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apa\Downloads\Dados\"/>
    </mc:Choice>
  </mc:AlternateContent>
  <xr:revisionPtr revIDLastSave="0" documentId="13_ncr:1_{BD692099-2AE7-47B7-8ED4-3A2DF77C4B19}" xr6:coauthVersionLast="47" xr6:coauthVersionMax="47" xr10:uidLastSave="{00000000-0000-0000-0000-000000000000}"/>
  <bookViews>
    <workbookView xWindow="-120" yWindow="-120" windowWidth="20730" windowHeight="11160" activeTab="4" xr2:uid="{616171B0-B55A-473C-8796-4E80EE09D444}"/>
  </bookViews>
  <sheets>
    <sheet name="Problemas" sheetId="1" r:id="rId1"/>
    <sheet name="Genz" sheetId="2" r:id="rId2"/>
    <sheet name="Impacto" sheetId="4" r:id="rId3"/>
    <sheet name="Agilidade" sheetId="5" r:id="rId4"/>
    <sheet name="CycleTime" sheetId="9" r:id="rId5"/>
  </sheets>
  <definedNames>
    <definedName name="_xlchart.v2.0" hidden="1">Genz!$A$28:$A$30</definedName>
    <definedName name="_xlchart.v2.1" hidden="1">Genz!$B$28:$B$30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2" i="9"/>
  <c r="G10" i="5"/>
  <c r="G11" i="5"/>
  <c r="G4" i="5"/>
  <c r="G5" i="5"/>
  <c r="G6" i="5"/>
  <c r="G7" i="5"/>
  <c r="G8" i="5"/>
  <c r="G9" i="5"/>
  <c r="G3" i="5"/>
</calcChain>
</file>

<file path=xl/sharedStrings.xml><?xml version="1.0" encoding="utf-8"?>
<sst xmlns="http://schemas.openxmlformats.org/spreadsheetml/2006/main" count="199" uniqueCount="125">
  <si>
    <t>Desengajada</t>
  </si>
  <si>
    <t>Engajada</t>
  </si>
  <si>
    <t>Força de trabalho</t>
  </si>
  <si>
    <t>Brasil</t>
  </si>
  <si>
    <t>Reino Unido</t>
  </si>
  <si>
    <t>França</t>
  </si>
  <si>
    <t>Bélgica</t>
  </si>
  <si>
    <t xml:space="preserve">Aumento do índice de turnover </t>
  </si>
  <si>
    <t xml:space="preserve">Qual é a sua opinião sobre feedback </t>
  </si>
  <si>
    <t>É sempre bem-vindo por que dá motivação e orientação para progredir</t>
  </si>
  <si>
    <t>Ouço educadamente, mas não melhorou os aspectos</t>
  </si>
  <si>
    <t>Evito receber feedback e me torno defensivo quando é dado</t>
  </si>
  <si>
    <t>Você acredita que sugestões e feedbacks dos funcionários deveriam ser valorizados?</t>
  </si>
  <si>
    <t xml:space="preserve">Sim </t>
  </si>
  <si>
    <t>Não</t>
  </si>
  <si>
    <t>Área / Task</t>
  </si>
  <si>
    <t>Data planejada</t>
  </si>
  <si>
    <t>Data entrega</t>
  </si>
  <si>
    <t>(FRONT) Login de Usuários</t>
  </si>
  <si>
    <t>(FRONT) Cadastro de Usuários</t>
  </si>
  <si>
    <t>(FRONT) Card de Moods</t>
  </si>
  <si>
    <t>(FRONT) Tela de Cultura</t>
  </si>
  <si>
    <t>(FRONT) Área do Usuário</t>
  </si>
  <si>
    <t>(FRONT) Feed Principal</t>
  </si>
  <si>
    <t>(FRONT) Likes</t>
  </si>
  <si>
    <t>(FRONT) Comentário</t>
  </si>
  <si>
    <t>(FRONT) Requisições API</t>
  </si>
  <si>
    <t>(FRONT) Filtro de Pesquisa</t>
  </si>
  <si>
    <t>(FRONT) Compartilhamento de FeedUps</t>
  </si>
  <si>
    <t>(FRONT) Área de People</t>
  </si>
  <si>
    <t>(BACK-END) Logins de Usuários</t>
  </si>
  <si>
    <t>(BACK-END) Cadastros de FeedUps</t>
  </si>
  <si>
    <t>(BACK-END) Likes</t>
  </si>
  <si>
    <t>(BACK-END) Cadastros de Usuários</t>
  </si>
  <si>
    <t>(BACK-END) Feed Principal</t>
  </si>
  <si>
    <t>(BACK-END) Filtro de Pesquisa</t>
  </si>
  <si>
    <t>(BACK-END) Adicionar RBAC</t>
  </si>
  <si>
    <t>(BACK-END) Ferramenta de Engajamento</t>
  </si>
  <si>
    <t>(BACK-END) documentação da api pelo swagger</t>
  </si>
  <si>
    <t>(BACK-END) Submission do banco de dados</t>
  </si>
  <si>
    <t>(BACK-END) Área de Usuário</t>
  </si>
  <si>
    <t>(BACK-END) Área de People</t>
  </si>
  <si>
    <t>(BACK-END) Definição de Equipes pelo Líder</t>
  </si>
  <si>
    <t>(BACK-END) Card de Compartilhamento</t>
  </si>
  <si>
    <t>(BACK-END) Disparo de E-mails</t>
  </si>
  <si>
    <t>(MOBILE) Feed Principal</t>
  </si>
  <si>
    <t>(MOBILE) Login de Usuários</t>
  </si>
  <si>
    <t>(MOBILE) Cadastro de Usuários</t>
  </si>
  <si>
    <t>(MOBILE) Cadastro de FeedUps</t>
  </si>
  <si>
    <t>(MOBILE) Drawer de Navegação</t>
  </si>
  <si>
    <t>(MOBILE) Requisições API</t>
  </si>
  <si>
    <t>(MOBILE) Filtro de Pesquisa</t>
  </si>
  <si>
    <t>(MOBILE) Compartilhamento de FeedUps</t>
  </si>
  <si>
    <t>(MOBILE) Disparo de E-mails</t>
  </si>
  <si>
    <t>(MOBILE) Área do Usuário</t>
  </si>
  <si>
    <t>(MOBILE) Likes</t>
  </si>
  <si>
    <t>(MOBILE) Área de People</t>
  </si>
  <si>
    <t>(MOBILE) Definição de Equipes pelo Líder</t>
  </si>
  <si>
    <t>(MOBILE) Cache de utilização</t>
  </si>
  <si>
    <t>(QA) Criar uma suite de testes com test cases</t>
  </si>
  <si>
    <t>(QA) Colocar os casos de teste em BDD com Gherkin</t>
  </si>
  <si>
    <t>(QA) Emitir um relatório com todos os testes, classificados por seu tipo e bugs encontrados</t>
  </si>
  <si>
    <t>(QA) Automatizar os cenários de teste com robot framework</t>
  </si>
  <si>
    <t>(DADOS) Porque usar gamificação?</t>
  </si>
  <si>
    <t>(DADOS) Feedback anônimo ou não</t>
  </si>
  <si>
    <t>(DADOS) Embasar apresentação com dados</t>
  </si>
  <si>
    <t>(DADOS) Estimativas quantificáveis do impacto do projeto</t>
  </si>
  <si>
    <t>(DADOS) Centralizar Dados Importantes para apresentação</t>
  </si>
  <si>
    <t>(DADOS) Elaboração dos Gráficos</t>
  </si>
  <si>
    <t>(DADOS) Dashboard com as métricas do impacto do projeto</t>
  </si>
  <si>
    <t>(DESIGN) Finalizar telas</t>
  </si>
  <si>
    <t>(DESIGN) Concorrentes</t>
  </si>
  <si>
    <t>(DESIGN) Roteiro de entrevistas</t>
  </si>
  <si>
    <t>(DESIGN) Desk Research</t>
  </si>
  <si>
    <t>(DESIGN) Personas</t>
  </si>
  <si>
    <t>(DESIGN) Matriz CSD</t>
  </si>
  <si>
    <t>(DESIGN) Mapa de Stakeholders</t>
  </si>
  <si>
    <t>(DESIGN) Entrevistas de análises</t>
  </si>
  <si>
    <t>(DESIGN) Jornada dos usuários</t>
  </si>
  <si>
    <t>(DESIGN) Product vision board</t>
  </si>
  <si>
    <t>(DESIGN) Entrevista lideranças</t>
  </si>
  <si>
    <t>(DESIGN) Slides apresentação pitch</t>
  </si>
  <si>
    <t>(DESIGN) Vídeo</t>
  </si>
  <si>
    <t>(DESIGN) Heurísticas de Nielsen</t>
  </si>
  <si>
    <t>(DESIGN) Teste de usabilidade</t>
  </si>
  <si>
    <t>Planejado</t>
  </si>
  <si>
    <t>Entregue</t>
  </si>
  <si>
    <t>Entregas atrasadas</t>
  </si>
  <si>
    <t>Entregas no Prazo</t>
  </si>
  <si>
    <t>Chances Aumentadas de Comportamentos Positivos com Reconhecimento</t>
  </si>
  <si>
    <t>Engajado</t>
  </si>
  <si>
    <t>Sem engajamento</t>
  </si>
  <si>
    <t>Promoções justas</t>
  </si>
  <si>
    <t>Impulsionar inovação</t>
  </si>
  <si>
    <t>dispostas a ir além</t>
  </si>
  <si>
    <t>Great Place To Work</t>
  </si>
  <si>
    <t>Feature futura</t>
  </si>
  <si>
    <t>Feedback frequente e seu impacto no turnover</t>
  </si>
  <si>
    <t>Mercado de trabalho</t>
  </si>
  <si>
    <t>Adobe</t>
  </si>
  <si>
    <t>Lucratividade</t>
  </si>
  <si>
    <t>Produtividade</t>
  </si>
  <si>
    <t>Aumento de Lucratividade e Produtividade em Empresas com Colaboradores Engajados</t>
  </si>
  <si>
    <t>Altamente Engajados</t>
  </si>
  <si>
    <t>Baixo Engajamento</t>
  </si>
  <si>
    <t>Recebem Feedback Semanal</t>
  </si>
  <si>
    <t>Qual dos seguintes fatores você acha mais motivador?</t>
  </si>
  <si>
    <t xml:space="preserve"> Reconhecimento pelo trabalho</t>
  </si>
  <si>
    <t xml:space="preserve">Ambiente de trabalho saudável </t>
  </si>
  <si>
    <t xml:space="preserve"> Motivos Financeiros</t>
  </si>
  <si>
    <t>(BACK-END) Winston</t>
  </si>
  <si>
    <t>(MOBILE) Obrigado - FeedUp</t>
  </si>
  <si>
    <t>(MOBILE) Rankings</t>
  </si>
  <si>
    <t>(DADOS) Organização das fontes e finalizar documento</t>
  </si>
  <si>
    <t>FRONT</t>
  </si>
  <si>
    <t>BACK-END</t>
  </si>
  <si>
    <t>MOBILE</t>
  </si>
  <si>
    <t>QA</t>
  </si>
  <si>
    <t>DADOS</t>
  </si>
  <si>
    <t>DESIGN</t>
  </si>
  <si>
    <t>Tasks</t>
  </si>
  <si>
    <t>Data Ínicio Task</t>
  </si>
  <si>
    <t>Data entrega Task</t>
  </si>
  <si>
    <t>Atividades</t>
  </si>
  <si>
    <t>Dias trabalhados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</si>
</sst>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Segoe UI"/>
      <family val="2"/>
    </font>
    <font>
      <u/>
      <sz val="11"/>
      <color theme="1"/>
      <name val="Aptos Narrow"/>
      <family val="2"/>
      <scheme val="minor"/>
    </font>
    <font>
      <sz val="9.6"/>
      <name val="Segoe UI"/>
      <family val="2"/>
    </font>
    <font>
      <sz val="11"/>
      <color rgb="FFFF0000"/>
      <name val="Segoe U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0" fillId="2" borderId="0" xfId="0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right" wrapText="1"/>
    </xf>
    <xf numFmtId="14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3" fillId="4" borderId="1" xfId="0" applyFont="1" applyFill="1" applyBorder="1" applyAlignment="1">
      <alignment horizontal="center" wrapText="1"/>
    </xf>
    <xf numFmtId="14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14" fontId="4" fillId="5" borderId="1" xfId="0" applyNumberFormat="1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9" fontId="7" fillId="2" borderId="4" xfId="0" applyNumberFormat="1" applyFont="1" applyFill="1" applyBorder="1" applyAlignment="1">
      <alignment vertical="center" wrapText="1"/>
    </xf>
    <xf numFmtId="164" fontId="0" fillId="2" borderId="4" xfId="0" applyNumberFormat="1" applyFill="1" applyBorder="1" applyAlignment="1">
      <alignment horizontal="right"/>
    </xf>
    <xf numFmtId="9" fontId="0" fillId="2" borderId="4" xfId="0" applyNumberFormat="1" applyFill="1" applyBorder="1" applyAlignment="1">
      <alignment horizontal="right"/>
    </xf>
    <xf numFmtId="0" fontId="0" fillId="2" borderId="4" xfId="0" applyFill="1" applyBorder="1"/>
    <xf numFmtId="0" fontId="5" fillId="2" borderId="4" xfId="0" applyFont="1" applyFill="1" applyBorder="1"/>
    <xf numFmtId="164" fontId="0" fillId="2" borderId="4" xfId="0" applyNumberFormat="1" applyFill="1" applyBorder="1"/>
    <xf numFmtId="0" fontId="2" fillId="2" borderId="4" xfId="0" applyFont="1" applyFill="1" applyBorder="1"/>
    <xf numFmtId="9" fontId="2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9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wrapText="1"/>
    </xf>
    <xf numFmtId="9" fontId="2" fillId="2" borderId="4" xfId="0" applyNumberFormat="1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wrapText="1"/>
    </xf>
    <xf numFmtId="0" fontId="3" fillId="0" borderId="3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/>
    </xf>
    <xf numFmtId="0" fontId="9" fillId="0" borderId="1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right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7DF87"/>
      <color rgb="FF357592"/>
      <color rgb="FF285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 de Trabalho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Problemas!$A$2:$B$2</c:f>
              <c:strCache>
                <c:ptCount val="2"/>
                <c:pt idx="0">
                  <c:v>Engajada</c:v>
                </c:pt>
                <c:pt idx="1">
                  <c:v>Desengajada</c:v>
                </c:pt>
              </c:strCache>
            </c:strRef>
          </c:cat>
          <c:val>
            <c:numRef>
              <c:f>Problemas!$A$3:$B$3</c:f>
              <c:numCache>
                <c:formatCode>0%</c:formatCode>
                <c:ptCount val="2"/>
                <c:pt idx="0">
                  <c:v>0.23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9-411E-8D74-28DD2B04DC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3161744"/>
        <c:axId val="713163184"/>
      </c:barChart>
      <c:catAx>
        <c:axId val="71316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163184"/>
        <c:crosses val="autoZero"/>
        <c:auto val="1"/>
        <c:lblAlgn val="ctr"/>
        <c:lblOffset val="100"/>
        <c:noMultiLvlLbl val="0"/>
      </c:catAx>
      <c:valAx>
        <c:axId val="713163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  <a:alpha val="98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ysClr val="windowText" lastClr="000000">
                        <a:lumMod val="75000"/>
                        <a:lumOff val="25000"/>
                        <a:alpha val="98000"/>
                      </a:sysClr>
                    </a:solidFill>
                  </a:rPr>
                  <a:t>Fonte: Gallup</a:t>
                </a:r>
              </a:p>
            </c:rich>
          </c:tx>
          <c:layout>
            <c:manualLayout>
              <c:xMode val="edge"/>
              <c:yMode val="edge"/>
              <c:x val="0.80902579203889791"/>
              <c:y val="0.89579121801223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  <a:alpha val="98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161744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 Realizadas</a:t>
            </a:r>
            <a:r>
              <a:rPr lang="pt-BR" baseline="0"/>
              <a:t> </a:t>
            </a:r>
            <a:r>
              <a:rPr lang="pt-BR"/>
              <a:t>: Atrasado x Prazo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Agilidade!$G$1</c:f>
              <c:strCache>
                <c:ptCount val="1"/>
                <c:pt idx="0">
                  <c:v>Entregas atrasadas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Agilidade!$D$2:$D$11</c:f>
              <c:numCache>
                <c:formatCode>m/d/yyyy</c:formatCode>
                <c:ptCount val="10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  <c:pt idx="8">
                  <c:v>45432</c:v>
                </c:pt>
                <c:pt idx="9">
                  <c:v>45433</c:v>
                </c:pt>
              </c:numCache>
            </c:numRef>
          </c:cat>
          <c:val>
            <c:numRef>
              <c:f>Agilidade!$G$2:$G$11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8-4364-9E0D-94B2D0F82E54}"/>
            </c:ext>
          </c:extLst>
        </c:ser>
        <c:ser>
          <c:idx val="3"/>
          <c:order val="3"/>
          <c:tx>
            <c:strRef>
              <c:f>Agilidade!$H$1</c:f>
              <c:strCache>
                <c:ptCount val="1"/>
                <c:pt idx="0">
                  <c:v>Entregas no Prazo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Agilidade!$D$2:$D$11</c:f>
              <c:numCache>
                <c:formatCode>m/d/yyyy</c:formatCode>
                <c:ptCount val="10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  <c:pt idx="8">
                  <c:v>45432</c:v>
                </c:pt>
                <c:pt idx="9">
                  <c:v>45433</c:v>
                </c:pt>
              </c:numCache>
            </c:numRef>
          </c:cat>
          <c:val>
            <c:numRef>
              <c:f>Agilidade!$H$2:$H$11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8-4364-9E0D-94B2D0F8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648240"/>
        <c:axId val="628645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Agilidade!$E$1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Agilidade!$D$2:$D$11</c15:sqref>
                        </c15:formulaRef>
                      </c:ext>
                    </c:extLst>
                    <c:numCache>
                      <c:formatCode>m/d/yyyy</c:formatCode>
                      <c:ptCount val="10"/>
                      <c:pt idx="0">
                        <c:v>45422</c:v>
                      </c:pt>
                      <c:pt idx="1">
                        <c:v>45425</c:v>
                      </c:pt>
                      <c:pt idx="2">
                        <c:v>45426</c:v>
                      </c:pt>
                      <c:pt idx="3">
                        <c:v>45427</c:v>
                      </c:pt>
                      <c:pt idx="4">
                        <c:v>45428</c:v>
                      </c:pt>
                      <c:pt idx="5">
                        <c:v>45429</c:v>
                      </c:pt>
                      <c:pt idx="6">
                        <c:v>45430</c:v>
                      </c:pt>
                      <c:pt idx="7">
                        <c:v>45431</c:v>
                      </c:pt>
                      <c:pt idx="8">
                        <c:v>45432</c:v>
                      </c:pt>
                      <c:pt idx="9">
                        <c:v>45433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Agilidade!$E$2:$E$11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18-4364-9E0D-94B2D0F82E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Agilidade!$F$1</c15:sqref>
                        </c15:formulaRef>
                      </c:ext>
                    </c:extLst>
                    <c:strCache>
                      <c:ptCount val="1"/>
                      <c:pt idx="0">
                        <c:v>Entregue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Agilidade!$D$2:$D$11</c15:sqref>
                        </c15:formulaRef>
                      </c:ext>
                    </c:extLst>
                    <c:numCache>
                      <c:formatCode>m/d/yyyy</c:formatCode>
                      <c:ptCount val="10"/>
                      <c:pt idx="0">
                        <c:v>45422</c:v>
                      </c:pt>
                      <c:pt idx="1">
                        <c:v>45425</c:v>
                      </c:pt>
                      <c:pt idx="2">
                        <c:v>45426</c:v>
                      </c:pt>
                      <c:pt idx="3">
                        <c:v>45427</c:v>
                      </c:pt>
                      <c:pt idx="4">
                        <c:v>45428</c:v>
                      </c:pt>
                      <c:pt idx="5">
                        <c:v>45429</c:v>
                      </c:pt>
                      <c:pt idx="6">
                        <c:v>45430</c:v>
                      </c:pt>
                      <c:pt idx="7">
                        <c:v>45431</c:v>
                      </c:pt>
                      <c:pt idx="8">
                        <c:v>45432</c:v>
                      </c:pt>
                      <c:pt idx="9">
                        <c:v>45433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Agilidade!$F$2:$F$11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8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18-4364-9E0D-94B2D0F82E54}"/>
                  </c:ext>
                </c:extLst>
              </c15:ser>
            </c15:filteredLineSeries>
          </c:ext>
        </c:extLst>
      </c:lineChart>
      <c:dateAx>
        <c:axId val="628648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45360"/>
        <c:crosses val="autoZero"/>
        <c:auto val="1"/>
        <c:lblOffset val="100"/>
        <c:baseTimeUnit val="days"/>
      </c:dateAx>
      <c:valAx>
        <c:axId val="62864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Tasks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Agilidade!$B$75</c:f>
              <c:strCache>
                <c:ptCount val="1"/>
                <c:pt idx="0">
                  <c:v>Tasks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Agilidade!$A$76:$A$81</c:f>
              <c:strCache>
                <c:ptCount val="6"/>
                <c:pt idx="0">
                  <c:v>FRONT</c:v>
                </c:pt>
                <c:pt idx="1">
                  <c:v>BACK-END</c:v>
                </c:pt>
                <c:pt idx="2">
                  <c:v>MOBILE</c:v>
                </c:pt>
                <c:pt idx="3">
                  <c:v>QA</c:v>
                </c:pt>
                <c:pt idx="4">
                  <c:v>DADOS</c:v>
                </c:pt>
                <c:pt idx="5">
                  <c:v>DESIGN</c:v>
                </c:pt>
              </c:strCache>
            </c:strRef>
          </c:cat>
          <c:val>
            <c:numRef>
              <c:f>Agilidade!$B$76:$B$81</c:f>
              <c:numCache>
                <c:formatCode>General</c:formatCode>
                <c:ptCount val="6"/>
                <c:pt idx="0">
                  <c:v>13</c:v>
                </c:pt>
                <c:pt idx="1">
                  <c:v>16</c:v>
                </c:pt>
                <c:pt idx="2">
                  <c:v>16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47A7-BF81-1D7974AE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97951"/>
        <c:axId val="1511099871"/>
      </c:radarChart>
      <c:catAx>
        <c:axId val="15110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099871"/>
        <c:crosses val="autoZero"/>
        <c:auto val="1"/>
        <c:lblAlgn val="ctr"/>
        <c:lblOffset val="100"/>
        <c:noMultiLvlLbl val="0"/>
      </c:catAx>
      <c:valAx>
        <c:axId val="15110998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09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Agilidade!$F$57</c:f>
              <c:strCache>
                <c:ptCount val="1"/>
                <c:pt idx="0">
                  <c:v>Atividades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Agilidade!$E$58:$E$70</c:f>
              <c:numCache>
                <c:formatCode>m/d/yyyy</c:formatCode>
                <c:ptCount val="13"/>
                <c:pt idx="0">
                  <c:v>45419</c:v>
                </c:pt>
                <c:pt idx="1">
                  <c:v>45420</c:v>
                </c:pt>
                <c:pt idx="2">
                  <c:v>45422</c:v>
                </c:pt>
                <c:pt idx="3">
                  <c:v>45425</c:v>
                </c:pt>
                <c:pt idx="4">
                  <c:v>45426</c:v>
                </c:pt>
                <c:pt idx="5">
                  <c:v>45427</c:v>
                </c:pt>
                <c:pt idx="6">
                  <c:v>45428</c:v>
                </c:pt>
                <c:pt idx="7">
                  <c:v>45429</c:v>
                </c:pt>
                <c:pt idx="8">
                  <c:v>45430</c:v>
                </c:pt>
                <c:pt idx="9">
                  <c:v>45431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</c:numCache>
            </c:numRef>
          </c:cat>
          <c:val>
            <c:numRef>
              <c:f>Agilidade!$F$58:$F$70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0">
                  <c:v>9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4F86-ABD1-721A528D28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8666351"/>
        <c:axId val="1685477935"/>
      </c:lineChart>
      <c:dateAx>
        <c:axId val="1748666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477935"/>
        <c:crosses val="autoZero"/>
        <c:auto val="1"/>
        <c:lblOffset val="100"/>
        <c:baseTimeUnit val="days"/>
      </c:dateAx>
      <c:valAx>
        <c:axId val="1685477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Atividade do</a:t>
                </a:r>
                <a:r>
                  <a:rPr lang="pt-BR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6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Cycle Time -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CycleTime!$D$1</c:f>
              <c:strCache>
                <c:ptCount val="1"/>
                <c:pt idx="0">
                  <c:v>Dias trabalhados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CycleTime!$A$2:$A$12</c:f>
              <c:strCache>
                <c:ptCount val="11"/>
                <c:pt idx="0">
                  <c:v>(FRONT) Login de Usuários</c:v>
                </c:pt>
                <c:pt idx="1">
                  <c:v>(FRONT) Cadastro de Usuários</c:v>
                </c:pt>
                <c:pt idx="2">
                  <c:v>(FRONT) Card de Moods</c:v>
                </c:pt>
                <c:pt idx="3">
                  <c:v>(FRONT) Tela de Cultura</c:v>
                </c:pt>
                <c:pt idx="4">
                  <c:v>(FRONT) Área do Usuário</c:v>
                </c:pt>
                <c:pt idx="5">
                  <c:v>(FRONT) Feed Principal</c:v>
                </c:pt>
                <c:pt idx="6">
                  <c:v>(FRONT) Likes</c:v>
                </c:pt>
                <c:pt idx="7">
                  <c:v>(FRONT) Comentário</c:v>
                </c:pt>
                <c:pt idx="8">
                  <c:v>(FRONT) Filtro de Pesquisa</c:v>
                </c:pt>
                <c:pt idx="9">
                  <c:v>(FRONT) Área de People</c:v>
                </c:pt>
                <c:pt idx="10">
                  <c:v>(FRONT) Requisições API</c:v>
                </c:pt>
              </c:strCache>
            </c:strRef>
          </c:cat>
          <c:val>
            <c:numRef>
              <c:f>CycleTime!$D$2:$D$12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F-4F73-9B03-E89AD1B085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0792351"/>
        <c:axId val="1520793311"/>
      </c:barChart>
      <c:catAx>
        <c:axId val="152079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793311"/>
        <c:crosses val="autoZero"/>
        <c:auto val="1"/>
        <c:lblAlgn val="ctr"/>
        <c:lblOffset val="100"/>
        <c:noMultiLvlLbl val="0"/>
      </c:catAx>
      <c:valAx>
        <c:axId val="1520793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trabalhados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7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Cycle Time - Back-end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CycleTime!$A$13:$A$27</c:f>
              <c:strCache>
                <c:ptCount val="15"/>
                <c:pt idx="0">
                  <c:v>(BACK-END) Logins de Usuários</c:v>
                </c:pt>
                <c:pt idx="1">
                  <c:v>(BACK-END) Cadastros de FeedUps</c:v>
                </c:pt>
                <c:pt idx="2">
                  <c:v>(BACK-END) Likes</c:v>
                </c:pt>
                <c:pt idx="3">
                  <c:v>(BACK-END) Cadastros de Usuários</c:v>
                </c:pt>
                <c:pt idx="4">
                  <c:v>(BACK-END) Feed Principal</c:v>
                </c:pt>
                <c:pt idx="5">
                  <c:v>(BACK-END) Filtro de Pesquisa</c:v>
                </c:pt>
                <c:pt idx="6">
                  <c:v>(BACK-END) Ferramenta de Engajamento</c:v>
                </c:pt>
                <c:pt idx="7">
                  <c:v>(BACK-END) documentação da api pelo swagger</c:v>
                </c:pt>
                <c:pt idx="8">
                  <c:v>(BACK-END) Submission do banco de dados</c:v>
                </c:pt>
                <c:pt idx="9">
                  <c:v>(BACK-END) Área de Usuário</c:v>
                </c:pt>
                <c:pt idx="10">
                  <c:v>(BACK-END) Área de People</c:v>
                </c:pt>
                <c:pt idx="11">
                  <c:v>(BACK-END) Definição de Equipes pelo Líder</c:v>
                </c:pt>
                <c:pt idx="12">
                  <c:v>(BACK-END) Adicionar RBAC</c:v>
                </c:pt>
                <c:pt idx="13">
                  <c:v>(BACK-END) Disparo de E-mails</c:v>
                </c:pt>
                <c:pt idx="14">
                  <c:v>(BACK-END) Winston</c:v>
                </c:pt>
              </c:strCache>
            </c:strRef>
          </c:cat>
          <c:val>
            <c:numRef>
              <c:f>CycleTime!$D$13:$D$27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4D13-A0FC-896F9DBCBE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4042687"/>
        <c:axId val="1514039807"/>
      </c:barChart>
      <c:catAx>
        <c:axId val="15140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039807"/>
        <c:crosses val="autoZero"/>
        <c:auto val="1"/>
        <c:lblAlgn val="ctr"/>
        <c:lblOffset val="100"/>
        <c:noMultiLvlLbl val="0"/>
      </c:catAx>
      <c:valAx>
        <c:axId val="1514039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trabalhados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0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Cycle</a:t>
            </a:r>
            <a:r>
              <a:rPr lang="pt-BR" baseline="0"/>
              <a:t> Time - Mobile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CycleTime!$A$28:$A$41</c:f>
              <c:strCache>
                <c:ptCount val="14"/>
                <c:pt idx="0">
                  <c:v>(MOBILE) Feed Principal</c:v>
                </c:pt>
                <c:pt idx="1">
                  <c:v>(MOBILE) Login de Usuários</c:v>
                </c:pt>
                <c:pt idx="2">
                  <c:v>(MOBILE) Cadastro de Usuários</c:v>
                </c:pt>
                <c:pt idx="3">
                  <c:v>(MOBILE) Cadastro de FeedUps</c:v>
                </c:pt>
                <c:pt idx="4">
                  <c:v>(MOBILE) Drawer de Navegação</c:v>
                </c:pt>
                <c:pt idx="5">
                  <c:v>(MOBILE) Requisições API</c:v>
                </c:pt>
                <c:pt idx="6">
                  <c:v>(MOBILE) Filtro de Pesquisa</c:v>
                </c:pt>
                <c:pt idx="7">
                  <c:v>(MOBILE) Área do Usuário</c:v>
                </c:pt>
                <c:pt idx="8">
                  <c:v>(MOBILE) Likes</c:v>
                </c:pt>
                <c:pt idx="9">
                  <c:v>(MOBILE) Área de People</c:v>
                </c:pt>
                <c:pt idx="10">
                  <c:v>(MOBILE) Definição de Equipes pelo Líder</c:v>
                </c:pt>
                <c:pt idx="11">
                  <c:v>(MOBILE) Cache de utilização</c:v>
                </c:pt>
                <c:pt idx="12">
                  <c:v>(MOBILE) Obrigado - FeedUp</c:v>
                </c:pt>
                <c:pt idx="13">
                  <c:v>(MOBILE) Rankings</c:v>
                </c:pt>
              </c:strCache>
            </c:strRef>
          </c:cat>
          <c:val>
            <c:numRef>
              <c:f>CycleTime!$D$28:$D$41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9-40EA-AA19-3B122D7349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5490271"/>
        <c:axId val="1685492191"/>
      </c:barChart>
      <c:catAx>
        <c:axId val="168549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492191"/>
        <c:crosses val="autoZero"/>
        <c:auto val="1"/>
        <c:lblAlgn val="ctr"/>
        <c:lblOffset val="100"/>
        <c:noMultiLvlLbl val="0"/>
      </c:catAx>
      <c:valAx>
        <c:axId val="1685492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trabalhados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49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Cycle</a:t>
            </a:r>
            <a:r>
              <a:rPr lang="pt-BR" baseline="0"/>
              <a:t> Time - 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CycleTime!$A$42:$A$45</c:f>
              <c:strCache>
                <c:ptCount val="4"/>
                <c:pt idx="0">
                  <c:v>(QA) Criar uma suite de testes com test cases</c:v>
                </c:pt>
                <c:pt idx="1">
                  <c:v>(QA) Colocar os casos de teste em BDD com Gherkin</c:v>
                </c:pt>
                <c:pt idx="2">
                  <c:v>(QA) Emitir um relatório com todos os testes, classificados por seu tipo e bugs encontrados</c:v>
                </c:pt>
                <c:pt idx="3">
                  <c:v>(QA) Automatizar os cenários de teste com robot framework</c:v>
                </c:pt>
              </c:strCache>
            </c:strRef>
          </c:cat>
          <c:val>
            <c:numRef>
              <c:f>CycleTime!$D$42:$D$45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4-4695-A6E9-0D88776E11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1750511"/>
        <c:axId val="1691751471"/>
      </c:barChart>
      <c:catAx>
        <c:axId val="169175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751471"/>
        <c:crosses val="autoZero"/>
        <c:auto val="1"/>
        <c:lblAlgn val="ctr"/>
        <c:lblOffset val="100"/>
        <c:noMultiLvlLbl val="0"/>
      </c:catAx>
      <c:valAx>
        <c:axId val="169175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Dias trabalhados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7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Cycle</a:t>
            </a:r>
            <a:r>
              <a:rPr lang="pt-BR" baseline="0"/>
              <a:t> Time - Dados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CycleTime!$A$46:$A$53</c:f>
              <c:strCache>
                <c:ptCount val="8"/>
                <c:pt idx="0">
                  <c:v>(DADOS) Porque usar gamificação?</c:v>
                </c:pt>
                <c:pt idx="1">
                  <c:v>(DADOS) Feedback anônimo ou não</c:v>
                </c:pt>
                <c:pt idx="2">
                  <c:v>(DADOS) Embasar apresentação com dados</c:v>
                </c:pt>
                <c:pt idx="3">
                  <c:v>(DADOS) Estimativas quantificáveis do impacto do projeto</c:v>
                </c:pt>
                <c:pt idx="4">
                  <c:v>(DADOS) Centralizar Dados Importantes para apresentação</c:v>
                </c:pt>
                <c:pt idx="5">
                  <c:v>(DADOS) Elaboração dos Gráficos</c:v>
                </c:pt>
                <c:pt idx="6">
                  <c:v>(DADOS) Dashboard com as métricas do impacto do projeto</c:v>
                </c:pt>
                <c:pt idx="7">
                  <c:v>(DADOS) Organização das fontes e finalizar documento</c:v>
                </c:pt>
              </c:strCache>
            </c:strRef>
          </c:cat>
          <c:val>
            <c:numRef>
              <c:f>CycleTime!$D$46:$D$53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E1B-99B6-7ABDBBA925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2119999"/>
        <c:axId val="1692115679"/>
      </c:barChart>
      <c:catAx>
        <c:axId val="1692119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115679"/>
        <c:crosses val="autoZero"/>
        <c:auto val="1"/>
        <c:lblAlgn val="ctr"/>
        <c:lblOffset val="100"/>
        <c:noMultiLvlLbl val="0"/>
      </c:catAx>
      <c:valAx>
        <c:axId val="1692115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Dias trabalhados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1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Cycle Time</a:t>
            </a:r>
            <a:r>
              <a:rPr lang="pt-BR" baseline="0"/>
              <a:t> - Design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CycleTime!$A$54:$A$67</c:f>
              <c:strCache>
                <c:ptCount val="14"/>
                <c:pt idx="0">
                  <c:v>(DESIGN) Finalizar telas</c:v>
                </c:pt>
                <c:pt idx="1">
                  <c:v>(DESIGN) Concorrentes</c:v>
                </c:pt>
                <c:pt idx="2">
                  <c:v>(DESIGN) Roteiro de entrevistas</c:v>
                </c:pt>
                <c:pt idx="3">
                  <c:v>(DESIGN) Desk Research</c:v>
                </c:pt>
                <c:pt idx="4">
                  <c:v>(DESIGN) Personas</c:v>
                </c:pt>
                <c:pt idx="5">
                  <c:v>(DESIGN) Matriz CSD</c:v>
                </c:pt>
                <c:pt idx="6">
                  <c:v>(DESIGN) Mapa de Stakeholders</c:v>
                </c:pt>
                <c:pt idx="7">
                  <c:v>(DESIGN) Entrevistas de análises</c:v>
                </c:pt>
                <c:pt idx="8">
                  <c:v>(DESIGN) Jornada dos usuários</c:v>
                </c:pt>
                <c:pt idx="9">
                  <c:v>(DESIGN) Product vision board</c:v>
                </c:pt>
                <c:pt idx="10">
                  <c:v>(DESIGN) Entrevista lideranças</c:v>
                </c:pt>
                <c:pt idx="11">
                  <c:v>(DESIGN) Heurísticas de Nielsen</c:v>
                </c:pt>
                <c:pt idx="12">
                  <c:v>(DESIGN) Vídeo</c:v>
                </c:pt>
                <c:pt idx="13">
                  <c:v>(DESIGN) Teste de usabilidade</c:v>
                </c:pt>
              </c:strCache>
            </c:strRef>
          </c:cat>
          <c:val>
            <c:numRef>
              <c:f>CycleTime!$D$54:$D$67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1-4EA2-976A-60D92731BD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5768415"/>
        <c:axId val="1685767455"/>
      </c:barChart>
      <c:catAx>
        <c:axId val="168576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767455"/>
        <c:crosses val="autoZero"/>
        <c:auto val="1"/>
        <c:lblAlgn val="ctr"/>
        <c:lblOffset val="100"/>
        <c:noMultiLvlLbl val="0"/>
      </c:catAx>
      <c:valAx>
        <c:axId val="1685767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Dias trabalhados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7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do índice de turnover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35759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6D-4DF6-A57E-646F1216186A}"/>
              </c:ext>
            </c:extLst>
          </c:dPt>
          <c:dPt>
            <c:idx val="3"/>
            <c:invertIfNegative val="0"/>
            <c:bubble3D val="0"/>
            <c:spPr>
              <a:solidFill>
                <a:srgbClr val="28586E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6D-4DF6-A57E-646F121618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Problemas!$G$2:$J$2</c:f>
              <c:strCache>
                <c:ptCount val="4"/>
                <c:pt idx="0">
                  <c:v>Reino Unido</c:v>
                </c:pt>
                <c:pt idx="1">
                  <c:v>Bélgica</c:v>
                </c:pt>
                <c:pt idx="2">
                  <c:v>França</c:v>
                </c:pt>
                <c:pt idx="3">
                  <c:v>Brasil</c:v>
                </c:pt>
              </c:strCache>
            </c:strRef>
          </c:cat>
          <c:val>
            <c:numRef>
              <c:f>Problemas!$G$3:$J$3</c:f>
              <c:numCache>
                <c:formatCode>0%</c:formatCode>
                <c:ptCount val="4"/>
                <c:pt idx="0">
                  <c:v>0.43</c:v>
                </c:pt>
                <c:pt idx="1">
                  <c:v>0.45</c:v>
                </c:pt>
                <c:pt idx="2">
                  <c:v>0.51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DF6-A57E-646F121618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7869232"/>
        <c:axId val="517870192"/>
      </c:barChart>
      <c:catAx>
        <c:axId val="5178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70192"/>
        <c:crosses val="autoZero"/>
        <c:auto val="1"/>
        <c:lblAlgn val="ctr"/>
        <c:lblOffset val="100"/>
        <c:noMultiLvlLbl val="0"/>
      </c:catAx>
      <c:valAx>
        <c:axId val="517870192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  <a:alpha val="98000"/>
                      </a:sysClr>
                    </a:solidFill>
                  </a:rPr>
                  <a:t>Fonte: </a:t>
                </a:r>
                <a:r>
                  <a:rPr lang="pt-BR" sz="900" b="0" i="0" u="none" strike="noStrike" baseline="0">
                    <a:effectLst/>
                  </a:rPr>
                  <a:t>CAGED</a:t>
                </a:r>
                <a:endParaRPr lang="pt-BR"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  <a:alpha val="98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1067281223993337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6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GenZ:</a:t>
            </a:r>
            <a:r>
              <a:rPr lang="pt-BR" baseline="0"/>
              <a:t> Qual sua opinião sobre feedback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43-4CF1-9082-EDBE049E9AA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39-4543-BA75-C3CA9BAFDB4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39-4543-BA75-C3CA9BAFDB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Genz!$A$2:$C$2</c:f>
              <c:strCache>
                <c:ptCount val="3"/>
                <c:pt idx="0">
                  <c:v>É sempre bem-vindo por que dá motivação e orientação para progredir</c:v>
                </c:pt>
                <c:pt idx="1">
                  <c:v>Ouço educadamente, mas não melhorou os aspectos</c:v>
                </c:pt>
                <c:pt idx="2">
                  <c:v>Evito receber feedback e me torno defensivo quando é dado</c:v>
                </c:pt>
              </c:strCache>
            </c:strRef>
          </c:cat>
          <c:val>
            <c:numRef>
              <c:f>Genz!$A$3:$C$3</c:f>
              <c:numCache>
                <c:formatCode>0.00%</c:formatCode>
                <c:ptCount val="3"/>
                <c:pt idx="0">
                  <c:v>0.88</c:v>
                </c:pt>
                <c:pt idx="1">
                  <c:v>0.08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3-4CF1-9082-EDBE049E9AA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178363574118452E-2"/>
          <c:y val="0.81476645050207464"/>
          <c:w val="0.89613579824261103"/>
          <c:h val="0.166185935211614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Você acredita que sugestões e feedbacks dos funcionários deveriam ser valorizados?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043077389293313"/>
          <c:y val="0.35498934011101241"/>
          <c:w val="0.4528611111111111"/>
          <c:h val="0.754768518518518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C-4FA6-990A-A2044F3C6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C-4FA6-990A-A2044F3C6D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Genz!$E$2:$F$2</c:f>
              <c:strCache>
                <c:ptCount val="2"/>
                <c:pt idx="0">
                  <c:v>Sim </c:v>
                </c:pt>
                <c:pt idx="1">
                  <c:v>Não</c:v>
                </c:pt>
              </c:strCache>
            </c:strRef>
          </c:cat>
          <c:val>
            <c:numRef>
              <c:f>Genz!$E$3:$F$3</c:f>
              <c:numCache>
                <c:formatCode>0.00%</c:formatCode>
                <c:ptCount val="2"/>
                <c:pt idx="0">
                  <c:v>0.99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C-44A7-84C9-DF7ABC9B0A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Chances Aumentadas de Comportamentos com Reconhecimento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290584100196912E-2"/>
          <c:y val="0.34554041788254014"/>
          <c:w val="0.89961178194293978"/>
          <c:h val="0.46946861763817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Impacto!$A$3</c:f>
              <c:strCache>
                <c:ptCount val="1"/>
                <c:pt idx="0">
                  <c:v>Engajado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Impacto!$B$1:$D$2</c:f>
              <c:strCache>
                <c:ptCount val="3"/>
                <c:pt idx="0">
                  <c:v>Promoções justas</c:v>
                </c:pt>
                <c:pt idx="1">
                  <c:v>Impulsionar inovação</c:v>
                </c:pt>
                <c:pt idx="2">
                  <c:v>dispostas a ir além</c:v>
                </c:pt>
              </c:strCache>
            </c:strRef>
          </c:cat>
          <c:val>
            <c:numRef>
              <c:f>Impacto!$B$3:$D$3</c:f>
              <c:numCache>
                <c:formatCode>0.0</c:formatCode>
                <c:ptCount val="3"/>
                <c:pt idx="0">
                  <c:v>2.6</c:v>
                </c:pt>
                <c:pt idx="1">
                  <c:v>2.2000000000000002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4-4176-A0F9-6109402CFF56}"/>
            </c:ext>
          </c:extLst>
        </c:ser>
        <c:ser>
          <c:idx val="1"/>
          <c:order val="1"/>
          <c:tx>
            <c:strRef>
              <c:f>Impacto!$A$4</c:f>
              <c:strCache>
                <c:ptCount val="1"/>
                <c:pt idx="0">
                  <c:v>Sem engajamento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Impacto!$B$1:$D$2</c:f>
              <c:strCache>
                <c:ptCount val="3"/>
                <c:pt idx="0">
                  <c:v>Promoções justas</c:v>
                </c:pt>
                <c:pt idx="1">
                  <c:v>Impulsionar inovação</c:v>
                </c:pt>
                <c:pt idx="2">
                  <c:v>dispostas a ir além</c:v>
                </c:pt>
              </c:strCache>
            </c:strRef>
          </c:cat>
          <c:val>
            <c:numRef>
              <c:f>Impacto!$B$4:$D$4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4-4176-A0F9-6109402C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67194000"/>
        <c:axId val="867193520"/>
      </c:barChart>
      <c:catAx>
        <c:axId val="8671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93520"/>
        <c:crosses val="autoZero"/>
        <c:auto val="1"/>
        <c:lblAlgn val="ctr"/>
        <c:lblOffset val="100"/>
        <c:noMultiLvlLbl val="0"/>
      </c:catAx>
      <c:valAx>
        <c:axId val="8671935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Feedback Frequente e Seu Impacto no Turnover</a:t>
            </a:r>
          </a:p>
        </c:rich>
      </c:tx>
      <c:layout>
        <c:manualLayout>
          <c:xMode val="edge"/>
          <c:yMode val="edge"/>
          <c:x val="0.13986889220539134"/>
          <c:y val="6.3391431608132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Impacto!$F$2:$F$3</c:f>
              <c:strCache>
                <c:ptCount val="2"/>
                <c:pt idx="0">
                  <c:v>Mercado de trabalho</c:v>
                </c:pt>
                <c:pt idx="1">
                  <c:v>Adobe</c:v>
                </c:pt>
              </c:strCache>
            </c:strRef>
          </c:cat>
          <c:val>
            <c:numRef>
              <c:f>Impacto!$G$2:$G$3</c:f>
              <c:numCache>
                <c:formatCode>0%</c:formatCode>
                <c:ptCount val="2"/>
                <c:pt idx="0">
                  <c:v>0.15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6-4646-BE62-824EDB5D5E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5077120"/>
        <c:axId val="1695070880"/>
      </c:barChart>
      <c:catAx>
        <c:axId val="169507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070880"/>
        <c:crosses val="autoZero"/>
        <c:auto val="1"/>
        <c:lblAlgn val="ctr"/>
        <c:lblOffset val="100"/>
        <c:noMultiLvlLbl val="0"/>
      </c:catAx>
      <c:valAx>
        <c:axId val="169507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</a:t>
                </a:r>
                <a:r>
                  <a:rPr lang="pt-BR" baseline="0"/>
                  <a:t> DE REDUÇÃO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0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Aumento de Lucratividade e Produtividade em Empresas com Colaboradores Engajados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Impacto!$A$42</c:f>
              <c:strCache>
                <c:ptCount val="1"/>
                <c:pt idx="0">
                  <c:v>Lucratividade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Impacto!$B$42</c:f>
              <c:numCache>
                <c:formatCode>0%</c:formatCode>
                <c:ptCount val="1"/>
                <c:pt idx="0">
                  <c:v>0.21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Impacto!#REF!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48B-4711-BF53-F5E2EB442574}"/>
            </c:ext>
          </c:extLst>
        </c:ser>
        <c:ser>
          <c:idx val="1"/>
          <c:order val="1"/>
          <c:tx>
            <c:strRef>
              <c:f>Impacto!$A$43</c:f>
              <c:strCache>
                <c:ptCount val="1"/>
                <c:pt idx="0">
                  <c:v>Produtividade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Impacto!$B$43</c:f>
              <c:numCache>
                <c:formatCode>0%</c:formatCode>
                <c:ptCount val="1"/>
                <c:pt idx="0">
                  <c:v>0.17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Impacto!#REF!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48B-4711-BF53-F5E2EB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99168"/>
        <c:axId val="1430809728"/>
      </c:barChart>
      <c:catAx>
        <c:axId val="1430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809728"/>
        <c:crosses val="autoZero"/>
        <c:auto val="1"/>
        <c:lblAlgn val="ctr"/>
        <c:lblOffset val="100"/>
        <c:noMultiLvlLbl val="0"/>
      </c:catAx>
      <c:valAx>
        <c:axId val="143080972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Impacto!$G$41</c:f>
              <c:strCache>
                <c:ptCount val="1"/>
                <c:pt idx="0">
                  <c:v>Recebem Feedback Semanal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Impacto!$F$42:$F$43</c:f>
              <c:strCache>
                <c:ptCount val="2"/>
                <c:pt idx="0">
                  <c:v>Altamente Engajados</c:v>
                </c:pt>
                <c:pt idx="1">
                  <c:v>Baixo Engajamento</c:v>
                </c:pt>
              </c:strCache>
            </c:strRef>
          </c:cat>
          <c:val>
            <c:numRef>
              <c:f>Impacto!$G$42:$G$43</c:f>
              <c:numCache>
                <c:formatCode>0%</c:formatCode>
                <c:ptCount val="2"/>
                <c:pt idx="0">
                  <c:v>0.43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7-40BD-A63D-C4155149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06857456"/>
        <c:axId val="906868976"/>
      </c:barChart>
      <c:catAx>
        <c:axId val="9068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868976"/>
        <c:crosses val="autoZero"/>
        <c:auto val="1"/>
        <c:lblAlgn val="ctr"/>
        <c:lblOffset val="100"/>
        <c:noMultiLvlLbl val="0"/>
      </c:catAx>
      <c:valAx>
        <c:axId val="90686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8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Planejamento X Entregue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Agilidade!$E$1</c:f>
              <c:strCache>
                <c:ptCount val="1"/>
                <c:pt idx="0">
                  <c:v>Planejado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Agilidade!$D$2:$D$11</c:f>
              <c:numCache>
                <c:formatCode>m/d/yyyy</c:formatCode>
                <c:ptCount val="10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  <c:pt idx="8">
                  <c:v>45432</c:v>
                </c:pt>
                <c:pt idx="9">
                  <c:v>45433</c:v>
                </c:pt>
              </c:numCache>
            </c:numRef>
          </c:cat>
          <c:val>
            <c:numRef>
              <c:f>Agilidade!$E$2:$E$11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5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0-4FDC-83BF-2BC8272D7035}"/>
            </c:ext>
          </c:extLst>
        </c:ser>
        <c:ser>
          <c:idx val="1"/>
          <c:order val="1"/>
          <c:tx>
            <c:strRef>
              <c:f>Agilidade!$F$1</c:f>
              <c:strCache>
                <c:ptCount val="1"/>
                <c:pt idx="0">
                  <c:v>Entregue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Agilidade!$D$2:$D$11</c:f>
              <c:numCache>
                <c:formatCode>m/d/yyyy</c:formatCode>
                <c:ptCount val="10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  <c:pt idx="8">
                  <c:v>45432</c:v>
                </c:pt>
                <c:pt idx="9">
                  <c:v>45433</c:v>
                </c:pt>
              </c:numCache>
            </c:numRef>
          </c:cat>
          <c:val>
            <c:numRef>
              <c:f>Agilidade!$F$2:$F$11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0-4FDC-83BF-2BC8272D7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821353344"/>
        <c:axId val="634401184"/>
      </c:lineChart>
      <c:dateAx>
        <c:axId val="821353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401184"/>
        <c:crosses val="autoZero"/>
        <c:auto val="1"/>
        <c:lblOffset val="100"/>
        <c:baseTimeUnit val="days"/>
      </c:dateAx>
      <c:valAx>
        <c:axId val="63440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3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Qual dos seguintes fatores você acha mais motivador?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Qual dos seguintes fatores você acha mais motivador?</a:t>
          </a:r>
        </a:p>
      </cx:txPr>
    </cx:title>
    <cx:plotArea>
      <cx:plotAreaRegion>
        <cx:series layoutId="funnel" uniqueId="{D75061AB-B9BB-443A-8F4E-BE6289E8BD3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3</xdr:row>
      <xdr:rowOff>66675</xdr:rowOff>
    </xdr:from>
    <xdr:to>
      <xdr:col>4</xdr:col>
      <xdr:colOff>581025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1C52E5-513E-5F22-1765-889C6ADE3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3</xdr:row>
      <xdr:rowOff>71437</xdr:rowOff>
    </xdr:from>
    <xdr:to>
      <xdr:col>10</xdr:col>
      <xdr:colOff>485775</xdr:colOff>
      <xdr:row>17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F571F66-B124-D371-5769-4969AC784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200026</xdr:colOff>
      <xdr:row>0</xdr:row>
      <xdr:rowOff>85725</xdr:rowOff>
    </xdr:from>
    <xdr:to>
      <xdr:col>13</xdr:col>
      <xdr:colOff>532806</xdr:colOff>
      <xdr:row>5</xdr:row>
      <xdr:rowOff>47030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4474A0-DFA0-4147-835E-8348921B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851" y="85725"/>
          <a:ext cx="942380" cy="942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3</xdr:row>
      <xdr:rowOff>66674</xdr:rowOff>
    </xdr:from>
    <xdr:to>
      <xdr:col>3</xdr:col>
      <xdr:colOff>200026</xdr:colOff>
      <xdr:row>24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08E67-F6D1-4451-F858-A34A9017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209549</xdr:colOff>
      <xdr:row>3</xdr:row>
      <xdr:rowOff>80961</xdr:rowOff>
    </xdr:from>
    <xdr:to>
      <xdr:col>6</xdr:col>
      <xdr:colOff>381000</xdr:colOff>
      <xdr:row>24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D58F3A-9472-AC14-8DC3-87886C51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128588</xdr:colOff>
      <xdr:row>24</xdr:row>
      <xdr:rowOff>61911</xdr:rowOff>
    </xdr:from>
    <xdr:to>
      <xdr:col>6</xdr:col>
      <xdr:colOff>152400</xdr:colOff>
      <xdr:row>37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9B6D8EB-BD2A-C1F0-B3A4-A94B1F580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9963" y="5567361"/>
              <a:ext cx="5710237" cy="320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80963</xdr:colOff>
      <xdr:row>0</xdr:row>
      <xdr:rowOff>133348</xdr:rowOff>
    </xdr:from>
    <xdr:to>
      <xdr:col>8</xdr:col>
      <xdr:colOff>533400</xdr:colOff>
      <xdr:row>1</xdr:row>
      <xdr:rowOff>738185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06314F5-C3F4-4094-9A03-0434BCE4E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363" y="133348"/>
          <a:ext cx="1062037" cy="1062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5</xdr:row>
      <xdr:rowOff>100012</xdr:rowOff>
    </xdr:from>
    <xdr:to>
      <xdr:col>8</xdr:col>
      <xdr:colOff>790575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7C7C0-C84C-2612-C1ED-E6ADF799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5</xdr:row>
      <xdr:rowOff>109537</xdr:rowOff>
    </xdr:from>
    <xdr:to>
      <xdr:col>4</xdr:col>
      <xdr:colOff>19050</xdr:colOff>
      <xdr:row>22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2465AB-8DC0-0D9E-C95B-FC5CBC6BB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22</xdr:row>
      <xdr:rowOff>42861</xdr:rowOff>
    </xdr:from>
    <xdr:to>
      <xdr:col>4</xdr:col>
      <xdr:colOff>38100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3454D2-18C9-1DB5-BA4E-41B81F854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19049</xdr:colOff>
      <xdr:row>22</xdr:row>
      <xdr:rowOff>33337</xdr:rowOff>
    </xdr:from>
    <xdr:to>
      <xdr:col>8</xdr:col>
      <xdr:colOff>800100</xdr:colOff>
      <xdr:row>38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84415F-F97E-E124-F7E8-E451B137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523875</xdr:colOff>
      <xdr:row>0</xdr:row>
      <xdr:rowOff>104774</xdr:rowOff>
    </xdr:from>
    <xdr:to>
      <xdr:col>8</xdr:col>
      <xdr:colOff>495300</xdr:colOff>
      <xdr:row>4</xdr:row>
      <xdr:rowOff>142874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0761655-47BF-4E9A-BC70-8D863B64C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104774"/>
          <a:ext cx="1038225" cy="1038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13</xdr:row>
      <xdr:rowOff>61911</xdr:rowOff>
    </xdr:from>
    <xdr:to>
      <xdr:col>9</xdr:col>
      <xdr:colOff>171450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F5003B-C0ED-403A-0142-455786089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30</xdr:row>
      <xdr:rowOff>185736</xdr:rowOff>
    </xdr:from>
    <xdr:to>
      <xdr:col>9</xdr:col>
      <xdr:colOff>190500</xdr:colOff>
      <xdr:row>45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B44D05-612B-F537-B382-BC233C2D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476249</xdr:colOff>
      <xdr:row>81</xdr:row>
      <xdr:rowOff>123825</xdr:rowOff>
    </xdr:from>
    <xdr:to>
      <xdr:col>1</xdr:col>
      <xdr:colOff>1323974</xdr:colOff>
      <xdr:row>98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370590-2925-E245-A6F2-20CE4076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447675</xdr:colOff>
      <xdr:row>70</xdr:row>
      <xdr:rowOff>80962</xdr:rowOff>
    </xdr:from>
    <xdr:to>
      <xdr:col>7</xdr:col>
      <xdr:colOff>504825</xdr:colOff>
      <xdr:row>85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C4B082-89ED-F7AC-A282-20AB5801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166687</xdr:rowOff>
    </xdr:from>
    <xdr:to>
      <xdr:col>12</xdr:col>
      <xdr:colOff>28575</xdr:colOff>
      <xdr:row>13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D1AD6-66B7-1272-5EA3-14DC0504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13</xdr:row>
      <xdr:rowOff>195261</xdr:rowOff>
    </xdr:from>
    <xdr:to>
      <xdr:col>12</xdr:col>
      <xdr:colOff>466725</xdr:colOff>
      <xdr:row>32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722F7-40E3-ACF8-6B88-A172FAB6B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33</xdr:row>
      <xdr:rowOff>80962</xdr:rowOff>
    </xdr:from>
    <xdr:to>
      <xdr:col>13</xdr:col>
      <xdr:colOff>285750</xdr:colOff>
      <xdr:row>49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C5BDC8-C64C-0F4F-91A4-D1923DFC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49</xdr:row>
      <xdr:rowOff>14287</xdr:rowOff>
    </xdr:from>
    <xdr:to>
      <xdr:col>11</xdr:col>
      <xdr:colOff>581025</xdr:colOff>
      <xdr:row>62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C56966-B553-D68E-65C3-C2102DAFA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63</xdr:row>
      <xdr:rowOff>176212</xdr:rowOff>
    </xdr:from>
    <xdr:to>
      <xdr:col>11</xdr:col>
      <xdr:colOff>533400</xdr:colOff>
      <xdr:row>78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E29EC3-E8C1-ADEA-8790-28795B43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790575</xdr:colOff>
      <xdr:row>69</xdr:row>
      <xdr:rowOff>109537</xdr:rowOff>
    </xdr:from>
    <xdr:to>
      <xdr:col>3</xdr:col>
      <xdr:colOff>552450</xdr:colOff>
      <xdr:row>85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7B82C9-18A9-0A42-A029-CC11B4D2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BA28-1015-46DE-8FC9-691F5A52E513}">
  <dimension ref="A1:J23"/>
  <sheetViews>
    <sheetView workbookViewId="0">
      <selection activeCell="N13" sqref="N13"/>
    </sheetView>
  </sheetViews>
  <sheetFormatPr defaultRowHeight="15" x14ac:dyDescent="0.25"/>
  <cols>
    <col min="1" max="1" width="18" customWidth="1"/>
    <col min="2" max="2" width="20.85546875" customWidth="1"/>
    <col min="6" max="6" width="7.7109375" customWidth="1"/>
    <col min="7" max="7" width="15.85546875" customWidth="1"/>
    <col min="8" max="8" width="11.42578125" customWidth="1"/>
    <col min="9" max="9" width="9.85546875" customWidth="1"/>
    <col min="10" max="10" width="15.28515625" customWidth="1"/>
  </cols>
  <sheetData>
    <row r="1" spans="1:10" ht="15.75" x14ac:dyDescent="0.25">
      <c r="A1" s="36" t="s">
        <v>2</v>
      </c>
      <c r="B1" s="36"/>
      <c r="G1" s="36" t="s">
        <v>7</v>
      </c>
      <c r="H1" s="36"/>
      <c r="I1" s="36"/>
      <c r="J1" s="36"/>
    </row>
    <row r="2" spans="1:10" ht="15.75" x14ac:dyDescent="0.25">
      <c r="A2" s="27" t="s">
        <v>1</v>
      </c>
      <c r="B2" s="27" t="s">
        <v>0</v>
      </c>
      <c r="G2" s="29" t="s">
        <v>4</v>
      </c>
      <c r="H2" s="29" t="s">
        <v>6</v>
      </c>
      <c r="I2" s="29" t="s">
        <v>5</v>
      </c>
      <c r="J2" s="29" t="s">
        <v>3</v>
      </c>
    </row>
    <row r="3" spans="1:10" ht="15.75" x14ac:dyDescent="0.25">
      <c r="A3" s="28">
        <v>0.23</v>
      </c>
      <c r="B3" s="28">
        <v>0.77</v>
      </c>
      <c r="G3" s="30">
        <v>0.43</v>
      </c>
      <c r="H3" s="30">
        <v>0.45</v>
      </c>
      <c r="I3" s="30">
        <v>0.51</v>
      </c>
      <c r="J3" s="30">
        <v>0.56000000000000005</v>
      </c>
    </row>
    <row r="23" spans="4:4" x14ac:dyDescent="0.25">
      <c r="D23" s="1"/>
    </row>
  </sheetData>
  <sortState xmlns:xlrd2="http://schemas.microsoft.com/office/spreadsheetml/2017/richdata2" ref="G3:J3">
    <sortCondition ref="G2:G3"/>
  </sortState>
  <mergeCells count="2">
    <mergeCell ref="A1:B1"/>
    <mergeCell ref="G1:J1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3EC-252C-4C18-AE74-7A81D160CA56}">
  <dimension ref="A1:F30"/>
  <sheetViews>
    <sheetView workbookViewId="0">
      <selection activeCell="B32" sqref="B32"/>
    </sheetView>
  </sheetViews>
  <sheetFormatPr defaultRowHeight="15" x14ac:dyDescent="0.25"/>
  <cols>
    <col min="1" max="1" width="24.140625" customWidth="1"/>
    <col min="2" max="2" width="26.5703125" customWidth="1"/>
    <col min="3" max="3" width="22.42578125" customWidth="1"/>
    <col min="4" max="4" width="7.7109375" customWidth="1"/>
    <col min="5" max="5" width="29.5703125" customWidth="1"/>
    <col min="6" max="6" width="25.5703125" customWidth="1"/>
  </cols>
  <sheetData>
    <row r="1" spans="1:6" ht="36" customHeight="1" x14ac:dyDescent="0.25">
      <c r="A1" s="37" t="s">
        <v>8</v>
      </c>
      <c r="B1" s="37"/>
      <c r="C1" s="37"/>
      <c r="E1" s="38" t="s">
        <v>12</v>
      </c>
      <c r="F1" s="38"/>
    </row>
    <row r="2" spans="1:6" ht="66.75" customHeight="1" x14ac:dyDescent="0.25">
      <c r="A2" s="31" t="s">
        <v>9</v>
      </c>
      <c r="B2" s="32" t="s">
        <v>10</v>
      </c>
      <c r="C2" s="31" t="s">
        <v>11</v>
      </c>
      <c r="E2" s="33" t="s">
        <v>13</v>
      </c>
      <c r="F2" s="33" t="s">
        <v>14</v>
      </c>
    </row>
    <row r="3" spans="1:6" ht="15.75" x14ac:dyDescent="0.25">
      <c r="A3" s="34">
        <v>0.88</v>
      </c>
      <c r="B3" s="34">
        <v>0.08</v>
      </c>
      <c r="C3" s="34">
        <v>0.04</v>
      </c>
      <c r="E3" s="34">
        <v>0.99</v>
      </c>
      <c r="F3" s="34">
        <v>0.01</v>
      </c>
    </row>
    <row r="27" spans="1:2" ht="42" customHeight="1" x14ac:dyDescent="0.25">
      <c r="A27" s="39" t="s">
        <v>106</v>
      </c>
      <c r="B27" s="39"/>
    </row>
    <row r="28" spans="1:2" ht="30" customHeight="1" x14ac:dyDescent="0.25">
      <c r="A28" s="31" t="s">
        <v>107</v>
      </c>
      <c r="B28" s="35">
        <v>0.62</v>
      </c>
    </row>
    <row r="29" spans="1:2" ht="30.75" x14ac:dyDescent="0.25">
      <c r="A29" s="31" t="s">
        <v>108</v>
      </c>
      <c r="B29" s="35">
        <v>0.59</v>
      </c>
    </row>
    <row r="30" spans="1:2" ht="15.75" x14ac:dyDescent="0.25">
      <c r="A30" s="31" t="s">
        <v>109</v>
      </c>
      <c r="B30" s="35">
        <v>0.51</v>
      </c>
    </row>
  </sheetData>
  <mergeCells count="3">
    <mergeCell ref="A1:C1"/>
    <mergeCell ref="E1:F1"/>
    <mergeCell ref="A27:B2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C624-5125-45AF-9229-F94BCF4EBFB5}">
  <dimension ref="A1:K43"/>
  <sheetViews>
    <sheetView workbookViewId="0">
      <selection activeCell="H5" sqref="H5"/>
    </sheetView>
  </sheetViews>
  <sheetFormatPr defaultRowHeight="15" x14ac:dyDescent="0.25"/>
  <cols>
    <col min="1" max="1" width="22.42578125" customWidth="1"/>
    <col min="2" max="2" width="20" customWidth="1"/>
    <col min="3" max="3" width="23.85546875" customWidth="1"/>
    <col min="4" max="4" width="20.140625" customWidth="1"/>
    <col min="5" max="5" width="9.7109375" customWidth="1"/>
    <col min="6" max="6" width="19.140625" customWidth="1"/>
    <col min="7" max="7" width="26.85546875" customWidth="1"/>
    <col min="8" max="8" width="16" customWidth="1"/>
    <col min="9" max="9" width="14.28515625" customWidth="1"/>
  </cols>
  <sheetData>
    <row r="1" spans="1:11" ht="32.25" customHeight="1" x14ac:dyDescent="0.25">
      <c r="A1" s="40" t="s">
        <v>89</v>
      </c>
      <c r="B1" s="40"/>
      <c r="C1" s="40"/>
      <c r="D1" s="40"/>
      <c r="F1" s="41" t="s">
        <v>97</v>
      </c>
      <c r="G1" s="41"/>
      <c r="H1" s="15"/>
      <c r="I1" s="16"/>
    </row>
    <row r="2" spans="1:11" ht="16.5" x14ac:dyDescent="0.3">
      <c r="A2" s="24"/>
      <c r="B2" s="25" t="s">
        <v>92</v>
      </c>
      <c r="C2" s="25" t="s">
        <v>93</v>
      </c>
      <c r="D2" s="25" t="s">
        <v>94</v>
      </c>
      <c r="F2" s="22" t="s">
        <v>98</v>
      </c>
      <c r="G2" s="23">
        <v>0.15</v>
      </c>
    </row>
    <row r="3" spans="1:11" x14ac:dyDescent="0.25">
      <c r="A3" s="24" t="s">
        <v>90</v>
      </c>
      <c r="B3" s="22">
        <v>2.6</v>
      </c>
      <c r="C3" s="22">
        <v>2.2000000000000002</v>
      </c>
      <c r="D3" s="26">
        <v>2</v>
      </c>
      <c r="F3" s="22" t="s">
        <v>99</v>
      </c>
      <c r="G3" s="23">
        <v>0.3</v>
      </c>
    </row>
    <row r="4" spans="1:11" x14ac:dyDescent="0.25">
      <c r="A4" s="24" t="s">
        <v>91</v>
      </c>
      <c r="B4" s="26">
        <v>1</v>
      </c>
      <c r="C4" s="26">
        <v>1</v>
      </c>
      <c r="D4" s="26">
        <v>1</v>
      </c>
    </row>
    <row r="5" spans="1:11" x14ac:dyDescent="0.25">
      <c r="A5" s="10" t="s">
        <v>95</v>
      </c>
      <c r="B5" s="2"/>
      <c r="C5" s="2"/>
      <c r="D5" s="2"/>
    </row>
    <row r="10" spans="1:11" x14ac:dyDescent="0.25">
      <c r="K10" s="17"/>
    </row>
    <row r="40" spans="1:8" ht="16.5" customHeight="1" x14ac:dyDescent="0.25">
      <c r="H40" s="19"/>
    </row>
    <row r="41" spans="1:8" ht="51.75" customHeight="1" x14ac:dyDescent="0.25">
      <c r="A41" s="41" t="s">
        <v>102</v>
      </c>
      <c r="B41" s="41"/>
      <c r="G41" s="18" t="s">
        <v>105</v>
      </c>
    </row>
    <row r="42" spans="1:8" x14ac:dyDescent="0.25">
      <c r="A42" s="20" t="s">
        <v>100</v>
      </c>
      <c r="B42" s="21">
        <v>0.21</v>
      </c>
      <c r="F42" s="20" t="s">
        <v>103</v>
      </c>
      <c r="G42" s="21">
        <v>0.43</v>
      </c>
    </row>
    <row r="43" spans="1:8" x14ac:dyDescent="0.25">
      <c r="A43" s="20" t="s">
        <v>101</v>
      </c>
      <c r="B43" s="21">
        <v>0.17</v>
      </c>
      <c r="F43" s="20" t="s">
        <v>104</v>
      </c>
      <c r="G43" s="21">
        <v>0.18</v>
      </c>
    </row>
  </sheetData>
  <mergeCells count="3">
    <mergeCell ref="A1:D1"/>
    <mergeCell ref="F1:G1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0498-C2B0-44BE-8DAC-01E628414456}">
  <dimension ref="A1:H81"/>
  <sheetViews>
    <sheetView topLeftCell="A8" workbookViewId="0">
      <selection activeCell="G58" sqref="G58"/>
    </sheetView>
  </sheetViews>
  <sheetFormatPr defaultRowHeight="15" x14ac:dyDescent="0.25"/>
  <cols>
    <col min="1" max="1" width="57.42578125" customWidth="1"/>
    <col min="2" max="2" width="20" customWidth="1"/>
    <col min="3" max="3" width="15.7109375" customWidth="1"/>
    <col min="4" max="4" width="27.28515625" customWidth="1"/>
    <col min="5" max="5" width="14.7109375" customWidth="1"/>
    <col min="6" max="6" width="11.5703125" customWidth="1"/>
    <col min="7" max="7" width="14.140625" customWidth="1"/>
  </cols>
  <sheetData>
    <row r="1" spans="1:8" ht="33" customHeight="1" thickBot="1" x14ac:dyDescent="0.3">
      <c r="A1" s="3" t="s">
        <v>15</v>
      </c>
      <c r="B1" s="3" t="s">
        <v>16</v>
      </c>
      <c r="C1" s="3" t="s">
        <v>17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5.75" thickBot="1" x14ac:dyDescent="0.3">
      <c r="A2" s="4" t="s">
        <v>18</v>
      </c>
      <c r="B2" s="5">
        <v>45425</v>
      </c>
      <c r="C2" s="5">
        <v>45425</v>
      </c>
      <c r="D2" s="7">
        <v>45422</v>
      </c>
      <c r="E2">
        <v>5</v>
      </c>
      <c r="F2">
        <v>5</v>
      </c>
      <c r="G2">
        <v>0</v>
      </c>
      <c r="H2">
        <v>5</v>
      </c>
    </row>
    <row r="3" spans="1:8" ht="15.75" thickBot="1" x14ac:dyDescent="0.3">
      <c r="A3" s="4" t="s">
        <v>19</v>
      </c>
      <c r="B3" s="42">
        <v>45425</v>
      </c>
      <c r="C3" s="42">
        <v>45426</v>
      </c>
      <c r="D3" s="5">
        <v>45425</v>
      </c>
      <c r="E3" s="6">
        <v>7</v>
      </c>
      <c r="F3">
        <v>4</v>
      </c>
      <c r="G3">
        <f>SUM(E3-F3)</f>
        <v>3</v>
      </c>
      <c r="H3">
        <v>4</v>
      </c>
    </row>
    <row r="4" spans="1:8" ht="15.75" thickBot="1" x14ac:dyDescent="0.3">
      <c r="A4" s="4" t="s">
        <v>20</v>
      </c>
      <c r="B4" s="5">
        <v>45425</v>
      </c>
      <c r="C4" s="5">
        <v>45425</v>
      </c>
      <c r="D4" s="5">
        <v>45426</v>
      </c>
      <c r="E4" s="6">
        <v>4</v>
      </c>
      <c r="F4">
        <v>1</v>
      </c>
      <c r="G4">
        <f t="shared" ref="G4:G11" si="0">SUM(E4-F4)</f>
        <v>3</v>
      </c>
      <c r="H4">
        <v>1</v>
      </c>
    </row>
    <row r="5" spans="1:8" ht="15.75" thickBot="1" x14ac:dyDescent="0.3">
      <c r="A5" s="4" t="s">
        <v>21</v>
      </c>
      <c r="B5" s="5">
        <v>45429</v>
      </c>
      <c r="C5" s="5">
        <v>45429</v>
      </c>
      <c r="D5" s="5">
        <v>45427</v>
      </c>
      <c r="E5" s="6">
        <v>3</v>
      </c>
      <c r="F5">
        <v>2</v>
      </c>
      <c r="G5">
        <f t="shared" si="0"/>
        <v>1</v>
      </c>
      <c r="H5">
        <v>2</v>
      </c>
    </row>
    <row r="6" spans="1:8" ht="15.75" thickBot="1" x14ac:dyDescent="0.3">
      <c r="A6" s="4" t="s">
        <v>22</v>
      </c>
      <c r="B6" s="42">
        <v>45430</v>
      </c>
      <c r="C6" s="42">
        <v>45431</v>
      </c>
      <c r="D6" s="5">
        <v>45428</v>
      </c>
      <c r="E6" s="6">
        <v>4</v>
      </c>
      <c r="F6" s="6">
        <v>1</v>
      </c>
      <c r="G6">
        <f t="shared" si="0"/>
        <v>3</v>
      </c>
      <c r="H6" s="6">
        <v>1</v>
      </c>
    </row>
    <row r="7" spans="1:8" ht="15.75" thickBot="1" x14ac:dyDescent="0.3">
      <c r="A7" s="4" t="s">
        <v>23</v>
      </c>
      <c r="B7" s="42">
        <v>45428</v>
      </c>
      <c r="C7" s="42">
        <v>45431</v>
      </c>
      <c r="D7" s="5">
        <v>45429</v>
      </c>
      <c r="E7" s="6">
        <v>7</v>
      </c>
      <c r="F7" s="9">
        <v>4</v>
      </c>
      <c r="G7">
        <f t="shared" si="0"/>
        <v>3</v>
      </c>
      <c r="H7" s="9">
        <v>4</v>
      </c>
    </row>
    <row r="8" spans="1:8" ht="15.75" thickBot="1" x14ac:dyDescent="0.3">
      <c r="A8" s="13" t="s">
        <v>24</v>
      </c>
      <c r="B8" s="14">
        <v>45432</v>
      </c>
      <c r="C8" s="14">
        <v>45433</v>
      </c>
      <c r="D8" s="5">
        <v>45430</v>
      </c>
      <c r="E8" s="6">
        <v>9</v>
      </c>
      <c r="F8" s="9">
        <v>1</v>
      </c>
      <c r="G8">
        <f t="shared" si="0"/>
        <v>8</v>
      </c>
      <c r="H8" s="9">
        <v>1</v>
      </c>
    </row>
    <row r="9" spans="1:8" ht="15.75" thickBot="1" x14ac:dyDescent="0.3">
      <c r="A9" s="13" t="s">
        <v>25</v>
      </c>
      <c r="B9" s="12">
        <v>45432</v>
      </c>
      <c r="C9" s="12">
        <v>45432</v>
      </c>
      <c r="D9" s="5">
        <v>45431</v>
      </c>
      <c r="E9">
        <v>5</v>
      </c>
      <c r="F9" s="9">
        <v>3</v>
      </c>
      <c r="G9">
        <f t="shared" si="0"/>
        <v>2</v>
      </c>
      <c r="H9" s="9">
        <v>3</v>
      </c>
    </row>
    <row r="10" spans="1:8" ht="15.75" thickBot="1" x14ac:dyDescent="0.3">
      <c r="A10" s="13" t="s">
        <v>27</v>
      </c>
      <c r="B10" s="12">
        <v>45432</v>
      </c>
      <c r="C10" s="12">
        <v>45432</v>
      </c>
      <c r="D10" s="5">
        <v>45432</v>
      </c>
      <c r="E10">
        <v>12</v>
      </c>
      <c r="F10" s="9">
        <v>8</v>
      </c>
      <c r="G10">
        <f t="shared" si="0"/>
        <v>4</v>
      </c>
      <c r="H10" s="9">
        <v>8</v>
      </c>
    </row>
    <row r="11" spans="1:8" ht="15.75" thickBot="1" x14ac:dyDescent="0.3">
      <c r="A11" s="13" t="s">
        <v>29</v>
      </c>
      <c r="B11" s="12">
        <v>45432</v>
      </c>
      <c r="C11" s="12">
        <v>45432</v>
      </c>
      <c r="D11" s="5">
        <v>45433</v>
      </c>
      <c r="E11" s="43">
        <v>10</v>
      </c>
      <c r="F11" s="44">
        <v>10</v>
      </c>
      <c r="G11">
        <f t="shared" si="0"/>
        <v>0</v>
      </c>
      <c r="H11" s="44">
        <v>10</v>
      </c>
    </row>
    <row r="12" spans="1:8" ht="15.75" thickBot="1" x14ac:dyDescent="0.3">
      <c r="A12" s="13" t="s">
        <v>26</v>
      </c>
      <c r="B12" s="14">
        <v>45430</v>
      </c>
      <c r="C12" s="14">
        <v>45433</v>
      </c>
      <c r="D12" s="5"/>
    </row>
    <row r="13" spans="1:8" ht="15.75" thickBot="1" x14ac:dyDescent="0.3">
      <c r="A13" s="13" t="s">
        <v>28</v>
      </c>
      <c r="B13" s="11" t="s">
        <v>96</v>
      </c>
      <c r="C13" s="11" t="s">
        <v>96</v>
      </c>
    </row>
    <row r="14" spans="1:8" ht="15.75" thickBot="1" x14ac:dyDescent="0.3">
      <c r="A14" s="4" t="s">
        <v>30</v>
      </c>
      <c r="B14" s="42">
        <v>45426</v>
      </c>
      <c r="C14" s="42">
        <v>45428</v>
      </c>
    </row>
    <row r="15" spans="1:8" ht="15.75" thickBot="1" x14ac:dyDescent="0.3">
      <c r="A15" s="4" t="s">
        <v>31</v>
      </c>
      <c r="B15" s="42">
        <v>45426</v>
      </c>
      <c r="C15" s="42">
        <v>45428</v>
      </c>
    </row>
    <row r="16" spans="1:8" ht="15.75" thickBot="1" x14ac:dyDescent="0.3">
      <c r="A16" s="4" t="s">
        <v>32</v>
      </c>
      <c r="B16" s="5">
        <v>45428</v>
      </c>
      <c r="C16" s="5">
        <v>45428</v>
      </c>
    </row>
    <row r="17" spans="1:3" ht="15.75" thickBot="1" x14ac:dyDescent="0.3">
      <c r="A17" s="4" t="s">
        <v>33</v>
      </c>
      <c r="B17" s="42">
        <v>45426</v>
      </c>
      <c r="C17" s="42">
        <v>45428</v>
      </c>
    </row>
    <row r="18" spans="1:3" ht="15.75" thickBot="1" x14ac:dyDescent="0.3">
      <c r="A18" s="4" t="s">
        <v>34</v>
      </c>
      <c r="B18" s="5">
        <v>45429</v>
      </c>
      <c r="C18" s="5">
        <v>45429</v>
      </c>
    </row>
    <row r="19" spans="1:3" ht="15.75" thickBot="1" x14ac:dyDescent="0.3">
      <c r="A19" s="4" t="s">
        <v>35</v>
      </c>
      <c r="B19" s="42">
        <v>45429</v>
      </c>
      <c r="C19" s="42">
        <v>45430</v>
      </c>
    </row>
    <row r="20" spans="1:3" ht="15.75" thickBot="1" x14ac:dyDescent="0.3">
      <c r="A20" s="4" t="s">
        <v>37</v>
      </c>
      <c r="B20" s="42">
        <v>45430</v>
      </c>
      <c r="C20" s="42">
        <v>45431</v>
      </c>
    </row>
    <row r="21" spans="1:3" ht="15.75" thickBot="1" x14ac:dyDescent="0.3">
      <c r="A21" s="4" t="s">
        <v>38</v>
      </c>
      <c r="B21" s="5">
        <v>45431</v>
      </c>
      <c r="C21" s="5">
        <v>45431</v>
      </c>
    </row>
    <row r="22" spans="1:3" ht="18.75" customHeight="1" thickBot="1" x14ac:dyDescent="0.3">
      <c r="A22" s="4" t="s">
        <v>39</v>
      </c>
      <c r="B22" s="42">
        <v>45427</v>
      </c>
      <c r="C22" s="42">
        <v>45429</v>
      </c>
    </row>
    <row r="23" spans="1:3" ht="18" customHeight="1" thickBot="1" x14ac:dyDescent="0.3">
      <c r="A23" s="4" t="s">
        <v>40</v>
      </c>
      <c r="B23" s="42">
        <v>45430</v>
      </c>
      <c r="C23" s="42">
        <v>45431</v>
      </c>
    </row>
    <row r="24" spans="1:3" ht="15.75" thickBot="1" x14ac:dyDescent="0.3">
      <c r="A24" s="4" t="s">
        <v>41</v>
      </c>
      <c r="B24" s="42">
        <v>45430</v>
      </c>
      <c r="C24" s="42">
        <v>45431</v>
      </c>
    </row>
    <row r="25" spans="1:3" ht="15.75" thickBot="1" x14ac:dyDescent="0.3">
      <c r="A25" s="4" t="s">
        <v>42</v>
      </c>
      <c r="B25" s="42">
        <v>45430</v>
      </c>
      <c r="C25" s="42">
        <v>45431</v>
      </c>
    </row>
    <row r="26" spans="1:3" ht="17.25" customHeight="1" thickBot="1" x14ac:dyDescent="0.3">
      <c r="A26" s="4" t="s">
        <v>36</v>
      </c>
      <c r="B26" s="42">
        <v>45429</v>
      </c>
      <c r="C26" s="42">
        <v>45432</v>
      </c>
    </row>
    <row r="27" spans="1:3" ht="17.25" customHeight="1" thickBot="1" x14ac:dyDescent="0.3">
      <c r="A27" s="13" t="s">
        <v>43</v>
      </c>
      <c r="B27" s="11" t="s">
        <v>96</v>
      </c>
      <c r="C27" s="11" t="s">
        <v>96</v>
      </c>
    </row>
    <row r="28" spans="1:3" ht="15.75" thickBot="1" x14ac:dyDescent="0.3">
      <c r="A28" s="4" t="s">
        <v>44</v>
      </c>
      <c r="B28" s="42">
        <v>45431</v>
      </c>
      <c r="C28" s="42">
        <v>45432</v>
      </c>
    </row>
    <row r="29" spans="1:3" ht="15.75" thickBot="1" x14ac:dyDescent="0.3">
      <c r="A29" s="4" t="s">
        <v>110</v>
      </c>
      <c r="B29" s="42">
        <v>45431</v>
      </c>
      <c r="C29" s="42">
        <v>45432</v>
      </c>
    </row>
    <row r="30" spans="1:3" ht="15.75" thickBot="1" x14ac:dyDescent="0.3">
      <c r="A30" s="4" t="s">
        <v>45</v>
      </c>
      <c r="B30" s="42">
        <v>45428</v>
      </c>
      <c r="C30" s="42">
        <v>45430</v>
      </c>
    </row>
    <row r="31" spans="1:3" ht="15.75" thickBot="1" x14ac:dyDescent="0.3">
      <c r="A31" s="4" t="s">
        <v>46</v>
      </c>
      <c r="B31" s="42">
        <v>45425</v>
      </c>
      <c r="C31" s="42">
        <v>45426</v>
      </c>
    </row>
    <row r="32" spans="1:3" ht="15.75" thickBot="1" x14ac:dyDescent="0.3">
      <c r="A32" s="4" t="s">
        <v>47</v>
      </c>
      <c r="B32" s="42">
        <v>45425</v>
      </c>
      <c r="C32" s="42">
        <v>45426</v>
      </c>
    </row>
    <row r="33" spans="1:3" ht="15.75" thickBot="1" x14ac:dyDescent="0.3">
      <c r="A33" s="4" t="s">
        <v>48</v>
      </c>
      <c r="B33" s="5">
        <v>45426</v>
      </c>
      <c r="C33" s="5">
        <v>45426</v>
      </c>
    </row>
    <row r="34" spans="1:3" ht="15.75" thickBot="1" x14ac:dyDescent="0.3">
      <c r="A34" s="4" t="s">
        <v>49</v>
      </c>
      <c r="B34" s="42">
        <v>45430</v>
      </c>
      <c r="C34" s="42">
        <v>45431</v>
      </c>
    </row>
    <row r="35" spans="1:3" ht="15.75" thickBot="1" x14ac:dyDescent="0.3">
      <c r="A35" s="13" t="s">
        <v>50</v>
      </c>
      <c r="B35" s="14">
        <v>45432</v>
      </c>
      <c r="C35" s="14">
        <v>45433</v>
      </c>
    </row>
    <row r="36" spans="1:3" ht="18" customHeight="1" thickBot="1" x14ac:dyDescent="0.3">
      <c r="A36" s="13" t="s">
        <v>51</v>
      </c>
      <c r="B36" s="12">
        <v>45433</v>
      </c>
      <c r="C36" s="12">
        <v>45433</v>
      </c>
    </row>
    <row r="37" spans="1:3" ht="15.75" thickBot="1" x14ac:dyDescent="0.3">
      <c r="A37" s="13" t="s">
        <v>54</v>
      </c>
      <c r="B37" s="12">
        <v>45433</v>
      </c>
      <c r="C37" s="12">
        <v>45433</v>
      </c>
    </row>
    <row r="38" spans="1:3" ht="15.75" thickBot="1" x14ac:dyDescent="0.3">
      <c r="A38" s="13" t="s">
        <v>55</v>
      </c>
      <c r="B38" s="12">
        <v>45433</v>
      </c>
      <c r="C38" s="12">
        <v>45433</v>
      </c>
    </row>
    <row r="39" spans="1:3" ht="15.75" thickBot="1" x14ac:dyDescent="0.3">
      <c r="A39" s="13" t="s">
        <v>56</v>
      </c>
      <c r="B39" s="12">
        <v>45433</v>
      </c>
      <c r="C39" s="12">
        <v>45433</v>
      </c>
    </row>
    <row r="40" spans="1:3" ht="15.75" thickBot="1" x14ac:dyDescent="0.3">
      <c r="A40" s="13" t="s">
        <v>57</v>
      </c>
      <c r="B40" s="12">
        <v>45433</v>
      </c>
      <c r="C40" s="12">
        <v>45433</v>
      </c>
    </row>
    <row r="41" spans="1:3" ht="15.75" thickBot="1" x14ac:dyDescent="0.3">
      <c r="A41" s="13" t="s">
        <v>58</v>
      </c>
      <c r="B41" s="12">
        <v>45433</v>
      </c>
      <c r="C41" s="12">
        <v>45433</v>
      </c>
    </row>
    <row r="42" spans="1:3" ht="15.75" thickBot="1" x14ac:dyDescent="0.3">
      <c r="A42" s="13" t="s">
        <v>111</v>
      </c>
      <c r="B42" s="12">
        <v>45433</v>
      </c>
      <c r="C42" s="12">
        <v>45433</v>
      </c>
    </row>
    <row r="43" spans="1:3" ht="19.5" customHeight="1" thickBot="1" x14ac:dyDescent="0.3">
      <c r="A43" s="13" t="s">
        <v>112</v>
      </c>
      <c r="B43" s="12">
        <v>45433</v>
      </c>
      <c r="C43" s="12">
        <v>45433</v>
      </c>
    </row>
    <row r="44" spans="1:3" ht="24.75" customHeight="1" thickBot="1" x14ac:dyDescent="0.3">
      <c r="A44" s="13" t="s">
        <v>52</v>
      </c>
      <c r="B44" s="11" t="s">
        <v>96</v>
      </c>
      <c r="C44" s="11" t="s">
        <v>96</v>
      </c>
    </row>
    <row r="45" spans="1:3" ht="26.25" customHeight="1" thickBot="1" x14ac:dyDescent="0.3">
      <c r="A45" s="13" t="s">
        <v>53</v>
      </c>
      <c r="B45" s="11" t="s">
        <v>96</v>
      </c>
      <c r="C45" s="11" t="s">
        <v>96</v>
      </c>
    </row>
    <row r="46" spans="1:3" ht="19.5" customHeight="1" thickBot="1" x14ac:dyDescent="0.3">
      <c r="A46" s="4" t="s">
        <v>59</v>
      </c>
      <c r="B46" s="5">
        <v>45429</v>
      </c>
      <c r="C46" s="5">
        <v>45429</v>
      </c>
    </row>
    <row r="47" spans="1:3" ht="15" customHeight="1" thickBot="1" x14ac:dyDescent="0.3">
      <c r="A47" s="13" t="s">
        <v>60</v>
      </c>
      <c r="B47" s="14">
        <v>45432</v>
      </c>
      <c r="C47" s="14">
        <v>45433</v>
      </c>
    </row>
    <row r="48" spans="1:3" ht="18" customHeight="1" thickBot="1" x14ac:dyDescent="0.3">
      <c r="A48" s="13" t="s">
        <v>61</v>
      </c>
      <c r="B48" s="14">
        <v>45432</v>
      </c>
      <c r="C48" s="14">
        <v>45433</v>
      </c>
    </row>
    <row r="49" spans="1:6" ht="15.75" thickBot="1" x14ac:dyDescent="0.3">
      <c r="A49" s="13" t="s">
        <v>62</v>
      </c>
      <c r="B49" s="14">
        <v>45430</v>
      </c>
      <c r="C49" s="14">
        <v>45431</v>
      </c>
    </row>
    <row r="50" spans="1:6" ht="17.25" customHeight="1" thickBot="1" x14ac:dyDescent="0.3">
      <c r="A50" s="4" t="s">
        <v>63</v>
      </c>
      <c r="B50" s="5">
        <v>45430</v>
      </c>
      <c r="C50" s="5">
        <v>45430</v>
      </c>
    </row>
    <row r="51" spans="1:6" ht="20.25" customHeight="1" thickBot="1" x14ac:dyDescent="0.3">
      <c r="A51" s="4" t="s">
        <v>64</v>
      </c>
      <c r="B51" s="5">
        <v>45429</v>
      </c>
      <c r="C51" s="5">
        <v>45428</v>
      </c>
    </row>
    <row r="52" spans="1:6" ht="19.5" customHeight="1" thickBot="1" x14ac:dyDescent="0.3">
      <c r="A52" s="4" t="s">
        <v>65</v>
      </c>
      <c r="B52" s="42">
        <v>45429</v>
      </c>
      <c r="C52" s="42">
        <v>45430</v>
      </c>
    </row>
    <row r="53" spans="1:6" ht="17.25" customHeight="1" thickBot="1" x14ac:dyDescent="0.3">
      <c r="A53" s="4" t="s">
        <v>66</v>
      </c>
      <c r="B53" s="5">
        <v>45431</v>
      </c>
      <c r="C53" s="5">
        <v>45430</v>
      </c>
    </row>
    <row r="54" spans="1:6" ht="15.75" thickBot="1" x14ac:dyDescent="0.3">
      <c r="A54" s="4" t="s">
        <v>67</v>
      </c>
      <c r="B54" s="5">
        <v>45431</v>
      </c>
      <c r="C54" s="5">
        <v>45431</v>
      </c>
    </row>
    <row r="55" spans="1:6" ht="15.75" thickBot="1" x14ac:dyDescent="0.3">
      <c r="A55" s="4" t="s">
        <v>68</v>
      </c>
      <c r="B55" s="5">
        <v>45432</v>
      </c>
      <c r="C55" s="5">
        <v>45432</v>
      </c>
    </row>
    <row r="56" spans="1:6" ht="15.75" thickBot="1" x14ac:dyDescent="0.3">
      <c r="A56" s="4" t="s">
        <v>69</v>
      </c>
      <c r="B56" s="5">
        <v>45432</v>
      </c>
      <c r="C56" s="5">
        <v>45432</v>
      </c>
    </row>
    <row r="57" spans="1:6" ht="15.75" thickBot="1" x14ac:dyDescent="0.3">
      <c r="A57" s="4" t="s">
        <v>113</v>
      </c>
      <c r="B57" s="5">
        <v>45433</v>
      </c>
      <c r="C57" s="5">
        <v>45433</v>
      </c>
      <c r="F57" t="s">
        <v>123</v>
      </c>
    </row>
    <row r="58" spans="1:6" ht="15.75" thickBot="1" x14ac:dyDescent="0.3">
      <c r="A58" s="4" t="s">
        <v>70</v>
      </c>
      <c r="B58" s="5">
        <v>45427</v>
      </c>
      <c r="C58" s="5">
        <v>45427</v>
      </c>
      <c r="E58" s="5">
        <v>45419</v>
      </c>
      <c r="F58" s="47">
        <v>0</v>
      </c>
    </row>
    <row r="59" spans="1:6" ht="15.75" thickBot="1" x14ac:dyDescent="0.3">
      <c r="A59" s="4" t="s">
        <v>71</v>
      </c>
      <c r="B59" s="5">
        <v>45428</v>
      </c>
      <c r="C59" s="5">
        <v>45431</v>
      </c>
      <c r="E59" s="5">
        <v>45420</v>
      </c>
      <c r="F59">
        <v>4</v>
      </c>
    </row>
    <row r="60" spans="1:6" ht="15.75" thickBot="1" x14ac:dyDescent="0.3">
      <c r="A60" s="4" t="s">
        <v>72</v>
      </c>
      <c r="B60" s="5">
        <v>45433</v>
      </c>
      <c r="C60" s="5">
        <v>45428</v>
      </c>
      <c r="E60" s="5">
        <v>45422</v>
      </c>
      <c r="F60">
        <v>1</v>
      </c>
    </row>
    <row r="61" spans="1:6" ht="15.75" thickBot="1" x14ac:dyDescent="0.3">
      <c r="A61" s="4" t="s">
        <v>73</v>
      </c>
      <c r="B61" s="5">
        <v>45422</v>
      </c>
      <c r="C61" s="5">
        <v>45420</v>
      </c>
      <c r="E61" s="5">
        <v>45425</v>
      </c>
      <c r="F61">
        <v>4</v>
      </c>
    </row>
    <row r="62" spans="1:6" ht="15.75" thickBot="1" x14ac:dyDescent="0.3">
      <c r="A62" s="4" t="s">
        <v>74</v>
      </c>
      <c r="B62" s="5">
        <v>45422</v>
      </c>
      <c r="C62" s="5">
        <v>45420</v>
      </c>
      <c r="E62" s="5">
        <v>45426</v>
      </c>
      <c r="F62">
        <v>4</v>
      </c>
    </row>
    <row r="63" spans="1:6" ht="15.75" thickBot="1" x14ac:dyDescent="0.3">
      <c r="A63" s="4" t="s">
        <v>75</v>
      </c>
      <c r="B63" s="5">
        <v>45422</v>
      </c>
      <c r="C63" s="5">
        <v>45420</v>
      </c>
      <c r="E63" s="5">
        <v>45427</v>
      </c>
      <c r="F63">
        <v>2</v>
      </c>
    </row>
    <row r="64" spans="1:6" ht="15.75" thickBot="1" x14ac:dyDescent="0.3">
      <c r="A64" s="4" t="s">
        <v>76</v>
      </c>
      <c r="B64" s="5">
        <v>45422</v>
      </c>
      <c r="C64" s="5">
        <v>45422</v>
      </c>
      <c r="E64" s="5">
        <v>45428</v>
      </c>
      <c r="F64">
        <v>6</v>
      </c>
    </row>
    <row r="65" spans="1:6" ht="15.75" thickBot="1" x14ac:dyDescent="0.3">
      <c r="A65" s="4" t="s">
        <v>77</v>
      </c>
      <c r="B65" s="5">
        <v>45425</v>
      </c>
      <c r="C65" s="5">
        <v>45425</v>
      </c>
      <c r="E65" s="5">
        <v>45429</v>
      </c>
      <c r="F65">
        <v>4</v>
      </c>
    </row>
    <row r="66" spans="1:6" ht="15.75" thickBot="1" x14ac:dyDescent="0.3">
      <c r="A66" s="4" t="s">
        <v>78</v>
      </c>
      <c r="B66" s="5">
        <v>45427</v>
      </c>
      <c r="C66" s="5">
        <v>45427</v>
      </c>
      <c r="E66" s="5">
        <v>45430</v>
      </c>
      <c r="F66">
        <v>5</v>
      </c>
    </row>
    <row r="67" spans="1:6" ht="15.75" thickBot="1" x14ac:dyDescent="0.3">
      <c r="A67" s="4" t="s">
        <v>79</v>
      </c>
      <c r="B67" s="5">
        <v>45422</v>
      </c>
      <c r="C67" s="5">
        <v>45420</v>
      </c>
      <c r="E67" s="5">
        <v>45431</v>
      </c>
      <c r="F67">
        <v>11</v>
      </c>
    </row>
    <row r="68" spans="1:6" ht="15.75" thickBot="1" x14ac:dyDescent="0.3">
      <c r="A68" s="4" t="s">
        <v>80</v>
      </c>
      <c r="B68" s="5">
        <v>45425</v>
      </c>
      <c r="C68" s="5">
        <v>45425</v>
      </c>
      <c r="E68" s="5">
        <v>45432</v>
      </c>
      <c r="F68">
        <v>9</v>
      </c>
    </row>
    <row r="69" spans="1:6" ht="15.75" thickBot="1" x14ac:dyDescent="0.3">
      <c r="A69" s="4" t="s">
        <v>83</v>
      </c>
      <c r="B69" s="5">
        <v>45432</v>
      </c>
      <c r="C69" s="5">
        <v>45432</v>
      </c>
      <c r="E69" s="5">
        <v>45433</v>
      </c>
      <c r="F69">
        <v>16</v>
      </c>
    </row>
    <row r="70" spans="1:6" ht="15.75" thickBot="1" x14ac:dyDescent="0.3">
      <c r="A70" s="4" t="s">
        <v>81</v>
      </c>
      <c r="B70" s="5">
        <v>45443</v>
      </c>
      <c r="C70" s="13"/>
      <c r="E70" s="5">
        <v>45434</v>
      </c>
      <c r="F70">
        <v>0</v>
      </c>
    </row>
    <row r="71" spans="1:6" ht="15.75" thickBot="1" x14ac:dyDescent="0.3">
      <c r="A71" s="4" t="s">
        <v>82</v>
      </c>
      <c r="B71" s="5">
        <v>45432</v>
      </c>
      <c r="C71" s="12">
        <v>45433</v>
      </c>
    </row>
    <row r="72" spans="1:6" ht="15.75" thickBot="1" x14ac:dyDescent="0.3">
      <c r="A72" s="4" t="s">
        <v>84</v>
      </c>
      <c r="B72" s="5">
        <v>45432</v>
      </c>
      <c r="C72" s="12">
        <v>45433</v>
      </c>
    </row>
    <row r="75" spans="1:6" x14ac:dyDescent="0.25">
      <c r="B75" t="s">
        <v>120</v>
      </c>
    </row>
    <row r="76" spans="1:6" x14ac:dyDescent="0.25">
      <c r="A76" t="s">
        <v>114</v>
      </c>
      <c r="B76">
        <v>13</v>
      </c>
    </row>
    <row r="77" spans="1:6" x14ac:dyDescent="0.25">
      <c r="A77" t="s">
        <v>115</v>
      </c>
      <c r="B77">
        <v>16</v>
      </c>
    </row>
    <row r="78" spans="1:6" x14ac:dyDescent="0.25">
      <c r="A78" t="s">
        <v>116</v>
      </c>
      <c r="B78">
        <v>16</v>
      </c>
    </row>
    <row r="79" spans="1:6" x14ac:dyDescent="0.25">
      <c r="A79" t="s">
        <v>117</v>
      </c>
      <c r="B79">
        <v>4</v>
      </c>
    </row>
    <row r="80" spans="1:6" x14ac:dyDescent="0.25">
      <c r="A80" t="s">
        <v>118</v>
      </c>
      <c r="B80">
        <v>8</v>
      </c>
    </row>
    <row r="81" spans="1:2" x14ac:dyDescent="0.25">
      <c r="A81" t="s">
        <v>119</v>
      </c>
      <c r="B81">
        <v>14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279E-3A4C-44D7-AC89-4494838FC390}">
  <dimension ref="A1:D67"/>
  <sheetViews>
    <sheetView tabSelected="1" workbookViewId="0">
      <selection activeCell="E82" sqref="E82"/>
    </sheetView>
  </sheetViews>
  <sheetFormatPr defaultRowHeight="15" x14ac:dyDescent="0.25"/>
  <cols>
    <col min="1" max="1" width="52" customWidth="1"/>
    <col min="2" max="2" width="12.140625" customWidth="1"/>
    <col min="3" max="3" width="12.85546875" customWidth="1"/>
    <col min="4" max="4" width="16.42578125" customWidth="1"/>
  </cols>
  <sheetData>
    <row r="1" spans="1:4" ht="30" customHeight="1" thickBot="1" x14ac:dyDescent="0.3">
      <c r="A1" s="3" t="s">
        <v>15</v>
      </c>
      <c r="B1" s="45" t="s">
        <v>121</v>
      </c>
      <c r="C1" s="45" t="s">
        <v>122</v>
      </c>
      <c r="D1" s="46" t="s">
        <v>124</v>
      </c>
    </row>
    <row r="2" spans="1:4" ht="15.75" thickBot="1" x14ac:dyDescent="0.3">
      <c r="A2" s="4" t="s">
        <v>18</v>
      </c>
      <c r="B2" s="5">
        <v>45423</v>
      </c>
      <c r="C2" s="5">
        <v>45425</v>
      </c>
      <c r="D2">
        <f>SUM(C2-B2)</f>
        <v>2</v>
      </c>
    </row>
    <row r="3" spans="1:4" ht="15.75" thickBot="1" x14ac:dyDescent="0.3">
      <c r="A3" s="4" t="s">
        <v>19</v>
      </c>
      <c r="B3" s="5">
        <v>45423</v>
      </c>
      <c r="C3" s="5">
        <v>45426</v>
      </c>
      <c r="D3">
        <f t="shared" ref="D3:D66" si="0">SUM(C3-B3)</f>
        <v>3</v>
      </c>
    </row>
    <row r="4" spans="1:4" ht="15.75" thickBot="1" x14ac:dyDescent="0.3">
      <c r="A4" s="4" t="s">
        <v>20</v>
      </c>
      <c r="B4" s="5">
        <v>45423</v>
      </c>
      <c r="C4" s="5">
        <v>45425</v>
      </c>
      <c r="D4">
        <f t="shared" si="0"/>
        <v>2</v>
      </c>
    </row>
    <row r="5" spans="1:4" ht="15.75" thickBot="1" x14ac:dyDescent="0.3">
      <c r="A5" s="4" t="s">
        <v>21</v>
      </c>
      <c r="B5" s="5">
        <v>45428</v>
      </c>
      <c r="C5" s="5">
        <v>45429</v>
      </c>
      <c r="D5">
        <f t="shared" si="0"/>
        <v>1</v>
      </c>
    </row>
    <row r="6" spans="1:4" ht="15.75" thickBot="1" x14ac:dyDescent="0.3">
      <c r="A6" s="4" t="s">
        <v>22</v>
      </c>
      <c r="B6" s="5">
        <v>45430</v>
      </c>
      <c r="C6" s="5">
        <v>45431</v>
      </c>
      <c r="D6">
        <f t="shared" si="0"/>
        <v>1</v>
      </c>
    </row>
    <row r="7" spans="1:4" ht="15.75" thickBot="1" x14ac:dyDescent="0.3">
      <c r="A7" s="4" t="s">
        <v>23</v>
      </c>
      <c r="B7" s="5">
        <v>45427</v>
      </c>
      <c r="C7" s="5">
        <v>45431</v>
      </c>
      <c r="D7">
        <f t="shared" si="0"/>
        <v>4</v>
      </c>
    </row>
    <row r="8" spans="1:4" ht="15.75" thickBot="1" x14ac:dyDescent="0.3">
      <c r="A8" s="13" t="s">
        <v>24</v>
      </c>
      <c r="B8" s="12">
        <v>45428</v>
      </c>
      <c r="C8" s="12">
        <v>45433</v>
      </c>
      <c r="D8">
        <f t="shared" si="0"/>
        <v>5</v>
      </c>
    </row>
    <row r="9" spans="1:4" ht="15.75" thickBot="1" x14ac:dyDescent="0.3">
      <c r="A9" s="13" t="s">
        <v>25</v>
      </c>
      <c r="B9" s="12">
        <v>45428</v>
      </c>
      <c r="C9" s="12">
        <v>45432</v>
      </c>
      <c r="D9">
        <f t="shared" si="0"/>
        <v>4</v>
      </c>
    </row>
    <row r="10" spans="1:4" ht="15.75" thickBot="1" x14ac:dyDescent="0.3">
      <c r="A10" s="13" t="s">
        <v>27</v>
      </c>
      <c r="B10" s="12">
        <v>45432</v>
      </c>
      <c r="C10" s="12">
        <v>45432</v>
      </c>
      <c r="D10">
        <f t="shared" si="0"/>
        <v>0</v>
      </c>
    </row>
    <row r="11" spans="1:4" ht="15.75" thickBot="1" x14ac:dyDescent="0.3">
      <c r="A11" s="13" t="s">
        <v>29</v>
      </c>
      <c r="B11" s="12">
        <v>45432</v>
      </c>
      <c r="C11" s="12">
        <v>45432</v>
      </c>
      <c r="D11">
        <f t="shared" si="0"/>
        <v>0</v>
      </c>
    </row>
    <row r="12" spans="1:4" ht="15.75" thickBot="1" x14ac:dyDescent="0.3">
      <c r="A12" s="13" t="s">
        <v>26</v>
      </c>
      <c r="B12" s="12">
        <v>45430</v>
      </c>
      <c r="C12" s="12">
        <v>45433</v>
      </c>
      <c r="D12">
        <f t="shared" si="0"/>
        <v>3</v>
      </c>
    </row>
    <row r="13" spans="1:4" ht="15.75" thickBot="1" x14ac:dyDescent="0.3">
      <c r="A13" s="4" t="s">
        <v>30</v>
      </c>
      <c r="B13" s="5">
        <v>45423</v>
      </c>
      <c r="C13" s="5">
        <v>45428</v>
      </c>
      <c r="D13">
        <f t="shared" si="0"/>
        <v>5</v>
      </c>
    </row>
    <row r="14" spans="1:4" ht="15.75" thickBot="1" x14ac:dyDescent="0.3">
      <c r="A14" s="4" t="s">
        <v>31</v>
      </c>
      <c r="B14" s="5">
        <v>45423</v>
      </c>
      <c r="C14" s="5">
        <v>45428</v>
      </c>
      <c r="D14">
        <f t="shared" si="0"/>
        <v>5</v>
      </c>
    </row>
    <row r="15" spans="1:4" ht="15.75" thickBot="1" x14ac:dyDescent="0.3">
      <c r="A15" s="4" t="s">
        <v>32</v>
      </c>
      <c r="B15" s="5">
        <v>45427</v>
      </c>
      <c r="C15" s="5">
        <v>45428</v>
      </c>
      <c r="D15">
        <f t="shared" si="0"/>
        <v>1</v>
      </c>
    </row>
    <row r="16" spans="1:4" ht="15.75" thickBot="1" x14ac:dyDescent="0.3">
      <c r="A16" s="4" t="s">
        <v>33</v>
      </c>
      <c r="B16" s="5">
        <v>45423</v>
      </c>
      <c r="C16" s="5">
        <v>45428</v>
      </c>
      <c r="D16">
        <f t="shared" si="0"/>
        <v>5</v>
      </c>
    </row>
    <row r="17" spans="1:4" ht="15.75" thickBot="1" x14ac:dyDescent="0.3">
      <c r="A17" s="4" t="s">
        <v>34</v>
      </c>
      <c r="B17" s="5">
        <v>45427</v>
      </c>
      <c r="C17" s="5">
        <v>45429</v>
      </c>
      <c r="D17">
        <f t="shared" si="0"/>
        <v>2</v>
      </c>
    </row>
    <row r="18" spans="1:4" ht="15.75" thickBot="1" x14ac:dyDescent="0.3">
      <c r="A18" s="4" t="s">
        <v>35</v>
      </c>
      <c r="B18" s="5">
        <v>45429</v>
      </c>
      <c r="C18" s="5">
        <v>45430</v>
      </c>
      <c r="D18">
        <f t="shared" si="0"/>
        <v>1</v>
      </c>
    </row>
    <row r="19" spans="1:4" ht="15.75" thickBot="1" x14ac:dyDescent="0.3">
      <c r="A19" s="4" t="s">
        <v>37</v>
      </c>
      <c r="B19" s="5">
        <v>45430</v>
      </c>
      <c r="C19" s="5">
        <v>45431</v>
      </c>
      <c r="D19">
        <f t="shared" si="0"/>
        <v>1</v>
      </c>
    </row>
    <row r="20" spans="1:4" ht="15.75" thickBot="1" x14ac:dyDescent="0.3">
      <c r="A20" s="4" t="s">
        <v>38</v>
      </c>
      <c r="B20" s="5">
        <v>45431</v>
      </c>
      <c r="C20" s="5">
        <v>45431</v>
      </c>
      <c r="D20">
        <f t="shared" si="0"/>
        <v>0</v>
      </c>
    </row>
    <row r="21" spans="1:4" ht="15.75" thickBot="1" x14ac:dyDescent="0.3">
      <c r="A21" s="4" t="s">
        <v>39</v>
      </c>
      <c r="B21" s="5">
        <v>45427</v>
      </c>
      <c r="C21" s="5">
        <v>45429</v>
      </c>
      <c r="D21">
        <f t="shared" si="0"/>
        <v>2</v>
      </c>
    </row>
    <row r="22" spans="1:4" ht="15.75" thickBot="1" x14ac:dyDescent="0.3">
      <c r="A22" s="4" t="s">
        <v>40</v>
      </c>
      <c r="B22" s="5">
        <v>45430</v>
      </c>
      <c r="C22" s="5">
        <v>45431</v>
      </c>
      <c r="D22">
        <f t="shared" si="0"/>
        <v>1</v>
      </c>
    </row>
    <row r="23" spans="1:4" ht="15.75" thickBot="1" x14ac:dyDescent="0.3">
      <c r="A23" s="4" t="s">
        <v>41</v>
      </c>
      <c r="B23" s="5">
        <v>45430</v>
      </c>
      <c r="C23" s="5">
        <v>45431</v>
      </c>
      <c r="D23">
        <f t="shared" si="0"/>
        <v>1</v>
      </c>
    </row>
    <row r="24" spans="1:4" ht="15.75" thickBot="1" x14ac:dyDescent="0.3">
      <c r="A24" s="4" t="s">
        <v>42</v>
      </c>
      <c r="B24" s="5">
        <v>45430</v>
      </c>
      <c r="C24" s="5">
        <v>45431</v>
      </c>
      <c r="D24">
        <f t="shared" si="0"/>
        <v>1</v>
      </c>
    </row>
    <row r="25" spans="1:4" ht="15.75" thickBot="1" x14ac:dyDescent="0.3">
      <c r="A25" s="4" t="s">
        <v>36</v>
      </c>
      <c r="B25" s="5">
        <v>45429</v>
      </c>
      <c r="C25" s="5">
        <v>45432</v>
      </c>
      <c r="D25">
        <f t="shared" si="0"/>
        <v>3</v>
      </c>
    </row>
    <row r="26" spans="1:4" ht="15.75" thickBot="1" x14ac:dyDescent="0.3">
      <c r="A26" s="4" t="s">
        <v>44</v>
      </c>
      <c r="B26" s="5">
        <v>45431</v>
      </c>
      <c r="C26" s="5">
        <v>45432</v>
      </c>
      <c r="D26">
        <f t="shared" si="0"/>
        <v>1</v>
      </c>
    </row>
    <row r="27" spans="1:4" ht="15.75" thickBot="1" x14ac:dyDescent="0.3">
      <c r="A27" s="4" t="s">
        <v>110</v>
      </c>
      <c r="B27" s="5">
        <v>45431</v>
      </c>
      <c r="C27" s="5">
        <v>45432</v>
      </c>
      <c r="D27">
        <f t="shared" si="0"/>
        <v>1</v>
      </c>
    </row>
    <row r="28" spans="1:4" ht="15.75" thickBot="1" x14ac:dyDescent="0.3">
      <c r="A28" s="4" t="s">
        <v>45</v>
      </c>
      <c r="B28" s="5">
        <v>45426</v>
      </c>
      <c r="C28" s="5">
        <v>45430</v>
      </c>
      <c r="D28">
        <f t="shared" si="0"/>
        <v>4</v>
      </c>
    </row>
    <row r="29" spans="1:4" ht="15.75" thickBot="1" x14ac:dyDescent="0.3">
      <c r="A29" s="4" t="s">
        <v>46</v>
      </c>
      <c r="B29" s="5">
        <v>45422</v>
      </c>
      <c r="C29" s="5">
        <v>45426</v>
      </c>
      <c r="D29">
        <f t="shared" si="0"/>
        <v>4</v>
      </c>
    </row>
    <row r="30" spans="1:4" ht="15.75" thickBot="1" x14ac:dyDescent="0.3">
      <c r="A30" s="4" t="s">
        <v>47</v>
      </c>
      <c r="B30" s="5">
        <v>45422</v>
      </c>
      <c r="C30" s="5">
        <v>45426</v>
      </c>
      <c r="D30">
        <f t="shared" si="0"/>
        <v>4</v>
      </c>
    </row>
    <row r="31" spans="1:4" ht="15.75" thickBot="1" x14ac:dyDescent="0.3">
      <c r="A31" s="4" t="s">
        <v>48</v>
      </c>
      <c r="B31" s="5">
        <v>45422</v>
      </c>
      <c r="C31" s="5">
        <v>45426</v>
      </c>
      <c r="D31">
        <f t="shared" si="0"/>
        <v>4</v>
      </c>
    </row>
    <row r="32" spans="1:4" ht="15.75" thickBot="1" x14ac:dyDescent="0.3">
      <c r="A32" s="4" t="s">
        <v>49</v>
      </c>
      <c r="B32" s="5">
        <v>45429</v>
      </c>
      <c r="C32" s="5">
        <v>45431</v>
      </c>
      <c r="D32">
        <f t="shared" si="0"/>
        <v>2</v>
      </c>
    </row>
    <row r="33" spans="1:4" ht="15.75" thickBot="1" x14ac:dyDescent="0.3">
      <c r="A33" s="13" t="s">
        <v>50</v>
      </c>
      <c r="B33" s="12">
        <v>45431</v>
      </c>
      <c r="C33" s="12">
        <v>45433</v>
      </c>
      <c r="D33">
        <f t="shared" si="0"/>
        <v>2</v>
      </c>
    </row>
    <row r="34" spans="1:4" ht="15.75" thickBot="1" x14ac:dyDescent="0.3">
      <c r="A34" s="13" t="s">
        <v>51</v>
      </c>
      <c r="B34" s="12">
        <v>45431</v>
      </c>
      <c r="C34" s="12">
        <v>45433</v>
      </c>
      <c r="D34">
        <f t="shared" si="0"/>
        <v>2</v>
      </c>
    </row>
    <row r="35" spans="1:4" ht="15.75" thickBot="1" x14ac:dyDescent="0.3">
      <c r="A35" s="13" t="s">
        <v>54</v>
      </c>
      <c r="B35" s="12">
        <v>45426</v>
      </c>
      <c r="C35" s="12">
        <v>45433</v>
      </c>
      <c r="D35">
        <f t="shared" si="0"/>
        <v>7</v>
      </c>
    </row>
    <row r="36" spans="1:4" ht="15.75" thickBot="1" x14ac:dyDescent="0.3">
      <c r="A36" s="13" t="s">
        <v>55</v>
      </c>
      <c r="B36" s="12">
        <v>45431</v>
      </c>
      <c r="C36" s="12">
        <v>45433</v>
      </c>
      <c r="D36">
        <f t="shared" si="0"/>
        <v>2</v>
      </c>
    </row>
    <row r="37" spans="1:4" ht="15.75" thickBot="1" x14ac:dyDescent="0.3">
      <c r="A37" s="13" t="s">
        <v>56</v>
      </c>
      <c r="B37" s="12">
        <v>45431</v>
      </c>
      <c r="C37" s="12">
        <v>45433</v>
      </c>
      <c r="D37">
        <f t="shared" si="0"/>
        <v>2</v>
      </c>
    </row>
    <row r="38" spans="1:4" ht="15.75" thickBot="1" x14ac:dyDescent="0.3">
      <c r="A38" s="13" t="s">
        <v>57</v>
      </c>
      <c r="B38" s="12">
        <v>45431</v>
      </c>
      <c r="C38" s="12">
        <v>45433</v>
      </c>
      <c r="D38">
        <f t="shared" si="0"/>
        <v>2</v>
      </c>
    </row>
    <row r="39" spans="1:4" ht="15.75" thickBot="1" x14ac:dyDescent="0.3">
      <c r="A39" s="13" t="s">
        <v>58</v>
      </c>
      <c r="B39" s="12">
        <v>45431</v>
      </c>
      <c r="C39" s="12">
        <v>45433</v>
      </c>
      <c r="D39">
        <f t="shared" si="0"/>
        <v>2</v>
      </c>
    </row>
    <row r="40" spans="1:4" ht="15.75" thickBot="1" x14ac:dyDescent="0.3">
      <c r="A40" s="13" t="s">
        <v>111</v>
      </c>
      <c r="B40" s="12">
        <v>45431</v>
      </c>
      <c r="C40" s="12">
        <v>45433</v>
      </c>
      <c r="D40">
        <f t="shared" si="0"/>
        <v>2</v>
      </c>
    </row>
    <row r="41" spans="1:4" ht="15.75" thickBot="1" x14ac:dyDescent="0.3">
      <c r="A41" s="13" t="s">
        <v>112</v>
      </c>
      <c r="B41" s="12">
        <v>45432</v>
      </c>
      <c r="C41" s="12">
        <v>45433</v>
      </c>
      <c r="D41">
        <f t="shared" si="0"/>
        <v>1</v>
      </c>
    </row>
    <row r="42" spans="1:4" ht="15.75" thickBot="1" x14ac:dyDescent="0.3">
      <c r="A42" s="4" t="s">
        <v>59</v>
      </c>
      <c r="B42" s="5">
        <v>45427</v>
      </c>
      <c r="C42" s="5">
        <v>45429</v>
      </c>
      <c r="D42">
        <f t="shared" si="0"/>
        <v>2</v>
      </c>
    </row>
    <row r="43" spans="1:4" ht="15.75" thickBot="1" x14ac:dyDescent="0.3">
      <c r="A43" s="13" t="s">
        <v>60</v>
      </c>
      <c r="B43" s="12">
        <v>45432</v>
      </c>
      <c r="C43" s="12">
        <v>45433</v>
      </c>
      <c r="D43">
        <f t="shared" si="0"/>
        <v>1</v>
      </c>
    </row>
    <row r="44" spans="1:4" ht="27" thickBot="1" x14ac:dyDescent="0.3">
      <c r="A44" s="13" t="s">
        <v>61</v>
      </c>
      <c r="B44" s="12">
        <v>45432</v>
      </c>
      <c r="C44" s="12">
        <v>45433</v>
      </c>
      <c r="D44">
        <f t="shared" si="0"/>
        <v>1</v>
      </c>
    </row>
    <row r="45" spans="1:4" ht="27" thickBot="1" x14ac:dyDescent="0.3">
      <c r="A45" s="13" t="s">
        <v>62</v>
      </c>
      <c r="B45" s="12">
        <v>45430</v>
      </c>
      <c r="C45" s="12">
        <v>45431</v>
      </c>
      <c r="D45">
        <f t="shared" si="0"/>
        <v>1</v>
      </c>
    </row>
    <row r="46" spans="1:4" ht="15.75" thickBot="1" x14ac:dyDescent="0.3">
      <c r="A46" s="4" t="s">
        <v>63</v>
      </c>
      <c r="B46" s="5">
        <v>45430</v>
      </c>
      <c r="C46" s="5">
        <v>45430</v>
      </c>
      <c r="D46">
        <f t="shared" si="0"/>
        <v>0</v>
      </c>
    </row>
    <row r="47" spans="1:4" ht="15.75" thickBot="1" x14ac:dyDescent="0.3">
      <c r="A47" s="4" t="s">
        <v>64</v>
      </c>
      <c r="B47" s="5">
        <v>45427</v>
      </c>
      <c r="C47" s="5">
        <v>45428</v>
      </c>
      <c r="D47">
        <f t="shared" si="0"/>
        <v>1</v>
      </c>
    </row>
    <row r="48" spans="1:4" ht="18.75" customHeight="1" thickBot="1" x14ac:dyDescent="0.3">
      <c r="A48" s="4" t="s">
        <v>65</v>
      </c>
      <c r="B48" s="5">
        <v>45427</v>
      </c>
      <c r="C48" s="5">
        <v>45430</v>
      </c>
      <c r="D48">
        <f t="shared" si="0"/>
        <v>3</v>
      </c>
    </row>
    <row r="49" spans="1:4" ht="15.75" thickBot="1" x14ac:dyDescent="0.3">
      <c r="A49" s="4" t="s">
        <v>66</v>
      </c>
      <c r="B49" s="5">
        <v>45430</v>
      </c>
      <c r="C49" s="5">
        <v>45430</v>
      </c>
      <c r="D49">
        <f t="shared" si="0"/>
        <v>0</v>
      </c>
    </row>
    <row r="50" spans="1:4" ht="15.75" thickBot="1" x14ac:dyDescent="0.3">
      <c r="A50" s="4" t="s">
        <v>67</v>
      </c>
      <c r="B50" s="5">
        <v>45431</v>
      </c>
      <c r="C50" s="5">
        <v>45431</v>
      </c>
      <c r="D50">
        <f t="shared" si="0"/>
        <v>0</v>
      </c>
    </row>
    <row r="51" spans="1:4" ht="15.75" thickBot="1" x14ac:dyDescent="0.3">
      <c r="A51" s="4" t="s">
        <v>68</v>
      </c>
      <c r="B51" s="5">
        <v>45431</v>
      </c>
      <c r="C51" s="5">
        <v>45432</v>
      </c>
      <c r="D51">
        <f t="shared" si="0"/>
        <v>1</v>
      </c>
    </row>
    <row r="52" spans="1:4" ht="27" thickBot="1" x14ac:dyDescent="0.3">
      <c r="A52" s="4" t="s">
        <v>69</v>
      </c>
      <c r="B52" s="5">
        <v>45431</v>
      </c>
      <c r="C52" s="5">
        <v>45432</v>
      </c>
      <c r="D52">
        <f t="shared" si="0"/>
        <v>1</v>
      </c>
    </row>
    <row r="53" spans="1:4" ht="15.75" thickBot="1" x14ac:dyDescent="0.3">
      <c r="A53" s="4" t="s">
        <v>113</v>
      </c>
      <c r="B53" s="5">
        <v>45432</v>
      </c>
      <c r="C53" s="5">
        <v>45433</v>
      </c>
      <c r="D53">
        <f t="shared" si="0"/>
        <v>1</v>
      </c>
    </row>
    <row r="54" spans="1:4" ht="15.75" thickBot="1" x14ac:dyDescent="0.3">
      <c r="A54" s="4" t="s">
        <v>70</v>
      </c>
      <c r="B54" s="5">
        <v>45422</v>
      </c>
      <c r="C54" s="5">
        <v>45427</v>
      </c>
      <c r="D54">
        <f t="shared" si="0"/>
        <v>5</v>
      </c>
    </row>
    <row r="55" spans="1:4" ht="15.75" thickBot="1" x14ac:dyDescent="0.3">
      <c r="A55" s="4" t="s">
        <v>71</v>
      </c>
      <c r="B55" s="5">
        <v>45427</v>
      </c>
      <c r="C55" s="5">
        <v>45431</v>
      </c>
      <c r="D55">
        <f t="shared" si="0"/>
        <v>4</v>
      </c>
    </row>
    <row r="56" spans="1:4" ht="15.75" thickBot="1" x14ac:dyDescent="0.3">
      <c r="A56" s="4" t="s">
        <v>72</v>
      </c>
      <c r="B56" s="5">
        <v>45427</v>
      </c>
      <c r="C56" s="5">
        <v>45428</v>
      </c>
      <c r="D56">
        <f t="shared" si="0"/>
        <v>1</v>
      </c>
    </row>
    <row r="57" spans="1:4" ht="15.75" thickBot="1" x14ac:dyDescent="0.3">
      <c r="A57" s="4" t="s">
        <v>73</v>
      </c>
      <c r="B57" s="5">
        <v>45420</v>
      </c>
      <c r="C57" s="5">
        <v>45420</v>
      </c>
      <c r="D57">
        <f t="shared" si="0"/>
        <v>0</v>
      </c>
    </row>
    <row r="58" spans="1:4" ht="15.75" thickBot="1" x14ac:dyDescent="0.3">
      <c r="A58" s="4" t="s">
        <v>74</v>
      </c>
      <c r="B58" s="5">
        <v>45420</v>
      </c>
      <c r="C58" s="5">
        <v>45420</v>
      </c>
      <c r="D58">
        <f t="shared" si="0"/>
        <v>0</v>
      </c>
    </row>
    <row r="59" spans="1:4" ht="15.75" thickBot="1" x14ac:dyDescent="0.3">
      <c r="A59" s="4" t="s">
        <v>75</v>
      </c>
      <c r="B59" s="5">
        <v>45420</v>
      </c>
      <c r="C59" s="5">
        <v>45420</v>
      </c>
      <c r="D59">
        <f t="shared" si="0"/>
        <v>0</v>
      </c>
    </row>
    <row r="60" spans="1:4" ht="15.75" thickBot="1" x14ac:dyDescent="0.3">
      <c r="A60" s="4" t="s">
        <v>76</v>
      </c>
      <c r="B60" s="5">
        <v>45420</v>
      </c>
      <c r="C60" s="5">
        <v>45422</v>
      </c>
      <c r="D60">
        <f t="shared" si="0"/>
        <v>2</v>
      </c>
    </row>
    <row r="61" spans="1:4" ht="15.75" thickBot="1" x14ac:dyDescent="0.3">
      <c r="A61" s="4" t="s">
        <v>77</v>
      </c>
      <c r="B61" s="5">
        <v>45420</v>
      </c>
      <c r="C61" s="5">
        <v>45425</v>
      </c>
      <c r="D61">
        <f t="shared" si="0"/>
        <v>5</v>
      </c>
    </row>
    <row r="62" spans="1:4" ht="15.75" thickBot="1" x14ac:dyDescent="0.3">
      <c r="A62" s="4" t="s">
        <v>78</v>
      </c>
      <c r="B62" s="5">
        <v>45425</v>
      </c>
      <c r="C62" s="5">
        <v>45427</v>
      </c>
      <c r="D62">
        <f t="shared" si="0"/>
        <v>2</v>
      </c>
    </row>
    <row r="63" spans="1:4" ht="15.75" thickBot="1" x14ac:dyDescent="0.3">
      <c r="A63" s="4" t="s">
        <v>79</v>
      </c>
      <c r="B63" s="5">
        <v>45420</v>
      </c>
      <c r="C63" s="5">
        <v>45420</v>
      </c>
      <c r="D63">
        <f t="shared" si="0"/>
        <v>0</v>
      </c>
    </row>
    <row r="64" spans="1:4" ht="15.75" thickBot="1" x14ac:dyDescent="0.3">
      <c r="A64" s="4" t="s">
        <v>80</v>
      </c>
      <c r="B64" s="5">
        <v>45420</v>
      </c>
      <c r="C64" s="5">
        <v>45425</v>
      </c>
      <c r="D64">
        <f t="shared" si="0"/>
        <v>5</v>
      </c>
    </row>
    <row r="65" spans="1:4" ht="15.75" thickBot="1" x14ac:dyDescent="0.3">
      <c r="A65" s="4" t="s">
        <v>83</v>
      </c>
      <c r="B65" s="5">
        <v>45431</v>
      </c>
      <c r="C65" s="5">
        <v>45432</v>
      </c>
      <c r="D65">
        <f t="shared" si="0"/>
        <v>1</v>
      </c>
    </row>
    <row r="66" spans="1:4" ht="15.75" thickBot="1" x14ac:dyDescent="0.3">
      <c r="A66" s="4" t="s">
        <v>82</v>
      </c>
      <c r="B66" s="5">
        <v>45432</v>
      </c>
      <c r="C66" s="12">
        <v>45433</v>
      </c>
      <c r="D66">
        <f t="shared" si="0"/>
        <v>1</v>
      </c>
    </row>
    <row r="67" spans="1:4" ht="15.75" thickBot="1" x14ac:dyDescent="0.3">
      <c r="A67" s="4" t="s">
        <v>84</v>
      </c>
      <c r="B67" s="5">
        <v>45431</v>
      </c>
      <c r="C67" s="12">
        <v>45433</v>
      </c>
      <c r="D67">
        <f t="shared" ref="D67" si="1">SUM(C67-B67)</f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Problemas</vt:lpstr>
      <vt:lpstr>Genz</vt:lpstr>
      <vt:lpstr>Impacto</vt:lpstr>
      <vt:lpstr>Agilidade</vt:lpstr>
      <vt:lpstr>CycleTime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MARTINS DE SOUZA</dc:creator>
  <cp:lastModifiedBy>PAULA MARTINS DE SOUZA</cp:lastModifiedBy>
  <cp:lastPrinted>2024-05-21T19:37:45Z</cp:lastPrinted>
  <dcterms:created xsi:type="dcterms:W3CDTF">2024-05-19T19:05:19Z</dcterms:created>
  <dcterms:modified xsi:type="dcterms:W3CDTF">2024-05-22T02:54:44Z</dcterms:modified>
</cp:coreProperties>
</file>