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apa\Downloads\Dados\"/>
    </mc:Choice>
  </mc:AlternateContent>
  <xr:revisionPtr revIDLastSave="0" documentId="13_ncr:1_{4B927C94-6186-4B7F-B19A-B34FBE870114}" xr6:coauthVersionLast="47" xr6:coauthVersionMax="47" xr10:uidLastSave="{00000000-0000-0000-0000-000000000000}"/>
  <bookViews>
    <workbookView xWindow="-120" yWindow="-120" windowWidth="20730" windowHeight="11160" activeTab="3" xr2:uid="{616171B0-B55A-473C-8796-4E80EE09D444}"/>
  </bookViews>
  <sheets>
    <sheet name="Problemas" sheetId="1" r:id="rId1"/>
    <sheet name="Genz" sheetId="2" r:id="rId2"/>
    <sheet name="Impacto" sheetId="4" r:id="rId3"/>
    <sheet name="Agilidade" sheetId="5" r:id="rId4"/>
  </sheets>
  <definedNames>
    <definedName name="_xlchart.v2.0" hidden="1">Genz!$A$28:$A$30</definedName>
    <definedName name="_xlchart.v2.1" hidden="1">Genz!$B$28:$B$30</definedName>
    <definedName name="_xlchart.v2.10" hidden="1">Genz!$A$28:$A$30</definedName>
    <definedName name="_xlchart.v2.11" hidden="1">Genz!$B$28:$B$30</definedName>
    <definedName name="_xlchart.v2.12" hidden="1">Genz!$A$28:$A$30</definedName>
    <definedName name="_xlchart.v2.13" hidden="1">Genz!$B$28:$B$30</definedName>
    <definedName name="_xlchart.v2.14" hidden="1">Genz!$A$28:$A$30</definedName>
    <definedName name="_xlchart.v2.15" hidden="1">Genz!$B$28:$B$30</definedName>
    <definedName name="_xlchart.v2.16" hidden="1">Genz!$A$28:$A$30</definedName>
    <definedName name="_xlchart.v2.17" hidden="1">Genz!$B$28:$B$30</definedName>
    <definedName name="_xlchart.v2.2" hidden="1">Genz!$A$28:$A$30</definedName>
    <definedName name="_xlchart.v2.3" hidden="1">Genz!$B$28:$B$30</definedName>
    <definedName name="_xlchart.v2.4" hidden="1">Genz!$A$28:$A$30</definedName>
    <definedName name="_xlchart.v2.5" hidden="1">Genz!$B$28:$B$30</definedName>
    <definedName name="_xlchart.v2.6" hidden="1">Genz!$A$28:$A$30</definedName>
    <definedName name="_xlchart.v2.7" hidden="1">Genz!$B$28:$B$30</definedName>
    <definedName name="_xlchart.v2.8" hidden="1">Genz!$A$28:$A$30</definedName>
    <definedName name="_xlchart.v2.9" hidden="1">Genz!$B$28:$B$30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3" i="5"/>
</calcChain>
</file>

<file path=xl/sharedStrings.xml><?xml version="1.0" encoding="utf-8"?>
<sst xmlns="http://schemas.openxmlformats.org/spreadsheetml/2006/main" count="114" uniqueCount="111">
  <si>
    <t>Desengajada</t>
  </si>
  <si>
    <t>Engajada</t>
  </si>
  <si>
    <t>Força de trabalho</t>
  </si>
  <si>
    <t>Brasil</t>
  </si>
  <si>
    <t>Reino Unido</t>
  </si>
  <si>
    <t>França</t>
  </si>
  <si>
    <t>Bélgica</t>
  </si>
  <si>
    <t xml:space="preserve">Aumento do índice de turnover </t>
  </si>
  <si>
    <t xml:space="preserve">Qual é a sua opinião sobre feedback </t>
  </si>
  <si>
    <t>É sempre bem-vindo por que dá motivação e orientação para progredir</t>
  </si>
  <si>
    <t>Ouço educadamente, mas não melhorou os aspectos</t>
  </si>
  <si>
    <t>Evito receber feedback e me torno defensivo quando é dado</t>
  </si>
  <si>
    <t>Você acredita que sugestões e feedbacks dos funcionários deveriam ser valorizados?</t>
  </si>
  <si>
    <t xml:space="preserve">Sim </t>
  </si>
  <si>
    <t>Não</t>
  </si>
  <si>
    <t>Área / Task</t>
  </si>
  <si>
    <t>Data planejada</t>
  </si>
  <si>
    <t>Data entrega</t>
  </si>
  <si>
    <t>(FRONT) Login de Usuários</t>
  </si>
  <si>
    <t>(FRONT) Cadastro de Usuários</t>
  </si>
  <si>
    <t>(FRONT) Card de Moods</t>
  </si>
  <si>
    <t>(FRONT) Tela de Cultura</t>
  </si>
  <si>
    <t>(FRONT) Área do Usuário</t>
  </si>
  <si>
    <t>(FRONT) Feed Principal</t>
  </si>
  <si>
    <t>(FRONT) Likes</t>
  </si>
  <si>
    <t>(FRONT) Comentário</t>
  </si>
  <si>
    <t>(FRONT) Requisições API</t>
  </si>
  <si>
    <t>(FRONT) Filtro de Pesquisa</t>
  </si>
  <si>
    <t>(FRONT) Compartilhamento de FeedUps</t>
  </si>
  <si>
    <t>(FRONT) Área de People</t>
  </si>
  <si>
    <t>(BACK-END) Logins de Usuários</t>
  </si>
  <si>
    <t>(BACK-END) Cadastros de FeedUps</t>
  </si>
  <si>
    <t>(BACK-END) Likes</t>
  </si>
  <si>
    <t>(BACK-END) Cadastros de Usuários</t>
  </si>
  <si>
    <t>(BACK-END) Feed Principal</t>
  </si>
  <si>
    <t>(BACK-END) Filtro de Pesquisa</t>
  </si>
  <si>
    <t>(BACK-END) Adicionar RBAC</t>
  </si>
  <si>
    <t>Em atraso</t>
  </si>
  <si>
    <t>(BACK-END) Ferramenta de Engajamento</t>
  </si>
  <si>
    <t>(BACK-END) documentação da api pelo swagger</t>
  </si>
  <si>
    <t>(BACK-END) Submission do banco de dados</t>
  </si>
  <si>
    <t>(BACK-END) Área de Usuário</t>
  </si>
  <si>
    <t>(BACK-END) Área de People</t>
  </si>
  <si>
    <t>(BACK-END) Definição de Equipes pelo Líder</t>
  </si>
  <si>
    <t>(BACK-END) Card de Compartilhamento</t>
  </si>
  <si>
    <t>(BACK-END) Disparo de E-mails</t>
  </si>
  <si>
    <t>(MOBILE) Feed Principal</t>
  </si>
  <si>
    <t>(MOBILE) Login de Usuários</t>
  </si>
  <si>
    <t>(MOBILE) Cadastro de Usuários</t>
  </si>
  <si>
    <t>(MOBILE) Cadastro de FeedUps</t>
  </si>
  <si>
    <t>(MOBILE) Drawer de Navegação</t>
  </si>
  <si>
    <t>(MOBILE) Requisições API</t>
  </si>
  <si>
    <t>(MOBILE) Filtro de Pesquisa</t>
  </si>
  <si>
    <t>(MOBILE) Compartilhamento de FeedUps</t>
  </si>
  <si>
    <t>(MOBILE) Disparo de E-mails</t>
  </si>
  <si>
    <t>(MOBILE) Área do Usuário</t>
  </si>
  <si>
    <t>(MOBILE) Likes</t>
  </si>
  <si>
    <t>(MOBILE) Área de People</t>
  </si>
  <si>
    <t>(MOBILE) Definição de Equipes pelo Líder</t>
  </si>
  <si>
    <t>(MOBILE) Cache de utilização</t>
  </si>
  <si>
    <t>(QA) Criar uma suite de testes com test cases</t>
  </si>
  <si>
    <t>(QA) Colocar os casos de teste em BDD com Gherkin</t>
  </si>
  <si>
    <t>(QA) Emitir um relatório com todos os testes, classificados por seu tipo e bugs encontrados</t>
  </si>
  <si>
    <t>(QA) Automatizar os cenários de teste com robot framework</t>
  </si>
  <si>
    <t>(DADOS) Porque usar gamificação?</t>
  </si>
  <si>
    <t>(DADOS) Feedback anônimo ou não</t>
  </si>
  <si>
    <t>(DADOS) Embasar apresentação com dados</t>
  </si>
  <si>
    <t>(DADOS) Estimativas quantificáveis do impacto do projeto</t>
  </si>
  <si>
    <t>(DADOS) Centralizar Dados Importantes para apresentação</t>
  </si>
  <si>
    <t>(DADOS) Elaboração dos Gráficos</t>
  </si>
  <si>
    <t>(DADOS) Dashboard com as métricas do impacto do projeto</t>
  </si>
  <si>
    <t>(DESIGN) Finalizar telas</t>
  </si>
  <si>
    <t>(DESIGN) Concorrentes</t>
  </si>
  <si>
    <t>(DESIGN) Roteiro de entrevistas</t>
  </si>
  <si>
    <t>(DESIGN) Desk Research</t>
  </si>
  <si>
    <t>(DESIGN) Personas</t>
  </si>
  <si>
    <t>(DESIGN) Matriz CSD</t>
  </si>
  <si>
    <t>(DESIGN) Mapa de Stakeholders</t>
  </si>
  <si>
    <t>(DESIGN) Entrevistas de análises</t>
  </si>
  <si>
    <t>(DESIGN) Jornada dos usuários</t>
  </si>
  <si>
    <t>(DESIGN) Product vision board</t>
  </si>
  <si>
    <t>(DESIGN) Entrevista lideranças</t>
  </si>
  <si>
    <t>(DESIGN) Slides apresentação pitch</t>
  </si>
  <si>
    <t>(DESIGN) Vídeo</t>
  </si>
  <si>
    <t>(DESIGN) Heurísticas de Nielsen</t>
  </si>
  <si>
    <t>(DESIGN) Teste de usabilidade</t>
  </si>
  <si>
    <t>Planejado</t>
  </si>
  <si>
    <t>Entregue</t>
  </si>
  <si>
    <t>Entregas atrasadas</t>
  </si>
  <si>
    <t>Entregas no Prazo</t>
  </si>
  <si>
    <t>Chances Aumentadas de Comportamentos Positivos com Reconhecimento</t>
  </si>
  <si>
    <t>Engajado</t>
  </si>
  <si>
    <t>Sem engajamento</t>
  </si>
  <si>
    <t>Promoções justas</t>
  </si>
  <si>
    <t>Impulsionar inovação</t>
  </si>
  <si>
    <t>dispostas a ir além</t>
  </si>
  <si>
    <t>Great Place To Work</t>
  </si>
  <si>
    <t>Feature futura</t>
  </si>
  <si>
    <t>Feedback frequente e seu impacto no turnover</t>
  </si>
  <si>
    <t>Mercado de trabalho</t>
  </si>
  <si>
    <t>Adobe</t>
  </si>
  <si>
    <t>Lucratividade</t>
  </si>
  <si>
    <t>Produtividade</t>
  </si>
  <si>
    <t>Aumento de Lucratividade e Produtividade em Empresas com Colaboradores Engajados</t>
  </si>
  <si>
    <t>Altamente Engajados</t>
  </si>
  <si>
    <t>Baixo Engajamento</t>
  </si>
  <si>
    <t>Recebem Feedback Semanal</t>
  </si>
  <si>
    <t>Qual dos seguintes fatores você acha mais motivador?</t>
  </si>
  <si>
    <t xml:space="preserve"> Reconhecimento pelo trabalho</t>
  </si>
  <si>
    <t xml:space="preserve">Ambiente de trabalho saudável </t>
  </si>
  <si>
    <t xml:space="preserve"> Motivos Financeiros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</si>
</sst>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Segoe UI"/>
      <family val="2"/>
    </font>
    <font>
      <u/>
      <sz val="11"/>
      <color theme="1"/>
      <name val="Aptos Narrow"/>
      <family val="2"/>
      <scheme val="minor"/>
    </font>
    <font>
      <sz val="9.6"/>
      <name val="Segoe UI"/>
      <family val="2"/>
    </font>
    <font>
      <sz val="11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0" fillId="3" borderId="0" xfId="0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right" wrapText="1"/>
    </xf>
    <xf numFmtId="14" fontId="0" fillId="0" borderId="0" xfId="0" applyNumberFormat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4" borderId="0" xfId="0" applyFill="1"/>
    <xf numFmtId="14" fontId="3" fillId="5" borderId="1" xfId="0" applyNumberFormat="1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14" fontId="5" fillId="5" borderId="3" xfId="0" applyNumberFormat="1" applyFont="1" applyFill="1" applyBorder="1" applyAlignment="1">
      <alignment horizontal="center" wrapText="1"/>
    </xf>
    <xf numFmtId="14" fontId="5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wrapText="1"/>
    </xf>
    <xf numFmtId="14" fontId="3" fillId="0" borderId="0" xfId="0" applyNumberFormat="1" applyFont="1" applyAlignment="1">
      <alignment horizontal="center"/>
    </xf>
    <xf numFmtId="14" fontId="3" fillId="7" borderId="1" xfId="0" applyNumberFormat="1" applyFont="1" applyFill="1" applyBorder="1" applyAlignment="1">
      <alignment horizontal="center" wrapText="1"/>
    </xf>
    <xf numFmtId="0" fontId="3" fillId="7" borderId="1" xfId="0" applyFont="1" applyFill="1" applyBorder="1" applyAlignment="1">
      <alignment wrapText="1"/>
    </xf>
    <xf numFmtId="14" fontId="4" fillId="7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4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9" fontId="8" fillId="3" borderId="5" xfId="0" applyNumberFormat="1" applyFont="1" applyFill="1" applyBorder="1" applyAlignment="1">
      <alignment vertical="center" wrapText="1"/>
    </xf>
    <xf numFmtId="164" fontId="0" fillId="3" borderId="5" xfId="0" applyNumberFormat="1" applyFill="1" applyBorder="1" applyAlignment="1">
      <alignment horizontal="right"/>
    </xf>
    <xf numFmtId="9" fontId="0" fillId="3" borderId="5" xfId="0" applyNumberFormat="1" applyFill="1" applyBorder="1" applyAlignment="1">
      <alignment horizontal="right"/>
    </xf>
    <xf numFmtId="0" fontId="0" fillId="3" borderId="5" xfId="0" applyFill="1" applyBorder="1"/>
    <xf numFmtId="0" fontId="6" fillId="3" borderId="5" xfId="0" applyFont="1" applyFill="1" applyBorder="1"/>
    <xf numFmtId="164" fontId="0" fillId="3" borderId="5" xfId="0" applyNumberFormat="1" applyFill="1" applyBorder="1"/>
    <xf numFmtId="0" fontId="2" fillId="3" borderId="5" xfId="0" applyFont="1" applyFill="1" applyBorder="1"/>
    <xf numFmtId="9" fontId="2" fillId="3" borderId="5" xfId="0" applyNumberFormat="1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3" borderId="5" xfId="0" applyNumberFormat="1" applyFont="1" applyFill="1" applyBorder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7DF87"/>
      <color rgb="FF357592"/>
      <color rgb="FF285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 de Trabalho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Problemas!$A$2:$B$2</c:f>
              <c:strCache>
                <c:ptCount val="2"/>
                <c:pt idx="0">
                  <c:v>Engajada</c:v>
                </c:pt>
                <c:pt idx="1">
                  <c:v>Desengajada</c:v>
                </c:pt>
              </c:strCache>
            </c:strRef>
          </c:cat>
          <c:val>
            <c:numRef>
              <c:f>Problemas!$A$3:$B$3</c:f>
              <c:numCache>
                <c:formatCode>0%</c:formatCode>
                <c:ptCount val="2"/>
                <c:pt idx="0">
                  <c:v>0.23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9-411E-8D74-28DD2B04DC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3161744"/>
        <c:axId val="713163184"/>
      </c:barChart>
      <c:catAx>
        <c:axId val="71316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63184"/>
        <c:crosses val="autoZero"/>
        <c:auto val="1"/>
        <c:lblAlgn val="ctr"/>
        <c:lblOffset val="100"/>
        <c:noMultiLvlLbl val="0"/>
      </c:catAx>
      <c:valAx>
        <c:axId val="713163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  <a:alpha val="98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ysClr val="windowText" lastClr="000000">
                        <a:lumMod val="75000"/>
                        <a:lumOff val="25000"/>
                        <a:alpha val="98000"/>
                      </a:sysClr>
                    </a:solidFill>
                  </a:rPr>
                  <a:t>Fonte: Gallup</a:t>
                </a:r>
              </a:p>
            </c:rich>
          </c:tx>
          <c:layout>
            <c:manualLayout>
              <c:xMode val="edge"/>
              <c:yMode val="edge"/>
              <c:x val="0.80902579203889791"/>
              <c:y val="0.89579121801223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  <a:alpha val="98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61744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 Realizadas</a:t>
            </a:r>
            <a:r>
              <a:rPr lang="pt-BR" baseline="0"/>
              <a:t> </a:t>
            </a:r>
            <a:r>
              <a:rPr lang="pt-BR"/>
              <a:t>: Atrasado x Prazo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Agilidade!$G$1</c:f>
              <c:strCache>
                <c:ptCount val="1"/>
                <c:pt idx="0">
                  <c:v>Entregas atrasadas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Agilidade!$D$2:$D$9</c:f>
              <c:numCache>
                <c:formatCode>m/d/yyyy</c:formatCode>
                <c:ptCount val="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</c:numCache>
            </c:numRef>
          </c:cat>
          <c:val>
            <c:numRef>
              <c:f>Agilidade!$G$2:$G$9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8-4364-9E0D-94B2D0F82E54}"/>
            </c:ext>
          </c:extLst>
        </c:ser>
        <c:ser>
          <c:idx val="3"/>
          <c:order val="3"/>
          <c:tx>
            <c:strRef>
              <c:f>Agilidade!$H$1</c:f>
              <c:strCache>
                <c:ptCount val="1"/>
                <c:pt idx="0">
                  <c:v>Entregas no Prazo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Agilidade!$D$2:$D$9</c:f>
              <c:numCache>
                <c:formatCode>m/d/yyyy</c:formatCode>
                <c:ptCount val="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</c:numCache>
            </c:numRef>
          </c:cat>
          <c:val>
            <c:numRef>
              <c:f>Agilidade!$H$2:$H$9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8-4364-9E0D-94B2D0F82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648240"/>
        <c:axId val="628645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Agilidade!$E$1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Agilidade!$D$2:$D$9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45422</c:v>
                      </c:pt>
                      <c:pt idx="1">
                        <c:v>45425</c:v>
                      </c:pt>
                      <c:pt idx="2">
                        <c:v>45426</c:v>
                      </c:pt>
                      <c:pt idx="3">
                        <c:v>45427</c:v>
                      </c:pt>
                      <c:pt idx="4">
                        <c:v>45428</c:v>
                      </c:pt>
                      <c:pt idx="5">
                        <c:v>45429</c:v>
                      </c:pt>
                      <c:pt idx="6">
                        <c:v>45430</c:v>
                      </c:pt>
                      <c:pt idx="7">
                        <c:v>45431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Agilidade!$E$2:$E$9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18-4364-9E0D-94B2D0F82E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Agilidade!$F$1</c15:sqref>
                        </c15:formulaRef>
                      </c:ext>
                    </c:extLst>
                    <c:strCache>
                      <c:ptCount val="1"/>
                      <c:pt idx="0">
                        <c:v>Entregue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Agilidade!$D$2:$D$9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45422</c:v>
                      </c:pt>
                      <c:pt idx="1">
                        <c:v>45425</c:v>
                      </c:pt>
                      <c:pt idx="2">
                        <c:v>45426</c:v>
                      </c:pt>
                      <c:pt idx="3">
                        <c:v>45427</c:v>
                      </c:pt>
                      <c:pt idx="4">
                        <c:v>45428</c:v>
                      </c:pt>
                      <c:pt idx="5">
                        <c:v>45429</c:v>
                      </c:pt>
                      <c:pt idx="6">
                        <c:v>45430</c:v>
                      </c:pt>
                      <c:pt idx="7">
                        <c:v>45431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Agilidade!$F$2:$F$9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18-4364-9E0D-94B2D0F82E54}"/>
                  </c:ext>
                </c:extLst>
              </c15:ser>
            </c15:filteredLineSeries>
          </c:ext>
        </c:extLst>
      </c:lineChart>
      <c:dateAx>
        <c:axId val="628648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45360"/>
        <c:crosses val="autoZero"/>
        <c:auto val="1"/>
        <c:lblOffset val="100"/>
        <c:baseTimeUnit val="days"/>
      </c:dateAx>
      <c:valAx>
        <c:axId val="62864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Tasks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do índice de turnover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35759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6D-4DF6-A57E-646F1216186A}"/>
              </c:ext>
            </c:extLst>
          </c:dPt>
          <c:dPt>
            <c:idx val="3"/>
            <c:invertIfNegative val="0"/>
            <c:bubble3D val="0"/>
            <c:spPr>
              <a:solidFill>
                <a:srgbClr val="28586E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D-4DF6-A57E-646F121618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Problemas!$G$2:$J$2</c:f>
              <c:strCache>
                <c:ptCount val="4"/>
                <c:pt idx="0">
                  <c:v>Reino Unido</c:v>
                </c:pt>
                <c:pt idx="1">
                  <c:v>Bélgica</c:v>
                </c:pt>
                <c:pt idx="2">
                  <c:v>França</c:v>
                </c:pt>
                <c:pt idx="3">
                  <c:v>Brasil</c:v>
                </c:pt>
              </c:strCache>
            </c:strRef>
          </c:cat>
          <c:val>
            <c:numRef>
              <c:f>Problemas!$G$3:$J$3</c:f>
              <c:numCache>
                <c:formatCode>0%</c:formatCode>
                <c:ptCount val="4"/>
                <c:pt idx="0">
                  <c:v>0.43</c:v>
                </c:pt>
                <c:pt idx="1">
                  <c:v>0.45</c:v>
                </c:pt>
                <c:pt idx="2">
                  <c:v>0.51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F6-A57E-646F121618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7869232"/>
        <c:axId val="517870192"/>
      </c:barChart>
      <c:catAx>
        <c:axId val="5178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70192"/>
        <c:crosses val="autoZero"/>
        <c:auto val="1"/>
        <c:lblAlgn val="ctr"/>
        <c:lblOffset val="100"/>
        <c:noMultiLvlLbl val="0"/>
      </c:catAx>
      <c:valAx>
        <c:axId val="517870192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  <a:alpha val="98000"/>
                      </a:sysClr>
                    </a:solidFill>
                  </a:rPr>
                  <a:t>Fonte: </a:t>
                </a:r>
                <a:r>
                  <a:rPr lang="pt-BR" sz="900" b="0" i="0" u="none" strike="noStrike" baseline="0">
                    <a:effectLst/>
                  </a:rPr>
                  <a:t>CAGED</a:t>
                </a:r>
                <a:endParaRPr lang="pt-BR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  <a:alpha val="98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1067281223993337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6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GenZ:</a:t>
            </a:r>
            <a:r>
              <a:rPr lang="pt-BR" baseline="0"/>
              <a:t> Qual sua opinião sobre feedback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43-4CF1-9082-EDBE049E9AA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39-4543-BA75-C3CA9BAFDB4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39-4543-BA75-C3CA9BAFDB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Genz!$A$2:$C$2</c:f>
              <c:strCache>
                <c:ptCount val="3"/>
                <c:pt idx="0">
                  <c:v>É sempre bem-vindo por que dá motivação e orientação para progredir</c:v>
                </c:pt>
                <c:pt idx="1">
                  <c:v>Ouço educadamente, mas não melhorou os aspectos</c:v>
                </c:pt>
                <c:pt idx="2">
                  <c:v>Evito receber feedback e me torno defensivo quando é dado</c:v>
                </c:pt>
              </c:strCache>
            </c:strRef>
          </c:cat>
          <c:val>
            <c:numRef>
              <c:f>Genz!$A$3:$C$3</c:f>
              <c:numCache>
                <c:formatCode>0.00%</c:formatCode>
                <c:ptCount val="3"/>
                <c:pt idx="0">
                  <c:v>0.88</c:v>
                </c:pt>
                <c:pt idx="1">
                  <c:v>0.08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3-4CF1-9082-EDBE049E9AA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178363574118452E-2"/>
          <c:y val="0.81476645050207464"/>
          <c:w val="0.89613579824261103"/>
          <c:h val="0.166185935211614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 acredita que sugestões e feedbacks dos funcionários deveriam ser valorizados?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043077389293313"/>
          <c:y val="0.35498934011101241"/>
          <c:w val="0.4528611111111111"/>
          <c:h val="0.754768518518518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C-4FA6-990A-A2044F3C6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C-4FA6-990A-A2044F3C6D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Genz!$E$2:$F$2</c:f>
              <c:strCache>
                <c:ptCount val="2"/>
                <c:pt idx="0">
                  <c:v>Sim </c:v>
                </c:pt>
                <c:pt idx="1">
                  <c:v>Não</c:v>
                </c:pt>
              </c:strCache>
            </c:strRef>
          </c:cat>
          <c:val>
            <c:numRef>
              <c:f>Genz!$E$3:$F$3</c:f>
              <c:numCache>
                <c:formatCode>0.00%</c:formatCode>
                <c:ptCount val="2"/>
                <c:pt idx="0">
                  <c:v>0.99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4A7-84C9-DF7ABC9B0A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Chances Aumentadas de Comportamentos com Reconhecimento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290584100196912E-2"/>
          <c:y val="0.34554041788254014"/>
          <c:w val="0.89961178194293978"/>
          <c:h val="0.46946861763817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Impacto!$A$3</c:f>
              <c:strCache>
                <c:ptCount val="1"/>
                <c:pt idx="0">
                  <c:v>Engajado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Impacto!$B$1:$D$2</c:f>
              <c:strCache>
                <c:ptCount val="3"/>
                <c:pt idx="0">
                  <c:v>Promoções justas</c:v>
                </c:pt>
                <c:pt idx="1">
                  <c:v>Impulsionar inovação</c:v>
                </c:pt>
                <c:pt idx="2">
                  <c:v>dispostas a ir além</c:v>
                </c:pt>
              </c:strCache>
            </c:strRef>
          </c:cat>
          <c:val>
            <c:numRef>
              <c:f>Impacto!$B$3:$D$3</c:f>
              <c:numCache>
                <c:formatCode>0.0</c:formatCode>
                <c:ptCount val="3"/>
                <c:pt idx="0">
                  <c:v>2.6</c:v>
                </c:pt>
                <c:pt idx="1">
                  <c:v>2.2000000000000002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4-4176-A0F9-6109402CFF56}"/>
            </c:ext>
          </c:extLst>
        </c:ser>
        <c:ser>
          <c:idx val="1"/>
          <c:order val="1"/>
          <c:tx>
            <c:strRef>
              <c:f>Impacto!$A$4</c:f>
              <c:strCache>
                <c:ptCount val="1"/>
                <c:pt idx="0">
                  <c:v>Sem engajamento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Impacto!$B$1:$D$2</c:f>
              <c:strCache>
                <c:ptCount val="3"/>
                <c:pt idx="0">
                  <c:v>Promoções justas</c:v>
                </c:pt>
                <c:pt idx="1">
                  <c:v>Impulsionar inovação</c:v>
                </c:pt>
                <c:pt idx="2">
                  <c:v>dispostas a ir além</c:v>
                </c:pt>
              </c:strCache>
            </c:strRef>
          </c:cat>
          <c:val>
            <c:numRef>
              <c:f>Impacto!$B$4:$D$4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4-4176-A0F9-6109402C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7194000"/>
        <c:axId val="867193520"/>
      </c:barChart>
      <c:catAx>
        <c:axId val="8671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93520"/>
        <c:crosses val="autoZero"/>
        <c:auto val="1"/>
        <c:lblAlgn val="ctr"/>
        <c:lblOffset val="100"/>
        <c:noMultiLvlLbl val="0"/>
      </c:catAx>
      <c:valAx>
        <c:axId val="8671935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Feedback Frequente e Seu Impacto no Turnover</a:t>
            </a:r>
          </a:p>
        </c:rich>
      </c:tx>
      <c:layout>
        <c:manualLayout>
          <c:xMode val="edge"/>
          <c:yMode val="edge"/>
          <c:x val="0.13986889220539134"/>
          <c:y val="6.3391431608132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Impacto!$F$2:$F$3</c:f>
              <c:strCache>
                <c:ptCount val="2"/>
                <c:pt idx="0">
                  <c:v>Mercado de trabalho</c:v>
                </c:pt>
                <c:pt idx="1">
                  <c:v>Adobe</c:v>
                </c:pt>
              </c:strCache>
            </c:strRef>
          </c:cat>
          <c:val>
            <c:numRef>
              <c:f>Impacto!$G$2:$G$3</c:f>
              <c:numCache>
                <c:formatCode>0%</c:formatCode>
                <c:ptCount val="2"/>
                <c:pt idx="0">
                  <c:v>0.15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6-4646-BE62-824EDB5D5E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5077120"/>
        <c:axId val="1695070880"/>
      </c:barChart>
      <c:catAx>
        <c:axId val="169507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070880"/>
        <c:crosses val="autoZero"/>
        <c:auto val="1"/>
        <c:lblAlgn val="ctr"/>
        <c:lblOffset val="100"/>
        <c:noMultiLvlLbl val="0"/>
      </c:catAx>
      <c:valAx>
        <c:axId val="169507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  <a:r>
                  <a:rPr lang="pt-BR" baseline="0"/>
                  <a:t> DE REDUÇÃO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0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Aumento de Lucratividade e Produtividade em Empresas com Colaboradores Engajados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Impacto!$A$42</c:f>
              <c:strCache>
                <c:ptCount val="1"/>
                <c:pt idx="0">
                  <c:v>Lucratividade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Impacto!$B$42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Impacto!#REF!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48B-4711-BF53-F5E2EB442574}"/>
            </c:ext>
          </c:extLst>
        </c:ser>
        <c:ser>
          <c:idx val="1"/>
          <c:order val="1"/>
          <c:tx>
            <c:strRef>
              <c:f>Impacto!$A$43</c:f>
              <c:strCache>
                <c:ptCount val="1"/>
                <c:pt idx="0">
                  <c:v>Produtividade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Impacto!$B$43</c:f>
              <c:numCache>
                <c:formatCode>0%</c:formatCode>
                <c:ptCount val="1"/>
                <c:pt idx="0">
                  <c:v>0.17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Impacto!#REF!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48B-4711-BF53-F5E2EB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99168"/>
        <c:axId val="1430809728"/>
      </c:barChart>
      <c:catAx>
        <c:axId val="1430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809728"/>
        <c:crosses val="autoZero"/>
        <c:auto val="1"/>
        <c:lblAlgn val="ctr"/>
        <c:lblOffset val="100"/>
        <c:noMultiLvlLbl val="0"/>
      </c:catAx>
      <c:valAx>
        <c:axId val="143080972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Impacto!$G$41</c:f>
              <c:strCache>
                <c:ptCount val="1"/>
                <c:pt idx="0">
                  <c:v>Recebem Feedback Semanal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Impacto!$F$42:$F$43</c:f>
              <c:strCache>
                <c:ptCount val="2"/>
                <c:pt idx="0">
                  <c:v>Altamente Engajados</c:v>
                </c:pt>
                <c:pt idx="1">
                  <c:v>Baixo Engajamento</c:v>
                </c:pt>
              </c:strCache>
            </c:strRef>
          </c:cat>
          <c:val>
            <c:numRef>
              <c:f>Impacto!$G$42:$G$43</c:f>
              <c:numCache>
                <c:formatCode>0%</c:formatCode>
                <c:ptCount val="2"/>
                <c:pt idx="0">
                  <c:v>0.43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40BD-A63D-C4155149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06857456"/>
        <c:axId val="906868976"/>
      </c:barChart>
      <c:catAx>
        <c:axId val="9068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868976"/>
        <c:crosses val="autoZero"/>
        <c:auto val="1"/>
        <c:lblAlgn val="ctr"/>
        <c:lblOffset val="100"/>
        <c:noMultiLvlLbl val="0"/>
      </c:catAx>
      <c:valAx>
        <c:axId val="90686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8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Planejamento X Entregue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Agilidade!$E$1</c:f>
              <c:strCache>
                <c:ptCount val="1"/>
                <c:pt idx="0">
                  <c:v>Planejado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Agilidade!$D$2:$D$9</c:f>
              <c:numCache>
                <c:formatCode>m/d/yyyy</c:formatCode>
                <c:ptCount val="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</c:numCache>
            </c:numRef>
          </c:cat>
          <c:val>
            <c:numRef>
              <c:f>Agilidade!$E$2:$E$9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0-4FDC-83BF-2BC8272D7035}"/>
            </c:ext>
          </c:extLst>
        </c:ser>
        <c:ser>
          <c:idx val="1"/>
          <c:order val="1"/>
          <c:tx>
            <c:strRef>
              <c:f>Agilidade!$F$1</c:f>
              <c:strCache>
                <c:ptCount val="1"/>
                <c:pt idx="0">
                  <c:v>Entregue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Agilidade!$D$2:$D$9</c:f>
              <c:numCache>
                <c:formatCode>m/d/yyyy</c:formatCode>
                <c:ptCount val="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45430</c:v>
                </c:pt>
                <c:pt idx="7">
                  <c:v>45431</c:v>
                </c:pt>
              </c:numCache>
            </c:numRef>
          </c:cat>
          <c:val>
            <c:numRef>
              <c:f>Agilidade!$F$2:$F$9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0-4FDC-83BF-2BC8272D7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821353344"/>
        <c:axId val="634401184"/>
      </c:lineChart>
      <c:dateAx>
        <c:axId val="821353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401184"/>
        <c:crosses val="autoZero"/>
        <c:auto val="1"/>
        <c:lblOffset val="100"/>
        <c:baseTimeUnit val="days"/>
      </c:dateAx>
      <c:valAx>
        <c:axId val="63440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3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Qual dos seguintes fatores você acha mais motivador?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Qual dos seguintes fatores você acha mais motivador?</a:t>
          </a:r>
        </a:p>
      </cx:txPr>
    </cx:title>
    <cx:plotArea>
      <cx:plotAreaRegion>
        <cx:series layoutId="funnel" uniqueId="{D75061AB-B9BB-443A-8F4E-BE6289E8BD31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3</xdr:row>
      <xdr:rowOff>66675</xdr:rowOff>
    </xdr:from>
    <xdr:to>
      <xdr:col>4</xdr:col>
      <xdr:colOff>581025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1C52E5-513E-5F22-1765-889C6ADE3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3</xdr:row>
      <xdr:rowOff>71437</xdr:rowOff>
    </xdr:from>
    <xdr:to>
      <xdr:col>10</xdr:col>
      <xdr:colOff>485775</xdr:colOff>
      <xdr:row>17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571F66-B124-D371-5769-4969AC784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200026</xdr:colOff>
      <xdr:row>0</xdr:row>
      <xdr:rowOff>85725</xdr:rowOff>
    </xdr:from>
    <xdr:to>
      <xdr:col>13</xdr:col>
      <xdr:colOff>532806</xdr:colOff>
      <xdr:row>5</xdr:row>
      <xdr:rowOff>47030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4474A0-DFA0-4147-835E-8348921B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1" y="85725"/>
          <a:ext cx="942380" cy="942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3</xdr:row>
      <xdr:rowOff>66674</xdr:rowOff>
    </xdr:from>
    <xdr:to>
      <xdr:col>3</xdr:col>
      <xdr:colOff>200026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08E67-F6D1-4451-F858-A34A9017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209549</xdr:colOff>
      <xdr:row>3</xdr:row>
      <xdr:rowOff>80961</xdr:rowOff>
    </xdr:from>
    <xdr:to>
      <xdr:col>6</xdr:col>
      <xdr:colOff>381000</xdr:colOff>
      <xdr:row>24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D58F3A-9472-AC14-8DC3-87886C51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128588</xdr:colOff>
      <xdr:row>24</xdr:row>
      <xdr:rowOff>61911</xdr:rowOff>
    </xdr:from>
    <xdr:to>
      <xdr:col>6</xdr:col>
      <xdr:colOff>152400</xdr:colOff>
      <xdr:row>37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9B6D8EB-BD2A-C1F0-B3A4-A94B1F580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9963" y="5567361"/>
              <a:ext cx="5710237" cy="320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80963</xdr:colOff>
      <xdr:row>0</xdr:row>
      <xdr:rowOff>133348</xdr:rowOff>
    </xdr:from>
    <xdr:to>
      <xdr:col>8</xdr:col>
      <xdr:colOff>533400</xdr:colOff>
      <xdr:row>1</xdr:row>
      <xdr:rowOff>738185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06314F5-C3F4-4094-9A03-0434BCE4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363" y="133348"/>
          <a:ext cx="1062037" cy="1062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5</xdr:row>
      <xdr:rowOff>100012</xdr:rowOff>
    </xdr:from>
    <xdr:to>
      <xdr:col>8</xdr:col>
      <xdr:colOff>790575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7C7C0-C84C-2612-C1ED-E6ADF799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5</xdr:row>
      <xdr:rowOff>109537</xdr:rowOff>
    </xdr:from>
    <xdr:to>
      <xdr:col>4</xdr:col>
      <xdr:colOff>19050</xdr:colOff>
      <xdr:row>22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2465AB-8DC0-0D9E-C95B-FC5CBC6B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22</xdr:row>
      <xdr:rowOff>42861</xdr:rowOff>
    </xdr:from>
    <xdr:to>
      <xdr:col>4</xdr:col>
      <xdr:colOff>38100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3454D2-18C9-1DB5-BA4E-41B81F854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22</xdr:row>
      <xdr:rowOff>33337</xdr:rowOff>
    </xdr:from>
    <xdr:to>
      <xdr:col>8</xdr:col>
      <xdr:colOff>800100</xdr:colOff>
      <xdr:row>38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84415F-F97E-E124-F7E8-E451B137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523875</xdr:colOff>
      <xdr:row>0</xdr:row>
      <xdr:rowOff>104774</xdr:rowOff>
    </xdr:from>
    <xdr:to>
      <xdr:col>8</xdr:col>
      <xdr:colOff>495300</xdr:colOff>
      <xdr:row>4</xdr:row>
      <xdr:rowOff>142874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0761655-47BF-4E9A-BC70-8D863B64C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104774"/>
          <a:ext cx="1038225" cy="1038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61911</xdr:rowOff>
    </xdr:from>
    <xdr:to>
      <xdr:col>9</xdr:col>
      <xdr:colOff>171450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5003B-C0ED-403A-0142-45578608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30</xdr:row>
      <xdr:rowOff>185736</xdr:rowOff>
    </xdr:from>
    <xdr:to>
      <xdr:col>9</xdr:col>
      <xdr:colOff>190500</xdr:colOff>
      <xdr:row>45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44D05-612B-F537-B382-BC233C2D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BA28-1015-46DE-8FC9-691F5A52E513}">
  <dimension ref="A1:J23"/>
  <sheetViews>
    <sheetView workbookViewId="0">
      <selection activeCell="N13" sqref="N13"/>
    </sheetView>
  </sheetViews>
  <sheetFormatPr defaultRowHeight="15" x14ac:dyDescent="0.25"/>
  <cols>
    <col min="1" max="1" width="18" customWidth="1"/>
    <col min="2" max="2" width="20.85546875" customWidth="1"/>
    <col min="6" max="6" width="7.7109375" customWidth="1"/>
    <col min="7" max="7" width="15.85546875" customWidth="1"/>
    <col min="8" max="8" width="11.42578125" customWidth="1"/>
    <col min="9" max="9" width="9.85546875" customWidth="1"/>
    <col min="10" max="10" width="15.28515625" customWidth="1"/>
  </cols>
  <sheetData>
    <row r="1" spans="1:10" ht="15.75" x14ac:dyDescent="0.25">
      <c r="A1" s="44" t="s">
        <v>2</v>
      </c>
      <c r="B1" s="44"/>
      <c r="G1" s="44" t="s">
        <v>7</v>
      </c>
      <c r="H1" s="44"/>
      <c r="I1" s="44"/>
      <c r="J1" s="44"/>
    </row>
    <row r="2" spans="1:10" ht="15.75" x14ac:dyDescent="0.25">
      <c r="A2" s="36" t="s">
        <v>1</v>
      </c>
      <c r="B2" s="36" t="s">
        <v>0</v>
      </c>
      <c r="G2" s="38" t="s">
        <v>4</v>
      </c>
      <c r="H2" s="38" t="s">
        <v>6</v>
      </c>
      <c r="I2" s="38" t="s">
        <v>5</v>
      </c>
      <c r="J2" s="38" t="s">
        <v>3</v>
      </c>
    </row>
    <row r="3" spans="1:10" ht="15.75" x14ac:dyDescent="0.25">
      <c r="A3" s="37">
        <v>0.23</v>
      </c>
      <c r="B3" s="37">
        <v>0.77</v>
      </c>
      <c r="G3" s="39">
        <v>0.43</v>
      </c>
      <c r="H3" s="39">
        <v>0.45</v>
      </c>
      <c r="I3" s="39">
        <v>0.51</v>
      </c>
      <c r="J3" s="39">
        <v>0.56000000000000005</v>
      </c>
    </row>
    <row r="23" spans="4:4" x14ac:dyDescent="0.25">
      <c r="D23" s="1"/>
    </row>
  </sheetData>
  <sortState xmlns:xlrd2="http://schemas.microsoft.com/office/spreadsheetml/2017/richdata2" ref="G3:J3">
    <sortCondition ref="G2:G3"/>
  </sortState>
  <mergeCells count="2">
    <mergeCell ref="A1:B1"/>
    <mergeCell ref="G1:J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3EC-252C-4C18-AE74-7A81D160CA56}">
  <dimension ref="A1:F30"/>
  <sheetViews>
    <sheetView topLeftCell="A11" workbookViewId="0">
      <selection activeCell="B41" sqref="B41"/>
    </sheetView>
  </sheetViews>
  <sheetFormatPr defaultRowHeight="15" x14ac:dyDescent="0.25"/>
  <cols>
    <col min="1" max="1" width="24.140625" customWidth="1"/>
    <col min="2" max="2" width="26.5703125" customWidth="1"/>
    <col min="3" max="3" width="22.42578125" customWidth="1"/>
    <col min="4" max="4" width="7.7109375" customWidth="1"/>
    <col min="5" max="5" width="29.5703125" customWidth="1"/>
    <col min="6" max="6" width="25.5703125" customWidth="1"/>
  </cols>
  <sheetData>
    <row r="1" spans="1:6" ht="36" customHeight="1" x14ac:dyDescent="0.25">
      <c r="A1" s="45" t="s">
        <v>8</v>
      </c>
      <c r="B1" s="45"/>
      <c r="C1" s="45"/>
      <c r="E1" s="46" t="s">
        <v>12</v>
      </c>
      <c r="F1" s="46"/>
    </row>
    <row r="2" spans="1:6" ht="66.75" customHeight="1" x14ac:dyDescent="0.25">
      <c r="A2" s="40" t="s">
        <v>9</v>
      </c>
      <c r="B2" s="41" t="s">
        <v>10</v>
      </c>
      <c r="C2" s="40" t="s">
        <v>11</v>
      </c>
      <c r="E2" s="42" t="s">
        <v>13</v>
      </c>
      <c r="F2" s="42" t="s">
        <v>14</v>
      </c>
    </row>
    <row r="3" spans="1:6" ht="15.75" x14ac:dyDescent="0.25">
      <c r="A3" s="43">
        <v>0.88</v>
      </c>
      <c r="B3" s="43">
        <v>0.08</v>
      </c>
      <c r="C3" s="43">
        <v>0.04</v>
      </c>
      <c r="E3" s="43">
        <v>0.99</v>
      </c>
      <c r="F3" s="43">
        <v>0.01</v>
      </c>
    </row>
    <row r="27" spans="1:2" ht="42" customHeight="1" x14ac:dyDescent="0.25">
      <c r="A27" s="49" t="s">
        <v>107</v>
      </c>
      <c r="B27" s="49"/>
    </row>
    <row r="28" spans="1:2" ht="30" customHeight="1" x14ac:dyDescent="0.25">
      <c r="A28" s="40" t="s">
        <v>108</v>
      </c>
      <c r="B28" s="50">
        <v>0.62</v>
      </c>
    </row>
    <row r="29" spans="1:2" ht="30.75" x14ac:dyDescent="0.25">
      <c r="A29" s="40" t="s">
        <v>109</v>
      </c>
      <c r="B29" s="50">
        <v>0.59</v>
      </c>
    </row>
    <row r="30" spans="1:2" ht="15.75" x14ac:dyDescent="0.25">
      <c r="A30" s="40" t="s">
        <v>110</v>
      </c>
      <c r="B30" s="50">
        <v>0.51</v>
      </c>
    </row>
  </sheetData>
  <mergeCells count="3">
    <mergeCell ref="A1:C1"/>
    <mergeCell ref="E1:F1"/>
    <mergeCell ref="A27:B2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624-5125-45AF-9229-F94BCF4EBFB5}">
  <dimension ref="A1:K43"/>
  <sheetViews>
    <sheetView topLeftCell="A8" workbookViewId="0">
      <selection activeCell="H5" sqref="H5"/>
    </sheetView>
  </sheetViews>
  <sheetFormatPr defaultRowHeight="15" x14ac:dyDescent="0.25"/>
  <cols>
    <col min="1" max="1" width="22.42578125" customWidth="1"/>
    <col min="2" max="2" width="20" customWidth="1"/>
    <col min="3" max="3" width="23.85546875" customWidth="1"/>
    <col min="4" max="4" width="20.140625" customWidth="1"/>
    <col min="5" max="5" width="9.7109375" customWidth="1"/>
    <col min="6" max="6" width="19.140625" customWidth="1"/>
    <col min="7" max="7" width="26.85546875" customWidth="1"/>
    <col min="8" max="8" width="16" customWidth="1"/>
    <col min="9" max="9" width="14.28515625" customWidth="1"/>
  </cols>
  <sheetData>
    <row r="1" spans="1:11" ht="32.25" customHeight="1" x14ac:dyDescent="0.25">
      <c r="A1" s="47" t="s">
        <v>90</v>
      </c>
      <c r="B1" s="47"/>
      <c r="C1" s="47"/>
      <c r="D1" s="47"/>
      <c r="F1" s="48" t="s">
        <v>98</v>
      </c>
      <c r="G1" s="48"/>
      <c r="H1" s="24"/>
      <c r="I1" s="25"/>
    </row>
    <row r="2" spans="1:11" ht="16.5" x14ac:dyDescent="0.3">
      <c r="A2" s="33"/>
      <c r="B2" s="34" t="s">
        <v>93</v>
      </c>
      <c r="C2" s="34" t="s">
        <v>94</v>
      </c>
      <c r="D2" s="34" t="s">
        <v>95</v>
      </c>
      <c r="F2" s="31" t="s">
        <v>99</v>
      </c>
      <c r="G2" s="32">
        <v>0.15</v>
      </c>
    </row>
    <row r="3" spans="1:11" x14ac:dyDescent="0.25">
      <c r="A3" s="33" t="s">
        <v>91</v>
      </c>
      <c r="B3" s="31">
        <v>2.6</v>
      </c>
      <c r="C3" s="31">
        <v>2.2000000000000002</v>
      </c>
      <c r="D3" s="35">
        <v>2</v>
      </c>
      <c r="F3" s="31" t="s">
        <v>100</v>
      </c>
      <c r="G3" s="32">
        <v>0.3</v>
      </c>
    </row>
    <row r="4" spans="1:11" x14ac:dyDescent="0.25">
      <c r="A4" s="33" t="s">
        <v>92</v>
      </c>
      <c r="B4" s="35">
        <v>1</v>
      </c>
      <c r="C4" s="35">
        <v>1</v>
      </c>
      <c r="D4" s="35">
        <v>1</v>
      </c>
    </row>
    <row r="5" spans="1:11" x14ac:dyDescent="0.25">
      <c r="A5" s="11" t="s">
        <v>96</v>
      </c>
      <c r="B5" s="2"/>
      <c r="C5" s="2"/>
      <c r="D5" s="2"/>
    </row>
    <row r="10" spans="1:11" x14ac:dyDescent="0.25">
      <c r="K10" s="26"/>
    </row>
    <row r="40" spans="1:8" ht="16.5" customHeight="1" x14ac:dyDescent="0.25">
      <c r="H40" s="28"/>
    </row>
    <row r="41" spans="1:8" ht="51.75" customHeight="1" x14ac:dyDescent="0.25">
      <c r="A41" s="48" t="s">
        <v>103</v>
      </c>
      <c r="B41" s="48"/>
      <c r="G41" s="27" t="s">
        <v>106</v>
      </c>
    </row>
    <row r="42" spans="1:8" x14ac:dyDescent="0.25">
      <c r="A42" s="29" t="s">
        <v>101</v>
      </c>
      <c r="B42" s="30">
        <v>0.21</v>
      </c>
      <c r="F42" s="29" t="s">
        <v>104</v>
      </c>
      <c r="G42" s="30">
        <v>0.43</v>
      </c>
    </row>
    <row r="43" spans="1:8" x14ac:dyDescent="0.25">
      <c r="A43" s="29" t="s">
        <v>102</v>
      </c>
      <c r="B43" s="30">
        <v>0.17</v>
      </c>
      <c r="F43" s="29" t="s">
        <v>105</v>
      </c>
      <c r="G43" s="30">
        <v>0.18</v>
      </c>
    </row>
  </sheetData>
  <mergeCells count="3">
    <mergeCell ref="A1:D1"/>
    <mergeCell ref="F1:G1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0498-C2B0-44BE-8DAC-01E628414456}">
  <dimension ref="A1:H68"/>
  <sheetViews>
    <sheetView tabSelected="1" topLeftCell="A46" workbookViewId="0">
      <selection activeCell="C53" sqref="C53"/>
    </sheetView>
  </sheetViews>
  <sheetFormatPr defaultRowHeight="15" x14ac:dyDescent="0.25"/>
  <cols>
    <col min="1" max="1" width="57.42578125" customWidth="1"/>
    <col min="2" max="2" width="20" customWidth="1"/>
    <col min="3" max="3" width="15.7109375" customWidth="1"/>
    <col min="4" max="4" width="27.28515625" customWidth="1"/>
    <col min="5" max="5" width="12.42578125" customWidth="1"/>
    <col min="6" max="6" width="11.5703125" customWidth="1"/>
    <col min="7" max="7" width="14.140625" customWidth="1"/>
  </cols>
  <sheetData>
    <row r="1" spans="1:8" ht="33" customHeight="1" thickBot="1" x14ac:dyDescent="0.3">
      <c r="A1" s="3" t="s">
        <v>15</v>
      </c>
      <c r="B1" s="3" t="s">
        <v>16</v>
      </c>
      <c r="C1" s="3" t="s">
        <v>17</v>
      </c>
      <c r="E1" s="9" t="s">
        <v>86</v>
      </c>
      <c r="F1" s="9" t="s">
        <v>87</v>
      </c>
      <c r="G1" s="9" t="s">
        <v>88</v>
      </c>
      <c r="H1" s="9" t="s">
        <v>89</v>
      </c>
    </row>
    <row r="2" spans="1:8" ht="15.75" thickBot="1" x14ac:dyDescent="0.3">
      <c r="A2" s="4" t="s">
        <v>18</v>
      </c>
      <c r="B2" s="12">
        <v>45425</v>
      </c>
      <c r="C2" s="12">
        <v>45425</v>
      </c>
      <c r="D2" s="7">
        <v>45422</v>
      </c>
      <c r="E2">
        <v>5</v>
      </c>
      <c r="F2">
        <v>5</v>
      </c>
      <c r="G2">
        <v>0</v>
      </c>
      <c r="H2">
        <v>5</v>
      </c>
    </row>
    <row r="3" spans="1:8" ht="15.75" thickBot="1" x14ac:dyDescent="0.3">
      <c r="A3" s="4" t="s">
        <v>19</v>
      </c>
      <c r="B3" s="13">
        <v>45425</v>
      </c>
      <c r="C3" s="13">
        <v>45426</v>
      </c>
      <c r="D3" s="5">
        <v>45425</v>
      </c>
      <c r="E3" s="6">
        <v>7</v>
      </c>
      <c r="F3">
        <v>4</v>
      </c>
      <c r="G3">
        <f>SUM(E3-F3)</f>
        <v>3</v>
      </c>
      <c r="H3">
        <v>4</v>
      </c>
    </row>
    <row r="4" spans="1:8" ht="15.75" thickBot="1" x14ac:dyDescent="0.3">
      <c r="A4" s="4" t="s">
        <v>20</v>
      </c>
      <c r="B4" s="12">
        <v>45425</v>
      </c>
      <c r="C4" s="12">
        <v>45425</v>
      </c>
      <c r="D4" s="5">
        <v>45426</v>
      </c>
      <c r="E4" s="6">
        <v>4</v>
      </c>
      <c r="F4">
        <v>1</v>
      </c>
      <c r="G4">
        <f t="shared" ref="G4:G9" si="0">SUM(E4-F4)</f>
        <v>3</v>
      </c>
      <c r="H4">
        <v>1</v>
      </c>
    </row>
    <row r="5" spans="1:8" ht="15.75" thickBot="1" x14ac:dyDescent="0.3">
      <c r="A5" s="4" t="s">
        <v>21</v>
      </c>
      <c r="B5" s="12">
        <v>45429</v>
      </c>
      <c r="C5" s="12">
        <v>45429</v>
      </c>
      <c r="D5" s="5">
        <v>45427</v>
      </c>
      <c r="E5" s="6">
        <v>3</v>
      </c>
      <c r="F5">
        <v>2</v>
      </c>
      <c r="G5">
        <f t="shared" si="0"/>
        <v>1</v>
      </c>
      <c r="H5">
        <v>2</v>
      </c>
    </row>
    <row r="6" spans="1:8" ht="15.75" thickBot="1" x14ac:dyDescent="0.3">
      <c r="A6" s="4" t="s">
        <v>22</v>
      </c>
      <c r="B6" s="13">
        <v>45430</v>
      </c>
      <c r="C6" s="13">
        <v>45431</v>
      </c>
      <c r="D6" s="5">
        <v>45428</v>
      </c>
      <c r="E6" s="6">
        <v>4</v>
      </c>
      <c r="F6" s="6">
        <v>1</v>
      </c>
      <c r="G6">
        <f t="shared" si="0"/>
        <v>3</v>
      </c>
      <c r="H6" s="6">
        <v>1</v>
      </c>
    </row>
    <row r="7" spans="1:8" ht="15.75" thickBot="1" x14ac:dyDescent="0.3">
      <c r="A7" s="4" t="s">
        <v>23</v>
      </c>
      <c r="B7" s="13">
        <v>45428</v>
      </c>
      <c r="C7" s="13">
        <v>45431</v>
      </c>
      <c r="D7" s="5">
        <v>45429</v>
      </c>
      <c r="E7" s="6">
        <v>7</v>
      </c>
      <c r="F7" s="10">
        <v>4</v>
      </c>
      <c r="G7">
        <f t="shared" si="0"/>
        <v>3</v>
      </c>
      <c r="H7" s="10">
        <v>4</v>
      </c>
    </row>
    <row r="8" spans="1:8" ht="15.75" thickBot="1" x14ac:dyDescent="0.3">
      <c r="A8" s="4" t="s">
        <v>24</v>
      </c>
      <c r="B8" s="8">
        <v>45432</v>
      </c>
      <c r="C8" s="18"/>
      <c r="D8" s="5">
        <v>45430</v>
      </c>
      <c r="E8" s="6">
        <v>7</v>
      </c>
      <c r="F8" s="10">
        <v>1</v>
      </c>
      <c r="G8">
        <f t="shared" si="0"/>
        <v>6</v>
      </c>
      <c r="H8" s="10">
        <v>1</v>
      </c>
    </row>
    <row r="9" spans="1:8" ht="15.75" thickBot="1" x14ac:dyDescent="0.3">
      <c r="A9" s="4" t="s">
        <v>25</v>
      </c>
      <c r="B9" s="8">
        <v>45432</v>
      </c>
      <c r="C9" s="18"/>
      <c r="D9" s="5">
        <v>45431</v>
      </c>
      <c r="E9">
        <v>3</v>
      </c>
      <c r="F9" s="10">
        <v>3</v>
      </c>
      <c r="G9">
        <f t="shared" si="0"/>
        <v>0</v>
      </c>
      <c r="H9" s="10">
        <v>3</v>
      </c>
    </row>
    <row r="10" spans="1:8" ht="15.75" thickBot="1" x14ac:dyDescent="0.3">
      <c r="A10" s="4" t="s">
        <v>26</v>
      </c>
      <c r="B10" s="8">
        <v>45432</v>
      </c>
      <c r="C10" s="18"/>
      <c r="D10" s="5">
        <v>45432</v>
      </c>
      <c r="E10">
        <v>6</v>
      </c>
      <c r="F10" s="10">
        <v>0</v>
      </c>
      <c r="H10" s="10"/>
    </row>
    <row r="11" spans="1:8" ht="15.75" thickBot="1" x14ac:dyDescent="0.3">
      <c r="A11" s="4" t="s">
        <v>27</v>
      </c>
      <c r="B11" s="8">
        <v>45432</v>
      </c>
      <c r="C11" s="18"/>
    </row>
    <row r="12" spans="1:8" ht="15.75" thickBot="1" x14ac:dyDescent="0.3">
      <c r="A12" s="4" t="s">
        <v>28</v>
      </c>
      <c r="B12" s="18"/>
      <c r="C12" s="18"/>
      <c r="D12" s="5"/>
    </row>
    <row r="13" spans="1:8" ht="15.75" thickBot="1" x14ac:dyDescent="0.3">
      <c r="A13" s="4" t="s">
        <v>29</v>
      </c>
      <c r="B13" s="19" t="s">
        <v>97</v>
      </c>
      <c r="C13" s="19" t="s">
        <v>97</v>
      </c>
    </row>
    <row r="14" spans="1:8" ht="15.75" thickBot="1" x14ac:dyDescent="0.3">
      <c r="A14" s="4" t="s">
        <v>30</v>
      </c>
      <c r="B14" s="13">
        <v>45426</v>
      </c>
      <c r="C14" s="13">
        <v>45428</v>
      </c>
    </row>
    <row r="15" spans="1:8" ht="15.75" thickBot="1" x14ac:dyDescent="0.3">
      <c r="A15" s="4" t="s">
        <v>31</v>
      </c>
      <c r="B15" s="13">
        <v>45426</v>
      </c>
      <c r="C15" s="13">
        <v>45428</v>
      </c>
    </row>
    <row r="16" spans="1:8" ht="15.75" thickBot="1" x14ac:dyDescent="0.3">
      <c r="A16" s="4" t="s">
        <v>32</v>
      </c>
      <c r="B16" s="12">
        <v>45428</v>
      </c>
      <c r="C16" s="12">
        <v>45428</v>
      </c>
    </row>
    <row r="17" spans="1:3" ht="15.75" thickBot="1" x14ac:dyDescent="0.3">
      <c r="A17" s="4" t="s">
        <v>33</v>
      </c>
      <c r="B17" s="13">
        <v>45426</v>
      </c>
      <c r="C17" s="13">
        <v>45428</v>
      </c>
    </row>
    <row r="18" spans="1:3" ht="15.75" thickBot="1" x14ac:dyDescent="0.3">
      <c r="A18" s="4" t="s">
        <v>34</v>
      </c>
      <c r="B18" s="15">
        <v>45429</v>
      </c>
      <c r="C18" s="16">
        <v>45429</v>
      </c>
    </row>
    <row r="19" spans="1:3" ht="15.75" thickBot="1" x14ac:dyDescent="0.3">
      <c r="A19" s="4" t="s">
        <v>35</v>
      </c>
      <c r="B19" s="13">
        <v>45429</v>
      </c>
      <c r="C19" s="13">
        <v>45430</v>
      </c>
    </row>
    <row r="20" spans="1:3" ht="15.75" thickBot="1" x14ac:dyDescent="0.3">
      <c r="A20" s="4" t="s">
        <v>36</v>
      </c>
      <c r="B20" s="13">
        <v>45429</v>
      </c>
      <c r="C20" s="17" t="s">
        <v>37</v>
      </c>
    </row>
    <row r="21" spans="1:3" ht="15.75" thickBot="1" x14ac:dyDescent="0.3">
      <c r="A21" s="4" t="s">
        <v>38</v>
      </c>
      <c r="B21" s="13">
        <v>45430</v>
      </c>
      <c r="C21" s="13">
        <v>45431</v>
      </c>
    </row>
    <row r="22" spans="1:3" ht="18.75" customHeight="1" thickBot="1" x14ac:dyDescent="0.3">
      <c r="A22" s="4" t="s">
        <v>39</v>
      </c>
      <c r="B22" s="12">
        <v>45431</v>
      </c>
      <c r="C22" s="12">
        <v>45431</v>
      </c>
    </row>
    <row r="23" spans="1:3" ht="18" customHeight="1" thickBot="1" x14ac:dyDescent="0.3">
      <c r="A23" s="4" t="s">
        <v>40</v>
      </c>
      <c r="B23" s="13">
        <v>45427</v>
      </c>
      <c r="C23" s="13">
        <v>45429</v>
      </c>
    </row>
    <row r="24" spans="1:3" ht="15.75" thickBot="1" x14ac:dyDescent="0.3">
      <c r="A24" s="4" t="s">
        <v>41</v>
      </c>
      <c r="B24" s="13">
        <v>45430</v>
      </c>
      <c r="C24" s="13">
        <v>45431</v>
      </c>
    </row>
    <row r="25" spans="1:3" ht="15.75" thickBot="1" x14ac:dyDescent="0.3">
      <c r="A25" s="4" t="s">
        <v>42</v>
      </c>
      <c r="B25" s="13">
        <v>45430</v>
      </c>
      <c r="C25" s="13">
        <v>45431</v>
      </c>
    </row>
    <row r="26" spans="1:3" ht="17.25" customHeight="1" thickBot="1" x14ac:dyDescent="0.3">
      <c r="A26" s="4" t="s">
        <v>43</v>
      </c>
      <c r="B26" s="13">
        <v>45430</v>
      </c>
      <c r="C26" s="13">
        <v>45431</v>
      </c>
    </row>
    <row r="27" spans="1:3" ht="17.25" customHeight="1" thickBot="1" x14ac:dyDescent="0.3">
      <c r="A27" s="4" t="s">
        <v>44</v>
      </c>
      <c r="B27" s="19" t="s">
        <v>97</v>
      </c>
      <c r="C27" s="19" t="s">
        <v>97</v>
      </c>
    </row>
    <row r="28" spans="1:3" ht="15.75" thickBot="1" x14ac:dyDescent="0.3">
      <c r="A28" s="4" t="s">
        <v>45</v>
      </c>
      <c r="B28" s="5">
        <v>45431</v>
      </c>
      <c r="C28" s="5">
        <v>45432</v>
      </c>
    </row>
    <row r="29" spans="1:3" ht="15.75" thickBot="1" x14ac:dyDescent="0.3">
      <c r="A29" s="4" t="s">
        <v>46</v>
      </c>
      <c r="B29" s="13">
        <v>45428</v>
      </c>
      <c r="C29" s="13">
        <v>45430</v>
      </c>
    </row>
    <row r="30" spans="1:3" ht="15.75" thickBot="1" x14ac:dyDescent="0.3">
      <c r="A30" s="4" t="s">
        <v>47</v>
      </c>
      <c r="B30" s="13">
        <v>45425</v>
      </c>
      <c r="C30" s="13">
        <v>45426</v>
      </c>
    </row>
    <row r="31" spans="1:3" ht="15.75" thickBot="1" x14ac:dyDescent="0.3">
      <c r="A31" s="4" t="s">
        <v>48</v>
      </c>
      <c r="B31" s="13">
        <v>45425</v>
      </c>
      <c r="C31" s="13">
        <v>45426</v>
      </c>
    </row>
    <row r="32" spans="1:3" ht="15.75" thickBot="1" x14ac:dyDescent="0.3">
      <c r="A32" s="4" t="s">
        <v>49</v>
      </c>
      <c r="B32" s="12">
        <v>45426</v>
      </c>
      <c r="C32" s="12">
        <v>45426</v>
      </c>
    </row>
    <row r="33" spans="1:3" ht="15.75" thickBot="1" x14ac:dyDescent="0.3">
      <c r="A33" s="4" t="s">
        <v>50</v>
      </c>
      <c r="B33" s="13">
        <v>45430</v>
      </c>
      <c r="C33" s="13">
        <v>45431</v>
      </c>
    </row>
    <row r="34" spans="1:3" ht="15.75" thickBot="1" x14ac:dyDescent="0.3">
      <c r="A34" s="4" t="s">
        <v>51</v>
      </c>
      <c r="B34" s="12">
        <v>45432</v>
      </c>
      <c r="C34" s="20">
        <v>45431</v>
      </c>
    </row>
    <row r="35" spans="1:3" ht="15.75" thickBot="1" x14ac:dyDescent="0.3">
      <c r="A35" s="4" t="s">
        <v>52</v>
      </c>
      <c r="B35" s="8">
        <v>45432</v>
      </c>
      <c r="C35" s="18"/>
    </row>
    <row r="36" spans="1:3" ht="18" customHeight="1" thickBot="1" x14ac:dyDescent="0.3">
      <c r="A36" s="4" t="s">
        <v>53</v>
      </c>
      <c r="B36" s="18"/>
      <c r="C36" s="18"/>
    </row>
    <row r="37" spans="1:3" ht="15.75" thickBot="1" x14ac:dyDescent="0.3">
      <c r="A37" s="4" t="s">
        <v>54</v>
      </c>
      <c r="B37" s="18"/>
      <c r="C37" s="18"/>
    </row>
    <row r="38" spans="1:3" ht="15.75" thickBot="1" x14ac:dyDescent="0.3">
      <c r="A38" s="4" t="s">
        <v>55</v>
      </c>
      <c r="B38" s="18"/>
      <c r="C38" s="18"/>
    </row>
    <row r="39" spans="1:3" ht="15.75" thickBot="1" x14ac:dyDescent="0.3">
      <c r="A39" s="4" t="s">
        <v>56</v>
      </c>
      <c r="B39" s="18"/>
      <c r="C39" s="18"/>
    </row>
    <row r="40" spans="1:3" ht="15.75" thickBot="1" x14ac:dyDescent="0.3">
      <c r="A40" s="4" t="s">
        <v>57</v>
      </c>
      <c r="B40" s="18"/>
      <c r="C40" s="18"/>
    </row>
    <row r="41" spans="1:3" ht="15.75" thickBot="1" x14ac:dyDescent="0.3">
      <c r="A41" s="4" t="s">
        <v>58</v>
      </c>
      <c r="B41" s="18"/>
      <c r="C41" s="18"/>
    </row>
    <row r="42" spans="1:3" ht="15.75" thickBot="1" x14ac:dyDescent="0.3">
      <c r="A42" s="4" t="s">
        <v>59</v>
      </c>
      <c r="B42" s="18"/>
      <c r="C42" s="18"/>
    </row>
    <row r="43" spans="1:3" ht="19.5" customHeight="1" thickBot="1" x14ac:dyDescent="0.3">
      <c r="A43" s="4" t="s">
        <v>60</v>
      </c>
      <c r="B43" s="5">
        <v>45429</v>
      </c>
      <c r="C43" s="5">
        <v>45429</v>
      </c>
    </row>
    <row r="44" spans="1:3" ht="24.75" customHeight="1" thickBot="1" x14ac:dyDescent="0.3">
      <c r="A44" s="4" t="s">
        <v>61</v>
      </c>
      <c r="B44" s="21">
        <v>45432</v>
      </c>
      <c r="C44" s="22"/>
    </row>
    <row r="45" spans="1:3" ht="26.25" customHeight="1" thickBot="1" x14ac:dyDescent="0.3">
      <c r="A45" s="4" t="s">
        <v>62</v>
      </c>
      <c r="B45" s="21">
        <v>45432</v>
      </c>
      <c r="C45" s="22"/>
    </row>
    <row r="46" spans="1:3" ht="19.5" customHeight="1" thickBot="1" x14ac:dyDescent="0.3">
      <c r="A46" s="4" t="s">
        <v>63</v>
      </c>
      <c r="B46" s="23">
        <v>45430</v>
      </c>
      <c r="C46" s="23">
        <v>45431</v>
      </c>
    </row>
    <row r="47" spans="1:3" ht="15" customHeight="1" thickBot="1" x14ac:dyDescent="0.3">
      <c r="A47" s="4" t="s">
        <v>64</v>
      </c>
      <c r="B47" s="12">
        <v>45430</v>
      </c>
      <c r="C47" s="12">
        <v>45430</v>
      </c>
    </row>
    <row r="48" spans="1:3" ht="18" customHeight="1" thickBot="1" x14ac:dyDescent="0.3">
      <c r="A48" s="4" t="s">
        <v>65</v>
      </c>
      <c r="B48" s="12">
        <v>45429</v>
      </c>
      <c r="C48" s="12">
        <v>45428</v>
      </c>
    </row>
    <row r="49" spans="1:3" ht="15.75" thickBot="1" x14ac:dyDescent="0.3">
      <c r="A49" s="4" t="s">
        <v>66</v>
      </c>
      <c r="B49" s="13">
        <v>45429</v>
      </c>
      <c r="C49" s="13">
        <v>45430</v>
      </c>
    </row>
    <row r="50" spans="1:3" ht="17.25" customHeight="1" thickBot="1" x14ac:dyDescent="0.3">
      <c r="A50" s="4" t="s">
        <v>67</v>
      </c>
      <c r="B50" s="12">
        <v>45431</v>
      </c>
      <c r="C50" s="12">
        <v>45430</v>
      </c>
    </row>
    <row r="51" spans="1:3" ht="20.25" customHeight="1" thickBot="1" x14ac:dyDescent="0.3">
      <c r="A51" s="4" t="s">
        <v>68</v>
      </c>
      <c r="B51" s="12">
        <v>45431</v>
      </c>
      <c r="C51" s="12">
        <v>45431</v>
      </c>
    </row>
    <row r="52" spans="1:3" ht="19.5" customHeight="1" thickBot="1" x14ac:dyDescent="0.3">
      <c r="A52" s="4" t="s">
        <v>69</v>
      </c>
      <c r="B52" s="12">
        <v>45432</v>
      </c>
      <c r="C52" s="14"/>
    </row>
    <row r="53" spans="1:3" ht="17.25" customHeight="1" thickBot="1" x14ac:dyDescent="0.3">
      <c r="A53" s="4" t="s">
        <v>70</v>
      </c>
      <c r="B53" s="12">
        <v>45432</v>
      </c>
      <c r="C53" s="14"/>
    </row>
    <row r="54" spans="1:3" ht="15.75" thickBot="1" x14ac:dyDescent="0.3">
      <c r="A54" s="4" t="s">
        <v>71</v>
      </c>
      <c r="B54" s="12">
        <v>45427</v>
      </c>
      <c r="C54" s="12">
        <v>45427</v>
      </c>
    </row>
    <row r="55" spans="1:3" ht="15.75" thickBot="1" x14ac:dyDescent="0.3">
      <c r="A55" s="4" t="s">
        <v>72</v>
      </c>
      <c r="B55" s="13">
        <v>45428</v>
      </c>
      <c r="C55" s="13">
        <v>45431</v>
      </c>
    </row>
    <row r="56" spans="1:3" ht="15.75" thickBot="1" x14ac:dyDescent="0.3">
      <c r="A56" s="4" t="s">
        <v>73</v>
      </c>
      <c r="B56" s="12">
        <v>45433</v>
      </c>
      <c r="C56" s="12">
        <v>45428</v>
      </c>
    </row>
    <row r="57" spans="1:3" ht="15.75" thickBot="1" x14ac:dyDescent="0.3">
      <c r="A57" s="4" t="s">
        <v>74</v>
      </c>
      <c r="B57" s="12">
        <v>45422</v>
      </c>
      <c r="C57" s="12">
        <v>45420</v>
      </c>
    </row>
    <row r="58" spans="1:3" ht="15.75" thickBot="1" x14ac:dyDescent="0.3">
      <c r="A58" s="4" t="s">
        <v>75</v>
      </c>
      <c r="B58" s="12">
        <v>45422</v>
      </c>
      <c r="C58" s="12">
        <v>45420</v>
      </c>
    </row>
    <row r="59" spans="1:3" ht="15.75" thickBot="1" x14ac:dyDescent="0.3">
      <c r="A59" s="4" t="s">
        <v>76</v>
      </c>
      <c r="B59" s="12">
        <v>45422</v>
      </c>
      <c r="C59" s="12">
        <v>45420</v>
      </c>
    </row>
    <row r="60" spans="1:3" ht="15.75" thickBot="1" x14ac:dyDescent="0.3">
      <c r="A60" s="4" t="s">
        <v>77</v>
      </c>
      <c r="B60" s="12">
        <v>45422</v>
      </c>
      <c r="C60" s="12">
        <v>45422</v>
      </c>
    </row>
    <row r="61" spans="1:3" ht="15.75" thickBot="1" x14ac:dyDescent="0.3">
      <c r="A61" s="4" t="s">
        <v>78</v>
      </c>
      <c r="B61" s="12">
        <v>45425</v>
      </c>
      <c r="C61" s="12">
        <v>45425</v>
      </c>
    </row>
    <row r="62" spans="1:3" ht="15.75" thickBot="1" x14ac:dyDescent="0.3">
      <c r="A62" s="4" t="s">
        <v>79</v>
      </c>
      <c r="B62" s="12">
        <v>45427</v>
      </c>
      <c r="C62" s="12">
        <v>45427</v>
      </c>
    </row>
    <row r="63" spans="1:3" ht="15.75" thickBot="1" x14ac:dyDescent="0.3">
      <c r="A63" s="4" t="s">
        <v>80</v>
      </c>
      <c r="B63" s="12">
        <v>45422</v>
      </c>
      <c r="C63" s="12">
        <v>45420</v>
      </c>
    </row>
    <row r="64" spans="1:3" ht="15.75" thickBot="1" x14ac:dyDescent="0.3">
      <c r="A64" s="4" t="s">
        <v>81</v>
      </c>
      <c r="B64" s="12">
        <v>45425</v>
      </c>
      <c r="C64" s="12">
        <v>45425</v>
      </c>
    </row>
    <row r="65" spans="1:3" ht="15.75" thickBot="1" x14ac:dyDescent="0.3">
      <c r="A65" s="4" t="s">
        <v>82</v>
      </c>
      <c r="B65" s="12">
        <v>45443</v>
      </c>
      <c r="C65" s="14"/>
    </row>
    <row r="66" spans="1:3" ht="15.75" thickBot="1" x14ac:dyDescent="0.3">
      <c r="A66" s="4" t="s">
        <v>83</v>
      </c>
      <c r="B66" s="12">
        <v>45432</v>
      </c>
      <c r="C66" s="14"/>
    </row>
    <row r="67" spans="1:3" ht="15.75" thickBot="1" x14ac:dyDescent="0.3">
      <c r="A67" s="4" t="s">
        <v>84</v>
      </c>
      <c r="B67" s="12">
        <v>45432</v>
      </c>
      <c r="C67" s="14"/>
    </row>
    <row r="68" spans="1:3" ht="15.75" thickBot="1" x14ac:dyDescent="0.3">
      <c r="A68" s="4" t="s">
        <v>85</v>
      </c>
      <c r="B68" s="12">
        <v>45432</v>
      </c>
      <c r="C68" s="14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Problemas</vt:lpstr>
      <vt:lpstr>Genz</vt:lpstr>
      <vt:lpstr>Impacto</vt:lpstr>
      <vt:lpstr>Agilidade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MARTINS DE SOUZA</dc:creator>
  <cp:lastModifiedBy>PAULA MARTINS DE SOUZA</cp:lastModifiedBy>
  <cp:lastPrinted>2024-05-21T19:37:45Z</cp:lastPrinted>
  <dcterms:created xsi:type="dcterms:W3CDTF">2024-05-19T19:05:19Z</dcterms:created>
  <dcterms:modified xsi:type="dcterms:W3CDTF">2024-05-21T19:38:09Z</dcterms:modified>
</cp:coreProperties>
</file>