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8" i="1"/>
  <c r="C8"/>
  <c r="D8"/>
  <c r="E8"/>
  <c r="F8" s="1"/>
  <c r="G8" s="1"/>
  <c r="D5"/>
  <c r="E5" s="1"/>
  <c r="F5" s="1"/>
  <c r="G5" s="1"/>
  <c r="D6"/>
  <c r="E6" s="1"/>
  <c r="F6" s="1"/>
  <c r="G6" s="1"/>
  <c r="D7"/>
  <c r="E7" s="1"/>
  <c r="F7" s="1"/>
  <c r="G7" s="1"/>
  <c r="D4"/>
  <c r="E4" s="1"/>
  <c r="F4" s="1"/>
  <c r="G4" s="1"/>
  <c r="C5"/>
  <c r="C6"/>
  <c r="C7"/>
  <c r="C4"/>
  <c r="B5"/>
  <c r="B6"/>
  <c r="B7"/>
  <c r="B4"/>
</calcChain>
</file>

<file path=xl/sharedStrings.xml><?xml version="1.0" encoding="utf-8"?>
<sst xmlns="http://schemas.openxmlformats.org/spreadsheetml/2006/main" count="10" uniqueCount="10">
  <si>
    <t>a</t>
  </si>
  <si>
    <t>ТВР1</t>
  </si>
  <si>
    <t>dV</t>
  </si>
  <si>
    <t>t1</t>
  </si>
  <si>
    <t>h</t>
  </si>
  <si>
    <t>t2</t>
  </si>
  <si>
    <t>ТВР2</t>
  </si>
  <si>
    <t>h_orb</t>
  </si>
  <si>
    <t>dV_гор</t>
  </si>
  <si>
    <t>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</si>
</sst>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3" sqref="C3"/>
    </sheetView>
  </sheetViews>
  <sheetFormatPr defaultRowHeight="15"/>
  <sheetData>
    <row r="1" spans="1:7">
      <c r="A1">
        <v>150000</v>
      </c>
      <c r="B1">
        <v>8000</v>
      </c>
      <c r="C1">
        <v>9.81</v>
      </c>
    </row>
    <row r="2" spans="1:7">
      <c r="A2" t="s">
        <v>7</v>
      </c>
      <c r="B2" t="s">
        <v>8</v>
      </c>
      <c r="C2" t="s">
        <v>9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>
        <v>0.5</v>
      </c>
      <c r="B4">
        <f>A4+1</f>
        <v>1.5</v>
      </c>
      <c r="C4">
        <f>SQRT(2*$A$1/A4*$C$1*(1+A4))</f>
        <v>2971.3633234594522</v>
      </c>
      <c r="D4">
        <f>SQRT(2*$A$1/A4/$C$1/(1+A4))</f>
        <v>201.92751093846087</v>
      </c>
      <c r="E4">
        <f>$C$1*A4*D4^2/2</f>
        <v>99999.999999999985</v>
      </c>
      <c r="F4">
        <f>SQRT(($A$1-E4)*2/$C$1)</f>
        <v>100.96375546923046</v>
      </c>
      <c r="G4">
        <f>$B$1/F4/$C$1</f>
        <v>8.0771004375384337</v>
      </c>
    </row>
    <row r="5" spans="1:7">
      <c r="A5">
        <v>1</v>
      </c>
      <c r="B5">
        <f t="shared" ref="B5:B8" si="0">A5+1</f>
        <v>2</v>
      </c>
      <c r="C5">
        <f t="shared" ref="C5:C7" si="1">SQRT(2*$A$1/A5*$C$1*(1+A5))</f>
        <v>2426.1079942986876</v>
      </c>
      <c r="D5">
        <f t="shared" ref="D5:D7" si="2">SQRT(2*$A$1/A5/$C$1/(1+A5))</f>
        <v>123.65484170737449</v>
      </c>
      <c r="E5">
        <f t="shared" ref="E5:E7" si="3">$C$1*A5*D5^2/2</f>
        <v>75000</v>
      </c>
      <c r="F5">
        <f t="shared" ref="F5:F8" si="4">SQRT(($A$1-E5)*2/$C$1)</f>
        <v>123.65484170737449</v>
      </c>
      <c r="G5">
        <f t="shared" ref="G5:G8" si="5">$B$1/F5/$C$1</f>
        <v>6.5949248910599723</v>
      </c>
    </row>
    <row r="6" spans="1:7">
      <c r="A6">
        <v>2</v>
      </c>
      <c r="B6">
        <f t="shared" si="0"/>
        <v>3</v>
      </c>
      <c r="C6">
        <f t="shared" si="1"/>
        <v>2101.0711553871752</v>
      </c>
      <c r="D6">
        <f t="shared" si="2"/>
        <v>71.392156146353216</v>
      </c>
      <c r="E6">
        <f t="shared" si="3"/>
        <v>49999.999999999993</v>
      </c>
      <c r="F6">
        <f t="shared" si="4"/>
        <v>142.78431229270643</v>
      </c>
      <c r="G6">
        <f t="shared" si="5"/>
        <v>5.711372491708258</v>
      </c>
    </row>
    <row r="7" spans="1:7">
      <c r="A7">
        <v>3</v>
      </c>
      <c r="B7">
        <f t="shared" si="0"/>
        <v>4</v>
      </c>
      <c r="C7">
        <f t="shared" si="1"/>
        <v>1980.9088823063014</v>
      </c>
      <c r="D7">
        <f t="shared" si="2"/>
        <v>50.481877734615217</v>
      </c>
      <c r="E7">
        <f t="shared" si="3"/>
        <v>37499.999999999993</v>
      </c>
      <c r="F7">
        <f t="shared" si="4"/>
        <v>151.44563320384566</v>
      </c>
      <c r="G7">
        <f t="shared" si="5"/>
        <v>5.384733625025623</v>
      </c>
    </row>
    <row r="8" spans="1:7">
      <c r="A8">
        <v>4</v>
      </c>
      <c r="B8">
        <f t="shared" si="0"/>
        <v>5</v>
      </c>
      <c r="C8">
        <f t="shared" ref="C8" si="6">SQRT(2*$A$1/A8*$C$1*(1+A8))</f>
        <v>1918.0067778816633</v>
      </c>
      <c r="D8">
        <f t="shared" ref="D8" si="7">SQRT(2*$A$1/A8/$C$1/(1+A8))</f>
        <v>39.10309435028875</v>
      </c>
      <c r="E8">
        <f t="shared" ref="E8" si="8">$C$1*A8*D8^2/2</f>
        <v>30000</v>
      </c>
      <c r="F8">
        <f t="shared" si="4"/>
        <v>156.412377401155</v>
      </c>
      <c r="G8">
        <f t="shared" si="5"/>
        <v>5.2137459133718336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2020-03-26T21:39:12Z</dcterms:created>
  <dcterms:modified xsi:type="dcterms:W3CDTF">2020-03-26T22:01:21Z</dcterms:modified>
</cp:coreProperties>
</file>