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00_GDP\2023-2024\GDP202324\6028_Graph_1\D2D\W05\"/>
    </mc:Choice>
  </mc:AlternateContent>
  <xr:revisionPtr revIDLastSave="0" documentId="13_ncr:1_{BEFE4D58-C197-412B-8B94-2A5030029571}" xr6:coauthVersionLast="47" xr6:coauthVersionMax="47" xr10:uidLastSave="{00000000-0000-0000-0000-000000000000}"/>
  <bookViews>
    <workbookView xWindow="22932" yWindow="-108" windowWidth="23256" windowHeight="12456" xr2:uid="{D4E63752-553F-4195-9629-3BBB4B5C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G21" i="1" s="1"/>
  <c r="H21" i="1" s="1"/>
  <c r="I21" i="1" s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G26" i="1" s="1"/>
  <c r="H26" i="1" s="1"/>
  <c r="I26" i="1" s="1"/>
  <c r="C27" i="1"/>
  <c r="D27" i="1"/>
  <c r="E27" i="1"/>
  <c r="E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7" i="1" l="1"/>
  <c r="H7" i="1" s="1"/>
  <c r="I7" i="1" s="1"/>
  <c r="G10" i="1"/>
  <c r="H10" i="1" s="1"/>
  <c r="I10" i="1" s="1"/>
  <c r="G5" i="1"/>
  <c r="H5" i="1" s="1"/>
  <c r="I5" i="1" s="1"/>
  <c r="G13" i="1"/>
  <c r="H13" i="1" s="1"/>
  <c r="I13" i="1" s="1"/>
  <c r="G14" i="1"/>
  <c r="H14" i="1" s="1"/>
  <c r="I14" i="1" s="1"/>
  <c r="G24" i="1"/>
  <c r="H24" i="1" s="1"/>
  <c r="I24" i="1" s="1"/>
  <c r="G9" i="1"/>
  <c r="H9" i="1" s="1"/>
  <c r="I9" i="1" s="1"/>
  <c r="G3" i="1"/>
  <c r="H3" i="1" s="1"/>
  <c r="I3" i="1" s="1"/>
  <c r="G6" i="1"/>
  <c r="H6" i="1" s="1"/>
  <c r="I6" i="1" s="1"/>
  <c r="G11" i="1"/>
  <c r="H11" i="1" s="1"/>
  <c r="I11" i="1" s="1"/>
  <c r="G17" i="1"/>
  <c r="H17" i="1" s="1"/>
  <c r="I17" i="1" s="1"/>
  <c r="G15" i="1"/>
  <c r="H15" i="1" s="1"/>
  <c r="I15" i="1" s="1"/>
  <c r="G22" i="1"/>
  <c r="H22" i="1" s="1"/>
  <c r="I22" i="1" s="1"/>
  <c r="G19" i="1"/>
  <c r="H19" i="1" s="1"/>
  <c r="I19" i="1" s="1"/>
  <c r="G18" i="1"/>
  <c r="H18" i="1" s="1"/>
  <c r="I18" i="1" s="1"/>
  <c r="G23" i="1"/>
  <c r="H23" i="1" s="1"/>
  <c r="I23" i="1" s="1"/>
  <c r="G27" i="1"/>
  <c r="H27" i="1" s="1"/>
  <c r="I27" i="1" s="1"/>
  <c r="G16" i="1"/>
  <c r="H16" i="1" s="1"/>
  <c r="I16" i="1" s="1"/>
  <c r="G8" i="1"/>
  <c r="H8" i="1" s="1"/>
  <c r="I8" i="1" s="1"/>
  <c r="G4" i="1"/>
  <c r="H4" i="1" s="1"/>
  <c r="I4" i="1" s="1"/>
  <c r="G12" i="1"/>
  <c r="H12" i="1" s="1"/>
  <c r="I12" i="1" s="1"/>
  <c r="G20" i="1"/>
  <c r="H20" i="1" s="1"/>
  <c r="I20" i="1" s="1"/>
  <c r="G25" i="1"/>
  <c r="H25" i="1" s="1"/>
  <c r="I25" i="1" s="1"/>
  <c r="G2" i="1"/>
  <c r="H2" i="1" s="1"/>
  <c r="I2" i="1" s="1"/>
</calcChain>
</file>

<file path=xl/sharedStrings.xml><?xml version="1.0" encoding="utf-8"?>
<sst xmlns="http://schemas.openxmlformats.org/spreadsheetml/2006/main" count="12" uniqueCount="11">
  <si>
    <t>Distance</t>
  </si>
  <si>
    <t>Step</t>
  </si>
  <si>
    <t>Const</t>
  </si>
  <si>
    <t>Constant</t>
  </si>
  <si>
    <t>Linear</t>
  </si>
  <si>
    <t>Quadratic</t>
  </si>
  <si>
    <t>Denominator</t>
  </si>
  <si>
    <t>Quad</t>
  </si>
  <si>
    <t>1/Den or atten</t>
  </si>
  <si>
    <t>Brightness</t>
  </si>
  <si>
    <t>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</si>
</sst>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Brightness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0.47619047619047605</c:v>
                </c:pt>
                <c:pt idx="7">
                  <c:v>0.3571428571428571</c:v>
                </c:pt>
                <c:pt idx="8">
                  <c:v>0.27777777777777779</c:v>
                </c:pt>
                <c:pt idx="9">
                  <c:v>0.22222222222222221</c:v>
                </c:pt>
                <c:pt idx="10">
                  <c:v>0.18181818181818182</c:v>
                </c:pt>
                <c:pt idx="11">
                  <c:v>0.15151515151515149</c:v>
                </c:pt>
                <c:pt idx="12">
                  <c:v>0.12820512820512819</c:v>
                </c:pt>
                <c:pt idx="13">
                  <c:v>0.10989010989010987</c:v>
                </c:pt>
                <c:pt idx="14">
                  <c:v>9.5238095238095233E-2</c:v>
                </c:pt>
                <c:pt idx="15">
                  <c:v>8.3333333333333329E-2</c:v>
                </c:pt>
                <c:pt idx="16">
                  <c:v>7.3529411764705871E-2</c:v>
                </c:pt>
                <c:pt idx="17">
                  <c:v>6.535947712418301E-2</c:v>
                </c:pt>
                <c:pt idx="18">
                  <c:v>5.8479532163742701E-2</c:v>
                </c:pt>
                <c:pt idx="19">
                  <c:v>5.2631578947368418E-2</c:v>
                </c:pt>
                <c:pt idx="20">
                  <c:v>4.7619047619047616E-2</c:v>
                </c:pt>
                <c:pt idx="21">
                  <c:v>4.3290043290043288E-2</c:v>
                </c:pt>
                <c:pt idx="22">
                  <c:v>3.9525691699604737E-2</c:v>
                </c:pt>
                <c:pt idx="23">
                  <c:v>3.6231884057971016E-2</c:v>
                </c:pt>
                <c:pt idx="24">
                  <c:v>3.3333333333333326E-2</c:v>
                </c:pt>
                <c:pt idx="25">
                  <c:v>3.0769230769230771E-2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2-451C-A1D9-8365D92DC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74703"/>
        <c:axId val="951375119"/>
      </c:scatterChart>
      <c:valAx>
        <c:axId val="9513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5119"/>
        <c:crosses val="autoZero"/>
        <c:crossBetween val="midCat"/>
      </c:valAx>
      <c:valAx>
        <c:axId val="951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493059</xdr:colOff>
      <xdr:row>5</xdr:row>
      <xdr:rowOff>70223</xdr:rowOff>
    </xdr:from>
    <xdr:to>
      <xdr:col>18</xdr:col>
      <xdr:colOff>164354</xdr:colOff>
      <xdr:row>25</xdr:row>
      <xdr:rowOff>171823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87378-E261-4B6F-8A7B-C8EC4DDB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BC04-CD87-41DC-9FC3-828377CB9051}">
  <dimension ref="A1:S27"/>
  <sheetViews>
    <sheetView tabSelected="1" zoomScaleNormal="100" workbookViewId="0">
      <selection activeCell="N4" sqref="N4"/>
    </sheetView>
  </sheetViews>
  <sheetFormatPr defaultRowHeight="14.4" x14ac:dyDescent="0.3"/>
  <cols>
    <col min="3" max="5" width="8.77734375" style="1"/>
    <col min="6" max="6" width="4.5546875" style="1" customWidth="1"/>
    <col min="7" max="7" width="13.109375" style="1" customWidth="1"/>
    <col min="8" max="8" width="15.21875" style="1" customWidth="1"/>
    <col min="9" max="9" width="11" customWidth="1"/>
  </cols>
  <sheetData>
    <row r="1" spans="1:19" x14ac:dyDescent="0.3">
      <c r="A1" t="s">
        <v>0</v>
      </c>
      <c r="C1" s="1" t="s">
        <v>2</v>
      </c>
      <c r="D1" s="1" t="s">
        <v>4</v>
      </c>
      <c r="E1" s="1" t="s">
        <v>7</v>
      </c>
      <c r="G1" s="1" t="s">
        <v>6</v>
      </c>
      <c r="H1" s="2" t="s">
        <v>8</v>
      </c>
      <c r="I1" s="3" t="s">
        <v>9</v>
      </c>
    </row>
    <row r="2" spans="1:19" x14ac:dyDescent="0.3">
      <c r="A2" s="4">
        <v>1.0000000000000001E-5</v>
      </c>
      <c r="C2" s="1">
        <f>$L$3</f>
        <v>0</v>
      </c>
      <c r="D2" s="1">
        <f>$M$3*A2</f>
        <v>5.0000000000000008E-7</v>
      </c>
      <c r="E2" s="1">
        <f>$N$3*A2*A2</f>
        <v>5.0000000000000013E-12</v>
      </c>
      <c r="G2" s="1">
        <f>E2+D2+C2</f>
        <v>5.0000500000000012E-7</v>
      </c>
      <c r="H2" s="1">
        <f>1/G2</f>
        <v>1999980.0001999976</v>
      </c>
      <c r="I2" s="4">
        <f>IF(H2&gt;1,1,H2)</f>
        <v>1</v>
      </c>
      <c r="K2" t="s">
        <v>1</v>
      </c>
      <c r="L2" t="s">
        <v>3</v>
      </c>
      <c r="M2" t="s">
        <v>4</v>
      </c>
      <c r="N2" t="s">
        <v>5</v>
      </c>
    </row>
    <row r="3" spans="1:19" x14ac:dyDescent="0.3">
      <c r="A3" s="4">
        <f>K3</f>
        <v>1</v>
      </c>
      <c r="C3" s="1">
        <f t="shared" ref="C3:C27" si="0">$L$3</f>
        <v>0</v>
      </c>
      <c r="D3" s="1">
        <f t="shared" ref="D3:D27" si="1">$M$3*A3</f>
        <v>0.05</v>
      </c>
      <c r="E3" s="1">
        <f t="shared" ref="E3:E27" si="2">$N$3*A3*A3</f>
        <v>0.05</v>
      </c>
      <c r="G3" s="1">
        <f t="shared" ref="G3:G27" si="3">E3+D3+C3</f>
        <v>0.1</v>
      </c>
      <c r="H3" s="1">
        <f t="shared" ref="H3:H27" si="4">1/G3</f>
        <v>10</v>
      </c>
      <c r="I3" s="4">
        <f t="shared" ref="I3:I27" si="5">IF(H3&gt;1,1,H3)</f>
        <v>1</v>
      </c>
      <c r="K3">
        <v>1</v>
      </c>
      <c r="L3">
        <v>0</v>
      </c>
      <c r="M3">
        <v>0.05</v>
      </c>
      <c r="N3">
        <v>0.05</v>
      </c>
      <c r="R3">
        <v>0.5</v>
      </c>
      <c r="S3" t="s">
        <v>10</v>
      </c>
    </row>
    <row r="4" spans="1:19" x14ac:dyDescent="0.3">
      <c r="A4" s="4">
        <f t="shared" ref="A4:A27" si="6">A3+$K$3</f>
        <v>2</v>
      </c>
      <c r="C4" s="1">
        <f t="shared" si="0"/>
        <v>0</v>
      </c>
      <c r="D4" s="1">
        <f t="shared" si="1"/>
        <v>0.1</v>
      </c>
      <c r="E4" s="1">
        <f t="shared" si="2"/>
        <v>0.2</v>
      </c>
      <c r="G4" s="1">
        <f t="shared" si="3"/>
        <v>0.30000000000000004</v>
      </c>
      <c r="H4" s="1">
        <f t="shared" si="4"/>
        <v>3.333333333333333</v>
      </c>
      <c r="I4" s="4">
        <f t="shared" si="5"/>
        <v>1</v>
      </c>
      <c r="R4">
        <v>0.25</v>
      </c>
    </row>
    <row r="5" spans="1:19" x14ac:dyDescent="0.3">
      <c r="A5" s="4">
        <f t="shared" si="6"/>
        <v>3</v>
      </c>
      <c r="C5" s="1">
        <f t="shared" si="0"/>
        <v>0</v>
      </c>
      <c r="D5" s="1">
        <f t="shared" si="1"/>
        <v>0.15000000000000002</v>
      </c>
      <c r="E5" s="1">
        <f t="shared" si="2"/>
        <v>0.45000000000000007</v>
      </c>
      <c r="G5" s="1">
        <f t="shared" si="3"/>
        <v>0.60000000000000009</v>
      </c>
      <c r="H5" s="1">
        <f t="shared" si="4"/>
        <v>1.6666666666666665</v>
      </c>
      <c r="I5" s="4">
        <f t="shared" si="5"/>
        <v>1</v>
      </c>
    </row>
    <row r="6" spans="1:19" x14ac:dyDescent="0.3">
      <c r="A6" s="4">
        <f t="shared" si="6"/>
        <v>4</v>
      </c>
      <c r="C6" s="1">
        <f t="shared" si="0"/>
        <v>0</v>
      </c>
      <c r="D6" s="1">
        <f t="shared" si="1"/>
        <v>0.2</v>
      </c>
      <c r="E6" s="1">
        <f t="shared" si="2"/>
        <v>0.8</v>
      </c>
      <c r="G6" s="1">
        <f t="shared" si="3"/>
        <v>1</v>
      </c>
      <c r="H6" s="1">
        <f t="shared" si="4"/>
        <v>1</v>
      </c>
      <c r="I6" s="4">
        <f t="shared" si="5"/>
        <v>1</v>
      </c>
    </row>
    <row r="7" spans="1:19" x14ac:dyDescent="0.3">
      <c r="A7" s="4">
        <f t="shared" si="6"/>
        <v>5</v>
      </c>
      <c r="C7" s="1">
        <f t="shared" si="0"/>
        <v>0</v>
      </c>
      <c r="D7" s="1">
        <f t="shared" si="1"/>
        <v>0.25</v>
      </c>
      <c r="E7" s="1">
        <f t="shared" si="2"/>
        <v>1.25</v>
      </c>
      <c r="G7" s="1">
        <f t="shared" si="3"/>
        <v>1.5</v>
      </c>
      <c r="H7" s="1">
        <f t="shared" si="4"/>
        <v>0.66666666666666663</v>
      </c>
      <c r="I7" s="4">
        <f t="shared" si="5"/>
        <v>0.66666666666666663</v>
      </c>
    </row>
    <row r="8" spans="1:19" x14ac:dyDescent="0.3">
      <c r="A8" s="4">
        <f t="shared" si="6"/>
        <v>6</v>
      </c>
      <c r="C8" s="1">
        <f t="shared" si="0"/>
        <v>0</v>
      </c>
      <c r="D8" s="1">
        <f t="shared" si="1"/>
        <v>0.30000000000000004</v>
      </c>
      <c r="E8" s="1">
        <f t="shared" si="2"/>
        <v>1.8000000000000003</v>
      </c>
      <c r="G8" s="1">
        <f t="shared" si="3"/>
        <v>2.1000000000000005</v>
      </c>
      <c r="H8" s="1">
        <f t="shared" si="4"/>
        <v>0.47619047619047605</v>
      </c>
      <c r="I8" s="4">
        <f t="shared" si="5"/>
        <v>0.47619047619047605</v>
      </c>
    </row>
    <row r="9" spans="1:19" x14ac:dyDescent="0.3">
      <c r="A9" s="4">
        <f t="shared" si="6"/>
        <v>7</v>
      </c>
      <c r="C9" s="1">
        <f t="shared" si="0"/>
        <v>0</v>
      </c>
      <c r="D9" s="1">
        <f t="shared" si="1"/>
        <v>0.35000000000000003</v>
      </c>
      <c r="E9" s="1">
        <f t="shared" si="2"/>
        <v>2.4500000000000002</v>
      </c>
      <c r="G9" s="1">
        <f t="shared" si="3"/>
        <v>2.8000000000000003</v>
      </c>
      <c r="H9" s="1">
        <f t="shared" si="4"/>
        <v>0.3571428571428571</v>
      </c>
      <c r="I9" s="4">
        <f t="shared" si="5"/>
        <v>0.3571428571428571</v>
      </c>
    </row>
    <row r="10" spans="1:19" x14ac:dyDescent="0.3">
      <c r="A10" s="4">
        <f t="shared" si="6"/>
        <v>8</v>
      </c>
      <c r="C10" s="1">
        <f t="shared" si="0"/>
        <v>0</v>
      </c>
      <c r="D10" s="1">
        <f t="shared" si="1"/>
        <v>0.4</v>
      </c>
      <c r="E10" s="1">
        <f t="shared" si="2"/>
        <v>3.2</v>
      </c>
      <c r="G10" s="1">
        <f t="shared" si="3"/>
        <v>3.6</v>
      </c>
      <c r="H10" s="1">
        <f t="shared" si="4"/>
        <v>0.27777777777777779</v>
      </c>
      <c r="I10" s="4">
        <f t="shared" si="5"/>
        <v>0.27777777777777779</v>
      </c>
    </row>
    <row r="11" spans="1:19" x14ac:dyDescent="0.3">
      <c r="A11" s="4">
        <f t="shared" si="6"/>
        <v>9</v>
      </c>
      <c r="C11" s="1">
        <f t="shared" si="0"/>
        <v>0</v>
      </c>
      <c r="D11" s="1">
        <f t="shared" si="1"/>
        <v>0.45</v>
      </c>
      <c r="E11" s="1">
        <f t="shared" si="2"/>
        <v>4.05</v>
      </c>
      <c r="G11" s="1">
        <f t="shared" si="3"/>
        <v>4.5</v>
      </c>
      <c r="H11" s="1">
        <f t="shared" si="4"/>
        <v>0.22222222222222221</v>
      </c>
      <c r="I11" s="4">
        <f t="shared" si="5"/>
        <v>0.22222222222222221</v>
      </c>
    </row>
    <row r="12" spans="1:19" x14ac:dyDescent="0.3">
      <c r="A12" s="4">
        <f t="shared" si="6"/>
        <v>10</v>
      </c>
      <c r="C12" s="1">
        <f t="shared" si="0"/>
        <v>0</v>
      </c>
      <c r="D12" s="1">
        <f t="shared" si="1"/>
        <v>0.5</v>
      </c>
      <c r="E12" s="1">
        <f t="shared" si="2"/>
        <v>5</v>
      </c>
      <c r="G12" s="1">
        <f t="shared" si="3"/>
        <v>5.5</v>
      </c>
      <c r="H12" s="1">
        <f t="shared" si="4"/>
        <v>0.18181818181818182</v>
      </c>
      <c r="I12" s="4">
        <f t="shared" si="5"/>
        <v>0.18181818181818182</v>
      </c>
    </row>
    <row r="13" spans="1:19" x14ac:dyDescent="0.3">
      <c r="A13" s="4">
        <f t="shared" si="6"/>
        <v>11</v>
      </c>
      <c r="C13" s="1">
        <f t="shared" si="0"/>
        <v>0</v>
      </c>
      <c r="D13" s="1">
        <f t="shared" si="1"/>
        <v>0.55000000000000004</v>
      </c>
      <c r="E13" s="1">
        <f t="shared" si="2"/>
        <v>6.0500000000000007</v>
      </c>
      <c r="G13" s="1">
        <f t="shared" si="3"/>
        <v>6.6000000000000005</v>
      </c>
      <c r="H13" s="1">
        <f t="shared" si="4"/>
        <v>0.15151515151515149</v>
      </c>
      <c r="I13" s="4">
        <f t="shared" si="5"/>
        <v>0.15151515151515149</v>
      </c>
    </row>
    <row r="14" spans="1:19" x14ac:dyDescent="0.3">
      <c r="A14" s="4">
        <f t="shared" si="6"/>
        <v>12</v>
      </c>
      <c r="C14" s="1">
        <f t="shared" si="0"/>
        <v>0</v>
      </c>
      <c r="D14" s="1">
        <f t="shared" si="1"/>
        <v>0.60000000000000009</v>
      </c>
      <c r="E14" s="1">
        <f t="shared" si="2"/>
        <v>7.2000000000000011</v>
      </c>
      <c r="G14" s="1">
        <f t="shared" si="3"/>
        <v>7.8000000000000007</v>
      </c>
      <c r="H14" s="1">
        <f t="shared" si="4"/>
        <v>0.12820512820512819</v>
      </c>
      <c r="I14" s="4">
        <f t="shared" si="5"/>
        <v>0.12820512820512819</v>
      </c>
    </row>
    <row r="15" spans="1:19" x14ac:dyDescent="0.3">
      <c r="A15" s="4">
        <f t="shared" si="6"/>
        <v>13</v>
      </c>
      <c r="C15" s="1">
        <f t="shared" si="0"/>
        <v>0</v>
      </c>
      <c r="D15" s="1">
        <f t="shared" si="1"/>
        <v>0.65</v>
      </c>
      <c r="E15" s="1">
        <f t="shared" si="2"/>
        <v>8.4500000000000011</v>
      </c>
      <c r="G15" s="1">
        <f t="shared" si="3"/>
        <v>9.1000000000000014</v>
      </c>
      <c r="H15" s="1">
        <f t="shared" si="4"/>
        <v>0.10989010989010987</v>
      </c>
      <c r="I15" s="4">
        <f t="shared" si="5"/>
        <v>0.10989010989010987</v>
      </c>
    </row>
    <row r="16" spans="1:19" x14ac:dyDescent="0.3">
      <c r="A16" s="4">
        <f t="shared" si="6"/>
        <v>14</v>
      </c>
      <c r="C16" s="1">
        <f t="shared" si="0"/>
        <v>0</v>
      </c>
      <c r="D16" s="1">
        <f t="shared" si="1"/>
        <v>0.70000000000000007</v>
      </c>
      <c r="E16" s="1">
        <f t="shared" si="2"/>
        <v>9.8000000000000007</v>
      </c>
      <c r="G16" s="1">
        <f t="shared" si="3"/>
        <v>10.5</v>
      </c>
      <c r="H16" s="1">
        <f t="shared" si="4"/>
        <v>9.5238095238095233E-2</v>
      </c>
      <c r="I16" s="4">
        <f t="shared" si="5"/>
        <v>9.5238095238095233E-2</v>
      </c>
    </row>
    <row r="17" spans="1:9" x14ac:dyDescent="0.3">
      <c r="A17" s="4">
        <f t="shared" si="6"/>
        <v>15</v>
      </c>
      <c r="C17" s="1">
        <f t="shared" si="0"/>
        <v>0</v>
      </c>
      <c r="D17" s="1">
        <f t="shared" si="1"/>
        <v>0.75</v>
      </c>
      <c r="E17" s="1">
        <f t="shared" si="2"/>
        <v>11.25</v>
      </c>
      <c r="G17" s="1">
        <f t="shared" si="3"/>
        <v>12</v>
      </c>
      <c r="H17" s="1">
        <f t="shared" si="4"/>
        <v>8.3333333333333329E-2</v>
      </c>
      <c r="I17" s="4">
        <f t="shared" si="5"/>
        <v>8.3333333333333329E-2</v>
      </c>
    </row>
    <row r="18" spans="1:9" x14ac:dyDescent="0.3">
      <c r="A18" s="4">
        <f t="shared" si="6"/>
        <v>16</v>
      </c>
      <c r="C18" s="1">
        <f t="shared" si="0"/>
        <v>0</v>
      </c>
      <c r="D18" s="1">
        <f t="shared" si="1"/>
        <v>0.8</v>
      </c>
      <c r="E18" s="1">
        <f t="shared" si="2"/>
        <v>12.8</v>
      </c>
      <c r="G18" s="1">
        <f t="shared" si="3"/>
        <v>13.600000000000001</v>
      </c>
      <c r="H18" s="1">
        <f t="shared" si="4"/>
        <v>7.3529411764705871E-2</v>
      </c>
      <c r="I18" s="4">
        <f t="shared" si="5"/>
        <v>7.3529411764705871E-2</v>
      </c>
    </row>
    <row r="19" spans="1:9" x14ac:dyDescent="0.3">
      <c r="A19" s="4">
        <f t="shared" si="6"/>
        <v>17</v>
      </c>
      <c r="C19" s="1">
        <f t="shared" si="0"/>
        <v>0</v>
      </c>
      <c r="D19" s="1">
        <f t="shared" si="1"/>
        <v>0.85000000000000009</v>
      </c>
      <c r="E19" s="1">
        <f t="shared" si="2"/>
        <v>14.450000000000001</v>
      </c>
      <c r="G19" s="1">
        <f t="shared" si="3"/>
        <v>15.3</v>
      </c>
      <c r="H19" s="1">
        <f t="shared" si="4"/>
        <v>6.535947712418301E-2</v>
      </c>
      <c r="I19" s="4">
        <f t="shared" si="5"/>
        <v>6.535947712418301E-2</v>
      </c>
    </row>
    <row r="20" spans="1:9" x14ac:dyDescent="0.3">
      <c r="A20" s="4">
        <f t="shared" si="6"/>
        <v>18</v>
      </c>
      <c r="C20" s="1">
        <f t="shared" si="0"/>
        <v>0</v>
      </c>
      <c r="D20" s="1">
        <f t="shared" si="1"/>
        <v>0.9</v>
      </c>
      <c r="E20" s="1">
        <f t="shared" si="2"/>
        <v>16.2</v>
      </c>
      <c r="G20" s="1">
        <f t="shared" si="3"/>
        <v>17.099999999999998</v>
      </c>
      <c r="H20" s="1">
        <f t="shared" si="4"/>
        <v>5.8479532163742701E-2</v>
      </c>
      <c r="I20" s="4">
        <f t="shared" si="5"/>
        <v>5.8479532163742701E-2</v>
      </c>
    </row>
    <row r="21" spans="1:9" x14ac:dyDescent="0.3">
      <c r="A21" s="4">
        <f t="shared" si="6"/>
        <v>19</v>
      </c>
      <c r="C21" s="1">
        <f t="shared" si="0"/>
        <v>0</v>
      </c>
      <c r="D21" s="1">
        <f t="shared" si="1"/>
        <v>0.95000000000000007</v>
      </c>
      <c r="E21" s="1">
        <f t="shared" si="2"/>
        <v>18.05</v>
      </c>
      <c r="G21" s="1">
        <f t="shared" si="3"/>
        <v>19</v>
      </c>
      <c r="H21" s="1">
        <f t="shared" si="4"/>
        <v>5.2631578947368418E-2</v>
      </c>
      <c r="I21" s="4">
        <f t="shared" si="5"/>
        <v>5.2631578947368418E-2</v>
      </c>
    </row>
    <row r="22" spans="1:9" x14ac:dyDescent="0.3">
      <c r="A22" s="4">
        <f t="shared" si="6"/>
        <v>20</v>
      </c>
      <c r="C22" s="1">
        <f t="shared" si="0"/>
        <v>0</v>
      </c>
      <c r="D22" s="1">
        <f t="shared" si="1"/>
        <v>1</v>
      </c>
      <c r="E22" s="1">
        <f t="shared" si="2"/>
        <v>20</v>
      </c>
      <c r="G22" s="1">
        <f t="shared" si="3"/>
        <v>21</v>
      </c>
      <c r="H22" s="1">
        <f t="shared" si="4"/>
        <v>4.7619047619047616E-2</v>
      </c>
      <c r="I22" s="4">
        <f t="shared" si="5"/>
        <v>4.7619047619047616E-2</v>
      </c>
    </row>
    <row r="23" spans="1:9" x14ac:dyDescent="0.3">
      <c r="A23" s="4">
        <f t="shared" si="6"/>
        <v>21</v>
      </c>
      <c r="C23" s="1">
        <f t="shared" si="0"/>
        <v>0</v>
      </c>
      <c r="D23" s="1">
        <f t="shared" si="1"/>
        <v>1.05</v>
      </c>
      <c r="E23" s="1">
        <f t="shared" si="2"/>
        <v>22.05</v>
      </c>
      <c r="G23" s="1">
        <f t="shared" si="3"/>
        <v>23.1</v>
      </c>
      <c r="H23" s="1">
        <f t="shared" si="4"/>
        <v>4.3290043290043288E-2</v>
      </c>
      <c r="I23" s="4">
        <f t="shared" si="5"/>
        <v>4.3290043290043288E-2</v>
      </c>
    </row>
    <row r="24" spans="1:9" x14ac:dyDescent="0.3">
      <c r="A24" s="4">
        <f t="shared" si="6"/>
        <v>22</v>
      </c>
      <c r="C24" s="1">
        <f t="shared" si="0"/>
        <v>0</v>
      </c>
      <c r="D24" s="1">
        <f t="shared" si="1"/>
        <v>1.1000000000000001</v>
      </c>
      <c r="E24" s="1">
        <f t="shared" si="2"/>
        <v>24.200000000000003</v>
      </c>
      <c r="G24" s="1">
        <f t="shared" si="3"/>
        <v>25.300000000000004</v>
      </c>
      <c r="H24" s="1">
        <f t="shared" si="4"/>
        <v>3.9525691699604737E-2</v>
      </c>
      <c r="I24" s="4">
        <f t="shared" si="5"/>
        <v>3.9525691699604737E-2</v>
      </c>
    </row>
    <row r="25" spans="1:9" x14ac:dyDescent="0.3">
      <c r="A25" s="4">
        <f t="shared" si="6"/>
        <v>23</v>
      </c>
      <c r="C25" s="1">
        <f t="shared" si="0"/>
        <v>0</v>
      </c>
      <c r="D25" s="1">
        <f t="shared" si="1"/>
        <v>1.1500000000000001</v>
      </c>
      <c r="E25" s="1">
        <f t="shared" si="2"/>
        <v>26.450000000000003</v>
      </c>
      <c r="G25" s="1">
        <f t="shared" si="3"/>
        <v>27.6</v>
      </c>
      <c r="H25" s="1">
        <f t="shared" si="4"/>
        <v>3.6231884057971016E-2</v>
      </c>
      <c r="I25" s="4">
        <f t="shared" si="5"/>
        <v>3.6231884057971016E-2</v>
      </c>
    </row>
    <row r="26" spans="1:9" x14ac:dyDescent="0.3">
      <c r="A26" s="4">
        <f t="shared" si="6"/>
        <v>24</v>
      </c>
      <c r="C26" s="1">
        <f t="shared" si="0"/>
        <v>0</v>
      </c>
      <c r="D26" s="1">
        <f t="shared" si="1"/>
        <v>1.2000000000000002</v>
      </c>
      <c r="E26" s="1">
        <f t="shared" si="2"/>
        <v>28.800000000000004</v>
      </c>
      <c r="G26" s="1">
        <f t="shared" si="3"/>
        <v>30.000000000000004</v>
      </c>
      <c r="H26" s="1">
        <f t="shared" si="4"/>
        <v>3.3333333333333326E-2</v>
      </c>
      <c r="I26" s="4">
        <f t="shared" si="5"/>
        <v>3.3333333333333326E-2</v>
      </c>
    </row>
    <row r="27" spans="1:9" x14ac:dyDescent="0.3">
      <c r="A27" s="4">
        <f t="shared" si="6"/>
        <v>25</v>
      </c>
      <c r="C27" s="1">
        <f t="shared" si="0"/>
        <v>0</v>
      </c>
      <c r="D27" s="1">
        <f t="shared" si="1"/>
        <v>1.25</v>
      </c>
      <c r="E27" s="1">
        <f t="shared" si="2"/>
        <v>31.25</v>
      </c>
      <c r="G27" s="1">
        <f t="shared" si="3"/>
        <v>32.5</v>
      </c>
      <c r="H27" s="1">
        <f t="shared" si="4"/>
        <v>3.0769230769230771E-2</v>
      </c>
      <c r="I27" s="4">
        <f t="shared" si="5"/>
        <v>3.0769230769230771E-2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Feeney, Michael</cp:lastModifiedBy>
  <dcterms:created xsi:type="dcterms:W3CDTF">2021-10-22T16:08:39Z</dcterms:created>
  <dcterms:modified xsi:type="dcterms:W3CDTF">2023-09-26T00:02:30Z</dcterms:modified>
</cp:coreProperties>
</file>