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z_FS\00_GDP\2024-2025\GDP202425\6044_FramPat\Projects-Tests\mid-term\"/>
    </mc:Choice>
  </mc:AlternateContent>
  <xr:revisionPtr revIDLastSave="0" documentId="13_ncr:1_{672A21EF-8618-4752-8483-309683D7A2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6" i="1" l="1"/>
  <c r="D27" i="1"/>
  <c r="D28" i="1"/>
  <c r="D29" i="1"/>
  <c r="D30" i="1"/>
  <c r="D26" i="1"/>
  <c r="G20" i="1"/>
  <c r="D24" i="1"/>
  <c r="D21" i="1"/>
  <c r="D20" i="1"/>
  <c r="G14" i="1"/>
  <c r="D16" i="1"/>
  <c r="D15" i="1"/>
  <c r="D14" i="1"/>
  <c r="G10" i="1"/>
  <c r="G6" i="1"/>
  <c r="F4" i="1"/>
  <c r="F20" i="1"/>
  <c r="F32" i="1" s="1"/>
  <c r="F18" i="1"/>
  <c r="F26" i="1"/>
  <c r="F14" i="1"/>
  <c r="F10" i="1"/>
  <c r="G4" i="1"/>
  <c r="F6" i="1"/>
  <c r="G32" i="1" l="1"/>
</calcChain>
</file>

<file path=xl/sharedStrings.xml><?xml version="1.0" encoding="utf-8"?>
<sst xmlns="http://schemas.openxmlformats.org/spreadsheetml/2006/main" count="55" uniqueCount="34">
  <si>
    <t>Name:</t>
  </si>
  <si>
    <t xml:space="preserve">Using the INFO6044_Midterm_Helper program, generate a arena maze text file. </t>
  </si>
  <si>
    <t>Mark</t>
  </si>
  <si>
    <t>Out of</t>
  </si>
  <si>
    <t>-</t>
  </si>
  <si>
    <t>• Five (5) of the tanks are AI controlled and the last one is player controlled, using the keyboard. 
• Please use the WASD or arrow keys to control the movement of the player’s tank. 
   • If the key is pressed and the tank can go in that direction, then turn the tank in that direction and start moving the tank. 
   • As long as the key is pressed, the tank moves.
   • If no keys are pressed, the tank stops at the next grid/cell location it’s moving towards.   
   • If the player presses a key that isn’t in the direction of travel, the tank should turn in that direction at the next cell/grid location. 
   • If the tank can’t move forward (there’s a wall in “front” of it), then it should stop (even if the key is pressed).</t>
  </si>
  <si>
    <t xml:space="preserve">• Place your six (6) tank players approximately in the centre of the six (6) regions. Choose six (6) distinct colours (so you can tell them apart). 
• They can face in any of the four (4) axis aligned directions: up, down, left, or right. These tanks can only “turn” to face in four (4) directions. They can also only go “forward” in the direction they are facing. They move just like Pac Man does. Initially, they all can move at the same speed. </t>
  </si>
  <si>
    <t xml:space="preserve">• When moving, you can either “jump” them to the next square, or smoothly move them from one square to another. Again, think about the different variations of Pac Man: some moved smoothly, and some were more “jumpy”. 
• They can’t go through walls, though. When moving, if there’s a wall, it has to stop, otherwise it can move. </t>
  </si>
  <si>
    <t>Now set up the movement of the AI tanks.</t>
  </si>
  <si>
    <t xml:space="preserve">• If the tank is stopped, pick a direction. 
• If the tank can move in that direction, move the tank “forward” until it hits a wall. 
• If the tank can’t move in that direction, have it wait for a moment (you decide how long, like a second or whatever), then pick another direction. 
• The tanks are pretty stupid – like they could, in theory, keep picking “bad” directions until they can move. They can also go back and forth along a corridor. 
• Note: They don’t choose another direction until they are stopped. 
Suggestion: Set up 3 “states” for the tank: 
• Waiting: Where it’s picked a bad direction and is waiting for a second (or so)
• Moving: Where it’s moving in whatever “good” direction it’s going
• Blocked: Where it’s hit a wall, and we pick another direction.
   o From here, it can immediately go to Moving or Waiting, depending on if it’s turned towards a wall. </t>
  </si>
  <si>
    <t xml:space="preserve">Set up a keyboard shortcut to start the tanks moving around. </t>
  </si>
  <si>
    <t xml:space="preserve">If the tanks “bump into each other” (i.e. they can’t move to the next grid/cell because there’s a tank there), then a new direction should be picked. In other words, they should treat another tank like they would treat a wall that they can’t go through. </t>
  </si>
  <si>
    <t>Notes:</t>
  </si>
  <si>
    <t>Get the tanks to start attacking each other. Tanks can have one of two (2) types of weapons:</t>
  </si>
  <si>
    <t xml:space="preserve">• A LASER, which takes a second or so to “charge” (there’s a delay where the tank has to stop and start firing the weapon). Then it flies instantly forward. 
    o You can show this using the sphere model, and using the same logic you used above, but in this case, draw a whole bunch of spheres in a straight line. In other words, with the bullet/shell, you are only drawing the current location and only drawing one sphere, but with the LASER, you draw a whole bunch of spheres at once. You can do this by either having a bunch of spheres that you place in the scene, or you can call DrawObject() many times.
    o While the tank is “charging”, you could change its colour or add another object above it (like a sphere) indicating that it’s aiming and is starting to shoot, rather than just stopped. 
    o Once the LASER has shot, it can start moving again. (or shooting again if there’s a tank there)  </t>
  </si>
  <si>
    <t xml:space="preserve">The tanks shoot when they “see” another tank “in front” of them. In other words, if there is a tank that’s along the same axis in the direction they are facing, they will shoot. The “catch” is that they will shoot even if the other tank is blocked by a wall. </t>
  </si>
  <si>
    <t xml:space="preserve">Alter the player’s tank to shoot as well. </t>
  </si>
  <si>
    <t xml:space="preserve">Use two keys to choose between the bullet/shell weapon or the LASER weapon. 
Use the same logic for the player’s tank as for the AI players in question 4. </t>
  </si>
  <si>
    <t>Handle the tanks shots hitting the other tanks. If a weapon “hits” another tank, do the following:</t>
  </si>
  <si>
    <t xml:space="preserve">• Take 10% “damage” from the tank. Tanks start with 100% damage, and “die” when at zero (0). </t>
  </si>
  <si>
    <t>• Indicate the health in some way: a suggestion would be that the colour goes from a bright colour to black/dark grey as they get closer to 0 health.</t>
  </si>
  <si>
    <r>
      <t xml:space="preserve">• </t>
    </r>
    <r>
      <rPr>
        <b/>
        <sz val="11"/>
        <color theme="1"/>
        <rFont val="Calibri"/>
        <family val="2"/>
        <scheme val="minor"/>
      </rPr>
      <t>BONUS #1 (20)</t>
    </r>
    <r>
      <rPr>
        <sz val="11"/>
        <color theme="1"/>
        <rFont val="Calibri"/>
        <family val="2"/>
        <scheme val="minor"/>
      </rPr>
      <t xml:space="preserve">: Use a separate “health indicator” which is a cube just above the tank. This cube moves with the tank. It starts out bright green, then turns more and more red as they health gets to zero. Once at zero, the cube turns dark grey. </t>
    </r>
  </si>
  <si>
    <r>
      <t xml:space="preserve">• </t>
    </r>
    <r>
      <rPr>
        <b/>
        <sz val="11"/>
        <color theme="1"/>
        <rFont val="Calibri"/>
        <family val="2"/>
        <scheme val="minor"/>
      </rPr>
      <t>BONUS #2 (20)</t>
    </r>
    <r>
      <rPr>
        <sz val="11"/>
        <color theme="1"/>
        <rFont val="Calibri"/>
        <family val="2"/>
        <scheme val="minor"/>
      </rPr>
      <t xml:space="preserve">: Also start this cube as a long bar (so not a cube, I guess...) that gets smaller as the health gets lower and lower. Once it’s at zero, it should be a little “stump” of a bar.  </t>
    </r>
  </si>
  <si>
    <t xml:space="preserve">• They stay on the field once dead. They just don’t move, so block the way. Use the same logic for the player’s tank as for the AI players in question 4. </t>
  </si>
  <si>
    <t>Now, once a tank has made one “kill”, it transforms into a “super tank”. Super Tanks are just like regular tanks except that:</t>
  </si>
  <si>
    <t xml:space="preserve">• They have 150% health. </t>
  </si>
  <si>
    <t>• Their LASER does 15% damage rather than 10%.</t>
  </si>
  <si>
    <t xml:space="preserve">• They have a “shoot around the corner” bullet/shell. This is just like a regular shell except that: When it hits a wall, it makes one turn (in any direction it can turn including back the way it came if that’s the only way possible) then continues until the next wall. </t>
  </si>
  <si>
    <t xml:space="preserve">• There’s an even chance that the Super Tank will fire a “shoot around the corner” bullet/shell. So each of the three weapons have the same chance of firing. </t>
  </si>
  <si>
    <t xml:space="preserve">• The player can never be a Super Tank. Sorry. </t>
  </si>
  <si>
    <t>20</t>
  </si>
  <si>
    <t>• A bullet/shell that “flies” forwards at 2x the speed of the tank. This goes in the direction the tank is facing and stops when it hits the first wall. Each tank can only shoot one bullet/shell at a time (i.e. while the bullet/shell is moving, it can’t shoot again). The tank can move while the bullet is being fired, though. You can show this by placing a sphere model in the location of the bullet/shell and use the same “moving” logic you used to move the tank (until it hits a wall and picks another direction)</t>
  </si>
  <si>
    <t>There are 6 tanks that will battle to the death, in the “arena”.</t>
  </si>
  <si>
    <t>INFO-6044 Mid-term Fall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</si>
</sst>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20"/>
      <color theme="1"/>
      <name val="Calibri"/>
      <family val="2"/>
      <scheme val="minor"/>
    </font>
    <font>
      <b/>
      <sz val="22"/>
      <color theme="1"/>
      <name val="Calibri"/>
      <family val="2"/>
      <scheme val="minor"/>
    </font>
    <font>
      <b/>
      <sz val="20"/>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0" xfId="0" quotePrefix="1" applyAlignment="1">
      <alignment horizont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center"/>
    </xf>
    <xf numFmtId="0" fontId="0" fillId="0" borderId="1" xfId="0" applyBorder="1"/>
    <xf numFmtId="0" fontId="0" fillId="0" borderId="5" xfId="0" applyBorder="1" applyAlignment="1">
      <alignment wrapText="1"/>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5" fillId="0" borderId="1" xfId="0" applyFont="1" applyBorder="1" applyAlignment="1">
      <alignment horizontal="center" vertical="center"/>
    </xf>
    <xf numFmtId="0" fontId="0" fillId="2" borderId="1" xfId="0" quotePrefix="1"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164" fontId="0" fillId="0" borderId="1" xfId="0" applyNumberFormat="1" applyBorder="1" applyAlignment="1">
      <alignment horizontal="center" vertical="center"/>
    </xf>
    <xf numFmtId="0" fontId="4" fillId="0" borderId="4" xfId="0" applyFont="1" applyBorder="1" applyAlignment="1">
      <alignment horizontal="center" vertical="center"/>
    </xf>
    <xf numFmtId="0" fontId="3" fillId="0" borderId="1" xfId="0" applyFont="1" applyBorder="1" applyAlignment="1">
      <alignment horizontal="center" vertical="center"/>
    </xf>
    <xf numFmtId="0" fontId="0" fillId="0" borderId="1" xfId="0" quotePrefix="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election activeCell="A2" sqref="A2"/>
    </sheetView>
  </sheetViews>
  <sheetFormatPr defaultRowHeight="15" x14ac:dyDescent="0.25"/>
  <cols>
    <col min="2" max="2" width="138.42578125" customWidth="1"/>
    <col min="3" max="4" width="9.140625" style="1"/>
    <col min="5" max="5" width="2.42578125" customWidth="1"/>
    <col min="8" max="8" width="2.85546875" customWidth="1"/>
    <col min="9" max="9" width="73.42578125" customWidth="1"/>
  </cols>
  <sheetData>
    <row r="1" spans="1:9" x14ac:dyDescent="0.25">
      <c r="A1" t="s">
        <v>33</v>
      </c>
    </row>
    <row r="2" spans="1:9" x14ac:dyDescent="0.25">
      <c r="A2" t="s">
        <v>0</v>
      </c>
    </row>
    <row r="3" spans="1:9" x14ac:dyDescent="0.25">
      <c r="C3" s="1" t="s">
        <v>2</v>
      </c>
      <c r="D3" s="1" t="s">
        <v>3</v>
      </c>
      <c r="I3" t="s">
        <v>12</v>
      </c>
    </row>
    <row r="4" spans="1:9" ht="26.25" x14ac:dyDescent="0.25">
      <c r="A4" s="5">
        <v>1</v>
      </c>
      <c r="B4" s="6" t="s">
        <v>1</v>
      </c>
      <c r="C4" s="3" t="s">
        <v>4</v>
      </c>
      <c r="D4" s="4">
        <v>10</v>
      </c>
      <c r="F4" s="3">
        <f>SUM(C4)</f>
        <v>0</v>
      </c>
      <c r="G4" s="4">
        <f>D4</f>
        <v>10</v>
      </c>
      <c r="I4" s="9"/>
    </row>
    <row r="5" spans="1:9" x14ac:dyDescent="0.25">
      <c r="A5" s="19">
        <v>2</v>
      </c>
      <c r="B5" s="7" t="s">
        <v>32</v>
      </c>
      <c r="C5" s="2"/>
    </row>
    <row r="6" spans="1:9" ht="45" x14ac:dyDescent="0.25">
      <c r="A6" s="19"/>
      <c r="B6" s="7" t="s">
        <v>6</v>
      </c>
      <c r="C6" s="3" t="s">
        <v>4</v>
      </c>
      <c r="D6" s="4">
        <v>25</v>
      </c>
      <c r="F6" s="18">
        <f>SUM(C6:C8)</f>
        <v>0</v>
      </c>
      <c r="G6" s="18">
        <f>SUM(D6:D8)</f>
        <v>100</v>
      </c>
      <c r="I6" s="9"/>
    </row>
    <row r="7" spans="1:9" ht="45" x14ac:dyDescent="0.25">
      <c r="A7" s="19"/>
      <c r="B7" s="7" t="s">
        <v>7</v>
      </c>
      <c r="C7" s="3" t="s">
        <v>4</v>
      </c>
      <c r="D7" s="4">
        <v>25</v>
      </c>
      <c r="F7" s="18"/>
      <c r="G7" s="18"/>
      <c r="I7" s="9"/>
    </row>
    <row r="8" spans="1:9" ht="105" x14ac:dyDescent="0.25">
      <c r="A8" s="19"/>
      <c r="B8" s="7" t="s">
        <v>5</v>
      </c>
      <c r="C8" s="3" t="s">
        <v>4</v>
      </c>
      <c r="D8" s="4">
        <v>50</v>
      </c>
      <c r="F8" s="18"/>
      <c r="G8" s="18"/>
      <c r="I8" s="9"/>
    </row>
    <row r="9" spans="1:9" x14ac:dyDescent="0.25">
      <c r="A9" s="19">
        <v>3</v>
      </c>
      <c r="B9" s="9" t="s">
        <v>8</v>
      </c>
    </row>
    <row r="10" spans="1:9" ht="153" customHeight="1" x14ac:dyDescent="0.25">
      <c r="A10" s="19"/>
      <c r="B10" s="7" t="s">
        <v>9</v>
      </c>
      <c r="C10" s="3" t="s">
        <v>4</v>
      </c>
      <c r="D10" s="4">
        <v>50</v>
      </c>
      <c r="F10" s="18">
        <f>SUM(C10:C12)</f>
        <v>0</v>
      </c>
      <c r="G10" s="18">
        <f>SUM(D10:D12)</f>
        <v>100</v>
      </c>
      <c r="I10" s="11"/>
    </row>
    <row r="11" spans="1:9" x14ac:dyDescent="0.25">
      <c r="A11" s="19"/>
      <c r="B11" s="7" t="s">
        <v>10</v>
      </c>
      <c r="C11" s="3" t="s">
        <v>4</v>
      </c>
      <c r="D11" s="4">
        <v>25</v>
      </c>
      <c r="F11" s="18"/>
      <c r="G11" s="18"/>
      <c r="I11" s="11"/>
    </row>
    <row r="12" spans="1:9" ht="30" x14ac:dyDescent="0.25">
      <c r="A12" s="19"/>
      <c r="B12" s="7" t="s">
        <v>11</v>
      </c>
      <c r="C12" s="3" t="s">
        <v>4</v>
      </c>
      <c r="D12" s="4">
        <v>25</v>
      </c>
      <c r="F12" s="18"/>
      <c r="G12" s="18"/>
      <c r="I12" s="11"/>
    </row>
    <row r="13" spans="1:9" x14ac:dyDescent="0.25">
      <c r="A13" s="19">
        <v>4</v>
      </c>
      <c r="B13" s="10" t="s">
        <v>13</v>
      </c>
      <c r="I13" s="12"/>
    </row>
    <row r="14" spans="1:9" ht="60" x14ac:dyDescent="0.25">
      <c r="A14" s="19"/>
      <c r="B14" s="10" t="s">
        <v>31</v>
      </c>
      <c r="C14" s="3" t="s">
        <v>4</v>
      </c>
      <c r="D14" s="16">
        <f>100/3</f>
        <v>33.333333333333336</v>
      </c>
      <c r="F14" s="20">
        <f>SUM(C14:C16)</f>
        <v>0</v>
      </c>
      <c r="G14" s="23">
        <f>SUM(D14:D16)</f>
        <v>100</v>
      </c>
      <c r="I14" s="11"/>
    </row>
    <row r="15" spans="1:9" ht="106.5" customHeight="1" x14ac:dyDescent="0.25">
      <c r="A15" s="19"/>
      <c r="B15" s="10" t="s">
        <v>14</v>
      </c>
      <c r="C15" s="3" t="s">
        <v>4</v>
      </c>
      <c r="D15" s="16">
        <f>100/3</f>
        <v>33.333333333333336</v>
      </c>
      <c r="F15" s="21"/>
      <c r="G15" s="18"/>
      <c r="I15" s="11"/>
    </row>
    <row r="16" spans="1:9" ht="30.75" customHeight="1" x14ac:dyDescent="0.25">
      <c r="A16" s="19"/>
      <c r="B16" s="10" t="s">
        <v>15</v>
      </c>
      <c r="C16" s="3" t="s">
        <v>4</v>
      </c>
      <c r="D16" s="16">
        <f>100/3</f>
        <v>33.333333333333336</v>
      </c>
      <c r="F16" s="22"/>
      <c r="G16" s="18"/>
      <c r="I16" s="11"/>
    </row>
    <row r="17" spans="1:9" x14ac:dyDescent="0.25">
      <c r="A17" s="25">
        <v>5</v>
      </c>
      <c r="B17" s="10" t="s">
        <v>16</v>
      </c>
      <c r="I17" s="12"/>
    </row>
    <row r="18" spans="1:9" ht="30" x14ac:dyDescent="0.25">
      <c r="A18" s="25"/>
      <c r="B18" s="10" t="s">
        <v>17</v>
      </c>
      <c r="C18" s="3" t="s">
        <v>4</v>
      </c>
      <c r="D18" s="4">
        <v>100</v>
      </c>
      <c r="F18" s="4">
        <f>SUM(C18)</f>
        <v>0</v>
      </c>
      <c r="G18" s="4">
        <v>100</v>
      </c>
      <c r="I18" s="11"/>
    </row>
    <row r="19" spans="1:9" x14ac:dyDescent="0.25">
      <c r="A19" s="19">
        <v>6</v>
      </c>
      <c r="B19" s="7" t="s">
        <v>18</v>
      </c>
    </row>
    <row r="20" spans="1:9" x14ac:dyDescent="0.25">
      <c r="A20" s="19"/>
      <c r="B20" s="7" t="s">
        <v>19</v>
      </c>
      <c r="C20" s="3" t="s">
        <v>4</v>
      </c>
      <c r="D20" s="16">
        <f>100/3</f>
        <v>33.333333333333336</v>
      </c>
      <c r="F20" s="26">
        <f>SUM(C20:C24)</f>
        <v>0</v>
      </c>
      <c r="G20" s="23">
        <f>SUM(D20,D21,D24)</f>
        <v>100</v>
      </c>
      <c r="I20" s="11"/>
    </row>
    <row r="21" spans="1:9" x14ac:dyDescent="0.25">
      <c r="A21" s="19"/>
      <c r="B21" s="7" t="s">
        <v>20</v>
      </c>
      <c r="C21" s="3" t="s">
        <v>4</v>
      </c>
      <c r="D21" s="16">
        <f>100/3</f>
        <v>33.333333333333336</v>
      </c>
      <c r="F21" s="18"/>
      <c r="G21" s="18"/>
      <c r="I21" s="11"/>
    </row>
    <row r="22" spans="1:9" ht="30" x14ac:dyDescent="0.25">
      <c r="A22" s="19"/>
      <c r="B22" s="7" t="s">
        <v>21</v>
      </c>
      <c r="C22" s="13" t="s">
        <v>4</v>
      </c>
      <c r="D22" s="15" t="s">
        <v>30</v>
      </c>
      <c r="F22" s="18"/>
      <c r="G22" s="18"/>
      <c r="I22" s="11"/>
    </row>
    <row r="23" spans="1:9" ht="30" x14ac:dyDescent="0.25">
      <c r="A23" s="19"/>
      <c r="B23" s="7" t="s">
        <v>22</v>
      </c>
      <c r="C23" s="13" t="s">
        <v>4</v>
      </c>
      <c r="D23" s="15" t="s">
        <v>30</v>
      </c>
      <c r="F23" s="18"/>
      <c r="G23" s="18"/>
      <c r="I23" s="11"/>
    </row>
    <row r="24" spans="1:9" ht="15" customHeight="1" x14ac:dyDescent="0.25">
      <c r="A24" s="19"/>
      <c r="B24" s="7" t="s">
        <v>23</v>
      </c>
      <c r="C24" s="3" t="s">
        <v>4</v>
      </c>
      <c r="D24" s="16">
        <f>100/3</f>
        <v>33.333333333333336</v>
      </c>
      <c r="F24" s="18"/>
      <c r="G24" s="18"/>
      <c r="I24" s="11"/>
    </row>
    <row r="25" spans="1:9" ht="15" customHeight="1" x14ac:dyDescent="0.25">
      <c r="A25" s="24">
        <v>7</v>
      </c>
      <c r="B25" s="7" t="s">
        <v>24</v>
      </c>
    </row>
    <row r="26" spans="1:9" ht="15" customHeight="1" x14ac:dyDescent="0.25">
      <c r="A26" s="19"/>
      <c r="B26" s="7" t="s">
        <v>25</v>
      </c>
      <c r="C26" s="3" t="s">
        <v>4</v>
      </c>
      <c r="D26" s="8">
        <f>100/5</f>
        <v>20</v>
      </c>
      <c r="F26" s="26">
        <f>SUM(C26:C30)</f>
        <v>0</v>
      </c>
      <c r="G26" s="18">
        <f>SUM(D26:D30)</f>
        <v>100</v>
      </c>
      <c r="I26" s="11"/>
    </row>
    <row r="27" spans="1:9" ht="15" customHeight="1" x14ac:dyDescent="0.25">
      <c r="A27" s="19"/>
      <c r="B27" s="7" t="s">
        <v>26</v>
      </c>
      <c r="C27" s="3" t="s">
        <v>4</v>
      </c>
      <c r="D27" s="8">
        <f t="shared" ref="D27:D30" si="0">100/5</f>
        <v>20</v>
      </c>
      <c r="F27" s="18"/>
      <c r="G27" s="18"/>
      <c r="I27" s="11"/>
    </row>
    <row r="28" spans="1:9" ht="30" x14ac:dyDescent="0.25">
      <c r="A28" s="19"/>
      <c r="B28" s="7" t="s">
        <v>27</v>
      </c>
      <c r="C28" s="3" t="s">
        <v>4</v>
      </c>
      <c r="D28" s="8">
        <f t="shared" si="0"/>
        <v>20</v>
      </c>
      <c r="F28" s="18"/>
      <c r="G28" s="18"/>
      <c r="I28" s="11"/>
    </row>
    <row r="29" spans="1:9" ht="18" customHeight="1" x14ac:dyDescent="0.25">
      <c r="A29" s="19"/>
      <c r="B29" s="17" t="s">
        <v>28</v>
      </c>
      <c r="C29" s="3" t="s">
        <v>4</v>
      </c>
      <c r="D29" s="8">
        <f t="shared" si="0"/>
        <v>20</v>
      </c>
      <c r="F29" s="18"/>
      <c r="G29" s="18"/>
      <c r="I29" s="11"/>
    </row>
    <row r="30" spans="1:9" ht="15" customHeight="1" x14ac:dyDescent="0.25">
      <c r="A30" s="19"/>
      <c r="B30" s="7" t="s">
        <v>29</v>
      </c>
      <c r="C30" s="3" t="s">
        <v>4</v>
      </c>
      <c r="D30" s="8">
        <f t="shared" si="0"/>
        <v>20</v>
      </c>
      <c r="F30" s="18"/>
      <c r="G30" s="18"/>
      <c r="I30" s="11"/>
    </row>
    <row r="32" spans="1:9" ht="21" x14ac:dyDescent="0.25">
      <c r="F32" s="14">
        <f>SUM(F26,F20,F18,F14,F10,F6,F4)</f>
        <v>0</v>
      </c>
      <c r="G32" s="14">
        <f>SUM(G26,G20,G18,G14,G10,G6,G4)</f>
        <v>610</v>
      </c>
    </row>
  </sheetData>
  <mergeCells count="16">
    <mergeCell ref="A25:A30"/>
    <mergeCell ref="A19:A24"/>
    <mergeCell ref="A17:A18"/>
    <mergeCell ref="F20:F24"/>
    <mergeCell ref="G20:G24"/>
    <mergeCell ref="F26:F30"/>
    <mergeCell ref="G26:G30"/>
    <mergeCell ref="G6:G8"/>
    <mergeCell ref="A9:A12"/>
    <mergeCell ref="F10:F12"/>
    <mergeCell ref="G10:G12"/>
    <mergeCell ref="A13:A16"/>
    <mergeCell ref="F14:F16"/>
    <mergeCell ref="G14:G16"/>
    <mergeCell ref="A5:A8"/>
    <mergeCell ref="F6: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mfeeney</dc:creator>
  <cp:lastModifiedBy>Feeney, Michael</cp:lastModifiedBy>
  <dcterms:created xsi:type="dcterms:W3CDTF">2015-06-05T18:17:20Z</dcterms:created>
  <dcterms:modified xsi:type="dcterms:W3CDTF">2024-10-21T01:32:54Z</dcterms:modified>
</cp:coreProperties>
</file>