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z_FS\00_GDP\2024-2025\GDP202425\6044_FramPat\D2D\W09+\"/>
    </mc:Choice>
  </mc:AlternateContent>
  <xr:revisionPtr revIDLastSave="0" documentId="8_{6A66D9AB-6681-4D5F-9AC7-E0384491DD5F}" xr6:coauthVersionLast="47" xr6:coauthVersionMax="47" xr10:uidLastSave="{00000000-0000-0000-0000-000000000000}"/>
  <bookViews>
    <workbookView xWindow="28635" yWindow="-165" windowWidth="29130" windowHeight="15810" xr2:uid="{36664B26-AF8F-4B79-9B63-94F32B7954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" i="1" l="1"/>
  <c r="R24" i="1" s="1"/>
  <c r="Q25" i="1"/>
  <c r="R25" i="1" s="1"/>
  <c r="Q26" i="1"/>
  <c r="R26" i="1" s="1"/>
  <c r="Q3" i="1"/>
  <c r="R3" i="1" s="1"/>
  <c r="Q4" i="1"/>
  <c r="R4" i="1"/>
  <c r="Q5" i="1"/>
  <c r="R5" i="1"/>
  <c r="Q6" i="1"/>
  <c r="R6" i="1"/>
  <c r="Q7" i="1"/>
  <c r="R7" i="1"/>
  <c r="Q8" i="1"/>
  <c r="R8" i="1" s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 s="1"/>
  <c r="Q18" i="1"/>
  <c r="R18" i="1"/>
  <c r="Q19" i="1"/>
  <c r="R19" i="1"/>
  <c r="Q20" i="1"/>
  <c r="R20" i="1"/>
  <c r="Q21" i="1"/>
  <c r="R21" i="1"/>
  <c r="Q22" i="1"/>
  <c r="R22" i="1"/>
  <c r="Q23" i="1"/>
  <c r="R23" i="1"/>
  <c r="P19" i="1"/>
  <c r="P20" i="1"/>
  <c r="P21" i="1"/>
  <c r="P22" i="1"/>
  <c r="P23" i="1"/>
  <c r="P24" i="1"/>
  <c r="P25" i="1"/>
  <c r="P2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  <c r="H21" i="1"/>
  <c r="H22" i="1"/>
  <c r="G2" i="1"/>
  <c r="H2" i="1" s="1"/>
  <c r="F17" i="1"/>
  <c r="G17" i="1" s="1"/>
  <c r="H17" i="1" s="1"/>
  <c r="F18" i="1"/>
  <c r="F19" i="1"/>
  <c r="G19" i="1" s="1"/>
  <c r="H19" i="1" s="1"/>
  <c r="F20" i="1"/>
  <c r="F21" i="1"/>
  <c r="G21" i="1" s="1"/>
  <c r="F22" i="1"/>
  <c r="G22" i="1" s="1"/>
  <c r="F23" i="1"/>
  <c r="G23" i="1" s="1"/>
  <c r="H23" i="1" s="1"/>
  <c r="F24" i="1"/>
  <c r="G24" i="1" s="1"/>
  <c r="H24" i="1" s="1"/>
  <c r="F25" i="1"/>
  <c r="G25" i="1" s="1"/>
  <c r="H25" i="1" s="1"/>
  <c r="F26" i="1"/>
  <c r="F27" i="1"/>
  <c r="F28" i="1"/>
  <c r="G28" i="1" s="1"/>
  <c r="H28" i="1" s="1"/>
  <c r="F29" i="1"/>
  <c r="G29" i="1" s="1"/>
  <c r="H29" i="1" s="1"/>
  <c r="F30" i="1"/>
  <c r="G30" i="1" s="1"/>
  <c r="H30" i="1" s="1"/>
  <c r="F2" i="1"/>
  <c r="F3" i="1"/>
  <c r="G3" i="1" s="1"/>
  <c r="H3" i="1" s="1"/>
  <c r="F4" i="1"/>
  <c r="G4" i="1" s="1"/>
  <c r="H4" i="1" s="1"/>
  <c r="F5" i="1"/>
  <c r="F6" i="1"/>
  <c r="G6" i="1" s="1"/>
  <c r="H6" i="1" s="1"/>
  <c r="F7" i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F14" i="1"/>
  <c r="F15" i="1"/>
  <c r="G15" i="1" s="1"/>
  <c r="H15" i="1" s="1"/>
  <c r="F16" i="1"/>
  <c r="G16" i="1" s="1"/>
  <c r="H16" i="1" s="1"/>
  <c r="F1" i="1"/>
  <c r="J32" i="1"/>
  <c r="D32" i="1"/>
  <c r="G5" i="1" l="1"/>
  <c r="H5" i="1" s="1"/>
  <c r="G18" i="1"/>
  <c r="H18" i="1" s="1"/>
  <c r="G14" i="1"/>
  <c r="H14" i="1" s="1"/>
  <c r="G7" i="1"/>
  <c r="H7" i="1" s="1"/>
  <c r="G20" i="1"/>
  <c r="H20" i="1" s="1"/>
  <c r="G27" i="1"/>
  <c r="H27" i="1" s="1"/>
  <c r="G26" i="1"/>
  <c r="H26" i="1" s="1"/>
  <c r="G13" i="1"/>
  <c r="H13" i="1" s="1"/>
</calcChain>
</file>

<file path=xl/sharedStrings.xml><?xml version="1.0" encoding="utf-8"?>
<sst xmlns="http://schemas.openxmlformats.org/spreadsheetml/2006/main" count="168" uniqueCount="3">
  <si>
    <t>deltaTime</t>
  </si>
  <si>
    <t>=</t>
  </si>
  <si>
    <t>FPS: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</si>
</sst>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F0722-D8E8-40BE-8BDF-53EECB60C33D}">
  <dimension ref="B1:T32"/>
  <sheetViews>
    <sheetView tabSelected="1" zoomScale="85" zoomScaleNormal="85" workbookViewId="0">
      <selection activeCell="R3" sqref="R3:R21"/>
    </sheetView>
  </sheetViews>
  <sheetFormatPr defaultRowHeight="14.5" x14ac:dyDescent="0.35"/>
  <cols>
    <col min="5" max="5" width="2.36328125" customWidth="1"/>
    <col min="6" max="6" width="11.81640625" customWidth="1"/>
    <col min="7" max="7" width="7.7265625" customWidth="1"/>
    <col min="8" max="8" width="11.81640625" style="1" customWidth="1"/>
    <col min="17" max="17" width="12.81640625" customWidth="1"/>
    <col min="18" max="18" width="10.36328125" customWidth="1"/>
  </cols>
  <sheetData>
    <row r="1" spans="2:20" x14ac:dyDescent="0.35">
      <c r="B1" t="s">
        <v>0</v>
      </c>
      <c r="C1" t="s">
        <v>1</v>
      </c>
      <c r="D1">
        <v>2.2017E-3</v>
      </c>
      <c r="F1">
        <f>D1*1000</f>
        <v>2.2017000000000002</v>
      </c>
      <c r="I1" t="s">
        <v>2</v>
      </c>
      <c r="J1">
        <v>454.19400000000002</v>
      </c>
      <c r="M1" t="s">
        <v>0</v>
      </c>
      <c r="N1" t="s">
        <v>1</v>
      </c>
      <c r="O1">
        <v>3.2822799999999998E-3</v>
      </c>
      <c r="S1" t="s">
        <v>2</v>
      </c>
      <c r="T1">
        <v>304.66699999999997</v>
      </c>
    </row>
    <row r="2" spans="2:20" x14ac:dyDescent="0.35">
      <c r="B2" t="s">
        <v>0</v>
      </c>
      <c r="C2" t="s">
        <v>1</v>
      </c>
      <c r="D2">
        <v>3.4233000000000002E-3</v>
      </c>
      <c r="F2">
        <f t="shared" ref="F2:F30" si="0">D2*1000</f>
        <v>3.4233000000000002</v>
      </c>
      <c r="G2">
        <f>F2-F1</f>
        <v>1.2216</v>
      </c>
      <c r="H2" s="2">
        <f>G2/F2</f>
        <v>0.35684865480676536</v>
      </c>
      <c r="I2" t="s">
        <v>2</v>
      </c>
      <c r="J2">
        <v>292.11599999999999</v>
      </c>
      <c r="M2" t="s">
        <v>0</v>
      </c>
      <c r="N2" t="s">
        <v>1</v>
      </c>
      <c r="O2">
        <v>3.2959700000000001E-3</v>
      </c>
      <c r="P2">
        <f>O2*1000</f>
        <v>3.2959700000000001</v>
      </c>
      <c r="R2" s="2"/>
      <c r="S2" t="s">
        <v>2</v>
      </c>
      <c r="T2">
        <v>303.40100000000001</v>
      </c>
    </row>
    <row r="3" spans="2:20" x14ac:dyDescent="0.35">
      <c r="B3" t="s">
        <v>0</v>
      </c>
      <c r="C3" t="s">
        <v>1</v>
      </c>
      <c r="D3">
        <v>3.4814999999999998E-3</v>
      </c>
      <c r="F3">
        <f t="shared" si="0"/>
        <v>3.4814999999999996</v>
      </c>
      <c r="G3">
        <f t="shared" ref="G3:G30" si="1">F3-F2</f>
        <v>5.8199999999999363E-2</v>
      </c>
      <c r="H3" s="2">
        <f t="shared" ref="H3:H30" si="2">G3/F3</f>
        <v>1.6716932356742601E-2</v>
      </c>
      <c r="I3" t="s">
        <v>2</v>
      </c>
      <c r="J3">
        <v>287.233</v>
      </c>
      <c r="M3" t="s">
        <v>0</v>
      </c>
      <c r="N3" t="s">
        <v>1</v>
      </c>
      <c r="O3">
        <v>3.30796E-3</v>
      </c>
      <c r="P3">
        <f t="shared" ref="P3:P26" si="3">O3*1000</f>
        <v>3.30796</v>
      </c>
      <c r="Q3">
        <f t="shared" ref="Q3:Q26" si="4">P3-P2</f>
        <v>1.1989999999999945E-2</v>
      </c>
      <c r="R3" s="2">
        <f t="shared" ref="R3:R23" si="5">Q3/P3</f>
        <v>3.6245903819876737E-3</v>
      </c>
      <c r="S3" t="s">
        <v>2</v>
      </c>
      <c r="T3">
        <v>302.30099999999999</v>
      </c>
    </row>
    <row r="4" spans="2:20" x14ac:dyDescent="0.35">
      <c r="B4" t="s">
        <v>0</v>
      </c>
      <c r="C4" t="s">
        <v>1</v>
      </c>
      <c r="D4">
        <v>3.2128E-3</v>
      </c>
      <c r="F4">
        <f t="shared" si="0"/>
        <v>3.2128000000000001</v>
      </c>
      <c r="G4">
        <f t="shared" si="1"/>
        <v>-0.26869999999999949</v>
      </c>
      <c r="H4" s="2">
        <f t="shared" si="2"/>
        <v>-8.3634213147410194E-2</v>
      </c>
      <c r="I4" t="s">
        <v>2</v>
      </c>
      <c r="J4">
        <v>311.255</v>
      </c>
      <c r="M4" t="s">
        <v>0</v>
      </c>
      <c r="N4" t="s">
        <v>1</v>
      </c>
      <c r="O4">
        <v>3.3143299999999999E-3</v>
      </c>
      <c r="P4">
        <f t="shared" si="3"/>
        <v>3.31433</v>
      </c>
      <c r="Q4">
        <f t="shared" si="4"/>
        <v>6.3699999999999868E-3</v>
      </c>
      <c r="R4" s="2">
        <f t="shared" si="5"/>
        <v>1.92195707729767E-3</v>
      </c>
      <c r="S4" t="s">
        <v>2</v>
      </c>
      <c r="T4">
        <v>301.72000000000003</v>
      </c>
    </row>
    <row r="5" spans="2:20" x14ac:dyDescent="0.35">
      <c r="B5" t="s">
        <v>0</v>
      </c>
      <c r="C5" t="s">
        <v>1</v>
      </c>
      <c r="D5">
        <v>3.3793E-3</v>
      </c>
      <c r="F5">
        <f t="shared" si="0"/>
        <v>3.3793000000000002</v>
      </c>
      <c r="G5">
        <f t="shared" si="1"/>
        <v>0.16650000000000009</v>
      </c>
      <c r="H5" s="2">
        <f t="shared" si="2"/>
        <v>4.9270558991507139E-2</v>
      </c>
      <c r="I5" t="s">
        <v>2</v>
      </c>
      <c r="J5">
        <v>295.91899999999998</v>
      </c>
      <c r="M5" t="s">
        <v>0</v>
      </c>
      <c r="N5" t="s">
        <v>1</v>
      </c>
      <c r="O5">
        <v>3.30722E-3</v>
      </c>
      <c r="P5">
        <f t="shared" si="3"/>
        <v>3.30722</v>
      </c>
      <c r="Q5">
        <f t="shared" si="4"/>
        <v>-7.1099999999999497E-3</v>
      </c>
      <c r="R5" s="2">
        <f t="shared" si="5"/>
        <v>-2.149841861140157E-3</v>
      </c>
      <c r="S5" t="s">
        <v>2</v>
      </c>
      <c r="T5">
        <v>302.36799999999999</v>
      </c>
    </row>
    <row r="6" spans="2:20" x14ac:dyDescent="0.35">
      <c r="B6" t="s">
        <v>0</v>
      </c>
      <c r="C6" t="s">
        <v>1</v>
      </c>
      <c r="D6">
        <v>3.2715000000000001E-3</v>
      </c>
      <c r="F6">
        <f t="shared" si="0"/>
        <v>3.2715000000000001</v>
      </c>
      <c r="G6">
        <f t="shared" si="1"/>
        <v>-0.10780000000000012</v>
      </c>
      <c r="H6" s="2">
        <f t="shared" si="2"/>
        <v>-3.2951245605991171E-2</v>
      </c>
      <c r="I6" t="s">
        <v>2</v>
      </c>
      <c r="J6">
        <v>305.67</v>
      </c>
      <c r="M6" t="s">
        <v>0</v>
      </c>
      <c r="N6" t="s">
        <v>1</v>
      </c>
      <c r="O6">
        <v>3.32366E-3</v>
      </c>
      <c r="P6">
        <f t="shared" si="3"/>
        <v>3.3236599999999998</v>
      </c>
      <c r="Q6">
        <f t="shared" si="4"/>
        <v>1.6439999999999788E-2</v>
      </c>
      <c r="R6" s="2">
        <f t="shared" si="5"/>
        <v>4.9463543202372656E-3</v>
      </c>
      <c r="S6" t="s">
        <v>2</v>
      </c>
      <c r="T6">
        <v>300.87299999999999</v>
      </c>
    </row>
    <row r="7" spans="2:20" x14ac:dyDescent="0.35">
      <c r="B7" t="s">
        <v>0</v>
      </c>
      <c r="C7" t="s">
        <v>1</v>
      </c>
      <c r="D7">
        <v>3.2239E-3</v>
      </c>
      <c r="F7">
        <f t="shared" si="0"/>
        <v>3.2239</v>
      </c>
      <c r="G7">
        <f t="shared" si="1"/>
        <v>-4.7600000000000087E-2</v>
      </c>
      <c r="H7" s="2">
        <f t="shared" si="2"/>
        <v>-1.4764725953038273E-2</v>
      </c>
      <c r="I7" t="s">
        <v>2</v>
      </c>
      <c r="J7">
        <v>310.18299999999999</v>
      </c>
      <c r="M7" t="s">
        <v>0</v>
      </c>
      <c r="N7" t="s">
        <v>1</v>
      </c>
      <c r="O7">
        <v>3.32716E-3</v>
      </c>
      <c r="P7">
        <f t="shared" si="3"/>
        <v>3.3271600000000001</v>
      </c>
      <c r="Q7">
        <f t="shared" si="4"/>
        <v>3.5000000000002807E-3</v>
      </c>
      <c r="R7" s="2">
        <f t="shared" si="5"/>
        <v>1.051948208081451E-3</v>
      </c>
      <c r="S7" t="s">
        <v>2</v>
      </c>
      <c r="T7">
        <v>300.55700000000002</v>
      </c>
    </row>
    <row r="8" spans="2:20" x14ac:dyDescent="0.35">
      <c r="B8" t="s">
        <v>0</v>
      </c>
      <c r="C8" t="s">
        <v>1</v>
      </c>
      <c r="D8">
        <v>3.4291999999999999E-3</v>
      </c>
      <c r="F8">
        <f t="shared" si="0"/>
        <v>3.4291999999999998</v>
      </c>
      <c r="G8">
        <f t="shared" si="1"/>
        <v>0.20529999999999982</v>
      </c>
      <c r="H8" s="2">
        <f t="shared" si="2"/>
        <v>5.9868190831680809E-2</v>
      </c>
      <c r="I8" t="s">
        <v>2</v>
      </c>
      <c r="J8">
        <v>291.613</v>
      </c>
      <c r="M8" t="s">
        <v>0</v>
      </c>
      <c r="N8" t="s">
        <v>1</v>
      </c>
      <c r="O8">
        <v>3.3264800000000001E-3</v>
      </c>
      <c r="P8">
        <f t="shared" si="3"/>
        <v>3.3264800000000001</v>
      </c>
      <c r="Q8">
        <f t="shared" si="4"/>
        <v>-6.8000000000001393E-4</v>
      </c>
      <c r="R8" s="2">
        <f t="shared" si="5"/>
        <v>-2.044202881123632E-4</v>
      </c>
      <c r="S8" t="s">
        <v>2</v>
      </c>
      <c r="T8">
        <v>300.61900000000003</v>
      </c>
    </row>
    <row r="9" spans="2:20" x14ac:dyDescent="0.35">
      <c r="B9" t="s">
        <v>0</v>
      </c>
      <c r="C9" t="s">
        <v>1</v>
      </c>
      <c r="D9">
        <v>3.2626999999999999E-3</v>
      </c>
      <c r="F9">
        <f t="shared" si="0"/>
        <v>3.2626999999999997</v>
      </c>
      <c r="G9">
        <f t="shared" si="1"/>
        <v>-0.16650000000000009</v>
      </c>
      <c r="H9" s="2">
        <f t="shared" si="2"/>
        <v>-5.1031354399730319E-2</v>
      </c>
      <c r="I9" t="s">
        <v>2</v>
      </c>
      <c r="J9">
        <v>306.495</v>
      </c>
      <c r="M9" t="s">
        <v>0</v>
      </c>
      <c r="N9" t="s">
        <v>1</v>
      </c>
      <c r="O9">
        <v>3.33366E-3</v>
      </c>
      <c r="P9">
        <f t="shared" si="3"/>
        <v>3.3336600000000001</v>
      </c>
      <c r="Q9">
        <f t="shared" si="4"/>
        <v>7.1799999999999642E-3</v>
      </c>
      <c r="R9" s="2">
        <f t="shared" si="5"/>
        <v>2.1537889286849781E-3</v>
      </c>
      <c r="S9" t="s">
        <v>2</v>
      </c>
      <c r="T9">
        <v>299.971</v>
      </c>
    </row>
    <row r="10" spans="2:20" x14ac:dyDescent="0.35">
      <c r="B10" t="s">
        <v>0</v>
      </c>
      <c r="C10" t="s">
        <v>1</v>
      </c>
      <c r="D10">
        <v>3.8487999999999999E-3</v>
      </c>
      <c r="F10">
        <f t="shared" si="0"/>
        <v>3.8487999999999998</v>
      </c>
      <c r="G10">
        <f t="shared" si="1"/>
        <v>0.58610000000000007</v>
      </c>
      <c r="H10" s="2">
        <f t="shared" si="2"/>
        <v>0.15228123051340681</v>
      </c>
      <c r="I10" t="s">
        <v>2</v>
      </c>
      <c r="J10">
        <v>259.82100000000003</v>
      </c>
      <c r="M10" t="s">
        <v>0</v>
      </c>
      <c r="N10" t="s">
        <v>1</v>
      </c>
      <c r="O10">
        <v>3.3308499999999998E-3</v>
      </c>
      <c r="P10">
        <f t="shared" si="3"/>
        <v>3.3308499999999999</v>
      </c>
      <c r="Q10">
        <f t="shared" si="4"/>
        <v>-2.8100000000002012E-3</v>
      </c>
      <c r="R10" s="2">
        <f t="shared" si="5"/>
        <v>-8.4362850323497043E-4</v>
      </c>
      <c r="S10" t="s">
        <v>2</v>
      </c>
      <c r="T10">
        <v>300.22399999999999</v>
      </c>
    </row>
    <row r="11" spans="2:20" x14ac:dyDescent="0.35">
      <c r="B11" t="s">
        <v>0</v>
      </c>
      <c r="C11" t="s">
        <v>1</v>
      </c>
      <c r="D11">
        <v>2.6959000000000002E-3</v>
      </c>
      <c r="F11">
        <f t="shared" si="0"/>
        <v>2.6959000000000004</v>
      </c>
      <c r="G11">
        <f t="shared" si="1"/>
        <v>-1.1528999999999994</v>
      </c>
      <c r="H11" s="2">
        <f t="shared" si="2"/>
        <v>-0.42764939352349834</v>
      </c>
      <c r="I11" t="s">
        <v>2</v>
      </c>
      <c r="J11">
        <v>370.93400000000003</v>
      </c>
      <c r="M11" t="s">
        <v>0</v>
      </c>
      <c r="N11" t="s">
        <v>1</v>
      </c>
      <c r="O11">
        <v>3.3319700000000001E-3</v>
      </c>
      <c r="P11">
        <f t="shared" si="3"/>
        <v>3.3319700000000001</v>
      </c>
      <c r="Q11">
        <f t="shared" si="4"/>
        <v>1.1200000000002319E-3</v>
      </c>
      <c r="R11" s="2">
        <f t="shared" si="5"/>
        <v>3.3613748022948343E-4</v>
      </c>
      <c r="S11" t="s">
        <v>2</v>
      </c>
      <c r="T11">
        <v>300.12200000000001</v>
      </c>
    </row>
    <row r="12" spans="2:20" x14ac:dyDescent="0.35">
      <c r="B12" t="s">
        <v>0</v>
      </c>
      <c r="C12" t="s">
        <v>1</v>
      </c>
      <c r="D12">
        <v>3.5157000000000001E-3</v>
      </c>
      <c r="F12">
        <f t="shared" si="0"/>
        <v>3.5157000000000003</v>
      </c>
      <c r="G12">
        <f t="shared" si="1"/>
        <v>0.81979999999999986</v>
      </c>
      <c r="H12" s="2">
        <f t="shared" si="2"/>
        <v>0.23318258099382763</v>
      </c>
      <c r="I12" t="s">
        <v>2</v>
      </c>
      <c r="J12">
        <v>284.43799999999999</v>
      </c>
      <c r="M12" t="s">
        <v>0</v>
      </c>
      <c r="N12" t="s">
        <v>1</v>
      </c>
      <c r="O12">
        <v>3.3306299999999998E-3</v>
      </c>
      <c r="P12">
        <f t="shared" si="3"/>
        <v>3.3306299999999998</v>
      </c>
      <c r="Q12">
        <f t="shared" si="4"/>
        <v>-1.3400000000003409E-3</v>
      </c>
      <c r="R12" s="2">
        <f t="shared" si="5"/>
        <v>-4.0232628661854996E-4</v>
      </c>
      <c r="S12" t="s">
        <v>2</v>
      </c>
      <c r="T12">
        <v>300.24299999999999</v>
      </c>
    </row>
    <row r="13" spans="2:20" x14ac:dyDescent="0.35">
      <c r="B13" t="s">
        <v>0</v>
      </c>
      <c r="C13" t="s">
        <v>1</v>
      </c>
      <c r="D13">
        <v>3.3739E-3</v>
      </c>
      <c r="F13">
        <f t="shared" si="0"/>
        <v>3.3738999999999999</v>
      </c>
      <c r="G13">
        <f t="shared" si="1"/>
        <v>-0.14180000000000037</v>
      </c>
      <c r="H13" s="2">
        <f t="shared" si="2"/>
        <v>-4.2028512996828707E-2</v>
      </c>
      <c r="I13" t="s">
        <v>2</v>
      </c>
      <c r="J13">
        <v>296.39299999999997</v>
      </c>
      <c r="M13" t="s">
        <v>0</v>
      </c>
      <c r="N13" t="s">
        <v>1</v>
      </c>
      <c r="O13">
        <v>3.3240700000000001E-3</v>
      </c>
      <c r="P13">
        <f t="shared" si="3"/>
        <v>3.3240700000000003</v>
      </c>
      <c r="Q13">
        <f t="shared" si="4"/>
        <v>-6.5599999999994552E-3</v>
      </c>
      <c r="R13" s="2">
        <f t="shared" si="5"/>
        <v>-1.9734843129054006E-3</v>
      </c>
      <c r="S13" t="s">
        <v>2</v>
      </c>
      <c r="T13">
        <v>300.83600000000001</v>
      </c>
    </row>
    <row r="14" spans="2:20" x14ac:dyDescent="0.35">
      <c r="B14" t="s">
        <v>0</v>
      </c>
      <c r="C14" t="s">
        <v>1</v>
      </c>
      <c r="D14">
        <v>3.3540000000000002E-3</v>
      </c>
      <c r="F14">
        <f t="shared" si="0"/>
        <v>3.3540000000000001</v>
      </c>
      <c r="G14">
        <f t="shared" si="1"/>
        <v>-1.9899999999999807E-2</v>
      </c>
      <c r="H14" s="2">
        <f t="shared" si="2"/>
        <v>-5.9332140727488989E-3</v>
      </c>
      <c r="I14" t="s">
        <v>2</v>
      </c>
      <c r="J14">
        <v>298.15100000000001</v>
      </c>
      <c r="M14" t="s">
        <v>0</v>
      </c>
      <c r="N14" t="s">
        <v>1</v>
      </c>
      <c r="O14">
        <v>3.3329599999999998E-3</v>
      </c>
      <c r="P14">
        <f t="shared" si="3"/>
        <v>3.3329599999999999</v>
      </c>
      <c r="Q14">
        <f t="shared" si="4"/>
        <v>8.8899999999996204E-3</v>
      </c>
      <c r="R14" s="2">
        <f t="shared" si="5"/>
        <v>2.6672987374584817E-3</v>
      </c>
      <c r="S14" t="s">
        <v>2</v>
      </c>
      <c r="T14">
        <v>300.03399999999999</v>
      </c>
    </row>
    <row r="15" spans="2:20" x14ac:dyDescent="0.35">
      <c r="B15" t="s">
        <v>0</v>
      </c>
      <c r="C15" t="s">
        <v>1</v>
      </c>
      <c r="D15">
        <v>3.9316000000000004E-3</v>
      </c>
      <c r="F15">
        <f t="shared" si="0"/>
        <v>3.9316000000000004</v>
      </c>
      <c r="G15">
        <f t="shared" si="1"/>
        <v>0.57760000000000034</v>
      </c>
      <c r="H15" s="2">
        <f t="shared" si="2"/>
        <v>0.14691219859599153</v>
      </c>
      <c r="I15" t="s">
        <v>2</v>
      </c>
      <c r="J15">
        <v>254.34899999999999</v>
      </c>
      <c r="M15" t="s">
        <v>0</v>
      </c>
      <c r="N15" t="s">
        <v>1</v>
      </c>
      <c r="O15">
        <v>3.2682800000000001E-3</v>
      </c>
      <c r="P15">
        <f t="shared" si="3"/>
        <v>3.2682800000000003</v>
      </c>
      <c r="Q15">
        <f t="shared" si="4"/>
        <v>-6.4679999999999627E-2</v>
      </c>
      <c r="R15" s="2">
        <f t="shared" si="5"/>
        <v>-1.9790226051623366E-2</v>
      </c>
      <c r="S15" t="s">
        <v>2</v>
      </c>
      <c r="T15">
        <v>305.971</v>
      </c>
    </row>
    <row r="16" spans="2:20" x14ac:dyDescent="0.35">
      <c r="B16" t="s">
        <v>0</v>
      </c>
      <c r="C16" t="s">
        <v>1</v>
      </c>
      <c r="D16">
        <v>2.6855E-3</v>
      </c>
      <c r="F16">
        <f t="shared" si="0"/>
        <v>2.6854999999999998</v>
      </c>
      <c r="G16">
        <f>F16-F15</f>
        <v>-1.2461000000000007</v>
      </c>
      <c r="H16" s="2">
        <f t="shared" si="2"/>
        <v>-0.46401042636380591</v>
      </c>
      <c r="I16" t="s">
        <v>2</v>
      </c>
      <c r="J16">
        <v>372.37</v>
      </c>
      <c r="M16" t="s">
        <v>0</v>
      </c>
      <c r="N16" t="s">
        <v>1</v>
      </c>
      <c r="O16">
        <v>3.2855900000000001E-3</v>
      </c>
      <c r="P16">
        <f t="shared" si="3"/>
        <v>3.28559</v>
      </c>
      <c r="Q16">
        <f t="shared" si="4"/>
        <v>1.7309999999999715E-2</v>
      </c>
      <c r="R16" s="2">
        <f t="shared" si="5"/>
        <v>5.2684601547970727E-3</v>
      </c>
      <c r="S16" t="s">
        <v>2</v>
      </c>
      <c r="T16">
        <v>304.36</v>
      </c>
    </row>
    <row r="17" spans="2:20" x14ac:dyDescent="0.35">
      <c r="B17" t="s">
        <v>0</v>
      </c>
      <c r="C17" t="s">
        <v>1</v>
      </c>
      <c r="D17">
        <v>3.2166999999999999E-3</v>
      </c>
      <c r="F17">
        <f>D17*1000</f>
        <v>3.2166999999999999</v>
      </c>
      <c r="G17">
        <f t="shared" si="1"/>
        <v>0.53120000000000012</v>
      </c>
      <c r="H17" s="2">
        <f t="shared" si="2"/>
        <v>0.16513818509652753</v>
      </c>
      <c r="I17" t="s">
        <v>2</v>
      </c>
      <c r="J17">
        <v>310.87799999999999</v>
      </c>
      <c r="M17" t="s">
        <v>0</v>
      </c>
      <c r="N17" t="s">
        <v>1</v>
      </c>
      <c r="O17">
        <v>3.3004800000000002E-3</v>
      </c>
      <c r="P17">
        <f t="shared" si="3"/>
        <v>3.3004800000000003</v>
      </c>
      <c r="Q17">
        <f t="shared" si="4"/>
        <v>1.4890000000000292E-2</v>
      </c>
      <c r="R17" s="2">
        <f t="shared" si="5"/>
        <v>4.5114649990305317E-3</v>
      </c>
      <c r="S17" t="s">
        <v>2</v>
      </c>
      <c r="T17">
        <v>302.98599999999999</v>
      </c>
    </row>
    <row r="18" spans="2:20" x14ac:dyDescent="0.35">
      <c r="B18" t="s">
        <v>0</v>
      </c>
      <c r="C18" t="s">
        <v>1</v>
      </c>
      <c r="D18">
        <v>3.4992999999999999E-3</v>
      </c>
      <c r="F18">
        <f t="shared" si="0"/>
        <v>3.4992999999999999</v>
      </c>
      <c r="G18">
        <f t="shared" si="1"/>
        <v>0.28259999999999996</v>
      </c>
      <c r="H18" s="2">
        <f>G18/F18</f>
        <v>8.0759008944646063E-2</v>
      </c>
      <c r="I18" t="s">
        <v>2</v>
      </c>
      <c r="J18">
        <v>285.77100000000002</v>
      </c>
      <c r="M18" t="s">
        <v>0</v>
      </c>
      <c r="N18" t="s">
        <v>1</v>
      </c>
      <c r="O18">
        <v>3.3136300000000001E-3</v>
      </c>
      <c r="P18">
        <f t="shared" si="3"/>
        <v>3.3136300000000003</v>
      </c>
      <c r="Q18">
        <f t="shared" si="4"/>
        <v>1.3149999999999995E-2</v>
      </c>
      <c r="R18" s="2">
        <f t="shared" si="5"/>
        <v>3.9684575525933772E-3</v>
      </c>
      <c r="S18" t="s">
        <v>2</v>
      </c>
      <c r="T18">
        <v>301.78399999999999</v>
      </c>
    </row>
    <row r="19" spans="2:20" x14ac:dyDescent="0.35">
      <c r="B19" t="s">
        <v>0</v>
      </c>
      <c r="C19" t="s">
        <v>1</v>
      </c>
      <c r="D19">
        <v>3.1113999999999998E-3</v>
      </c>
      <c r="F19">
        <f t="shared" si="0"/>
        <v>3.1113999999999997</v>
      </c>
      <c r="G19">
        <f t="shared" si="1"/>
        <v>-0.38790000000000013</v>
      </c>
      <c r="H19" s="2">
        <f t="shared" si="2"/>
        <v>-0.12467056630455749</v>
      </c>
      <c r="I19" t="s">
        <v>2</v>
      </c>
      <c r="J19">
        <v>321.399</v>
      </c>
      <c r="M19" t="s">
        <v>0</v>
      </c>
      <c r="N19" t="s">
        <v>1</v>
      </c>
      <c r="O19">
        <v>3.31321E-3</v>
      </c>
      <c r="P19">
        <f t="shared" si="3"/>
        <v>3.3132100000000002</v>
      </c>
      <c r="Q19">
        <f t="shared" si="4"/>
        <v>-4.2000000000008697E-4</v>
      </c>
      <c r="R19" s="2">
        <f t="shared" si="5"/>
        <v>-1.2676528200750538E-4</v>
      </c>
      <c r="S19" t="s">
        <v>2</v>
      </c>
      <c r="T19">
        <v>301.822</v>
      </c>
    </row>
    <row r="20" spans="2:20" x14ac:dyDescent="0.35">
      <c r="B20" t="s">
        <v>0</v>
      </c>
      <c r="C20" t="s">
        <v>1</v>
      </c>
      <c r="D20">
        <v>3.7409000000000001E-3</v>
      </c>
      <c r="F20">
        <f t="shared" si="0"/>
        <v>3.7409000000000003</v>
      </c>
      <c r="G20">
        <f t="shared" si="1"/>
        <v>0.62950000000000061</v>
      </c>
      <c r="H20" s="2">
        <f t="shared" si="2"/>
        <v>0.16827501403405612</v>
      </c>
      <c r="I20" t="s">
        <v>2</v>
      </c>
      <c r="J20">
        <v>267.315</v>
      </c>
      <c r="M20" t="s">
        <v>0</v>
      </c>
      <c r="N20" t="s">
        <v>1</v>
      </c>
      <c r="O20">
        <v>3.32176E-3</v>
      </c>
      <c r="P20">
        <f t="shared" si="3"/>
        <v>3.3217599999999998</v>
      </c>
      <c r="Q20">
        <f t="shared" si="4"/>
        <v>8.5499999999996135E-3</v>
      </c>
      <c r="R20" s="2">
        <f t="shared" si="5"/>
        <v>2.5739367082509316E-3</v>
      </c>
      <c r="S20" t="s">
        <v>2</v>
      </c>
      <c r="T20">
        <v>301.04599999999999</v>
      </c>
    </row>
    <row r="21" spans="2:20" x14ac:dyDescent="0.35">
      <c r="B21" t="s">
        <v>0</v>
      </c>
      <c r="C21" t="s">
        <v>1</v>
      </c>
      <c r="D21">
        <v>3.0766999999999999E-3</v>
      </c>
      <c r="F21">
        <f t="shared" si="0"/>
        <v>3.0766999999999998</v>
      </c>
      <c r="G21">
        <f t="shared" si="1"/>
        <v>-0.66420000000000057</v>
      </c>
      <c r="H21" s="2">
        <f t="shared" si="2"/>
        <v>-0.21588065134722287</v>
      </c>
      <c r="I21" t="s">
        <v>2</v>
      </c>
      <c r="J21">
        <v>325.024</v>
      </c>
      <c r="M21" t="s">
        <v>0</v>
      </c>
      <c r="N21" t="s">
        <v>1</v>
      </c>
      <c r="O21">
        <v>3.3328799999999999E-3</v>
      </c>
      <c r="P21">
        <f t="shared" si="3"/>
        <v>3.3328799999999998</v>
      </c>
      <c r="Q21">
        <f t="shared" si="4"/>
        <v>1.1120000000000019E-2</v>
      </c>
      <c r="R21" s="2">
        <f t="shared" si="5"/>
        <v>3.3364537577110546E-3</v>
      </c>
      <c r="S21" t="s">
        <v>2</v>
      </c>
      <c r="T21">
        <v>300.041</v>
      </c>
    </row>
    <row r="22" spans="2:20" x14ac:dyDescent="0.35">
      <c r="B22" t="s">
        <v>0</v>
      </c>
      <c r="C22" t="s">
        <v>1</v>
      </c>
      <c r="D22">
        <v>3.3882999999999999E-3</v>
      </c>
      <c r="F22">
        <f t="shared" si="0"/>
        <v>3.3883000000000001</v>
      </c>
      <c r="G22">
        <f t="shared" si="1"/>
        <v>0.31160000000000032</v>
      </c>
      <c r="H22" s="2">
        <f t="shared" si="2"/>
        <v>9.1963521529970879E-2</v>
      </c>
      <c r="I22" t="s">
        <v>2</v>
      </c>
      <c r="J22">
        <v>295.13299999999998</v>
      </c>
      <c r="M22" t="s">
        <v>0</v>
      </c>
      <c r="N22" t="s">
        <v>1</v>
      </c>
      <c r="O22">
        <v>3.3327500000000002E-3</v>
      </c>
      <c r="P22">
        <f t="shared" si="3"/>
        <v>3.3327500000000003</v>
      </c>
      <c r="Q22">
        <f t="shared" si="4"/>
        <v>-1.2999999999951939E-4</v>
      </c>
      <c r="R22" s="2">
        <f t="shared" si="5"/>
        <v>-3.900682619443984E-5</v>
      </c>
      <c r="S22" t="s">
        <v>2</v>
      </c>
      <c r="T22">
        <v>300.05200000000002</v>
      </c>
    </row>
    <row r="23" spans="2:20" x14ac:dyDescent="0.35">
      <c r="B23" t="s">
        <v>0</v>
      </c>
      <c r="C23" t="s">
        <v>1</v>
      </c>
      <c r="D23">
        <v>3.1736999999999998E-3</v>
      </c>
      <c r="F23">
        <f t="shared" si="0"/>
        <v>3.1736999999999997</v>
      </c>
      <c r="G23">
        <f t="shared" si="1"/>
        <v>-0.21460000000000035</v>
      </c>
      <c r="H23" s="2">
        <f t="shared" si="2"/>
        <v>-6.7618237388537158E-2</v>
      </c>
      <c r="I23" t="s">
        <v>2</v>
      </c>
      <c r="J23">
        <v>315.08999999999997</v>
      </c>
      <c r="M23" t="s">
        <v>0</v>
      </c>
      <c r="N23" t="s">
        <v>1</v>
      </c>
      <c r="O23">
        <v>3.3390500000000001E-3</v>
      </c>
      <c r="P23">
        <f t="shared" si="3"/>
        <v>3.3390500000000003</v>
      </c>
      <c r="Q23">
        <f t="shared" si="4"/>
        <v>6.2999999999999723E-3</v>
      </c>
      <c r="R23" s="2">
        <f t="shared" si="5"/>
        <v>1.8867641993980239E-3</v>
      </c>
      <c r="S23" t="s">
        <v>2</v>
      </c>
      <c r="T23">
        <v>299.48700000000002</v>
      </c>
    </row>
    <row r="24" spans="2:20" x14ac:dyDescent="0.35">
      <c r="B24" t="s">
        <v>0</v>
      </c>
      <c r="C24" t="s">
        <v>1</v>
      </c>
      <c r="D24">
        <v>3.4261999999999999E-3</v>
      </c>
      <c r="F24">
        <f t="shared" si="0"/>
        <v>3.4261999999999997</v>
      </c>
      <c r="G24">
        <f t="shared" si="1"/>
        <v>0.25249999999999995</v>
      </c>
      <c r="H24" s="2">
        <f>G24/F24</f>
        <v>7.3696806958146038E-2</v>
      </c>
      <c r="I24" t="s">
        <v>2</v>
      </c>
      <c r="J24">
        <v>291.86900000000003</v>
      </c>
      <c r="M24" t="s">
        <v>0</v>
      </c>
      <c r="N24" t="s">
        <v>1</v>
      </c>
      <c r="O24">
        <v>3.3287500000000001E-3</v>
      </c>
      <c r="P24">
        <f t="shared" si="3"/>
        <v>3.3287500000000003</v>
      </c>
      <c r="Q24">
        <f>P24-P23</f>
        <v>-1.0299999999999976E-2</v>
      </c>
      <c r="R24" s="2">
        <f>Q24/P24</f>
        <v>-3.0942546000750958E-3</v>
      </c>
      <c r="S24" t="s">
        <v>2</v>
      </c>
      <c r="T24">
        <v>300.41300000000001</v>
      </c>
    </row>
    <row r="25" spans="2:20" x14ac:dyDescent="0.35">
      <c r="B25" t="s">
        <v>0</v>
      </c>
      <c r="C25" t="s">
        <v>1</v>
      </c>
      <c r="D25">
        <v>3.4136000000000001E-3</v>
      </c>
      <c r="F25">
        <f t="shared" si="0"/>
        <v>3.4136000000000002</v>
      </c>
      <c r="G25">
        <f>F25-F24</f>
        <v>-1.25999999999995E-2</v>
      </c>
      <c r="H25" s="2">
        <f t="shared" si="2"/>
        <v>-3.691117881415368E-3</v>
      </c>
      <c r="I25" t="s">
        <v>2</v>
      </c>
      <c r="J25">
        <v>292.94600000000003</v>
      </c>
      <c r="M25" t="s">
        <v>0</v>
      </c>
      <c r="N25" t="s">
        <v>1</v>
      </c>
      <c r="O25">
        <v>3.33096E-3</v>
      </c>
      <c r="P25">
        <f t="shared" si="3"/>
        <v>3.3309600000000001</v>
      </c>
      <c r="Q25">
        <f t="shared" si="4"/>
        <v>2.2099999999998232E-3</v>
      </c>
      <c r="R25" s="2">
        <f t="shared" ref="R25:R26" si="6">Q25/P25</f>
        <v>6.6347239234329535E-4</v>
      </c>
      <c r="S25" t="s">
        <v>2</v>
      </c>
      <c r="T25">
        <v>300.214</v>
      </c>
    </row>
    <row r="26" spans="2:20" x14ac:dyDescent="0.35">
      <c r="B26" t="s">
        <v>0</v>
      </c>
      <c r="C26" t="s">
        <v>1</v>
      </c>
      <c r="D26">
        <v>3.2201999999999999E-3</v>
      </c>
      <c r="F26">
        <f t="shared" si="0"/>
        <v>3.2201999999999997</v>
      </c>
      <c r="G26">
        <f t="shared" si="1"/>
        <v>-0.19340000000000046</v>
      </c>
      <c r="H26" s="2">
        <f t="shared" si="2"/>
        <v>-6.0058381466989774E-2</v>
      </c>
      <c r="I26" t="s">
        <v>2</v>
      </c>
      <c r="J26">
        <v>310.54000000000002</v>
      </c>
      <c r="M26" t="s">
        <v>0</v>
      </c>
      <c r="N26" t="s">
        <v>1</v>
      </c>
      <c r="O26">
        <v>3.3414E-3</v>
      </c>
      <c r="P26">
        <f t="shared" si="3"/>
        <v>3.3414000000000001</v>
      </c>
      <c r="Q26">
        <f t="shared" si="4"/>
        <v>1.0440000000000005E-2</v>
      </c>
      <c r="R26" s="2">
        <f t="shared" si="6"/>
        <v>3.1244388579637289E-3</v>
      </c>
      <c r="S26" t="s">
        <v>2</v>
      </c>
      <c r="T26">
        <v>299.27499999999998</v>
      </c>
    </row>
    <row r="27" spans="2:20" x14ac:dyDescent="0.35">
      <c r="B27" t="s">
        <v>0</v>
      </c>
      <c r="C27" t="s">
        <v>1</v>
      </c>
      <c r="D27">
        <v>3.3159000000000001E-3</v>
      </c>
      <c r="F27">
        <f t="shared" si="0"/>
        <v>3.3159000000000001</v>
      </c>
      <c r="G27">
        <f t="shared" si="1"/>
        <v>9.570000000000034E-2</v>
      </c>
      <c r="H27" s="2">
        <f t="shared" si="2"/>
        <v>2.8860942730480513E-2</v>
      </c>
      <c r="I27" t="s">
        <v>2</v>
      </c>
      <c r="J27">
        <v>301.577</v>
      </c>
    </row>
    <row r="28" spans="2:20" x14ac:dyDescent="0.35">
      <c r="B28" t="s">
        <v>0</v>
      </c>
      <c r="C28" t="s">
        <v>1</v>
      </c>
      <c r="D28">
        <v>3.4166000000000001E-3</v>
      </c>
      <c r="F28">
        <f t="shared" si="0"/>
        <v>3.4166000000000003</v>
      </c>
      <c r="G28">
        <f t="shared" si="1"/>
        <v>0.10070000000000023</v>
      </c>
      <c r="H28" s="2">
        <f t="shared" si="2"/>
        <v>2.9473745829186975E-2</v>
      </c>
      <c r="I28" t="s">
        <v>2</v>
      </c>
      <c r="J28">
        <v>292.68900000000002</v>
      </c>
    </row>
    <row r="29" spans="2:20" x14ac:dyDescent="0.35">
      <c r="B29" t="s">
        <v>0</v>
      </c>
      <c r="C29" t="s">
        <v>1</v>
      </c>
      <c r="D29">
        <v>3.6698E-3</v>
      </c>
      <c r="F29">
        <f t="shared" si="0"/>
        <v>3.6698</v>
      </c>
      <c r="G29">
        <f t="shared" si="1"/>
        <v>0.25319999999999965</v>
      </c>
      <c r="H29" s="2">
        <f t="shared" si="2"/>
        <v>6.8995585590495304E-2</v>
      </c>
      <c r="I29" t="s">
        <v>2</v>
      </c>
      <c r="J29">
        <v>272.49400000000003</v>
      </c>
    </row>
    <row r="30" spans="2:20" x14ac:dyDescent="0.35">
      <c r="B30" t="s">
        <v>0</v>
      </c>
      <c r="C30" t="s">
        <v>1</v>
      </c>
      <c r="D30">
        <v>2.8949000000000002E-3</v>
      </c>
      <c r="F30">
        <f t="shared" si="0"/>
        <v>2.8949000000000003</v>
      </c>
      <c r="G30">
        <f t="shared" si="1"/>
        <v>-0.7748999999999997</v>
      </c>
      <c r="H30" s="2">
        <f t="shared" si="2"/>
        <v>-0.26767763998756422</v>
      </c>
      <c r="I30" t="s">
        <v>2</v>
      </c>
      <c r="J30">
        <v>345.435</v>
      </c>
    </row>
    <row r="32" spans="2:20" x14ac:dyDescent="0.35">
      <c r="D32">
        <f>AVERAGE(D1:D30)</f>
        <v>3.2951833333333342E-3</v>
      </c>
      <c r="J32">
        <f>AVERAGE(J1:J30)</f>
        <v>307.3098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Feeney, Michael</dc:creator>
  <cp:lastModifiedBy>Feeney, Michael</cp:lastModifiedBy>
  <dcterms:created xsi:type="dcterms:W3CDTF">2024-11-18T16:10:02Z</dcterms:created>
  <dcterms:modified xsi:type="dcterms:W3CDTF">2024-11-19T14:18:22Z</dcterms:modified>
</cp:coreProperties>
</file>