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325"/>
  <workbookPr autoCompressPictures="0"/>
  <mc:AlternateContent xmlns:mc="http://schemas.openxmlformats.org/markup-compatibility/2006">
    <mc:Choice Requires="x15">
      <x15ac:absPath xmlns:x15ac="http://schemas.microsoft.com/office/spreadsheetml/2010/11/ac" url="D:\Worldskills Competition\euroskills-web-development-2023-main\documents\deliverables\"/>
    </mc:Choice>
  </mc:AlternateContent>
  <xr:revisionPtr revIDLastSave="0" documentId="10_ncr:8100000_{4EEEF28D-CCA3-4CFC-B29C-6E41C527827B}" xr6:coauthVersionLast="34" xr6:coauthVersionMax="47" xr10:uidLastSave="{00000000-0000-0000-0000-000000000000}"/>
  <bookViews>
    <workbookView xWindow="996" yWindow="504" windowWidth="34836" windowHeight="21900" xr2:uid="{00000000-000D-0000-FFFF-FFFF00000000}"/>
  </bookViews>
  <sheets>
    <sheet name="CIS Marking Scheme Import" sheetId="1" r:id="rId1"/>
    <sheet name="Calculations" sheetId="6" r:id="rId2"/>
  </sheets>
  <calcPr calcId="179021"/>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N372" i="1" l="1"/>
  <c r="N315" i="1"/>
  <c r="N244" i="1"/>
  <c r="N205" i="1"/>
  <c r="N130" i="1"/>
  <c r="N23" i="1"/>
  <c r="J9" i="1"/>
  <c r="K9" i="1" s="1"/>
  <c r="J8" i="1"/>
  <c r="K8" i="1" s="1"/>
  <c r="J7" i="1"/>
  <c r="K7" i="1" s="1"/>
  <c r="J6" i="1"/>
  <c r="K6" i="1" s="1"/>
  <c r="J5" i="1"/>
  <c r="K5" i="1" s="1"/>
  <c r="N385" i="1" l="1"/>
  <c r="K10" i="1"/>
</calcChain>
</file>

<file path=xl/sharedStrings.xml><?xml version="1.0" encoding="utf-8"?>
<sst xmlns="http://schemas.openxmlformats.org/spreadsheetml/2006/main" count="758" uniqueCount="440">
  <si>
    <t>17 Web Development</t>
  </si>
  <si>
    <t>WorldSkills Occupational Standards</t>
  </si>
  <si>
    <t>Section</t>
  </si>
  <si>
    <t>WSOS Marks</t>
  </si>
  <si>
    <t>Aspect Marks</t>
  </si>
  <si>
    <t>Variation</t>
  </si>
  <si>
    <t>Work organization and self-management</t>
  </si>
  <si>
    <t>Communication and interpersonal skills</t>
  </si>
  <si>
    <t>Design Implementation</t>
  </si>
  <si>
    <t>Front-End Development</t>
  </si>
  <si>
    <t>Back-End Development</t>
  </si>
  <si>
    <t>Total Variation</t>
  </si>
  <si>
    <t>Criteria</t>
  </si>
  <si>
    <t>ID</t>
  </si>
  <si>
    <t>Name</t>
  </si>
  <si>
    <t>Mark</t>
  </si>
  <si>
    <t>A</t>
  </si>
  <si>
    <t>Static Website Design</t>
  </si>
  <si>
    <t>B</t>
  </si>
  <si>
    <t>Dynamic website with server-side rendering</t>
  </si>
  <si>
    <t>C</t>
  </si>
  <si>
    <t>Commercial Open API</t>
  </si>
  <si>
    <t>D</t>
  </si>
  <si>
    <t>Interactive Frontend using an API</t>
  </si>
  <si>
    <t>E</t>
  </si>
  <si>
    <t>Advanced Web Development</t>
  </si>
  <si>
    <t>F</t>
  </si>
  <si>
    <t>Fun: Collaborative Challenge</t>
  </si>
  <si>
    <t>Sub
Criterion
ID</t>
  </si>
  <si>
    <t>Sub Criterion
Name or Description</t>
  </si>
  <si>
    <t>Day of Marking</t>
  </si>
  <si>
    <t>Aspect
Type
M = Meas
J = Judg</t>
  </si>
  <si>
    <t>Aspect - Description</t>
  </si>
  <si>
    <t>Judg Score</t>
  </si>
  <si>
    <t>Extra Aspect Description (Meas or Judg)
OR
Judgement Score Description (Judg only)</t>
  </si>
  <si>
    <t>Requirement
(Measurement Only)</t>
  </si>
  <si>
    <t>WSOS Section</t>
  </si>
  <si>
    <t>Calculation Row 
(Export only)</t>
  </si>
  <si>
    <t>Max
Mark</t>
  </si>
  <si>
    <t>Criterion A</t>
  </si>
  <si>
    <t>Total
Mark</t>
  </si>
  <si>
    <t>A1</t>
  </si>
  <si>
    <t>Website Layout</t>
  </si>
  <si>
    <t/>
  </si>
  <si>
    <t>J</t>
  </si>
  <si>
    <t>Common website elements (header, navigation, footer) are responsive</t>
  </si>
  <si>
    <t>At least one common element is responsive when changing between the defined viewports</t>
  </si>
  <si>
    <t>All common elements look good on the defined viewports, but not between them</t>
  </si>
  <si>
    <t>When scaling the browser between 360x640 and 1920x1080 (not just the defined viewports), all common elements always responds very well (no horizontal scrolling, everything readable, good breakpoints)</t>
  </si>
  <si>
    <t>Pages (home, product, pricing, team) are responsive</t>
  </si>
  <si>
    <t>All pages are not responsive at all</t>
  </si>
  <si>
    <t>At least one page is responsive when changing between the defined viewports</t>
  </si>
  <si>
    <t>All pages look good on the defined viewports, but not between them</t>
  </si>
  <si>
    <t>When scaling the browser between 360x640 and 1920x1080 (not just the defined viewports), all pages always responds very well (no horizontal scrolling, everything readable, good breakpoints)</t>
  </si>
  <si>
    <t>M</t>
  </si>
  <si>
    <t>Header, Navigation, and Footer are on all pages</t>
  </si>
  <si>
    <t>Header, Navigation, and Footer elements are on all pages and looking the same on all pages (except highlighting of the current active link is allowed)</t>
  </si>
  <si>
    <t>A2</t>
  </si>
  <si>
    <t>Website design</t>
  </si>
  <si>
    <t>Home page contains required information</t>
  </si>
  <si>
    <t>Product name, product image, links to product &amp; pricing pages</t>
  </si>
  <si>
    <t>Home page design</t>
  </si>
  <si>
    <t>Not implemented or is not styled</t>
  </si>
  <si>
    <t>Page has basic styling implemented</t>
  </si>
  <si>
    <t>Catches the users attention (sells the product well), but the design is not always polished or clear</t>
  </si>
  <si>
    <t>Has a clear and polished design, it is very clear to the user what the product is about</t>
  </si>
  <si>
    <t>Product page contains required information</t>
  </si>
  <si>
    <t>Lists all available APIs with their features</t>
  </si>
  <si>
    <t>Product page design</t>
  </si>
  <si>
    <t>Shows the required information in a well structured and clean way, but the design is not always polished</t>
  </si>
  <si>
    <t>Pricing page contains required information</t>
  </si>
  <si>
    <t>Pricing per available API</t>
  </si>
  <si>
    <t>Explains the pricing well in an understandable way, but the design is not always polished</t>
  </si>
  <si>
    <t>Has a clear and polished design, it is very clear to the user how the pricing works</t>
  </si>
  <si>
    <t>Team page contains required information</t>
  </si>
  <si>
    <t>All team members and the core values of the company</t>
  </si>
  <si>
    <t>Team page design</t>
  </si>
  <si>
    <t>Has a clear and polished design</t>
  </si>
  <si>
    <t>Header includes a product name</t>
  </si>
  <si>
    <t>The header includes a product name in form of text or logo</t>
  </si>
  <si>
    <t>Navigation contains easily accessible links</t>
  </si>
  <si>
    <t>The navigation does not include all links</t>
  </si>
  <si>
    <t>The navigation includes all links: home, product, pricing, team</t>
  </si>
  <si>
    <t>All links are easily accessible and good looking</t>
  </si>
  <si>
    <t>The navigation design feels clean and modern and it is clear on which page the user currently is</t>
  </si>
  <si>
    <t>Footer includes copyright notice</t>
  </si>
  <si>
    <t>The footer includes a copyright notice</t>
  </si>
  <si>
    <t>Color palette is suitable</t>
  </si>
  <si>
    <t>Colors do not match at all</t>
  </si>
  <si>
    <t>Colors are simple but do not set accents</t>
  </si>
  <si>
    <t>Color palette matches the use case and sets accents</t>
  </si>
  <si>
    <t>Color palette matches the use case, sets accents, and is outstanding</t>
  </si>
  <si>
    <t>Use of whitespace</t>
  </si>
  <si>
    <t>Use of nothing, little or lots of white space strongly impairs the readability and identifiation of the elements and content</t>
  </si>
  <si>
    <t>Many problems or inconsistency can be found in the use of white space</t>
  </si>
  <si>
    <t>Just a few problems or inconsistency can be found in the use of white space</t>
  </si>
  <si>
    <t>Excellent use of white space permit an easy identification of elements and content</t>
  </si>
  <si>
    <t>A3</t>
  </si>
  <si>
    <t>Standards</t>
  </si>
  <si>
    <t>Accessibility standards</t>
  </si>
  <si>
    <t>The axe browser extension reports more than 3 violations per implemented page</t>
  </si>
  <si>
    <t>The axe browser extension reports max 3 violations per implemented page</t>
  </si>
  <si>
    <t>The axe browser extension reports max 2 violations per implemented page</t>
  </si>
  <si>
    <t>The axe browser extension reports no violations on all pages and all pages are implemented</t>
  </si>
  <si>
    <t>SEO</t>
  </si>
  <si>
    <t>No SEO best practices implemented</t>
  </si>
  <si>
    <t>Correct usage of heading tags (one h1, correct hierarchy) and some semantic tags (&lt;header&gt;, &lt;nav&gt;, &lt;main&gt;, &lt;footer&gt;, &lt;article&gt; etc instead of just divs) on some pages</t>
  </si>
  <si>
    <t>Compelling title tag and meta tags for some pages</t>
  </si>
  <si>
    <t>Compelling title tag and meta tags for all pages, always used heading tags correctly, and always used semantic tags where appropriate on all pages</t>
  </si>
  <si>
    <t>W3C HTML validations</t>
  </si>
  <si>
    <t>The W3C validator reports more than 3 HTML errors per implemented page</t>
  </si>
  <si>
    <t>The W3C validator reports max 3 HTML errors per implemented page</t>
  </si>
  <si>
    <t>The W3C validator reports max 2 HTML errors per implemented page</t>
  </si>
  <si>
    <t>The W3C validator reports no HTML errors on all pages and all pages are implemented</t>
  </si>
  <si>
    <t>W3C CSS validations</t>
  </si>
  <si>
    <t>The W3C validator reports more than 3 CSS errors per implemented page</t>
  </si>
  <si>
    <t>The W3C validator reports max 3 CSS errors per implemented page</t>
  </si>
  <si>
    <t>The W3C validator reports max 2 CSS errors per implemented page</t>
  </si>
  <si>
    <t>The W3C validator reports no CSS errors on all pages and all pages are implemented</t>
  </si>
  <si>
    <t>A4</t>
  </si>
  <si>
    <t>Organization</t>
  </si>
  <si>
    <t>Cross browser compatibility</t>
  </si>
  <si>
    <t>The website is completely broken on either Firefox or Chrome</t>
  </si>
  <si>
    <t>There are some major differences or whole sections look different</t>
  </si>
  <si>
    <t>There are some minor differences but it mostly looks the same</t>
  </si>
  <si>
    <t>The website looks exactly the same in Chrome and Firefox (except some unsolvable browser specific differences)</t>
  </si>
  <si>
    <t>No server-side or client-side framework is used</t>
  </si>
  <si>
    <t>Home page is reachable at the index.html</t>
  </si>
  <si>
    <t>Criterion B</t>
  </si>
  <si>
    <t>B1</t>
  </si>
  <si>
    <t>Database design</t>
  </si>
  <si>
    <t>The database is normalized</t>
  </si>
  <si>
    <t>The database is not normalized at all</t>
  </si>
  <si>
    <t>Some tables are normalized, but there are more than two violations (over all tables)</t>
  </si>
  <si>
    <t>Most tables are normalized until the third normal form with max 2 exceptions (over all tables)</t>
  </si>
  <si>
    <t>The whole database is normalized until the third normal form</t>
  </si>
  <si>
    <t>All data of the provided CSV file is imported</t>
  </si>
  <si>
    <t>B2</t>
  </si>
  <si>
    <t>A basic website design is applied</t>
  </si>
  <si>
    <t>No styling applied at all</t>
  </si>
  <si>
    <t>Almost no styling is applied or not all content is readable (overlapping or truncated)</t>
  </si>
  <si>
    <t>Basic styling is applied and the content is readable (no overlapping/truncated elements), but some elements have the default browser styling</t>
  </si>
  <si>
    <t>Basic styling is applied and there are no elements that have the default browser styling and the content is readable (no overlapping/truncated elements)</t>
  </si>
  <si>
    <t>Bills are well structured and clear</t>
  </si>
  <si>
    <t>Bills are not implemented or not styled</t>
  </si>
  <si>
    <t>Basic styling is applied to bills</t>
  </si>
  <si>
    <t>Bills have a good syling overall and are well structured, but not everything is clearly displayed or customers might have questions what some parts mean</t>
  </si>
  <si>
    <t>Bills have a good syling overall and are well structured, everything is clear to customers</t>
  </si>
  <si>
    <t>Website structure</t>
  </si>
  <si>
    <t>All pages feel empty or overloaded</t>
  </si>
  <si>
    <t>Multiple pages feel empty or overloaded</t>
  </si>
  <si>
    <t>One page feels empty or overloaded</t>
  </si>
  <si>
    <t>No page feels empty or overloaded</t>
  </si>
  <si>
    <t>Displaying of information/data</t>
  </si>
  <si>
    <t>Information is displayed in a poor way or it is not clear in many places what the information is about</t>
  </si>
  <si>
    <t>Information is displayed well on all except two pages, besides those two pages it is always clear what they are about and to what they belong</t>
  </si>
  <si>
    <t>Information is displayed well on all except one page, besides that page it is always clear what they are about and to what they belong</t>
  </si>
  <si>
    <t>Information is displayed very well on all pages, it is always clear what they are about and to what they belong</t>
  </si>
  <si>
    <t>B3</t>
  </si>
  <si>
    <t>Authentication</t>
  </si>
  <si>
    <t>If the user is not logged in, no page can be accessed</t>
  </si>
  <si>
    <t>Login with the demo accounts is possible</t>
  </si>
  <si>
    <t>Username: demo1, Password: skills2023d1
Username: demo2, Password: skills2023d2</t>
  </si>
  <si>
    <t>Login with invalid credentials not possible</t>
  </si>
  <si>
    <t>An error message is displyed, but it is the same if the username does not exist or the password is wrong to not give out too much information to attackers</t>
  </si>
  <si>
    <t>Password is stored in secure way</t>
  </si>
  <si>
    <t>Not in plaintext, at least hashed, not reproducible from hash</t>
  </si>
  <si>
    <t>User is redirected to the list of workspaces after login</t>
  </si>
  <si>
    <t>B4</t>
  </si>
  <si>
    <t>Workspaces</t>
  </si>
  <si>
    <t>Workspace can be created with a title and description</t>
  </si>
  <si>
    <t>Workspace attributes are validated during creation</t>
  </si>
  <si>
    <t>Title is required, unique within the account, and max 100 characters, desciption can be empty and can have any length when provided</t>
  </si>
  <si>
    <t>Workspace can be edited (both the title and description)</t>
  </si>
  <si>
    <t>The same validation is applied as when creating a workspace.</t>
  </si>
  <si>
    <t>Only workspaces belonging to the user can be edited</t>
  </si>
  <si>
    <t>Try to edit a workspace that belongs to a different user by manipulating the ID of the workspace in the URL or when submitting the form</t>
  </si>
  <si>
    <t>The list of workspaces lists all workspace that belong to that user with each a title and description</t>
  </si>
  <si>
    <t>Description does only have to be displayed if one is set for a workspace. 0 Points if workspaces of other users are listed.</t>
  </si>
  <si>
    <t>B5</t>
  </si>
  <si>
    <t>API Tokens</t>
  </si>
  <si>
    <t>API Token can be generated with a name</t>
  </si>
  <si>
    <t>No other attribute can be specified</t>
  </si>
  <si>
    <t>API Token attributes are validated during creation</t>
  </si>
  <si>
    <t>Name is required and max 100 characters</t>
  </si>
  <si>
    <t>After creation, a random token of at least 40 characters is shown</t>
  </si>
  <si>
    <t>The randomly created token is not visible anymore in any place after it was shown once during creation</t>
  </si>
  <si>
    <t>All tokens of a workspace are listed</t>
  </si>
  <si>
    <t>Only tokens that are created in that specific namespace should be listed</t>
  </si>
  <si>
    <t>The token list shows the following information per token: Name, creation date, if the token is revoked, the date when the token was revoked (if it is revoked)</t>
  </si>
  <si>
    <t>An active token can be revoked</t>
  </si>
  <si>
    <t>The revocation state &amp; date are updated in the list afterwards, and it's not possible to revoke the same token multiple times</t>
  </si>
  <si>
    <t>B6</t>
  </si>
  <si>
    <t>Billing Quota</t>
  </si>
  <si>
    <t>A billing quota can be set for a workspace</t>
  </si>
  <si>
    <t>A billing quota has only one attribute: limit in dollars</t>
  </si>
  <si>
    <t>A billing quota can be removed from a workspace</t>
  </si>
  <si>
    <t>Only if the workspace had a billing quota set</t>
  </si>
  <si>
    <t>If a workspace has no quota, the current costs of the current calendar month are visible somewhere (but not a quota/limit)</t>
  </si>
  <si>
    <t>Costs are dynamically calculated per workspace</t>
  </si>
  <si>
    <t>If a workspace has a quota, the quota/limit and current costs of the current calendar month are visible somewhere. The remaining days in the current billing cycle are also shown.</t>
  </si>
  <si>
    <t>B7</t>
  </si>
  <si>
    <t>Bills</t>
  </si>
  <si>
    <t>A bill can be accessed for each passed calendar month</t>
  </si>
  <si>
    <t>There should not be a bill for the current calendar month</t>
  </si>
  <si>
    <t>The bill contains the usage of each API and each API Token in seconds and the calculated price in dollars</t>
  </si>
  <si>
    <t>The bill contains the cost of each API per second (static value)</t>
  </si>
  <si>
    <t>If a token did not access an API, that API should not be listed and if a token was not used at all, that token should not be listed</t>
  </si>
  <si>
    <t>Meaning there should not be a 0 value</t>
  </si>
  <si>
    <t>The calculated costs of the August 2023 bill of the demo1 user is correct</t>
  </si>
  <si>
    <t>Compare it with the costs from the provided bill example (total 4.31$). There should not be any static value, meaning it has to display other values when another month/user is selected.</t>
  </si>
  <si>
    <t>B8</t>
  </si>
  <si>
    <t>The main content is server-side rendered</t>
  </si>
  <si>
    <t>It is allowed to use client-side frameworks for interactive elements (such as dropdowns), but the main content should be server-side rendered and therefore also work when Javascript is disabled.</t>
  </si>
  <si>
    <t>Cross site scripting is not possible</t>
  </si>
  <si>
    <t>Inserting HTML elements in forms should not render them. Example: set '&lt;a href="https://google.com"&gt;title&lt;/a&gt;' as a title of a workspace. It should be displayed exactly this way and not as a link. Same applies to &lt;script&gt; tags, but modern browsers are smart enough to detect script tag injection so it is easier to test with other tags (such as &lt;a&gt;).</t>
  </si>
  <si>
    <t>SQL Injection is not possible</t>
  </si>
  <si>
    <t>All queries either use methods provided by an ORM or prepared statements. There are no queries where parameters are manually concatenated.</t>
  </si>
  <si>
    <t>Criterion C</t>
  </si>
  <si>
    <t>C1</t>
  </si>
  <si>
    <t>Deliverables</t>
  </si>
  <si>
    <t>Database dump is provided</t>
  </si>
  <si>
    <t>There is a file containing SQL which contains the structure and data from the previous module, and the newly added structure and data. The file can be executed on a database server in an empty database without errors.</t>
  </si>
  <si>
    <t>Server application deployed</t>
  </si>
  <si>
    <t>The server application is deployed and running on the server and is ready to be invoked. It has the data provided loaded into the database.</t>
  </si>
  <si>
    <t>C2</t>
  </si>
  <si>
    <t>Authentication token is required</t>
  </si>
  <si>
    <t xml:space="preserve">For any request, the token X-API-TOKEN is required. If it is missing or not valid, the API does not proceed. </t>
  </si>
  <si>
    <t>Authentication error response</t>
  </si>
  <si>
    <t>The expected error response according to the specification is returned if the token is missing or invalid.</t>
  </si>
  <si>
    <t>Correct workspace association</t>
  </si>
  <si>
    <t>Specyfing the token selects the correct underlying workspace for quotas and billing. This can be verified by calling an AI function and checking if the billing of the correct workspace is updated.</t>
  </si>
  <si>
    <t>C3</t>
  </si>
  <si>
    <t>Quotas</t>
  </si>
  <si>
    <t>Quota enforced</t>
  </si>
  <si>
    <t>When the quota is exceeded, any request to start a new computation is denied (according to which endpoints return 403 in the API specification).</t>
  </si>
  <si>
    <t>C4</t>
  </si>
  <si>
    <t>Error Handling</t>
  </si>
  <si>
    <t>AI Service returns unexpected error</t>
  </si>
  <si>
    <t>C5</t>
  </si>
  <si>
    <t>Chat</t>
  </si>
  <si>
    <t>Conversation start</t>
  </si>
  <si>
    <t>A conversation can be started with an initial prompt. The endpoint response contains the conversation ID, response (can be empty string), and if the response is final.</t>
  </si>
  <si>
    <t>Converstation response</t>
  </si>
  <si>
    <t>The response is provided in the GET endpoint. The final flag is set when the response is final. Calling the endpoint multiple times reveals the latest available response from the Chatterblast service.</t>
  </si>
  <si>
    <t>Converstation continuation</t>
  </si>
  <si>
    <t>The conversation can be continued with the PUT endpoint. The endpoint response contains the expected fields.</t>
  </si>
  <si>
    <t>Inputs blocked while response in progress</t>
  </si>
  <si>
    <t>If there was a prompt submitted, further prompts are cancelled and a response with status code 400 is returned while the previous response is not yet final.</t>
  </si>
  <si>
    <t>EOF indicator</t>
  </si>
  <si>
    <t>The &lt;EOF&gt; indicator and what comes after it is not included in the response.</t>
  </si>
  <si>
    <t>Converstation not found</t>
  </si>
  <si>
    <t>If the provided conversation ID does not exist, a 404 error is returned according to the specification.</t>
  </si>
  <si>
    <t>Billing</t>
  </si>
  <si>
    <t>The biling of the workspace is updated once the final answer is returned with the provided time it took according the the indicator.</t>
  </si>
  <si>
    <t>C6</t>
  </si>
  <si>
    <t>Image Generation</t>
  </si>
  <si>
    <t>Generation job start</t>
  </si>
  <si>
    <t>A image generation job can be started. The endpoint response contains the job ID according to the specification.</t>
  </si>
  <si>
    <t>Job status</t>
  </si>
  <si>
    <t>The job status endpoint returns the current status, progress and an image URL according to the specification.</t>
  </si>
  <si>
    <t>Preliminary image is available</t>
  </si>
  <si>
    <t>The image URL in the job status response points to a URL on the newly written server by the competitor and returns the image in a way that it can be included in a &lt;img&gt; tag.</t>
  </si>
  <si>
    <t>Result</t>
  </si>
  <si>
    <t>The job result endpoint returns a resource ID and an image URL which can be included in a &lt;img&gt; tag.</t>
  </si>
  <si>
    <t>Upscale</t>
  </si>
  <si>
    <t>The generated image can be upscaled. The upscale endpoint returns a job ID according to the specification.</t>
  </si>
  <si>
    <t>Zoom in / out</t>
  </si>
  <si>
    <t>The generated image can be zoomed in or out. The zoom in/out endpoints returns a job ID according to the specification.</t>
  </si>
  <si>
    <t>Not found</t>
  </si>
  <si>
    <t>The following endpoints all return a 404 error according the spec if a non existing resource is provided: job status, job result, upscale, zoom in, zoom out.</t>
  </si>
  <si>
    <t>The biling of the workspace is updated once the image generation job has completed with the duration it took DreamWeaver to complete the job.</t>
  </si>
  <si>
    <t>C7</t>
  </si>
  <si>
    <t>Image Recognition</t>
  </si>
  <si>
    <t>Image Upload</t>
  </si>
  <si>
    <t>An image can be uploaded via multipart form.</t>
  </si>
  <si>
    <t>Image recognition response</t>
  </si>
  <si>
    <t>The recognition response is returned with the correct mapping of x, y, width, height from the AI services original top, left, bottom, right response.</t>
  </si>
  <si>
    <t>The billing of the workspace is updated with the duration of the request to the Mindreader service.</t>
  </si>
  <si>
    <t>Criterion D</t>
  </si>
  <si>
    <t>D1</t>
  </si>
  <si>
    <t>Frontend design</t>
  </si>
  <si>
    <t>A frontend design is applied</t>
  </si>
  <si>
    <t>Advanced styling is applied, resulting in a visually appealing and cohesive design. The content is not only readable and free from overlapping/truncated elements but also showcases creative use of typography, colors, spacing, and imagery to enhance the overall aesthetic and user experience.</t>
  </si>
  <si>
    <t>Home page is well structured and clear</t>
  </si>
  <si>
    <t>Home page is not implemented or not styled</t>
  </si>
  <si>
    <t>Basic styling is applied to home page</t>
  </si>
  <si>
    <t>Home page has a good syling overall and are well structured, but not everything is clearly displayed or users might have questions what some parts mean</t>
  </si>
  <si>
    <t>Home page has a good syling overall and are well structured, everything is clear to users</t>
  </si>
  <si>
    <t>ChatterBlast page is well structured and clear</t>
  </si>
  <si>
    <t>The page feels either empty or overloaded, lacking a clear and well-structured layout. The content may appear sparse, leaving the user wanting more information or engagement. Alternatively, the page may be cluttered with an excessive amount of elements, making it difficult to navigate and comprehend the information effectively.</t>
  </si>
  <si>
    <t>The page has a basic structure and clarity, making it easy to navigate and understand the content. While it may not have advanced styling or intricate design elements, the page effectively presents the information without feeling empty or overloaded.</t>
  </si>
  <si>
    <t>The page is well-structured and clear, demonstrating a thoughtful organization of content. The design elements and styling applied enhance the readability and user experience, ensuring that the page does not appear cluttered or overwhelming.</t>
  </si>
  <si>
    <t>The page exhibits exceptional structural integrity and clarity. It is meticulously organized, with intuitive navigation and a visually pleasing layout. The advanced styling and attention to detail elevate the overall aesthetics, providing a polished and professional appearance while effectively communicating the content.</t>
  </si>
  <si>
    <t>DreamWeaver page is well structured and clear</t>
  </si>
  <si>
    <t>MindReader page is well structured and clear</t>
  </si>
  <si>
    <t>D2</t>
  </si>
  <si>
    <t>Home Page</t>
  </si>
  <si>
    <t>The home page lists the services</t>
  </si>
  <si>
    <t>The three services are listed alphabetically ordered and a link navigates to the respective service page.</t>
  </si>
  <si>
    <t>D3</t>
  </si>
  <si>
    <t>ChatterBlast Page</t>
  </si>
  <si>
    <t>The required elements are rendered</t>
  </si>
  <si>
    <t xml:space="preserve">- A text input field for the user to enter a message.
- A button to clear the text input.
- A button to send the message to the chatbot for the current conversation or create a new conversation if it's the
  first one.
- An area to display the response from the chatbot.
- A button to start a new conversation with the chatbot.
</t>
  </si>
  <si>
    <t>The elements are disabled without token</t>
  </si>
  <si>
    <t>If the user has not entered a token yet, the buttons and input are disabled and cannot be interacted with. A message shows that a token is required which allows to enter the auth token.</t>
  </si>
  <si>
    <t>A conversation can be started by entering a prompt and clicking the send button.</t>
  </si>
  <si>
    <t>Response renderering</t>
  </si>
  <si>
    <t>The response text must be animated in a typewriter style. The animation should contain a blinking cursor and each character should be rendered individually with a random delay between 2ms and 20ms.</t>
  </si>
  <si>
    <t>Prompt input disabled while response not final</t>
  </si>
  <si>
    <t>The prompt input and the send button are disabled while the response is being generated. Once the response is final, the elements become enabled automatically.</t>
  </si>
  <si>
    <t>New conversation button</t>
  </si>
  <si>
    <t>Once a conversation has started, clicking the "New Conversation" button clears the prompts, responses and the input. A new conversation can be started, which does not have the same conversation ID.</t>
  </si>
  <si>
    <t>Clear prompt input</t>
  </si>
  <si>
    <t>Clicking the clear prompt button clears the input.</t>
  </si>
  <si>
    <t>D4</t>
  </si>
  <si>
    <t>DreamWeaver Page</t>
  </si>
  <si>
    <t>- A text input field for the user to enter a text.
- A button to clear the text input.
- A button to generate a new image.
- An area to display the generated image.
- A button to save the image to the local file system.
- A button to upscale the image.
- A button to zoom in and out of the image.</t>
  </si>
  <si>
    <t>Prompt input starts image generation job</t>
  </si>
  <si>
    <t>Entering a prompt starts a new image generation job.</t>
  </si>
  <si>
    <t>Progress is displayed</t>
  </si>
  <si>
    <t>The job progress is displayed in percentage and updated every 2 seconds.</t>
  </si>
  <si>
    <t>Preliminary image is rendered</t>
  </si>
  <si>
    <t>The preliminary image should be animated with a fade-in effect until the final image is available. It should be checked every 2 seconds if there is a new preliminary image.</t>
  </si>
  <si>
    <t>Image generation button disabled while job in progress</t>
  </si>
  <si>
    <t>The button to generate a new image, the upscale button, and the zoom buttons are disabled. The upscale and zoom buttons are disabled when there is no final image yet.</t>
  </si>
  <si>
    <t>Clear prompt button clears the prompt input</t>
  </si>
  <si>
    <t>Clicking the "Clear prompt" button clears the prompt input.</t>
  </si>
  <si>
    <t>Image download</t>
  </si>
  <si>
    <t>The image download button allows to save the final image by opening the OS file save dialog.</t>
  </si>
  <si>
    <t>Upscale, Zoom in, Zoom out</t>
  </si>
  <si>
    <t>The upscale, zoom in and out buttons allow the user to start a new job based on the previous final image. The job status is polled and shown as with a new image.</t>
  </si>
  <si>
    <t>D5</t>
  </si>
  <si>
    <t>MindReader Page</t>
  </si>
  <si>
    <t>- A file input field for the user to upload an image.
- A button to upload the image to the service.</t>
  </si>
  <si>
    <t>If the user has not entered a token yet, the button and input are disabled and cannot be interacted with. A message shows that a token is required which allows to enter the auth token.</t>
  </si>
  <si>
    <t>An image can be selected and uploaded</t>
  </si>
  <si>
    <t>The file input allows to select an image from the OS file selector and the button to recognize images uploads the image to the server and starts to recognize the objects.</t>
  </si>
  <si>
    <t>Number of objects recognized is displayed</t>
  </si>
  <si>
    <t xml:space="preserve">Once objects are recognized, a message that indicates how many objects have been recognized. </t>
  </si>
  <si>
    <t>Objects recognized have a bounding box</t>
  </si>
  <si>
    <t>The recognized objects are shown with a transparent rectangle with a red border on top of the image alongside a label in the upper left corner of the rectangle.</t>
  </si>
  <si>
    <t>D6</t>
  </si>
  <si>
    <t>Error Messages</t>
  </si>
  <si>
    <t>The server errors with code 400, 401, 403, 503 must be handled and shown with a human readable error message to the user. The content of the page must not disappear. The error must be shown ontop of the content or inserted, without replacing content.</t>
  </si>
  <si>
    <t>D7</t>
  </si>
  <si>
    <t>API Token</t>
  </si>
  <si>
    <t>The API token must be stored in the current browser instance, so that the user does not have to
enter it again, even if they reload the page or navigate to another AI service.</t>
  </si>
  <si>
    <t>D8</t>
  </si>
  <si>
    <t>Routing</t>
  </si>
  <si>
    <t>Singe Page Application Routing</t>
  </si>
  <si>
    <t>Page reloads must present the same content to the user as previously visible, except unsaved user driven inputs or temporary outputs.</t>
  </si>
  <si>
    <t>Criterion E</t>
  </si>
  <si>
    <t>E1</t>
  </si>
  <si>
    <t>Task 1 - Writing automated tests</t>
  </si>
  <si>
    <t>Tests grouped logically</t>
  </si>
  <si>
    <t>Tests are not grouped logically, resulting in a disorganized and confusing structure.</t>
  </si>
  <si>
    <t>Tests are partially grouped logically, but there are inconsistencies or unclear organization that may lead to some confusion.</t>
  </si>
  <si>
    <t>Tests are generally grouped logically, making it relatively easy for users to find and navigate through different test categories. However, there might be a few instances where the grouping could be improved for better clarity.</t>
  </si>
  <si>
    <t>Tests are well-grouped logically, providing users with clear and intuitive categorization. It is easy to locate and access specific tests based on their related topics or themes.</t>
  </si>
  <si>
    <t>Tests are are easy to understand</t>
  </si>
  <si>
    <t>The unit tests lack clarity and are challenging to understand. The language used is overly technical, convoluted, or fails to follow the recognizable "Arrange, Act, Assert" structure commonly associated with unit tests. As a result, users may struggle to comprehend the purpose, steps, or expected outcomes of the tests.</t>
  </si>
  <si>
    <t>The unit tests are somewhat understandable, but there are instances where the language or structure could be improved for better clarity. While there may be elements of the "Arrange, Act, Assert" pattern, it is not consistently followed or clearly recognizable, requiring users to make additional effort to interpret the tests' purpose and expected results.</t>
  </si>
  <si>
    <t>The unit tests are generally written in a way that is easy to understand. The language used is clear and concise, and the "Arrange, Act, Assert" pattern is recognizable, allowing users to grasp the purpose and expected outcomes of the tests with relative ease.</t>
  </si>
  <si>
    <t>The unit tests are exceptionally well-written and easy to understand. The language used is simple, precise, and effectively follows the "Arrange, Act, Assert" pattern, ensuring that users can easily identify the different sections and comprehend the purpose, steps, and expected results of the tests.</t>
  </si>
  <si>
    <t>Tests passing</t>
  </si>
  <si>
    <t>There is at least one test with an assertion and all tests are passing.</t>
  </si>
  <si>
    <t>Test coverage at least 80%</t>
  </si>
  <si>
    <t>The test coverage of lines and conditionals is at least 80%</t>
  </si>
  <si>
    <t>Test coverage is 100%</t>
  </si>
  <si>
    <t>The test coverage of lines and conditionals is 100%</t>
  </si>
  <si>
    <t>There is a maximum of 15 mutants surving</t>
  </si>
  <si>
    <t>A maximum of 15 mutants survive after running the tests with a mutation testing framework.</t>
  </si>
  <si>
    <t>There is a maximum of 3 mutants surving</t>
  </si>
  <si>
    <t>A maximum of 3 mutants survive after running the tests with a mutation testing framework.</t>
  </si>
  <si>
    <t>E2</t>
  </si>
  <si>
    <t>Task 2 - Creating a progressive web app</t>
  </si>
  <si>
    <t>The application is installable on a device</t>
  </si>
  <si>
    <t>There is an "Install [app name]" button in the URL bar in Chrome</t>
  </si>
  <si>
    <t>All news are displayed in a list with their title and image</t>
  </si>
  <si>
    <t>When there is no internet, the last loaded news (titles) are displayed when the app is opened</t>
  </si>
  <si>
    <t>When there is no internet, the images of the news in the list are still displayed</t>
  </si>
  <si>
    <t>When there is internet again, new articles are loaded again</t>
  </si>
  <si>
    <t>If there is internet, the API is always called and not just cached responses are returned</t>
  </si>
  <si>
    <t>New articles are polled in the background while the app is open and notification is sent if a new article is detected</t>
  </si>
  <si>
    <t>The app still needs to be open in the background / in a tab for this to work (since real push notifications are not available in an offline environment). Trigger a new news article by calling the trigger endpoint of the provided API</t>
  </si>
  <si>
    <t>The app opens to the list of news articles when the notification is clicked</t>
  </si>
  <si>
    <t>E3</t>
  </si>
  <si>
    <t>Task 3 - Creating web components</t>
  </si>
  <si>
    <t>The attributes &amp; events of all components are exactly as requested</t>
  </si>
  <si>
    <t>There is an example website which includes examples for each component as requested</t>
  </si>
  <si>
    <t>E4</t>
  </si>
  <si>
    <t>Task 3 - Creating web components - Limited Textarea</t>
  </si>
  <si>
    <t>A text area and a text showing the character limit are rendered as specified</t>
  </si>
  <si>
    <t>"characters left" text is below the text area and has the color #666, textarea takes full available width and is not resizable</t>
  </si>
  <si>
    <t>The color of the characters left changes according to the remaining number</t>
  </si>
  <si>
    <t>#000 by default, #f0620d if below 10%, #ea1010 when limit exceeded</t>
  </si>
  <si>
    <t>Component does not inherit any other global styles besides the font</t>
  </si>
  <si>
    <t>To test, add &lt;style&gt;textarea { background: red; }&lt;/style&gt; to the page</t>
  </si>
  <si>
    <t>Attributes of the component can change at any time</t>
  </si>
  <si>
    <t>Change the "maxchars" attribute on the element using the browsers dev tools, the change should be reflected immediately on the page without any other interaction</t>
  </si>
  <si>
    <t>The "change" event is fired</t>
  </si>
  <si>
    <t>The event data should be logged to the browser's console with the correct data (value and whether it is valid)</t>
  </si>
  <si>
    <t>The "change" event is fired immediately for each character</t>
  </si>
  <si>
    <t>While you keep pressing down one key on the keyboard, it should insert it multiple times into the text field and the event should be triggered the same amount of times</t>
  </si>
  <si>
    <t>E5</t>
  </si>
  <si>
    <t>Task 3 - Creating web components - Confirmation Modal</t>
  </si>
  <si>
    <t>Modal opens automatically on page load</t>
  </si>
  <si>
    <t>The label attribute is used for the button and the children for the content of the modal</t>
  </si>
  <si>
    <t>Change the label attribute on the element and the children using the browsers dev tools, the change should be reflected immediately on the page without any other interaction</t>
  </si>
  <si>
    <t>The rest of the website has an overlay</t>
  </si>
  <si>
    <t>Overlay has color rgba(0, 0, 0, 0.3)</t>
  </si>
  <si>
    <t>The button to close it is align to the right in the modal</t>
  </si>
  <si>
    <t>The "confirm" event is fired</t>
  </si>
  <si>
    <t>The event should be logged to the browser's console</t>
  </si>
  <si>
    <t>Task 3 - Creating web components - Count Down</t>
  </si>
  <si>
    <t>The date attribute takes a valid ISO 8601 string and the message attribute is displayed once the date is reached</t>
  </si>
  <si>
    <t>The example website contains one timer which counts down to 15s in the future on page load and another one which counts down to 01.01.2024 00:00:00</t>
  </si>
  <si>
    <t>Remaining time is displayed in the correct format</t>
  </si>
  <si>
    <t>`10 days 17:03:10 left` (hours, minutes, and seconds have always 2 digits)</t>
  </si>
  <si>
    <t>Remaining time gets updated automatically once a second</t>
  </si>
  <si>
    <t>Change the date &amp; message attribute on the element using the browsers dev tools, the change should be reflected immediately on the page without any other interaction</t>
  </si>
  <si>
    <t>Criterion F</t>
  </si>
  <si>
    <t>F1</t>
  </si>
  <si>
    <t xml:space="preserve"> </t>
  </si>
  <si>
    <t>F2</t>
  </si>
  <si>
    <t>Presentation</t>
  </si>
  <si>
    <t>F3</t>
  </si>
  <si>
    <t>Implementation</t>
  </si>
  <si>
    <t>Idea is implemented in some way</t>
  </si>
  <si>
    <t>Competition</t>
  </si>
  <si>
    <t>Productive teamwork</t>
  </si>
  <si>
    <t>The work was split among the group members</t>
  </si>
  <si>
    <t>The presentation contains a hook, a middle part, a demonstration and a close.</t>
  </si>
  <si>
    <t>The competitors built something during the module which would be feasible to integrate into the overall system from a high level theoretical standpoint.</t>
  </si>
  <si>
    <t>Presentation contains the required sections</t>
  </si>
  <si>
    <t>E6</t>
  </si>
  <si>
    <t>All common elements are not responsive at all</t>
  </si>
  <si>
    <t>Pricing page design</t>
  </si>
  <si>
    <r>
      <t>If the AI service returns an unexpected error with status 500, the respective endpoints implemented by the competitor return a</t>
    </r>
    <r>
      <rPr>
        <sz val="10"/>
        <color rgb="FFFF0000"/>
        <rFont val="Arial"/>
        <family val="2"/>
      </rPr>
      <t xml:space="preserve"> 503 response according to the spec.</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</si>
</sst>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0"/>
      <color theme="1"/>
      <name val="Arial"/>
      <family val="2"/>
    </font>
    <font>
      <sz val="8"/>
      <name val="Arial"/>
      <family val="2"/>
    </font>
    <font>
      <sz val="10"/>
      <name val="Arial"/>
      <family val="2"/>
    </font>
    <font>
      <sz val="10"/>
      <color indexed="9"/>
      <name val="Arial"/>
      <family val="2"/>
    </font>
    <font>
      <sz val="16"/>
      <name val="Arial"/>
      <family val="2"/>
    </font>
    <font>
      <sz val="16"/>
      <color indexed="8"/>
      <name val="Arial"/>
      <family val="2"/>
    </font>
    <font>
      <sz val="10"/>
      <color rgb="FFFFFFFF"/>
      <name val="Arial"/>
      <family val="2"/>
    </font>
    <font>
      <sz val="18"/>
      <color indexed="9"/>
      <name val="Arial"/>
      <family val="2"/>
    </font>
    <font>
      <sz val="16"/>
      <color indexed="9"/>
      <name val="Arial"/>
      <family val="2"/>
    </font>
    <font>
      <sz val="10"/>
      <name val="Arial"/>
      <family val="2"/>
    </font>
    <font>
      <sz val="11"/>
      <name val="Arial"/>
      <family val="2"/>
    </font>
    <font>
      <sz val="10"/>
      <color rgb="FFFF0000"/>
      <name val="Arial"/>
      <family val="2"/>
    </font>
  </fonts>
  <fills count="7">
    <fill>
      <patternFill patternType="none"/>
    </fill>
    <fill>
      <patternFill patternType="gray125"/>
    </fill>
    <fill>
      <patternFill patternType="solid">
        <fgColor indexed="55"/>
        <bgColor indexed="64"/>
      </patternFill>
    </fill>
    <fill>
      <patternFill patternType="solid">
        <fgColor rgb="FF969696"/>
        <bgColor rgb="FF000000"/>
      </patternFill>
    </fill>
    <fill>
      <patternFill patternType="none">
        <bgColor indexed="64"/>
      </patternFill>
    </fill>
    <fill>
      <patternFill patternType="solid">
        <fgColor rgb="FFFFFF00"/>
        <bgColor indexed="64"/>
      </patternFill>
    </fill>
    <fill>
      <patternFill patternType="solid">
        <fgColor theme="0"/>
        <bgColor indexed="64"/>
      </patternFill>
    </fill>
  </fills>
  <borders count="12">
    <border>
      <left/>
      <right/>
      <top/>
      <bottom/>
      <diagonal/>
    </border>
    <border>
      <left style="medium">
        <color auto="1"/>
      </left>
      <right style="medium">
        <color auto="1"/>
      </right>
      <top style="medium">
        <color auto="1"/>
      </top>
      <bottom style="medium">
        <color auto="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auto="1"/>
      </left>
      <right style="medium">
        <color indexed="8"/>
      </right>
      <top/>
      <bottom/>
      <diagonal/>
    </border>
    <border>
      <left style="medium">
        <color indexed="8"/>
      </left>
      <right style="medium">
        <color indexed="8"/>
      </right>
      <top/>
      <bottom style="medium">
        <color indexed="8"/>
      </bottom>
      <diagonal/>
    </border>
    <border>
      <left/>
      <right style="medium">
        <color indexed="8"/>
      </right>
      <top/>
      <bottom/>
      <diagonal/>
    </border>
    <border>
      <left/>
      <right/>
      <top/>
      <bottom style="medium">
        <color indexed="8"/>
      </bottom>
      <diagonal/>
    </border>
    <border>
      <left/>
      <right style="medium">
        <color indexed="8"/>
      </right>
      <top/>
      <bottom style="medium">
        <color indexed="8"/>
      </bottom>
      <diagonal/>
    </border>
    <border>
      <left style="medium">
        <color rgb="FF000000"/>
      </left>
      <right style="medium">
        <color indexed="8"/>
      </right>
      <top/>
      <bottom style="medium">
        <color indexed="8"/>
      </bottom>
      <diagonal/>
    </border>
  </borders>
  <cellStyleXfs count="1">
    <xf numFmtId="0" fontId="0" fillId="0" borderId="0"/>
  </cellStyleXfs>
  <cellXfs count="67">
    <xf numFmtId="0" fontId="0" fillId="0" borderId="0" xfId="0"/>
    <xf numFmtId="0" fontId="2" fillId="0" borderId="0" xfId="0" applyFont="1" applyAlignment="1">
      <alignment horizontal="center" vertical="center"/>
    </xf>
    <xf numFmtId="2" fontId="0" fillId="0" borderId="0" xfId="0" applyNumberFormat="1"/>
    <xf numFmtId="0" fontId="3" fillId="2" borderId="1" xfId="0" applyFont="1" applyFill="1" applyBorder="1" applyAlignment="1">
      <alignment horizontal="center" vertical="center" wrapText="1"/>
    </xf>
    <xf numFmtId="0" fontId="4" fillId="0" borderId="0" xfId="0" applyFont="1" applyAlignment="1">
      <alignment horizontal="center" vertical="center" wrapText="1"/>
    </xf>
    <xf numFmtId="0" fontId="5" fillId="0" borderId="0" xfId="0" applyFont="1" applyAlignment="1">
      <alignment horizontal="center" vertical="center" wrapText="1"/>
    </xf>
    <xf numFmtId="2" fontId="4" fillId="0" borderId="0" xfId="0" applyNumberFormat="1" applyFont="1" applyAlignment="1">
      <alignment horizontal="center" vertical="center"/>
    </xf>
    <xf numFmtId="0" fontId="3" fillId="0" borderId="0" xfId="0" applyFont="1" applyAlignment="1">
      <alignment horizontal="center" vertical="center" wrapText="1"/>
    </xf>
    <xf numFmtId="0" fontId="6" fillId="0" borderId="0" xfId="0" applyFont="1" applyAlignment="1">
      <alignment horizontal="center" vertical="center" wrapText="1"/>
    </xf>
    <xf numFmtId="0" fontId="3" fillId="2" borderId="5" xfId="0" applyFont="1" applyFill="1" applyBorder="1" applyAlignment="1">
      <alignment horizontal="center" vertical="center" wrapText="1"/>
    </xf>
    <xf numFmtId="0" fontId="6" fillId="3" borderId="5" xfId="0" applyFont="1" applyFill="1" applyBorder="1" applyAlignment="1">
      <alignment horizontal="center" vertical="center" wrapText="1"/>
    </xf>
    <xf numFmtId="0" fontId="0" fillId="0" borderId="0" xfId="0" applyAlignment="1">
      <alignment horizontal="center" vertical="center"/>
    </xf>
    <xf numFmtId="0" fontId="9" fillId="0" borderId="6" xfId="0" applyFont="1" applyBorder="1" applyAlignment="1">
      <alignment horizontal="center" vertical="center"/>
    </xf>
    <xf numFmtId="2" fontId="9" fillId="0" borderId="6" xfId="0" applyNumberFormat="1" applyFont="1" applyBorder="1" applyAlignment="1">
      <alignment horizontal="center" vertical="center"/>
    </xf>
    <xf numFmtId="0" fontId="9" fillId="0" borderId="7" xfId="0" applyFont="1" applyBorder="1" applyAlignment="1">
      <alignment horizontal="center" vertical="center"/>
    </xf>
    <xf numFmtId="2" fontId="9" fillId="0" borderId="7" xfId="0" applyNumberFormat="1" applyFont="1" applyBorder="1" applyAlignment="1">
      <alignment horizontal="center" vertical="center"/>
    </xf>
    <xf numFmtId="0" fontId="9" fillId="0" borderId="8" xfId="0" applyFont="1" applyBorder="1" applyAlignment="1">
      <alignment horizontal="left" vertical="center"/>
    </xf>
    <xf numFmtId="2" fontId="9" fillId="0" borderId="8" xfId="0" applyNumberFormat="1" applyFont="1" applyBorder="1" applyAlignment="1">
      <alignment horizontal="center" vertical="center"/>
    </xf>
    <xf numFmtId="0" fontId="9" fillId="0" borderId="10" xfId="0" applyFont="1" applyBorder="1" applyAlignment="1">
      <alignment horizontal="left" vertical="center"/>
    </xf>
    <xf numFmtId="0" fontId="9" fillId="0" borderId="0" xfId="0" applyFont="1" applyAlignment="1">
      <alignment horizontal="left" vertical="center"/>
    </xf>
    <xf numFmtId="0" fontId="9" fillId="0" borderId="8" xfId="0" applyFont="1" applyBorder="1" applyAlignment="1">
      <alignment horizontal="left" vertical="center" wrapText="1"/>
    </xf>
    <xf numFmtId="0" fontId="0" fillId="0" borderId="0" xfId="0" applyAlignment="1">
      <alignment wrapText="1"/>
    </xf>
    <xf numFmtId="0" fontId="9" fillId="0" borderId="8" xfId="0" applyFont="1" applyBorder="1" applyAlignment="1">
      <alignment horizontal="center" vertical="center"/>
    </xf>
    <xf numFmtId="0" fontId="9" fillId="0" borderId="11" xfId="0" applyFont="1" applyBorder="1" applyAlignment="1">
      <alignment horizontal="left" vertical="center"/>
    </xf>
    <xf numFmtId="0" fontId="9" fillId="0" borderId="10" xfId="0" applyFont="1" applyBorder="1" applyAlignment="1">
      <alignment horizontal="left" vertical="center" wrapText="1"/>
    </xf>
    <xf numFmtId="0" fontId="2" fillId="0" borderId="8" xfId="0" applyFont="1" applyBorder="1" applyAlignment="1">
      <alignment horizontal="left" vertical="center"/>
    </xf>
    <xf numFmtId="0" fontId="2" fillId="0" borderId="8" xfId="0" applyFont="1" applyBorder="1" applyAlignment="1">
      <alignment horizontal="center" vertical="center"/>
    </xf>
    <xf numFmtId="0" fontId="2" fillId="0" borderId="6" xfId="0" applyFont="1" applyBorder="1" applyAlignment="1">
      <alignment horizontal="center" vertical="center"/>
    </xf>
    <xf numFmtId="0" fontId="2" fillId="0" borderId="8" xfId="0" applyFont="1" applyBorder="1" applyAlignment="1">
      <alignment horizontal="left" vertical="center" wrapText="1"/>
    </xf>
    <xf numFmtId="2" fontId="2" fillId="0" borderId="8" xfId="0" applyNumberFormat="1" applyFont="1" applyBorder="1" applyAlignment="1">
      <alignment horizontal="center" vertical="center"/>
    </xf>
    <xf numFmtId="0" fontId="2" fillId="0" borderId="0" xfId="0" applyFont="1" applyAlignment="1">
      <alignment horizontal="left" vertical="center"/>
    </xf>
    <xf numFmtId="0" fontId="10" fillId="0" borderId="6" xfId="0" applyFont="1" applyBorder="1" applyAlignment="1">
      <alignment horizontal="center" vertical="center"/>
    </xf>
    <xf numFmtId="0" fontId="9" fillId="5" borderId="8" xfId="0" applyFont="1" applyFill="1" applyBorder="1" applyAlignment="1">
      <alignment horizontal="left" vertical="center"/>
    </xf>
    <xf numFmtId="0" fontId="9" fillId="5" borderId="6" xfId="0" applyFont="1" applyFill="1" applyBorder="1" applyAlignment="1">
      <alignment horizontal="center" vertical="center"/>
    </xf>
    <xf numFmtId="2" fontId="9" fillId="5" borderId="8" xfId="0" applyNumberFormat="1" applyFont="1" applyFill="1" applyBorder="1" applyAlignment="1">
      <alignment horizontal="center" vertical="center"/>
    </xf>
    <xf numFmtId="0" fontId="9" fillId="5" borderId="8" xfId="0" applyFont="1" applyFill="1" applyBorder="1" applyAlignment="1">
      <alignment horizontal="left" vertical="center" wrapText="1"/>
    </xf>
    <xf numFmtId="0" fontId="0" fillId="5" borderId="0" xfId="0" applyFill="1" applyAlignment="1">
      <alignment wrapText="1"/>
    </xf>
    <xf numFmtId="0" fontId="11" fillId="5" borderId="8" xfId="0" applyFont="1" applyFill="1" applyBorder="1" applyAlignment="1">
      <alignment horizontal="left" vertical="center" wrapText="1"/>
    </xf>
    <xf numFmtId="0" fontId="2" fillId="5" borderId="8" xfId="0" applyFont="1" applyFill="1" applyBorder="1" applyAlignment="1">
      <alignment horizontal="left" vertical="center" wrapText="1"/>
    </xf>
    <xf numFmtId="0" fontId="9" fillId="6" borderId="6" xfId="0" applyFont="1" applyFill="1" applyBorder="1" applyAlignment="1">
      <alignment horizontal="center" vertical="center"/>
    </xf>
    <xf numFmtId="0" fontId="9" fillId="5" borderId="8" xfId="0" quotePrefix="1" applyFont="1" applyFill="1" applyBorder="1" applyAlignment="1">
      <alignment horizontal="left" vertical="center" wrapText="1"/>
    </xf>
    <xf numFmtId="0" fontId="11" fillId="0" borderId="8" xfId="0" applyFont="1" applyBorder="1" applyAlignment="1">
      <alignment horizontal="left" vertical="center"/>
    </xf>
    <xf numFmtId="0" fontId="11" fillId="0" borderId="6" xfId="0" applyFont="1" applyBorder="1" applyAlignment="1">
      <alignment horizontal="center" vertical="center"/>
    </xf>
    <xf numFmtId="0" fontId="11" fillId="0" borderId="8" xfId="0" applyFont="1" applyBorder="1" applyAlignment="1">
      <alignment horizontal="left" vertical="center" wrapText="1"/>
    </xf>
    <xf numFmtId="2" fontId="11" fillId="0" borderId="8" xfId="0" applyNumberFormat="1" applyFont="1" applyBorder="1" applyAlignment="1">
      <alignment horizontal="center" vertical="center"/>
    </xf>
    <xf numFmtId="0" fontId="2" fillId="5" borderId="8" xfId="0" quotePrefix="1" applyFont="1" applyFill="1" applyBorder="1" applyAlignment="1">
      <alignment horizontal="left" vertical="center" wrapText="1"/>
    </xf>
    <xf numFmtId="0" fontId="11" fillId="0" borderId="8" xfId="0" quotePrefix="1" applyFont="1" applyBorder="1" applyAlignment="1">
      <alignment horizontal="left" vertical="center" wrapText="1"/>
    </xf>
    <xf numFmtId="0" fontId="6" fillId="3" borderId="2" xfId="0" applyFont="1" applyFill="1" applyBorder="1" applyAlignment="1">
      <alignment horizontal="center" vertical="center" wrapText="1"/>
    </xf>
    <xf numFmtId="0" fontId="6" fillId="3" borderId="3" xfId="0" applyFont="1" applyFill="1" applyBorder="1" applyAlignment="1">
      <alignment horizontal="center" vertical="center" wrapText="1"/>
    </xf>
    <xf numFmtId="0" fontId="6" fillId="3" borderId="4" xfId="0" applyFont="1" applyFill="1" applyBorder="1" applyAlignment="1">
      <alignment horizontal="center" vertical="center" wrapText="1"/>
    </xf>
    <xf numFmtId="0" fontId="8" fillId="2" borderId="2" xfId="0" applyFont="1" applyFill="1" applyBorder="1" applyAlignment="1">
      <alignment horizontal="center" vertical="center" wrapText="1"/>
    </xf>
    <xf numFmtId="0" fontId="8" fillId="2" borderId="3" xfId="0" applyFont="1" applyFill="1" applyBorder="1" applyAlignment="1">
      <alignment horizontal="center" vertical="center" wrapText="1"/>
    </xf>
    <xf numFmtId="0" fontId="8" fillId="2" borderId="4" xfId="0" applyFont="1" applyFill="1" applyBorder="1" applyAlignment="1">
      <alignment horizontal="center" vertical="center" wrapText="1"/>
    </xf>
    <xf numFmtId="0" fontId="7" fillId="2" borderId="2" xfId="0" applyFont="1" applyFill="1" applyBorder="1" applyAlignment="1">
      <alignment horizontal="center" vertical="center" wrapText="1"/>
    </xf>
    <xf numFmtId="0" fontId="7" fillId="2" borderId="3" xfId="0" applyFont="1" applyFill="1" applyBorder="1" applyAlignment="1">
      <alignment horizontal="center" vertical="center" wrapText="1"/>
    </xf>
    <xf numFmtId="0" fontId="7" fillId="2" borderId="4" xfId="0" applyFont="1" applyFill="1" applyBorder="1" applyAlignment="1">
      <alignment horizontal="center" vertical="center" wrapText="1"/>
    </xf>
    <xf numFmtId="0" fontId="9" fillId="0" borderId="8" xfId="0" applyFont="1" applyBorder="1" applyAlignment="1">
      <alignment horizontal="left" vertical="center"/>
    </xf>
    <xf numFmtId="0" fontId="0" fillId="0" borderId="0" xfId="0"/>
    <xf numFmtId="0" fontId="0" fillId="4" borderId="8" xfId="0" applyFill="1" applyBorder="1"/>
    <xf numFmtId="0" fontId="3" fillId="2" borderId="2"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3" fillId="2" borderId="4" xfId="0" applyFont="1" applyFill="1" applyBorder="1" applyAlignment="1">
      <alignment horizontal="center" vertical="center" wrapText="1"/>
    </xf>
    <xf numFmtId="0" fontId="0" fillId="0" borderId="2" xfId="0" applyBorder="1" applyAlignment="1">
      <alignment horizontal="center" vertical="center"/>
    </xf>
    <xf numFmtId="0" fontId="0" fillId="0" borderId="4" xfId="0" applyBorder="1" applyAlignment="1">
      <alignment horizontal="center" vertical="center"/>
    </xf>
    <xf numFmtId="0" fontId="9" fillId="0" borderId="10" xfId="0" applyFont="1" applyBorder="1" applyAlignment="1">
      <alignment horizontal="left" vertical="center"/>
    </xf>
    <xf numFmtId="0" fontId="0" fillId="4" borderId="9" xfId="0" applyFill="1" applyBorder="1"/>
    <xf numFmtId="0" fontId="0" fillId="4" borderId="10" xfId="0" applyFill="1" applyBorder="1"/>
  </cellXfs>
  <cellStyles count="1">
    <cellStyle name="Normal" xfId="0" builtinId="0"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385"/>
  <sheetViews>
    <sheetView tabSelected="1" topLeftCell="A324" zoomScale="70" zoomScaleNormal="70" workbookViewId="0">
      <selection activeCell="G327" sqref="G327"/>
    </sheetView>
  </sheetViews>
  <sheetFormatPr defaultColWidth="8.77734375" defaultRowHeight="13.2" x14ac:dyDescent="0.25"/>
  <cols>
    <col min="1" max="1" width="7.6640625" customWidth="1"/>
    <col min="2" max="2" width="39" customWidth="1"/>
    <col min="3" max="3" width="7.77734375" customWidth="1"/>
    <col min="4" max="4" width="8.44140625" customWidth="1"/>
    <col min="5" max="5" width="57.109375" customWidth="1"/>
    <col min="6" max="6" width="8" customWidth="1"/>
    <col min="7" max="7" width="61" customWidth="1"/>
    <col min="8" max="8" width="15.44140625" customWidth="1"/>
    <col min="9" max="9" width="11.33203125" customWidth="1"/>
    <col min="10" max="10" width="11" customWidth="1"/>
    <col min="11" max="11" width="10.6640625" customWidth="1"/>
    <col min="12" max="12" width="18.44140625" customWidth="1"/>
    <col min="14" max="14" width="10.6640625" bestFit="1" customWidth="1"/>
  </cols>
  <sheetData>
    <row r="1" spans="1:11" ht="49.05" customHeight="1" thickBot="1" x14ac:dyDescent="0.3">
      <c r="A1" s="53" t="s">
        <v>0</v>
      </c>
      <c r="B1" s="54"/>
      <c r="C1" s="54"/>
      <c r="D1" s="54"/>
      <c r="E1" s="54"/>
      <c r="F1" s="54"/>
      <c r="G1" s="54"/>
      <c r="H1" s="54"/>
      <c r="I1" s="54"/>
      <c r="J1" s="54"/>
      <c r="K1" s="55"/>
    </row>
    <row r="2" spans="1:11" ht="36" customHeight="1" thickBot="1" x14ac:dyDescent="0.3">
      <c r="C2" s="1"/>
      <c r="E2" s="1"/>
      <c r="J2" s="1"/>
    </row>
    <row r="3" spans="1:11" ht="34.950000000000003" customHeight="1" thickBot="1" x14ac:dyDescent="0.3">
      <c r="A3" s="50" t="s">
        <v>1</v>
      </c>
      <c r="B3" s="51"/>
      <c r="C3" s="51"/>
      <c r="D3" s="51"/>
      <c r="E3" s="51"/>
      <c r="F3" s="51"/>
      <c r="G3" s="51"/>
      <c r="H3" s="51"/>
      <c r="I3" s="51"/>
      <c r="J3" s="51"/>
      <c r="K3" s="52"/>
    </row>
    <row r="4" spans="1:11" ht="34.950000000000003" customHeight="1" thickBot="1" x14ac:dyDescent="0.3">
      <c r="A4" s="9" t="s">
        <v>2</v>
      </c>
      <c r="B4" s="47" t="s">
        <v>3</v>
      </c>
      <c r="C4" s="48"/>
      <c r="D4" s="48"/>
      <c r="E4" s="48"/>
      <c r="F4" s="48"/>
      <c r="G4" s="48"/>
      <c r="H4" s="49"/>
      <c r="I4" s="10" t="s">
        <v>3</v>
      </c>
      <c r="J4" s="10" t="s">
        <v>4</v>
      </c>
      <c r="K4" s="10" t="s">
        <v>5</v>
      </c>
    </row>
    <row r="5" spans="1:11" ht="25.05" customHeight="1" x14ac:dyDescent="0.25">
      <c r="A5" s="12">
        <v>1</v>
      </c>
      <c r="B5" s="56" t="s">
        <v>6</v>
      </c>
      <c r="C5" s="57"/>
      <c r="D5" s="57"/>
      <c r="E5" s="57"/>
      <c r="F5" s="57"/>
      <c r="G5" s="57"/>
      <c r="H5" s="58"/>
      <c r="I5" s="17">
        <v>5</v>
      </c>
      <c r="J5" s="13">
        <f>SUMIF(I24:I384,A5,K24:K384)</f>
        <v>5</v>
      </c>
      <c r="K5" s="13">
        <f>ABS(I5-J5)</f>
        <v>0</v>
      </c>
    </row>
    <row r="6" spans="1:11" ht="25.05" customHeight="1" x14ac:dyDescent="0.25">
      <c r="A6" s="12">
        <v>2</v>
      </c>
      <c r="B6" s="56" t="s">
        <v>7</v>
      </c>
      <c r="C6" s="57"/>
      <c r="D6" s="57"/>
      <c r="E6" s="57"/>
      <c r="F6" s="57"/>
      <c r="G6" s="57"/>
      <c r="H6" s="58"/>
      <c r="I6" s="17">
        <v>5</v>
      </c>
      <c r="J6" s="13">
        <f>SUMIF(I24:I384,A6,K24:K384)</f>
        <v>5</v>
      </c>
      <c r="K6" s="13">
        <f>ABS(I6-J6)</f>
        <v>0</v>
      </c>
    </row>
    <row r="7" spans="1:11" ht="25.05" customHeight="1" x14ac:dyDescent="0.25">
      <c r="A7" s="12">
        <v>3</v>
      </c>
      <c r="B7" s="56" t="s">
        <v>8</v>
      </c>
      <c r="C7" s="57"/>
      <c r="D7" s="57"/>
      <c r="E7" s="57"/>
      <c r="F7" s="57"/>
      <c r="G7" s="57"/>
      <c r="H7" s="58"/>
      <c r="I7" s="17">
        <v>25</v>
      </c>
      <c r="J7" s="13">
        <f>SUMIF(I24:I384,A7,K24:K384)</f>
        <v>25</v>
      </c>
      <c r="K7" s="13">
        <f>ABS(I7-J7)</f>
        <v>0</v>
      </c>
    </row>
    <row r="8" spans="1:11" ht="25.05" customHeight="1" x14ac:dyDescent="0.25">
      <c r="A8" s="12">
        <v>4</v>
      </c>
      <c r="B8" s="56" t="s">
        <v>9</v>
      </c>
      <c r="C8" s="57"/>
      <c r="D8" s="57"/>
      <c r="E8" s="57"/>
      <c r="F8" s="57"/>
      <c r="G8" s="57"/>
      <c r="H8" s="58"/>
      <c r="I8" s="17">
        <v>25</v>
      </c>
      <c r="J8" s="13">
        <f>SUMIF(I24:I384,A8,K24:K384)</f>
        <v>25</v>
      </c>
      <c r="K8" s="13">
        <f>ABS(I8-J8)</f>
        <v>0</v>
      </c>
    </row>
    <row r="9" spans="1:11" ht="25.05" customHeight="1" x14ac:dyDescent="0.25">
      <c r="A9" s="14">
        <v>5</v>
      </c>
      <c r="B9" s="64" t="s">
        <v>10</v>
      </c>
      <c r="C9" s="65"/>
      <c r="D9" s="65"/>
      <c r="E9" s="65"/>
      <c r="F9" s="65"/>
      <c r="G9" s="65"/>
      <c r="H9" s="66"/>
      <c r="I9" s="15">
        <v>40</v>
      </c>
      <c r="J9" s="15">
        <f>SUMIF(I24:I384,A9,K24:K384)</f>
        <v>40</v>
      </c>
      <c r="K9" s="15">
        <f>ABS(I9-J9)</f>
        <v>0</v>
      </c>
    </row>
    <row r="10" spans="1:11" ht="25.05" customHeight="1" thickBot="1" x14ac:dyDescent="0.3">
      <c r="C10" s="1"/>
      <c r="E10" s="1"/>
      <c r="I10" s="62" t="s">
        <v>11</v>
      </c>
      <c r="J10" s="63"/>
      <c r="K10" s="15">
        <f>SUM(K5:K9)</f>
        <v>0</v>
      </c>
    </row>
    <row r="11" spans="1:11" ht="19.95" customHeight="1" x14ac:dyDescent="0.25">
      <c r="C11" s="1"/>
      <c r="E11" s="1"/>
      <c r="I11" s="11"/>
      <c r="J11" s="11"/>
    </row>
    <row r="12" spans="1:11" ht="19.95" customHeight="1" thickBot="1" x14ac:dyDescent="0.3">
      <c r="C12" s="1"/>
      <c r="E12" s="1"/>
      <c r="I12" s="11"/>
      <c r="J12" s="1"/>
    </row>
    <row r="13" spans="1:11" ht="34.950000000000003" customHeight="1" thickBot="1" x14ac:dyDescent="0.3">
      <c r="A13" s="50" t="s">
        <v>12</v>
      </c>
      <c r="B13" s="51"/>
      <c r="C13" s="51"/>
      <c r="D13" s="51"/>
      <c r="E13" s="51"/>
      <c r="F13" s="51"/>
      <c r="G13" s="51"/>
      <c r="H13" s="51"/>
      <c r="I13" s="51"/>
      <c r="J13" s="51"/>
      <c r="K13" s="52"/>
    </row>
    <row r="14" spans="1:11" ht="34.950000000000003" customHeight="1" thickBot="1" x14ac:dyDescent="0.3">
      <c r="A14" s="9" t="s">
        <v>13</v>
      </c>
      <c r="B14" s="59" t="s">
        <v>14</v>
      </c>
      <c r="C14" s="60"/>
      <c r="D14" s="60"/>
      <c r="E14" s="60"/>
      <c r="F14" s="60"/>
      <c r="G14" s="60"/>
      <c r="H14" s="60"/>
      <c r="I14" s="60"/>
      <c r="J14" s="61"/>
      <c r="K14" s="9" t="s">
        <v>15</v>
      </c>
    </row>
    <row r="15" spans="1:11" ht="25.05" customHeight="1" x14ac:dyDescent="0.25">
      <c r="A15" s="12" t="s">
        <v>16</v>
      </c>
      <c r="B15" s="56" t="s">
        <v>17</v>
      </c>
      <c r="C15" s="57"/>
      <c r="D15" s="57"/>
      <c r="E15" s="57"/>
      <c r="F15" s="57"/>
      <c r="G15" s="57"/>
      <c r="H15" s="57"/>
      <c r="I15" s="57"/>
      <c r="J15" s="58"/>
      <c r="K15" s="17">
        <v>17</v>
      </c>
    </row>
    <row r="16" spans="1:11" ht="25.05" customHeight="1" x14ac:dyDescent="0.25">
      <c r="A16" s="12" t="s">
        <v>18</v>
      </c>
      <c r="B16" s="56" t="s">
        <v>19</v>
      </c>
      <c r="C16" s="57"/>
      <c r="D16" s="57"/>
      <c r="E16" s="57"/>
      <c r="F16" s="57"/>
      <c r="G16" s="57"/>
      <c r="H16" s="57"/>
      <c r="I16" s="57"/>
      <c r="J16" s="58"/>
      <c r="K16" s="17">
        <v>23</v>
      </c>
    </row>
    <row r="17" spans="1:15" ht="25.05" customHeight="1" x14ac:dyDescent="0.25">
      <c r="A17" s="12" t="s">
        <v>20</v>
      </c>
      <c r="B17" s="56" t="s">
        <v>21</v>
      </c>
      <c r="C17" s="57"/>
      <c r="D17" s="57"/>
      <c r="E17" s="57"/>
      <c r="F17" s="57"/>
      <c r="G17" s="57"/>
      <c r="H17" s="57"/>
      <c r="I17" s="57"/>
      <c r="J17" s="58"/>
      <c r="K17" s="17">
        <v>17</v>
      </c>
    </row>
    <row r="18" spans="1:15" ht="25.05" customHeight="1" x14ac:dyDescent="0.25">
      <c r="A18" s="12" t="s">
        <v>22</v>
      </c>
      <c r="B18" s="56" t="s">
        <v>23</v>
      </c>
      <c r="C18" s="57"/>
      <c r="D18" s="57"/>
      <c r="E18" s="57"/>
      <c r="F18" s="57"/>
      <c r="G18" s="57"/>
      <c r="H18" s="57"/>
      <c r="I18" s="57"/>
      <c r="J18" s="58"/>
      <c r="K18" s="17">
        <v>22</v>
      </c>
    </row>
    <row r="19" spans="1:15" ht="25.05" customHeight="1" x14ac:dyDescent="0.25">
      <c r="A19" s="12" t="s">
        <v>24</v>
      </c>
      <c r="B19" s="56" t="s">
        <v>25</v>
      </c>
      <c r="C19" s="57"/>
      <c r="D19" s="57"/>
      <c r="E19" s="57"/>
      <c r="F19" s="57"/>
      <c r="G19" s="57"/>
      <c r="H19" s="57"/>
      <c r="I19" s="57"/>
      <c r="J19" s="58"/>
      <c r="K19" s="17">
        <v>16</v>
      </c>
    </row>
    <row r="20" spans="1:15" ht="25.05" customHeight="1" x14ac:dyDescent="0.25">
      <c r="A20" s="14" t="s">
        <v>26</v>
      </c>
      <c r="B20" s="64" t="s">
        <v>27</v>
      </c>
      <c r="C20" s="65"/>
      <c r="D20" s="65"/>
      <c r="E20" s="65"/>
      <c r="F20" s="65"/>
      <c r="G20" s="65"/>
      <c r="H20" s="65"/>
      <c r="I20" s="65"/>
      <c r="J20" s="66"/>
      <c r="K20" s="15">
        <v>5</v>
      </c>
    </row>
    <row r="21" spans="1:15" ht="19.95" customHeight="1" x14ac:dyDescent="0.25">
      <c r="F21" s="7"/>
      <c r="G21" s="8"/>
      <c r="H21" s="8"/>
      <c r="I21" s="8"/>
      <c r="J21" s="2"/>
    </row>
    <row r="22" spans="1:15" ht="19.95" customHeight="1" thickBot="1" x14ac:dyDescent="0.3">
      <c r="C22" s="2"/>
      <c r="H22" s="2"/>
      <c r="I22" s="2"/>
      <c r="J22" s="2"/>
    </row>
    <row r="23" spans="1:15" ht="66.599999999999994" thickBot="1" x14ac:dyDescent="0.3">
      <c r="A23" s="3" t="s">
        <v>28</v>
      </c>
      <c r="B23" s="3" t="s">
        <v>29</v>
      </c>
      <c r="C23" s="3" t="s">
        <v>30</v>
      </c>
      <c r="D23" s="3" t="s">
        <v>31</v>
      </c>
      <c r="E23" s="3" t="s">
        <v>32</v>
      </c>
      <c r="F23" s="3" t="s">
        <v>33</v>
      </c>
      <c r="G23" s="3" t="s">
        <v>34</v>
      </c>
      <c r="H23" s="3" t="s">
        <v>35</v>
      </c>
      <c r="I23" s="3" t="s">
        <v>36</v>
      </c>
      <c r="J23" s="3" t="s">
        <v>37</v>
      </c>
      <c r="K23" s="3" t="s">
        <v>38</v>
      </c>
      <c r="L23" s="4" t="s">
        <v>39</v>
      </c>
      <c r="M23" s="5" t="s">
        <v>40</v>
      </c>
      <c r="N23" s="6">
        <f>SUM(K24:K129)</f>
        <v>17</v>
      </c>
      <c r="O23" s="4"/>
    </row>
    <row r="24" spans="1:15" x14ac:dyDescent="0.25">
      <c r="A24" s="27" t="s">
        <v>41</v>
      </c>
      <c r="B24" s="25" t="s">
        <v>42</v>
      </c>
      <c r="C24" s="27">
        <v>1</v>
      </c>
      <c r="D24" s="27" t="s">
        <v>43</v>
      </c>
      <c r="E24" s="25" t="s">
        <v>43</v>
      </c>
      <c r="F24" s="27" t="s">
        <v>43</v>
      </c>
      <c r="G24" s="25" t="s">
        <v>43</v>
      </c>
      <c r="H24" s="25" t="s">
        <v>43</v>
      </c>
      <c r="I24" s="27"/>
      <c r="J24" s="27"/>
      <c r="K24" s="29"/>
    </row>
    <row r="25" spans="1:15" ht="26.4" x14ac:dyDescent="0.25">
      <c r="A25" s="27"/>
      <c r="B25" s="25"/>
      <c r="C25" s="27"/>
      <c r="D25" s="27" t="s">
        <v>44</v>
      </c>
      <c r="E25" s="28" t="s">
        <v>45</v>
      </c>
      <c r="F25" s="27"/>
      <c r="G25" s="25"/>
      <c r="H25" s="25"/>
      <c r="I25" s="27">
        <v>3</v>
      </c>
      <c r="J25" s="27"/>
      <c r="K25" s="29">
        <v>0.5</v>
      </c>
    </row>
    <row r="26" spans="1:15" x14ac:dyDescent="0.25">
      <c r="A26" s="27"/>
      <c r="B26" s="25"/>
      <c r="C26" s="27"/>
      <c r="D26" s="27"/>
      <c r="E26" s="28"/>
      <c r="F26" s="27">
        <v>0</v>
      </c>
      <c r="G26" s="28" t="s">
        <v>437</v>
      </c>
      <c r="H26" s="25"/>
      <c r="I26" s="27"/>
      <c r="J26" s="27"/>
      <c r="K26" s="29"/>
    </row>
    <row r="27" spans="1:15" ht="26.4" x14ac:dyDescent="0.25">
      <c r="A27" s="27"/>
      <c r="B27" s="25"/>
      <c r="C27" s="27"/>
      <c r="D27" s="27"/>
      <c r="E27" s="28"/>
      <c r="F27" s="27">
        <v>1</v>
      </c>
      <c r="G27" s="28" t="s">
        <v>46</v>
      </c>
      <c r="H27" s="25"/>
      <c r="I27" s="27"/>
      <c r="J27" s="27"/>
      <c r="K27" s="29"/>
    </row>
    <row r="28" spans="1:15" ht="26.4" x14ac:dyDescent="0.25">
      <c r="A28" s="27"/>
      <c r="B28" s="25"/>
      <c r="C28" s="27"/>
      <c r="D28" s="27"/>
      <c r="E28" s="28"/>
      <c r="F28" s="27">
        <v>2</v>
      </c>
      <c r="G28" s="28" t="s">
        <v>47</v>
      </c>
      <c r="H28" s="25"/>
      <c r="I28" s="27"/>
      <c r="J28" s="27"/>
      <c r="K28" s="29"/>
    </row>
    <row r="29" spans="1:15" ht="39.6" x14ac:dyDescent="0.25">
      <c r="A29" s="27"/>
      <c r="B29" s="25"/>
      <c r="C29" s="27"/>
      <c r="D29" s="27"/>
      <c r="E29" s="28"/>
      <c r="F29" s="27">
        <v>3</v>
      </c>
      <c r="G29" s="28" t="s">
        <v>48</v>
      </c>
      <c r="H29" s="25"/>
      <c r="I29" s="27"/>
      <c r="J29" s="27"/>
      <c r="K29" s="29"/>
    </row>
    <row r="30" spans="1:15" x14ac:dyDescent="0.25">
      <c r="A30" s="27"/>
      <c r="B30" s="30"/>
      <c r="C30" s="27"/>
      <c r="D30" s="27"/>
      <c r="E30" s="28"/>
      <c r="F30" s="27"/>
      <c r="G30" s="28"/>
      <c r="H30" s="25"/>
      <c r="I30" s="27"/>
      <c r="J30" s="27"/>
      <c r="K30" s="29"/>
    </row>
    <row r="31" spans="1:15" x14ac:dyDescent="0.25">
      <c r="A31" s="27"/>
      <c r="C31" s="27"/>
      <c r="D31" s="27" t="s">
        <v>44</v>
      </c>
      <c r="E31" s="25" t="s">
        <v>49</v>
      </c>
      <c r="F31" s="27"/>
      <c r="G31" s="25"/>
      <c r="H31" s="25"/>
      <c r="I31" s="27">
        <v>3</v>
      </c>
      <c r="J31" s="27"/>
      <c r="K31" s="29">
        <v>1</v>
      </c>
    </row>
    <row r="32" spans="1:15" x14ac:dyDescent="0.25">
      <c r="A32" s="27"/>
      <c r="B32" s="25"/>
      <c r="C32" s="27"/>
      <c r="D32" s="27"/>
      <c r="E32" s="25"/>
      <c r="F32" s="27">
        <v>0</v>
      </c>
      <c r="G32" s="28" t="s">
        <v>50</v>
      </c>
      <c r="H32" s="25"/>
      <c r="I32" s="27"/>
      <c r="J32" s="27"/>
      <c r="K32" s="29"/>
    </row>
    <row r="33" spans="1:11" ht="26.4" x14ac:dyDescent="0.25">
      <c r="A33" s="27"/>
      <c r="B33" s="25"/>
      <c r="C33" s="27"/>
      <c r="D33" s="27"/>
      <c r="E33" s="25"/>
      <c r="F33" s="27">
        <v>1</v>
      </c>
      <c r="G33" s="28" t="s">
        <v>51</v>
      </c>
      <c r="H33" s="25"/>
      <c r="I33" s="27"/>
      <c r="J33" s="27"/>
      <c r="K33" s="29"/>
    </row>
    <row r="34" spans="1:11" x14ac:dyDescent="0.25">
      <c r="A34" s="27"/>
      <c r="B34" s="25"/>
      <c r="C34" s="27"/>
      <c r="D34" s="27"/>
      <c r="E34" s="25"/>
      <c r="F34" s="27">
        <v>2</v>
      </c>
      <c r="G34" s="28" t="s">
        <v>52</v>
      </c>
      <c r="H34" s="25"/>
      <c r="I34" s="27"/>
      <c r="J34" s="27"/>
      <c r="K34" s="29"/>
    </row>
    <row r="35" spans="1:11" ht="39.6" x14ac:dyDescent="0.25">
      <c r="A35" s="27"/>
      <c r="B35" s="25"/>
      <c r="C35" s="27"/>
      <c r="D35" s="27"/>
      <c r="E35" s="25"/>
      <c r="F35" s="27">
        <v>3</v>
      </c>
      <c r="G35" s="28" t="s">
        <v>53</v>
      </c>
      <c r="H35" s="25"/>
      <c r="I35" s="27"/>
      <c r="J35" s="27"/>
      <c r="K35" s="29"/>
    </row>
    <row r="36" spans="1:11" x14ac:dyDescent="0.25">
      <c r="A36" s="27"/>
      <c r="B36" s="25"/>
      <c r="C36" s="27"/>
      <c r="D36" s="27"/>
      <c r="E36" s="25"/>
      <c r="F36" s="27"/>
      <c r="G36" s="28"/>
      <c r="H36" s="25"/>
      <c r="I36" s="27"/>
      <c r="J36" s="27"/>
      <c r="K36" s="29"/>
    </row>
    <row r="37" spans="1:11" ht="39.6" x14ac:dyDescent="0.25">
      <c r="A37" s="27"/>
      <c r="B37" s="25"/>
      <c r="C37" s="27"/>
      <c r="D37" s="27" t="s">
        <v>54</v>
      </c>
      <c r="E37" s="25" t="s">
        <v>55</v>
      </c>
      <c r="F37" s="27"/>
      <c r="G37" s="28" t="s">
        <v>56</v>
      </c>
      <c r="H37" s="25"/>
      <c r="I37" s="27">
        <v>3</v>
      </c>
      <c r="J37" s="27"/>
      <c r="K37" s="29">
        <v>0.5</v>
      </c>
    </row>
    <row r="38" spans="1:11" x14ac:dyDescent="0.25">
      <c r="A38" s="27"/>
      <c r="B38" s="25"/>
      <c r="C38" s="27"/>
      <c r="D38" s="27"/>
      <c r="E38" s="25"/>
      <c r="F38" s="27"/>
      <c r="G38" s="28"/>
      <c r="H38" s="25"/>
      <c r="I38" s="27"/>
      <c r="J38" s="27"/>
      <c r="K38" s="29"/>
    </row>
    <row r="39" spans="1:11" x14ac:dyDescent="0.25">
      <c r="A39" s="27" t="s">
        <v>57</v>
      </c>
      <c r="B39" s="25" t="s">
        <v>58</v>
      </c>
      <c r="C39" s="27">
        <v>1</v>
      </c>
      <c r="D39" s="27"/>
      <c r="E39" s="25"/>
      <c r="F39" s="27"/>
      <c r="G39" s="28"/>
      <c r="H39" s="25"/>
      <c r="I39" s="27"/>
      <c r="J39" s="27"/>
      <c r="K39" s="29"/>
    </row>
    <row r="40" spans="1:11" x14ac:dyDescent="0.25">
      <c r="A40" s="27"/>
      <c r="B40" s="30"/>
      <c r="C40" s="27"/>
      <c r="D40" s="27" t="s">
        <v>54</v>
      </c>
      <c r="E40" s="25" t="s">
        <v>59</v>
      </c>
      <c r="F40" s="27"/>
      <c r="G40" s="28" t="s">
        <v>60</v>
      </c>
      <c r="H40" s="25"/>
      <c r="I40" s="27">
        <v>3</v>
      </c>
      <c r="J40" s="27"/>
      <c r="K40" s="29">
        <v>0.5</v>
      </c>
    </row>
    <row r="41" spans="1:11" x14ac:dyDescent="0.25">
      <c r="A41" s="27"/>
      <c r="B41" s="30"/>
      <c r="C41" s="27"/>
      <c r="D41" s="27"/>
      <c r="E41" s="25"/>
      <c r="F41" s="27"/>
      <c r="G41" s="28"/>
      <c r="H41" s="25"/>
      <c r="I41" s="27"/>
      <c r="J41" s="27"/>
      <c r="K41" s="29"/>
    </row>
    <row r="42" spans="1:11" x14ac:dyDescent="0.25">
      <c r="A42" s="27"/>
      <c r="C42" s="27"/>
      <c r="D42" s="27" t="s">
        <v>44</v>
      </c>
      <c r="E42" s="25" t="s">
        <v>61</v>
      </c>
      <c r="F42" s="27"/>
      <c r="G42" s="25"/>
      <c r="H42" s="25"/>
      <c r="I42" s="27">
        <v>3</v>
      </c>
      <c r="J42" s="27"/>
      <c r="K42" s="29">
        <v>1</v>
      </c>
    </row>
    <row r="43" spans="1:11" x14ac:dyDescent="0.25">
      <c r="A43" s="27"/>
      <c r="B43" s="25"/>
      <c r="C43" s="27"/>
      <c r="D43" s="27"/>
      <c r="E43" s="25"/>
      <c r="F43" s="27">
        <v>0</v>
      </c>
      <c r="G43" s="28" t="s">
        <v>62</v>
      </c>
      <c r="H43" s="25"/>
      <c r="I43" s="27"/>
      <c r="J43" s="27"/>
      <c r="K43" s="29"/>
    </row>
    <row r="44" spans="1:11" x14ac:dyDescent="0.25">
      <c r="A44" s="27"/>
      <c r="B44" s="25"/>
      <c r="C44" s="27"/>
      <c r="D44" s="27"/>
      <c r="E44" s="25"/>
      <c r="F44" s="27">
        <v>1</v>
      </c>
      <c r="G44" s="28" t="s">
        <v>63</v>
      </c>
      <c r="H44" s="25"/>
      <c r="I44" s="27"/>
      <c r="J44" s="27"/>
      <c r="K44" s="29"/>
    </row>
    <row r="45" spans="1:11" ht="26.4" x14ac:dyDescent="0.25">
      <c r="A45" s="27"/>
      <c r="B45" s="25"/>
      <c r="C45" s="27"/>
      <c r="D45" s="27"/>
      <c r="E45" s="25"/>
      <c r="F45" s="27">
        <v>2</v>
      </c>
      <c r="G45" s="28" t="s">
        <v>64</v>
      </c>
      <c r="H45" s="25"/>
      <c r="I45" s="27"/>
      <c r="J45" s="27"/>
      <c r="K45" s="29"/>
    </row>
    <row r="46" spans="1:11" ht="26.4" x14ac:dyDescent="0.25">
      <c r="A46" s="27"/>
      <c r="B46" s="25"/>
      <c r="C46" s="27"/>
      <c r="D46" s="27"/>
      <c r="E46" s="25"/>
      <c r="F46" s="27">
        <v>3</v>
      </c>
      <c r="G46" s="28" t="s">
        <v>65</v>
      </c>
      <c r="H46" s="25"/>
      <c r="I46" s="27"/>
      <c r="J46" s="27"/>
      <c r="K46" s="29"/>
    </row>
    <row r="47" spans="1:11" x14ac:dyDescent="0.25">
      <c r="A47" s="27"/>
      <c r="B47" s="25"/>
      <c r="C47" s="27"/>
      <c r="D47" s="27"/>
      <c r="E47" s="25"/>
      <c r="F47" s="27"/>
      <c r="G47" s="28"/>
      <c r="H47" s="25"/>
      <c r="I47" s="27"/>
      <c r="J47" s="27"/>
      <c r="K47" s="29"/>
    </row>
    <row r="48" spans="1:11" x14ac:dyDescent="0.25">
      <c r="A48" s="27"/>
      <c r="B48" s="25"/>
      <c r="C48" s="27"/>
      <c r="D48" s="27" t="s">
        <v>54</v>
      </c>
      <c r="E48" s="25" t="s">
        <v>66</v>
      </c>
      <c r="F48" s="27"/>
      <c r="G48" s="28" t="s">
        <v>67</v>
      </c>
      <c r="H48" s="25"/>
      <c r="I48" s="27">
        <v>3</v>
      </c>
      <c r="J48" s="27"/>
      <c r="K48" s="29">
        <v>0.5</v>
      </c>
    </row>
    <row r="49" spans="1:11" x14ac:dyDescent="0.25">
      <c r="A49" s="27"/>
      <c r="B49" s="25"/>
      <c r="C49" s="27"/>
      <c r="D49" s="27"/>
      <c r="E49" s="25"/>
      <c r="F49" s="27"/>
      <c r="G49" s="28"/>
      <c r="H49" s="25"/>
      <c r="I49" s="27"/>
      <c r="J49" s="27"/>
      <c r="K49" s="29"/>
    </row>
    <row r="50" spans="1:11" x14ac:dyDescent="0.25">
      <c r="A50" s="27"/>
      <c r="B50" s="25"/>
      <c r="C50" s="27"/>
      <c r="D50" s="27" t="s">
        <v>44</v>
      </c>
      <c r="E50" s="25" t="s">
        <v>68</v>
      </c>
      <c r="F50" s="27"/>
      <c r="G50" s="25"/>
      <c r="H50" s="25"/>
      <c r="I50" s="27">
        <v>3</v>
      </c>
      <c r="J50" s="27"/>
      <c r="K50" s="29">
        <v>1</v>
      </c>
    </row>
    <row r="51" spans="1:11" x14ac:dyDescent="0.25">
      <c r="A51" s="27"/>
      <c r="B51" s="25"/>
      <c r="C51" s="27"/>
      <c r="D51" s="27"/>
      <c r="E51" s="25"/>
      <c r="F51" s="27">
        <v>0</v>
      </c>
      <c r="G51" s="28" t="s">
        <v>62</v>
      </c>
      <c r="H51" s="25"/>
      <c r="I51" s="27"/>
      <c r="J51" s="27"/>
      <c r="K51" s="29"/>
    </row>
    <row r="52" spans="1:11" x14ac:dyDescent="0.25">
      <c r="A52" s="27"/>
      <c r="B52" s="25"/>
      <c r="C52" s="27"/>
      <c r="D52" s="27"/>
      <c r="E52" s="25"/>
      <c r="F52" s="27">
        <v>1</v>
      </c>
      <c r="G52" s="28" t="s">
        <v>63</v>
      </c>
      <c r="H52" s="25"/>
      <c r="I52" s="27"/>
      <c r="J52" s="27"/>
      <c r="K52" s="29"/>
    </row>
    <row r="53" spans="1:11" ht="26.4" x14ac:dyDescent="0.25">
      <c r="A53" s="27"/>
      <c r="B53" s="25"/>
      <c r="C53" s="27"/>
      <c r="D53" s="27"/>
      <c r="E53" s="25"/>
      <c r="F53" s="27">
        <v>2</v>
      </c>
      <c r="G53" s="28" t="s">
        <v>69</v>
      </c>
      <c r="H53" s="25"/>
      <c r="I53" s="27"/>
      <c r="J53" s="27"/>
      <c r="K53" s="29"/>
    </row>
    <row r="54" spans="1:11" ht="26.4" x14ac:dyDescent="0.25">
      <c r="A54" s="27"/>
      <c r="B54" s="25"/>
      <c r="C54" s="27"/>
      <c r="D54" s="27"/>
      <c r="E54" s="25"/>
      <c r="F54" s="27">
        <v>3</v>
      </c>
      <c r="G54" s="28" t="s">
        <v>65</v>
      </c>
      <c r="H54" s="25"/>
      <c r="I54" s="27"/>
      <c r="J54" s="27"/>
      <c r="K54" s="29"/>
    </row>
    <row r="55" spans="1:11" x14ac:dyDescent="0.25">
      <c r="A55" s="27"/>
      <c r="B55" s="25"/>
      <c r="C55" s="27"/>
      <c r="D55" s="27"/>
      <c r="E55" s="25"/>
      <c r="F55" s="27"/>
      <c r="G55" s="28"/>
      <c r="H55" s="25"/>
      <c r="I55" s="27"/>
      <c r="J55" s="27"/>
      <c r="K55" s="29"/>
    </row>
    <row r="56" spans="1:11" x14ac:dyDescent="0.25">
      <c r="A56" s="27"/>
      <c r="B56" s="25"/>
      <c r="C56" s="27"/>
      <c r="D56" s="27" t="s">
        <v>54</v>
      </c>
      <c r="E56" s="25" t="s">
        <v>70</v>
      </c>
      <c r="F56" s="27"/>
      <c r="G56" s="28" t="s">
        <v>71</v>
      </c>
      <c r="H56" s="25"/>
      <c r="I56" s="27">
        <v>3</v>
      </c>
      <c r="J56" s="27"/>
      <c r="K56" s="29">
        <v>0.5</v>
      </c>
    </row>
    <row r="57" spans="1:11" x14ac:dyDescent="0.25">
      <c r="A57" s="27"/>
      <c r="B57" s="25"/>
      <c r="C57" s="27"/>
      <c r="D57" s="27"/>
      <c r="E57" s="25"/>
      <c r="F57" s="27"/>
      <c r="G57" s="28"/>
      <c r="H57" s="25"/>
      <c r="I57" s="27"/>
      <c r="J57" s="27"/>
      <c r="K57" s="29"/>
    </row>
    <row r="58" spans="1:11" x14ac:dyDescent="0.25">
      <c r="A58" s="27"/>
      <c r="B58" s="25"/>
      <c r="C58" s="27"/>
      <c r="D58" s="27" t="s">
        <v>44</v>
      </c>
      <c r="E58" s="25" t="s">
        <v>438</v>
      </c>
      <c r="F58" s="27"/>
      <c r="G58" s="25"/>
      <c r="H58" s="25"/>
      <c r="I58" s="27">
        <v>3</v>
      </c>
      <c r="J58" s="27"/>
      <c r="K58" s="29">
        <v>1</v>
      </c>
    </row>
    <row r="59" spans="1:11" x14ac:dyDescent="0.25">
      <c r="A59" s="27"/>
      <c r="B59" s="25"/>
      <c r="C59" s="27"/>
      <c r="D59" s="27"/>
      <c r="E59" s="25"/>
      <c r="F59" s="27">
        <v>0</v>
      </c>
      <c r="G59" s="28" t="s">
        <v>62</v>
      </c>
      <c r="H59" s="25"/>
      <c r="I59" s="27"/>
      <c r="J59" s="27"/>
      <c r="K59" s="29"/>
    </row>
    <row r="60" spans="1:11" x14ac:dyDescent="0.25">
      <c r="A60" s="27"/>
      <c r="B60" s="25"/>
      <c r="C60" s="27"/>
      <c r="D60" s="27"/>
      <c r="E60" s="25"/>
      <c r="F60" s="27">
        <v>1</v>
      </c>
      <c r="G60" s="28" t="s">
        <v>63</v>
      </c>
      <c r="H60" s="25"/>
      <c r="I60" s="27"/>
      <c r="J60" s="27"/>
      <c r="K60" s="29"/>
    </row>
    <row r="61" spans="1:11" ht="26.4" x14ac:dyDescent="0.25">
      <c r="A61" s="27"/>
      <c r="B61" s="25"/>
      <c r="C61" s="27"/>
      <c r="D61" s="27"/>
      <c r="E61" s="25"/>
      <c r="F61" s="27">
        <v>2</v>
      </c>
      <c r="G61" s="28" t="s">
        <v>72</v>
      </c>
      <c r="H61" s="25"/>
      <c r="I61" s="27"/>
      <c r="J61" s="27"/>
      <c r="K61" s="29"/>
    </row>
    <row r="62" spans="1:11" ht="26.4" x14ac:dyDescent="0.25">
      <c r="A62" s="27"/>
      <c r="B62" s="25"/>
      <c r="C62" s="27"/>
      <c r="D62" s="27"/>
      <c r="E62" s="25"/>
      <c r="F62" s="27">
        <v>3</v>
      </c>
      <c r="G62" s="28" t="s">
        <v>73</v>
      </c>
      <c r="H62" s="25"/>
      <c r="I62" s="27"/>
      <c r="J62" s="27"/>
      <c r="K62" s="29"/>
    </row>
    <row r="63" spans="1:11" x14ac:dyDescent="0.25">
      <c r="A63" s="27"/>
      <c r="B63" s="25"/>
      <c r="C63" s="27"/>
      <c r="D63" s="27"/>
      <c r="E63" s="25"/>
      <c r="F63" s="27"/>
      <c r="G63" s="28"/>
      <c r="H63" s="25"/>
      <c r="I63" s="27"/>
      <c r="J63" s="27"/>
      <c r="K63" s="29"/>
    </row>
    <row r="64" spans="1:11" x14ac:dyDescent="0.25">
      <c r="A64" s="27"/>
      <c r="B64" s="25"/>
      <c r="C64" s="27"/>
      <c r="D64" s="27" t="s">
        <v>54</v>
      </c>
      <c r="E64" s="25" t="s">
        <v>74</v>
      </c>
      <c r="F64" s="27"/>
      <c r="G64" s="28" t="s">
        <v>75</v>
      </c>
      <c r="H64" s="25"/>
      <c r="I64" s="27">
        <v>3</v>
      </c>
      <c r="J64" s="27"/>
      <c r="K64" s="29">
        <v>0.5</v>
      </c>
    </row>
    <row r="65" spans="1:11" x14ac:dyDescent="0.25">
      <c r="A65" s="27"/>
      <c r="B65" s="25"/>
      <c r="C65" s="27"/>
      <c r="D65" s="27"/>
      <c r="E65" s="25"/>
      <c r="F65" s="27"/>
      <c r="G65" s="28"/>
      <c r="H65" s="25"/>
      <c r="I65" s="27"/>
      <c r="J65" s="27"/>
      <c r="K65" s="29"/>
    </row>
    <row r="66" spans="1:11" x14ac:dyDescent="0.25">
      <c r="A66" s="27"/>
      <c r="B66" s="25"/>
      <c r="C66" s="27"/>
      <c r="D66" s="27" t="s">
        <v>44</v>
      </c>
      <c r="E66" s="25" t="s">
        <v>76</v>
      </c>
      <c r="F66" s="27"/>
      <c r="G66" s="25"/>
      <c r="H66" s="25"/>
      <c r="I66" s="27">
        <v>3</v>
      </c>
      <c r="J66" s="27"/>
      <c r="K66" s="29">
        <v>1</v>
      </c>
    </row>
    <row r="67" spans="1:11" x14ac:dyDescent="0.25">
      <c r="A67" s="27"/>
      <c r="B67" s="25"/>
      <c r="C67" s="27"/>
      <c r="D67" s="27"/>
      <c r="E67" s="25"/>
      <c r="F67" s="27">
        <v>0</v>
      </c>
      <c r="G67" s="28" t="s">
        <v>62</v>
      </c>
      <c r="H67" s="25"/>
      <c r="I67" s="27"/>
      <c r="J67" s="27"/>
      <c r="K67" s="29"/>
    </row>
    <row r="68" spans="1:11" x14ac:dyDescent="0.25">
      <c r="A68" s="27"/>
      <c r="B68" s="25"/>
      <c r="C68" s="27"/>
      <c r="D68" s="27"/>
      <c r="E68" s="25"/>
      <c r="F68" s="27">
        <v>1</v>
      </c>
      <c r="G68" s="28" t="s">
        <v>63</v>
      </c>
      <c r="H68" s="25"/>
      <c r="I68" s="27"/>
      <c r="J68" s="27"/>
      <c r="K68" s="29"/>
    </row>
    <row r="69" spans="1:11" ht="26.4" x14ac:dyDescent="0.25">
      <c r="A69" s="27"/>
      <c r="B69" s="25"/>
      <c r="C69" s="27"/>
      <c r="D69" s="27"/>
      <c r="E69" s="25"/>
      <c r="F69" s="27">
        <v>2</v>
      </c>
      <c r="G69" s="28" t="s">
        <v>69</v>
      </c>
      <c r="H69" s="25"/>
      <c r="I69" s="27"/>
      <c r="J69" s="27"/>
      <c r="K69" s="29"/>
    </row>
    <row r="70" spans="1:11" x14ac:dyDescent="0.25">
      <c r="A70" s="27"/>
      <c r="B70" s="25"/>
      <c r="C70" s="27"/>
      <c r="D70" s="27"/>
      <c r="E70" s="25"/>
      <c r="F70" s="27">
        <v>3</v>
      </c>
      <c r="G70" s="28" t="s">
        <v>77</v>
      </c>
      <c r="H70" s="25"/>
      <c r="I70" s="27"/>
      <c r="J70" s="27"/>
      <c r="K70" s="29"/>
    </row>
    <row r="71" spans="1:11" x14ac:dyDescent="0.25">
      <c r="A71" s="27"/>
      <c r="B71" s="25"/>
      <c r="C71" s="27"/>
      <c r="D71" s="27"/>
      <c r="F71" s="27"/>
      <c r="G71" s="25"/>
      <c r="H71" s="25"/>
      <c r="I71" s="27"/>
      <c r="J71" s="27"/>
      <c r="K71" s="29"/>
    </row>
    <row r="72" spans="1:11" x14ac:dyDescent="0.25">
      <c r="A72" s="27"/>
      <c r="B72" s="25"/>
      <c r="C72" s="27"/>
      <c r="D72" s="27" t="s">
        <v>54</v>
      </c>
      <c r="E72" s="25" t="s">
        <v>78</v>
      </c>
      <c r="F72" s="27"/>
      <c r="G72" s="28" t="s">
        <v>79</v>
      </c>
      <c r="H72" s="25"/>
      <c r="I72" s="27">
        <v>3</v>
      </c>
      <c r="J72" s="27"/>
      <c r="K72" s="29">
        <v>0.5</v>
      </c>
    </row>
    <row r="73" spans="1:11" x14ac:dyDescent="0.25">
      <c r="A73" s="27"/>
      <c r="B73" s="25"/>
      <c r="C73" s="27"/>
      <c r="D73" s="27"/>
      <c r="E73" s="25"/>
      <c r="F73" s="27"/>
      <c r="G73" s="28"/>
      <c r="H73" s="25"/>
      <c r="I73" s="27"/>
      <c r="J73" s="27"/>
      <c r="K73" s="29"/>
    </row>
    <row r="74" spans="1:11" x14ac:dyDescent="0.25">
      <c r="A74" s="27"/>
      <c r="B74" s="25"/>
      <c r="C74" s="27"/>
      <c r="D74" s="27" t="s">
        <v>44</v>
      </c>
      <c r="E74" s="25" t="s">
        <v>80</v>
      </c>
      <c r="F74" s="27"/>
      <c r="G74" s="25"/>
      <c r="H74" s="25"/>
      <c r="I74" s="27">
        <v>3</v>
      </c>
      <c r="J74" s="27"/>
      <c r="K74" s="29">
        <v>0.5</v>
      </c>
    </row>
    <row r="75" spans="1:11" ht="13.8" x14ac:dyDescent="0.25">
      <c r="A75" s="27"/>
      <c r="B75" s="25"/>
      <c r="C75" s="27"/>
      <c r="D75" s="27"/>
      <c r="E75" s="30"/>
      <c r="F75" s="27">
        <v>0</v>
      </c>
      <c r="G75" s="28" t="s">
        <v>81</v>
      </c>
      <c r="H75" s="25"/>
      <c r="I75" s="31"/>
      <c r="J75" s="27"/>
      <c r="K75" s="29"/>
    </row>
    <row r="76" spans="1:11" x14ac:dyDescent="0.25">
      <c r="A76" s="27"/>
      <c r="B76" s="25"/>
      <c r="C76" s="27"/>
      <c r="D76" s="27"/>
      <c r="E76" s="30"/>
      <c r="F76" s="27">
        <v>1</v>
      </c>
      <c r="G76" s="28" t="s">
        <v>82</v>
      </c>
      <c r="H76" s="25"/>
      <c r="I76" s="27"/>
      <c r="J76" s="27"/>
      <c r="K76" s="29"/>
    </row>
    <row r="77" spans="1:11" x14ac:dyDescent="0.25">
      <c r="A77" s="27"/>
      <c r="B77" s="25"/>
      <c r="C77" s="27"/>
      <c r="D77" s="27"/>
      <c r="E77" s="30"/>
      <c r="F77" s="27">
        <v>2</v>
      </c>
      <c r="G77" s="28" t="s">
        <v>83</v>
      </c>
      <c r="H77" s="25"/>
      <c r="I77" s="27"/>
      <c r="J77" s="27"/>
      <c r="K77" s="29"/>
    </row>
    <row r="78" spans="1:11" ht="26.4" x14ac:dyDescent="0.25">
      <c r="A78" s="27"/>
      <c r="B78" s="25"/>
      <c r="C78" s="27"/>
      <c r="D78" s="27"/>
      <c r="E78" s="30"/>
      <c r="F78" s="27">
        <v>3</v>
      </c>
      <c r="G78" s="28" t="s">
        <v>84</v>
      </c>
      <c r="H78" s="25"/>
      <c r="I78" s="27"/>
      <c r="J78" s="27"/>
      <c r="K78" s="29"/>
    </row>
    <row r="79" spans="1:11" x14ac:dyDescent="0.25">
      <c r="A79" s="27"/>
      <c r="B79" s="25"/>
      <c r="C79" s="27"/>
      <c r="D79" s="27"/>
      <c r="E79" s="30"/>
      <c r="F79" s="27"/>
      <c r="G79" s="28"/>
      <c r="H79" s="25"/>
      <c r="I79" s="27"/>
      <c r="J79" s="27"/>
      <c r="K79" s="29"/>
    </row>
    <row r="80" spans="1:11" x14ac:dyDescent="0.25">
      <c r="A80" s="27"/>
      <c r="B80" s="25"/>
      <c r="C80" s="27"/>
      <c r="D80" s="27" t="s">
        <v>54</v>
      </c>
      <c r="E80" s="30" t="s">
        <v>85</v>
      </c>
      <c r="F80" s="27"/>
      <c r="G80" s="25" t="s">
        <v>86</v>
      </c>
      <c r="H80" s="25"/>
      <c r="I80" s="27">
        <v>3</v>
      </c>
      <c r="J80" s="27"/>
      <c r="K80" s="29">
        <v>0.5</v>
      </c>
    </row>
    <row r="81" spans="1:11" x14ac:dyDescent="0.25">
      <c r="A81" s="27"/>
      <c r="B81" s="25"/>
      <c r="C81" s="27"/>
      <c r="D81" s="27"/>
      <c r="E81" s="30"/>
      <c r="F81" s="27"/>
      <c r="G81" s="25"/>
      <c r="H81" s="25"/>
      <c r="I81" s="27"/>
      <c r="J81" s="27"/>
      <c r="K81" s="29"/>
    </row>
    <row r="82" spans="1:11" x14ac:dyDescent="0.25">
      <c r="A82" s="27"/>
      <c r="B82" s="25"/>
      <c r="C82" s="27"/>
      <c r="D82" s="27" t="s">
        <v>44</v>
      </c>
      <c r="E82" s="21" t="s">
        <v>87</v>
      </c>
      <c r="F82" s="27"/>
      <c r="G82" s="25"/>
      <c r="H82" s="25"/>
      <c r="I82" s="27">
        <v>3</v>
      </c>
      <c r="J82" s="27"/>
      <c r="K82" s="29">
        <v>0.5</v>
      </c>
    </row>
    <row r="83" spans="1:11" x14ac:dyDescent="0.25">
      <c r="A83" s="27"/>
      <c r="B83" s="25"/>
      <c r="C83" s="27"/>
      <c r="D83" s="27"/>
      <c r="E83" s="21"/>
      <c r="F83" s="27">
        <v>0</v>
      </c>
      <c r="G83" s="28" t="s">
        <v>88</v>
      </c>
      <c r="H83" s="25"/>
      <c r="I83" s="27"/>
      <c r="J83" s="27"/>
      <c r="K83" s="29"/>
    </row>
    <row r="84" spans="1:11" x14ac:dyDescent="0.25">
      <c r="A84" s="27"/>
      <c r="B84" s="25"/>
      <c r="C84" s="27"/>
      <c r="D84" s="27"/>
      <c r="E84" s="21"/>
      <c r="F84" s="27">
        <v>1</v>
      </c>
      <c r="G84" s="28" t="s">
        <v>89</v>
      </c>
      <c r="H84" s="25"/>
      <c r="I84" s="27"/>
      <c r="J84" s="27"/>
      <c r="K84" s="29"/>
    </row>
    <row r="85" spans="1:11" x14ac:dyDescent="0.25">
      <c r="A85" s="27"/>
      <c r="B85" s="25"/>
      <c r="C85" s="27"/>
      <c r="D85" s="27"/>
      <c r="E85" s="21"/>
      <c r="F85" s="27">
        <v>2</v>
      </c>
      <c r="G85" s="28" t="s">
        <v>90</v>
      </c>
      <c r="H85" s="25"/>
      <c r="I85" s="27"/>
      <c r="J85" s="27"/>
      <c r="K85" s="29"/>
    </row>
    <row r="86" spans="1:11" x14ac:dyDescent="0.25">
      <c r="A86" s="27"/>
      <c r="B86" s="25"/>
      <c r="C86" s="27"/>
      <c r="D86" s="27"/>
      <c r="E86" s="21"/>
      <c r="F86" s="27">
        <v>3</v>
      </c>
      <c r="G86" s="28" t="s">
        <v>91</v>
      </c>
      <c r="H86" s="25"/>
      <c r="I86" s="27"/>
      <c r="J86" s="27"/>
      <c r="K86" s="29"/>
    </row>
    <row r="87" spans="1:11" x14ac:dyDescent="0.25">
      <c r="A87" s="27"/>
      <c r="B87" s="25"/>
      <c r="C87" s="27"/>
      <c r="D87" s="27"/>
      <c r="E87" s="21"/>
      <c r="F87" s="27"/>
      <c r="G87" s="28"/>
      <c r="H87" s="25"/>
      <c r="I87" s="27"/>
      <c r="J87" s="27"/>
      <c r="K87" s="29"/>
    </row>
    <row r="88" spans="1:11" x14ac:dyDescent="0.25">
      <c r="A88" s="27"/>
      <c r="B88" s="25"/>
      <c r="C88" s="27"/>
      <c r="D88" s="27" t="s">
        <v>44</v>
      </c>
      <c r="E88" s="21" t="s">
        <v>92</v>
      </c>
      <c r="F88" s="27"/>
      <c r="G88" s="28"/>
      <c r="H88" s="25"/>
      <c r="I88" s="27">
        <v>3</v>
      </c>
      <c r="J88" s="27"/>
      <c r="K88" s="29">
        <v>0.5</v>
      </c>
    </row>
    <row r="89" spans="1:11" ht="26.4" x14ac:dyDescent="0.25">
      <c r="A89" s="27"/>
      <c r="B89" s="25"/>
      <c r="C89" s="27"/>
      <c r="D89" s="27"/>
      <c r="E89" s="21"/>
      <c r="F89" s="27">
        <v>0</v>
      </c>
      <c r="G89" s="28" t="s">
        <v>93</v>
      </c>
      <c r="H89" s="25"/>
      <c r="I89" s="27"/>
      <c r="J89" s="27"/>
      <c r="K89" s="29"/>
    </row>
    <row r="90" spans="1:11" x14ac:dyDescent="0.25">
      <c r="A90" s="27"/>
      <c r="B90" s="25"/>
      <c r="C90" s="27"/>
      <c r="D90" s="27"/>
      <c r="E90" s="21"/>
      <c r="F90" s="27">
        <v>1</v>
      </c>
      <c r="G90" s="28" t="s">
        <v>94</v>
      </c>
      <c r="H90" s="25"/>
      <c r="I90" s="27"/>
      <c r="J90" s="27"/>
      <c r="K90" s="29"/>
    </row>
    <row r="91" spans="1:11" ht="26.4" x14ac:dyDescent="0.25">
      <c r="A91" s="27"/>
      <c r="B91" s="25"/>
      <c r="C91" s="27"/>
      <c r="D91" s="27"/>
      <c r="E91" s="21"/>
      <c r="F91" s="27">
        <v>2</v>
      </c>
      <c r="G91" s="28" t="s">
        <v>95</v>
      </c>
      <c r="H91" s="25"/>
      <c r="I91" s="27"/>
      <c r="J91" s="27"/>
      <c r="K91" s="29"/>
    </row>
    <row r="92" spans="1:11" ht="26.4" x14ac:dyDescent="0.25">
      <c r="A92" s="27"/>
      <c r="B92" s="25"/>
      <c r="C92" s="27"/>
      <c r="D92" s="27"/>
      <c r="E92" s="21"/>
      <c r="F92" s="27">
        <v>3</v>
      </c>
      <c r="G92" s="28" t="s">
        <v>96</v>
      </c>
      <c r="H92" s="25"/>
      <c r="I92" s="27"/>
      <c r="J92" s="27"/>
      <c r="K92" s="29"/>
    </row>
    <row r="93" spans="1:11" x14ac:dyDescent="0.25">
      <c r="A93" s="27"/>
      <c r="B93" s="25"/>
      <c r="C93" s="27"/>
      <c r="D93" s="27"/>
      <c r="E93" s="30"/>
      <c r="F93" s="27"/>
      <c r="G93" s="25"/>
      <c r="H93" s="25"/>
      <c r="I93" s="27"/>
      <c r="J93" s="27"/>
      <c r="K93" s="29"/>
    </row>
    <row r="94" spans="1:11" x14ac:dyDescent="0.25">
      <c r="A94" s="27" t="s">
        <v>97</v>
      </c>
      <c r="B94" s="25" t="s">
        <v>98</v>
      </c>
      <c r="C94" s="27">
        <v>1</v>
      </c>
      <c r="D94" s="27"/>
      <c r="E94" s="30"/>
      <c r="F94" s="27"/>
      <c r="G94" s="25"/>
      <c r="H94" s="25"/>
      <c r="I94" s="27"/>
      <c r="J94" s="27"/>
      <c r="K94" s="29"/>
    </row>
    <row r="95" spans="1:11" x14ac:dyDescent="0.25">
      <c r="A95" s="27"/>
      <c r="B95" s="25"/>
      <c r="C95" s="27"/>
      <c r="D95" s="27" t="s">
        <v>44</v>
      </c>
      <c r="E95" s="30" t="s">
        <v>99</v>
      </c>
      <c r="F95" s="27"/>
      <c r="G95" s="25"/>
      <c r="H95" s="25"/>
      <c r="I95" s="27">
        <v>3</v>
      </c>
      <c r="J95" s="27"/>
      <c r="K95" s="29">
        <v>1.5</v>
      </c>
    </row>
    <row r="96" spans="1:11" ht="26.4" x14ac:dyDescent="0.25">
      <c r="A96" s="27"/>
      <c r="B96" s="25"/>
      <c r="C96" s="27"/>
      <c r="D96" s="27"/>
      <c r="E96" s="30"/>
      <c r="F96" s="27">
        <v>0</v>
      </c>
      <c r="G96" s="28" t="s">
        <v>100</v>
      </c>
      <c r="H96" s="25"/>
      <c r="I96" s="27"/>
      <c r="J96" s="27"/>
      <c r="K96" s="29"/>
    </row>
    <row r="97" spans="1:11" ht="26.4" x14ac:dyDescent="0.25">
      <c r="A97" s="27"/>
      <c r="B97" s="25"/>
      <c r="C97" s="27"/>
      <c r="D97" s="27"/>
      <c r="E97" s="30"/>
      <c r="F97" s="27">
        <v>1</v>
      </c>
      <c r="G97" s="28" t="s">
        <v>101</v>
      </c>
      <c r="H97" s="25"/>
      <c r="I97" s="27"/>
      <c r="J97" s="27"/>
      <c r="K97" s="29"/>
    </row>
    <row r="98" spans="1:11" ht="26.4" x14ac:dyDescent="0.25">
      <c r="A98" s="27"/>
      <c r="B98" s="25"/>
      <c r="C98" s="27"/>
      <c r="D98" s="27"/>
      <c r="E98" s="30"/>
      <c r="F98" s="27">
        <v>2</v>
      </c>
      <c r="G98" s="28" t="s">
        <v>102</v>
      </c>
      <c r="H98" s="25"/>
      <c r="I98" s="27"/>
      <c r="J98" s="27"/>
      <c r="K98" s="29"/>
    </row>
    <row r="99" spans="1:11" ht="26.4" x14ac:dyDescent="0.25">
      <c r="A99" s="27"/>
      <c r="B99" s="25"/>
      <c r="C99" s="27"/>
      <c r="D99" s="27"/>
      <c r="E99" s="30"/>
      <c r="F99" s="27">
        <v>3</v>
      </c>
      <c r="G99" s="28" t="s">
        <v>103</v>
      </c>
      <c r="H99" s="25"/>
      <c r="I99" s="27"/>
      <c r="J99" s="27"/>
      <c r="K99" s="29"/>
    </row>
    <row r="100" spans="1:11" x14ac:dyDescent="0.25">
      <c r="A100" s="27"/>
      <c r="B100" s="25"/>
      <c r="C100" s="27"/>
      <c r="D100" s="27"/>
      <c r="E100" s="30"/>
      <c r="F100" s="27"/>
      <c r="G100" s="28"/>
      <c r="H100" s="25"/>
      <c r="I100" s="27"/>
      <c r="J100" s="27"/>
      <c r="K100" s="29"/>
    </row>
    <row r="101" spans="1:11" x14ac:dyDescent="0.25">
      <c r="A101" s="27"/>
      <c r="B101" s="25"/>
      <c r="C101" s="27"/>
      <c r="D101" s="27" t="s">
        <v>44</v>
      </c>
      <c r="E101" s="30" t="s">
        <v>104</v>
      </c>
      <c r="F101" s="27"/>
      <c r="G101" s="25"/>
      <c r="H101" s="25"/>
      <c r="I101" s="27">
        <v>3</v>
      </c>
      <c r="J101" s="27"/>
      <c r="K101" s="29">
        <v>0.75</v>
      </c>
    </row>
    <row r="102" spans="1:11" x14ac:dyDescent="0.25">
      <c r="A102" s="27"/>
      <c r="B102" s="25"/>
      <c r="C102" s="27"/>
      <c r="D102" s="27"/>
      <c r="E102" s="30"/>
      <c r="F102" s="27">
        <v>0</v>
      </c>
      <c r="G102" s="28" t="s">
        <v>105</v>
      </c>
      <c r="H102" s="25"/>
      <c r="I102" s="27"/>
      <c r="J102" s="27"/>
      <c r="K102" s="29"/>
    </row>
    <row r="103" spans="1:11" ht="39.6" x14ac:dyDescent="0.25">
      <c r="A103" s="27"/>
      <c r="B103" s="25"/>
      <c r="C103" s="27"/>
      <c r="D103" s="27"/>
      <c r="E103" s="30"/>
      <c r="F103" s="27">
        <v>1</v>
      </c>
      <c r="G103" s="28" t="s">
        <v>106</v>
      </c>
      <c r="H103" s="25"/>
      <c r="I103" s="27"/>
      <c r="J103" s="27"/>
      <c r="K103" s="29"/>
    </row>
    <row r="104" spans="1:11" x14ac:dyDescent="0.25">
      <c r="A104" s="27"/>
      <c r="B104" s="25"/>
      <c r="C104" s="27"/>
      <c r="D104" s="27"/>
      <c r="E104" s="30"/>
      <c r="F104" s="27">
        <v>2</v>
      </c>
      <c r="G104" s="28" t="s">
        <v>107</v>
      </c>
      <c r="H104" s="25"/>
      <c r="I104" s="27"/>
      <c r="J104" s="27"/>
      <c r="K104" s="29"/>
    </row>
    <row r="105" spans="1:11" ht="39.6" x14ac:dyDescent="0.25">
      <c r="A105" s="27"/>
      <c r="B105" s="25"/>
      <c r="C105" s="27"/>
      <c r="D105" s="27"/>
      <c r="E105" s="30"/>
      <c r="F105" s="27">
        <v>3</v>
      </c>
      <c r="G105" s="28" t="s">
        <v>108</v>
      </c>
      <c r="H105" s="25"/>
      <c r="I105" s="27"/>
      <c r="J105" s="27"/>
      <c r="K105" s="29"/>
    </row>
    <row r="106" spans="1:11" x14ac:dyDescent="0.25">
      <c r="A106" s="27"/>
      <c r="B106" s="25"/>
      <c r="C106" s="27"/>
      <c r="D106" s="27"/>
      <c r="E106" s="30"/>
      <c r="F106" s="27"/>
      <c r="G106" s="25"/>
      <c r="H106" s="25"/>
      <c r="I106" s="27"/>
      <c r="J106" s="27"/>
      <c r="K106" s="29"/>
    </row>
    <row r="107" spans="1:11" x14ac:dyDescent="0.25">
      <c r="A107" s="27"/>
      <c r="B107" s="25"/>
      <c r="C107" s="27"/>
      <c r="D107" s="27" t="s">
        <v>44</v>
      </c>
      <c r="E107" s="30" t="s">
        <v>109</v>
      </c>
      <c r="F107" s="27"/>
      <c r="G107" s="25"/>
      <c r="H107" s="25"/>
      <c r="I107" s="27">
        <v>3</v>
      </c>
      <c r="J107" s="27"/>
      <c r="K107" s="29">
        <v>0.75</v>
      </c>
    </row>
    <row r="108" spans="1:11" ht="26.4" x14ac:dyDescent="0.25">
      <c r="A108" s="27"/>
      <c r="B108" s="25"/>
      <c r="C108" s="27"/>
      <c r="D108" s="27"/>
      <c r="E108" s="30"/>
      <c r="F108" s="27">
        <v>0</v>
      </c>
      <c r="G108" s="28" t="s">
        <v>110</v>
      </c>
      <c r="H108" s="25"/>
      <c r="I108" s="27"/>
      <c r="J108" s="27"/>
      <c r="K108" s="29"/>
    </row>
    <row r="109" spans="1:11" x14ac:dyDescent="0.25">
      <c r="A109" s="27"/>
      <c r="B109" s="25"/>
      <c r="C109" s="27"/>
      <c r="D109" s="27"/>
      <c r="E109" s="30"/>
      <c r="F109" s="27">
        <v>1</v>
      </c>
      <c r="G109" s="28" t="s">
        <v>111</v>
      </c>
      <c r="H109" s="25"/>
      <c r="I109" s="27"/>
      <c r="J109" s="27"/>
      <c r="K109" s="29"/>
    </row>
    <row r="110" spans="1:11" x14ac:dyDescent="0.25">
      <c r="A110" s="27"/>
      <c r="B110" s="25"/>
      <c r="C110" s="27"/>
      <c r="D110" s="27"/>
      <c r="E110" s="30"/>
      <c r="F110" s="27">
        <v>2</v>
      </c>
      <c r="G110" s="28" t="s">
        <v>112</v>
      </c>
      <c r="H110" s="25"/>
      <c r="I110" s="27"/>
      <c r="J110" s="27"/>
      <c r="K110" s="29"/>
    </row>
    <row r="111" spans="1:11" ht="26.4" x14ac:dyDescent="0.25">
      <c r="A111" s="27"/>
      <c r="B111" s="25"/>
      <c r="C111" s="27"/>
      <c r="D111" s="27"/>
      <c r="E111" s="30"/>
      <c r="F111" s="27">
        <v>3</v>
      </c>
      <c r="G111" s="28" t="s">
        <v>113</v>
      </c>
      <c r="H111" s="25"/>
      <c r="I111" s="27"/>
      <c r="J111" s="27"/>
      <c r="K111" s="29"/>
    </row>
    <row r="112" spans="1:11" x14ac:dyDescent="0.25">
      <c r="A112" s="27"/>
      <c r="B112" s="25"/>
      <c r="C112" s="27"/>
      <c r="D112" s="27"/>
      <c r="E112" s="30"/>
      <c r="F112" s="27"/>
      <c r="G112" s="28"/>
      <c r="H112" s="25"/>
      <c r="I112" s="27"/>
      <c r="J112" s="27"/>
      <c r="K112" s="29"/>
    </row>
    <row r="113" spans="1:11" x14ac:dyDescent="0.25">
      <c r="A113" s="27"/>
      <c r="B113" s="25"/>
      <c r="C113" s="27"/>
      <c r="D113" s="27" t="s">
        <v>44</v>
      </c>
      <c r="E113" s="30" t="s">
        <v>114</v>
      </c>
      <c r="F113" s="27"/>
      <c r="G113" s="28"/>
      <c r="H113" s="25"/>
      <c r="I113" s="27">
        <v>3</v>
      </c>
      <c r="J113" s="27"/>
      <c r="K113" s="29">
        <v>0.75</v>
      </c>
    </row>
    <row r="114" spans="1:11" ht="26.4" x14ac:dyDescent="0.25">
      <c r="A114" s="27"/>
      <c r="B114" s="25"/>
      <c r="C114" s="27"/>
      <c r="D114" s="27"/>
      <c r="F114" s="27">
        <v>0</v>
      </c>
      <c r="G114" s="28" t="s">
        <v>115</v>
      </c>
      <c r="H114" s="25"/>
      <c r="I114" s="27"/>
      <c r="J114" s="27"/>
      <c r="K114" s="29"/>
    </row>
    <row r="115" spans="1:11" x14ac:dyDescent="0.25">
      <c r="A115" s="27"/>
      <c r="B115" s="25"/>
      <c r="C115" s="27"/>
      <c r="D115" s="27"/>
      <c r="E115" s="30"/>
      <c r="F115" s="27">
        <v>1</v>
      </c>
      <c r="G115" s="28" t="s">
        <v>116</v>
      </c>
      <c r="H115" s="25"/>
      <c r="I115" s="27"/>
      <c r="J115" s="27"/>
      <c r="K115" s="29"/>
    </row>
    <row r="116" spans="1:11" x14ac:dyDescent="0.25">
      <c r="A116" s="27"/>
      <c r="B116" s="25"/>
      <c r="C116" s="27"/>
      <c r="D116" s="27"/>
      <c r="E116" s="30"/>
      <c r="F116" s="27">
        <v>2</v>
      </c>
      <c r="G116" s="28" t="s">
        <v>117</v>
      </c>
      <c r="H116" s="25"/>
      <c r="I116" s="27"/>
      <c r="J116" s="27"/>
      <c r="K116" s="29"/>
    </row>
    <row r="117" spans="1:11" ht="26.4" x14ac:dyDescent="0.25">
      <c r="A117" s="27"/>
      <c r="B117" s="25"/>
      <c r="C117" s="27"/>
      <c r="D117" s="27"/>
      <c r="E117" s="30"/>
      <c r="F117" s="27">
        <v>3</v>
      </c>
      <c r="G117" s="28" t="s">
        <v>118</v>
      </c>
      <c r="H117" s="25"/>
      <c r="I117" s="27"/>
      <c r="J117" s="27"/>
      <c r="K117" s="29"/>
    </row>
    <row r="118" spans="1:11" x14ac:dyDescent="0.25">
      <c r="A118" s="27"/>
      <c r="B118" s="25"/>
      <c r="C118" s="27"/>
      <c r="D118" s="27"/>
      <c r="E118" s="30"/>
      <c r="F118" s="27"/>
      <c r="G118" s="25"/>
      <c r="H118" s="25"/>
      <c r="I118" s="27"/>
      <c r="J118" s="27"/>
      <c r="K118" s="29"/>
    </row>
    <row r="119" spans="1:11" x14ac:dyDescent="0.25">
      <c r="A119" s="27" t="s">
        <v>119</v>
      </c>
      <c r="B119" s="25" t="s">
        <v>120</v>
      </c>
      <c r="C119" s="27">
        <v>1</v>
      </c>
      <c r="D119" s="27"/>
      <c r="F119" s="27"/>
      <c r="G119" s="25"/>
      <c r="H119" s="25"/>
      <c r="I119" s="27"/>
      <c r="J119" s="27"/>
      <c r="K119" s="29"/>
    </row>
    <row r="120" spans="1:11" x14ac:dyDescent="0.25">
      <c r="A120" s="27"/>
      <c r="B120" s="25"/>
      <c r="C120" s="27"/>
      <c r="D120" s="27" t="s">
        <v>44</v>
      </c>
      <c r="E120" t="s">
        <v>121</v>
      </c>
      <c r="F120" s="27"/>
      <c r="G120" s="25"/>
      <c r="H120" s="25"/>
      <c r="I120" s="27">
        <v>3</v>
      </c>
      <c r="J120" s="27"/>
      <c r="K120" s="29">
        <v>0.75</v>
      </c>
    </row>
    <row r="121" spans="1:11" x14ac:dyDescent="0.25">
      <c r="A121" s="27"/>
      <c r="B121" s="25"/>
      <c r="C121" s="27"/>
      <c r="D121" s="27"/>
      <c r="F121" s="27">
        <v>0</v>
      </c>
      <c r="G121" s="28" t="s">
        <v>122</v>
      </c>
      <c r="H121" s="25"/>
      <c r="I121" s="27"/>
      <c r="J121" s="27"/>
      <c r="K121" s="29"/>
    </row>
    <row r="122" spans="1:11" x14ac:dyDescent="0.25">
      <c r="A122" s="27"/>
      <c r="B122" s="25"/>
      <c r="C122" s="27"/>
      <c r="D122" s="27"/>
      <c r="F122" s="27">
        <v>1</v>
      </c>
      <c r="G122" s="28" t="s">
        <v>123</v>
      </c>
      <c r="H122" s="25"/>
      <c r="I122" s="27"/>
      <c r="J122" s="27"/>
      <c r="K122" s="29"/>
    </row>
    <row r="123" spans="1:11" x14ac:dyDescent="0.25">
      <c r="A123" s="27"/>
      <c r="B123" s="25"/>
      <c r="C123" s="27"/>
      <c r="D123" s="27"/>
      <c r="F123" s="27">
        <v>2</v>
      </c>
      <c r="G123" s="28" t="s">
        <v>124</v>
      </c>
      <c r="H123" s="25"/>
      <c r="I123" s="27"/>
      <c r="J123" s="27"/>
      <c r="K123" s="29"/>
    </row>
    <row r="124" spans="1:11" ht="26.4" x14ac:dyDescent="0.25">
      <c r="A124" s="27"/>
      <c r="B124" s="25"/>
      <c r="C124" s="27"/>
      <c r="D124" s="27"/>
      <c r="F124" s="27">
        <v>3</v>
      </c>
      <c r="G124" s="28" t="s">
        <v>125</v>
      </c>
      <c r="H124" s="25"/>
      <c r="I124" s="27"/>
      <c r="J124" s="27"/>
      <c r="K124" s="29"/>
    </row>
    <row r="125" spans="1:11" x14ac:dyDescent="0.25">
      <c r="A125" s="27"/>
      <c r="B125" s="25"/>
      <c r="C125" s="27"/>
      <c r="D125" s="27"/>
      <c r="F125" s="27"/>
      <c r="G125" s="25"/>
      <c r="H125" s="25"/>
      <c r="I125" s="27"/>
      <c r="J125" s="27"/>
      <c r="K125" s="29"/>
    </row>
    <row r="126" spans="1:11" x14ac:dyDescent="0.25">
      <c r="A126" s="27"/>
      <c r="B126" s="25"/>
      <c r="C126" s="27"/>
      <c r="D126" s="27" t="s">
        <v>54</v>
      </c>
      <c r="E126" t="s">
        <v>126</v>
      </c>
      <c r="F126" s="27"/>
      <c r="G126" s="25"/>
      <c r="H126" s="25"/>
      <c r="I126" s="27">
        <v>1</v>
      </c>
      <c r="J126" s="27"/>
      <c r="K126" s="29">
        <v>1</v>
      </c>
    </row>
    <row r="127" spans="1:11" x14ac:dyDescent="0.25">
      <c r="A127" s="27"/>
      <c r="B127" s="25"/>
      <c r="C127" s="27"/>
      <c r="D127" s="27"/>
      <c r="F127" s="27"/>
      <c r="G127" s="25"/>
      <c r="H127" s="25"/>
      <c r="I127" s="27"/>
      <c r="J127" s="27"/>
      <c r="K127" s="29"/>
    </row>
    <row r="128" spans="1:11" x14ac:dyDescent="0.25">
      <c r="A128" s="27"/>
      <c r="B128" s="25"/>
      <c r="C128" s="27"/>
      <c r="D128" s="27" t="s">
        <v>54</v>
      </c>
      <c r="E128" t="s">
        <v>127</v>
      </c>
      <c r="F128" s="27"/>
      <c r="G128" s="25"/>
      <c r="H128" s="25"/>
      <c r="I128" s="27">
        <v>2</v>
      </c>
      <c r="J128" s="27"/>
      <c r="K128" s="29">
        <v>1</v>
      </c>
    </row>
    <row r="129" spans="1:14" ht="13.8" thickBot="1" x14ac:dyDescent="0.3">
      <c r="A129" s="12" t="s">
        <v>43</v>
      </c>
      <c r="B129" s="16" t="s">
        <v>43</v>
      </c>
      <c r="C129" s="12" t="s">
        <v>43</v>
      </c>
      <c r="D129" s="12" t="s">
        <v>43</v>
      </c>
      <c r="E129" s="16" t="s">
        <v>43</v>
      </c>
      <c r="F129" s="12" t="s">
        <v>43</v>
      </c>
      <c r="G129" s="16" t="s">
        <v>43</v>
      </c>
      <c r="H129" s="16" t="s">
        <v>43</v>
      </c>
      <c r="I129" s="12"/>
      <c r="J129" s="12"/>
      <c r="K129" s="17"/>
    </row>
    <row r="130" spans="1:14" ht="66" x14ac:dyDescent="0.25">
      <c r="A130" s="3" t="s">
        <v>28</v>
      </c>
      <c r="B130" s="3" t="s">
        <v>29</v>
      </c>
      <c r="C130" s="3" t="s">
        <v>30</v>
      </c>
      <c r="D130" s="3" t="s">
        <v>31</v>
      </c>
      <c r="E130" s="3" t="s">
        <v>32</v>
      </c>
      <c r="F130" s="3" t="s">
        <v>33</v>
      </c>
      <c r="G130" s="3" t="s">
        <v>34</v>
      </c>
      <c r="H130" s="3" t="s">
        <v>35</v>
      </c>
      <c r="I130" s="3" t="s">
        <v>36</v>
      </c>
      <c r="J130" s="3" t="s">
        <v>37</v>
      </c>
      <c r="K130" s="3" t="s">
        <v>38</v>
      </c>
      <c r="L130" s="4" t="s">
        <v>128</v>
      </c>
      <c r="M130" s="5" t="s">
        <v>40</v>
      </c>
      <c r="N130" s="6">
        <f>SUM(K131:K204)</f>
        <v>23</v>
      </c>
    </row>
    <row r="131" spans="1:14" x14ac:dyDescent="0.25">
      <c r="A131" s="12" t="s">
        <v>129</v>
      </c>
      <c r="B131" s="32" t="s">
        <v>130</v>
      </c>
      <c r="C131" s="33">
        <v>1</v>
      </c>
      <c r="D131" s="33" t="s">
        <v>43</v>
      </c>
      <c r="E131" s="32" t="s">
        <v>43</v>
      </c>
      <c r="F131" s="33" t="s">
        <v>43</v>
      </c>
      <c r="G131" s="32" t="s">
        <v>43</v>
      </c>
      <c r="H131" s="32" t="s">
        <v>43</v>
      </c>
      <c r="I131" s="33"/>
      <c r="J131" s="33"/>
      <c r="K131" s="34"/>
    </row>
    <row r="132" spans="1:14" x14ac:dyDescent="0.25">
      <c r="A132" s="12"/>
      <c r="B132" s="32"/>
      <c r="C132" s="33"/>
      <c r="D132" s="33" t="s">
        <v>44</v>
      </c>
      <c r="E132" s="32" t="s">
        <v>131</v>
      </c>
      <c r="F132" s="33"/>
      <c r="G132" s="32"/>
      <c r="H132" s="32"/>
      <c r="I132" s="33">
        <v>5</v>
      </c>
      <c r="J132" s="33"/>
      <c r="K132" s="34">
        <v>1</v>
      </c>
    </row>
    <row r="133" spans="1:14" x14ac:dyDescent="0.25">
      <c r="A133" s="12"/>
      <c r="B133" s="32"/>
      <c r="C133" s="33"/>
      <c r="D133" s="33"/>
      <c r="E133" s="32"/>
      <c r="F133" s="33">
        <v>0</v>
      </c>
      <c r="G133" s="35" t="s">
        <v>132</v>
      </c>
      <c r="H133" s="32"/>
      <c r="I133" s="33"/>
      <c r="J133" s="33"/>
      <c r="K133" s="34"/>
    </row>
    <row r="134" spans="1:14" ht="26.4" x14ac:dyDescent="0.25">
      <c r="A134" s="12"/>
      <c r="B134" s="32"/>
      <c r="C134" s="33"/>
      <c r="D134" s="33"/>
      <c r="E134" s="32"/>
      <c r="F134" s="33">
        <v>1</v>
      </c>
      <c r="G134" s="35" t="s">
        <v>133</v>
      </c>
      <c r="H134" s="32"/>
      <c r="I134" s="33"/>
      <c r="J134" s="33"/>
      <c r="K134" s="34"/>
    </row>
    <row r="135" spans="1:14" ht="26.4" x14ac:dyDescent="0.25">
      <c r="A135" s="12"/>
      <c r="B135" s="32"/>
      <c r="C135" s="33"/>
      <c r="D135" s="33"/>
      <c r="E135" s="32"/>
      <c r="F135" s="33">
        <v>2</v>
      </c>
      <c r="G135" s="35" t="s">
        <v>134</v>
      </c>
      <c r="H135" s="32"/>
      <c r="I135" s="33"/>
      <c r="J135" s="33"/>
      <c r="K135" s="34"/>
    </row>
    <row r="136" spans="1:14" x14ac:dyDescent="0.25">
      <c r="A136" s="12"/>
      <c r="B136" s="32"/>
      <c r="C136" s="33"/>
      <c r="D136" s="33"/>
      <c r="E136" s="32"/>
      <c r="F136" s="33">
        <v>3</v>
      </c>
      <c r="G136" s="35" t="s">
        <v>135</v>
      </c>
      <c r="H136" s="32"/>
      <c r="I136" s="33"/>
      <c r="J136" s="33"/>
      <c r="K136" s="34"/>
    </row>
    <row r="137" spans="1:14" x14ac:dyDescent="0.25">
      <c r="A137" s="12"/>
      <c r="B137" s="32"/>
      <c r="C137" s="33"/>
      <c r="D137" s="33"/>
      <c r="E137" s="32"/>
      <c r="F137" s="33"/>
      <c r="G137" s="35"/>
      <c r="H137" s="32"/>
      <c r="I137" s="33"/>
      <c r="J137" s="33"/>
      <c r="K137" s="34"/>
    </row>
    <row r="138" spans="1:14" x14ac:dyDescent="0.25">
      <c r="A138" s="12"/>
      <c r="B138" s="32"/>
      <c r="C138" s="33"/>
      <c r="D138" s="33" t="s">
        <v>54</v>
      </c>
      <c r="E138" s="32" t="s">
        <v>136</v>
      </c>
      <c r="F138" s="33"/>
      <c r="G138" s="35"/>
      <c r="H138" s="32"/>
      <c r="I138" s="33">
        <v>5</v>
      </c>
      <c r="J138" s="33"/>
      <c r="K138" s="34">
        <v>1</v>
      </c>
    </row>
    <row r="139" spans="1:14" x14ac:dyDescent="0.25">
      <c r="A139" s="12"/>
      <c r="B139" s="32"/>
      <c r="C139" s="33"/>
      <c r="D139" s="33"/>
      <c r="E139" s="32"/>
      <c r="F139" s="33"/>
      <c r="G139" s="35"/>
      <c r="H139" s="32"/>
      <c r="I139" s="33"/>
      <c r="J139" s="33"/>
      <c r="K139" s="34"/>
    </row>
    <row r="140" spans="1:14" x14ac:dyDescent="0.25">
      <c r="A140" s="12" t="s">
        <v>137</v>
      </c>
      <c r="B140" s="32" t="s">
        <v>58</v>
      </c>
      <c r="C140" s="33">
        <v>1</v>
      </c>
      <c r="D140" s="33"/>
      <c r="E140" s="32"/>
      <c r="F140" s="33"/>
      <c r="G140" s="35"/>
      <c r="H140" s="32"/>
      <c r="I140" s="33"/>
      <c r="J140" s="33"/>
      <c r="K140" s="34"/>
    </row>
    <row r="141" spans="1:14" x14ac:dyDescent="0.25">
      <c r="A141" s="12"/>
      <c r="B141" s="32"/>
      <c r="C141" s="33"/>
      <c r="D141" s="33" t="s">
        <v>44</v>
      </c>
      <c r="E141" s="32" t="s">
        <v>138</v>
      </c>
      <c r="F141" s="33"/>
      <c r="G141" s="35"/>
      <c r="H141" s="32"/>
      <c r="I141" s="33">
        <v>3</v>
      </c>
      <c r="J141" s="33"/>
      <c r="K141" s="34">
        <v>2</v>
      </c>
    </row>
    <row r="142" spans="1:14" x14ac:dyDescent="0.25">
      <c r="A142" s="12"/>
      <c r="B142" s="32"/>
      <c r="C142" s="33"/>
      <c r="D142" s="33"/>
      <c r="E142" s="32"/>
      <c r="F142" s="33">
        <v>0</v>
      </c>
      <c r="G142" s="35" t="s">
        <v>139</v>
      </c>
      <c r="H142" s="32"/>
      <c r="I142" s="33"/>
      <c r="J142" s="33"/>
      <c r="K142" s="34"/>
    </row>
    <row r="143" spans="1:14" ht="26.4" x14ac:dyDescent="0.25">
      <c r="A143" s="12"/>
      <c r="B143" s="32"/>
      <c r="C143" s="33"/>
      <c r="D143" s="33"/>
      <c r="E143" s="32"/>
      <c r="F143" s="33">
        <v>1</v>
      </c>
      <c r="G143" s="35" t="s">
        <v>140</v>
      </c>
      <c r="H143" s="32"/>
      <c r="I143" s="33"/>
      <c r="J143" s="33"/>
      <c r="K143" s="34"/>
    </row>
    <row r="144" spans="1:14" ht="39.6" x14ac:dyDescent="0.25">
      <c r="A144" s="12"/>
      <c r="B144" s="32"/>
      <c r="C144" s="33"/>
      <c r="D144" s="33"/>
      <c r="E144" s="32"/>
      <c r="F144" s="33">
        <v>2</v>
      </c>
      <c r="G144" s="35" t="s">
        <v>141</v>
      </c>
      <c r="H144" s="32"/>
      <c r="I144" s="33"/>
      <c r="J144" s="33"/>
      <c r="K144" s="34"/>
    </row>
    <row r="145" spans="1:11" ht="39.6" x14ac:dyDescent="0.25">
      <c r="A145" s="12"/>
      <c r="B145" s="32"/>
      <c r="C145" s="33"/>
      <c r="D145" s="33"/>
      <c r="E145" s="32"/>
      <c r="F145" s="33">
        <v>3</v>
      </c>
      <c r="G145" s="35" t="s">
        <v>142</v>
      </c>
      <c r="H145" s="32"/>
      <c r="I145" s="33"/>
      <c r="J145" s="33"/>
      <c r="K145" s="34"/>
    </row>
    <row r="146" spans="1:11" x14ac:dyDescent="0.25">
      <c r="A146" s="12"/>
      <c r="B146" s="32"/>
      <c r="C146" s="33"/>
      <c r="D146" s="33"/>
      <c r="E146" s="32"/>
      <c r="F146" s="33"/>
      <c r="G146" s="35"/>
      <c r="H146" s="32"/>
      <c r="I146" s="33"/>
      <c r="J146" s="33"/>
      <c r="K146" s="34"/>
    </row>
    <row r="147" spans="1:11" x14ac:dyDescent="0.25">
      <c r="A147" s="12"/>
      <c r="B147" s="32"/>
      <c r="C147" s="33"/>
      <c r="D147" s="33" t="s">
        <v>44</v>
      </c>
      <c r="E147" s="32" t="s">
        <v>143</v>
      </c>
      <c r="F147" s="33"/>
      <c r="G147" s="35"/>
      <c r="H147" s="32"/>
      <c r="I147" s="33">
        <v>3</v>
      </c>
      <c r="J147" s="33"/>
      <c r="K147" s="34">
        <v>1</v>
      </c>
    </row>
    <row r="148" spans="1:11" x14ac:dyDescent="0.25">
      <c r="A148" s="12"/>
      <c r="B148" s="32"/>
      <c r="C148" s="33"/>
      <c r="D148" s="33"/>
      <c r="E148" s="32"/>
      <c r="F148" s="33">
        <v>0</v>
      </c>
      <c r="G148" s="35" t="s">
        <v>144</v>
      </c>
      <c r="H148" s="32"/>
      <c r="I148" s="33"/>
      <c r="J148" s="33"/>
      <c r="K148" s="34"/>
    </row>
    <row r="149" spans="1:11" x14ac:dyDescent="0.25">
      <c r="A149" s="12"/>
      <c r="B149" s="32"/>
      <c r="C149" s="33"/>
      <c r="D149" s="33"/>
      <c r="E149" s="32"/>
      <c r="F149" s="33">
        <v>1</v>
      </c>
      <c r="G149" s="35" t="s">
        <v>145</v>
      </c>
      <c r="H149" s="32"/>
      <c r="I149" s="33"/>
      <c r="J149" s="33"/>
      <c r="K149" s="34"/>
    </row>
    <row r="150" spans="1:11" ht="51" customHeight="1" x14ac:dyDescent="0.25">
      <c r="A150" s="12"/>
      <c r="B150" s="32"/>
      <c r="C150" s="33"/>
      <c r="D150" s="33"/>
      <c r="E150" s="32"/>
      <c r="F150" s="33">
        <v>2</v>
      </c>
      <c r="G150" s="35" t="s">
        <v>146</v>
      </c>
      <c r="H150" s="32"/>
      <c r="I150" s="33"/>
      <c r="J150" s="33"/>
      <c r="K150" s="34"/>
    </row>
    <row r="151" spans="1:11" ht="26.4" x14ac:dyDescent="0.25">
      <c r="A151" s="12"/>
      <c r="B151" s="32"/>
      <c r="C151" s="33"/>
      <c r="D151" s="33"/>
      <c r="E151" s="32"/>
      <c r="F151" s="33">
        <v>3</v>
      </c>
      <c r="G151" s="35" t="s">
        <v>147</v>
      </c>
      <c r="H151" s="32"/>
      <c r="I151" s="33"/>
      <c r="J151" s="33"/>
      <c r="K151" s="34"/>
    </row>
    <row r="152" spans="1:11" x14ac:dyDescent="0.25">
      <c r="A152" s="12"/>
      <c r="B152" s="32"/>
      <c r="C152" s="33"/>
      <c r="D152" s="33"/>
      <c r="E152" s="32"/>
      <c r="F152" s="33"/>
      <c r="G152" s="35"/>
      <c r="H152" s="32"/>
      <c r="I152" s="33"/>
      <c r="J152" s="33"/>
      <c r="K152" s="34"/>
    </row>
    <row r="153" spans="1:11" x14ac:dyDescent="0.25">
      <c r="A153" s="12"/>
      <c r="B153" s="32"/>
      <c r="C153" s="33"/>
      <c r="D153" s="33" t="s">
        <v>44</v>
      </c>
      <c r="E153" s="32" t="s">
        <v>148</v>
      </c>
      <c r="F153" s="33"/>
      <c r="G153" s="35"/>
      <c r="H153" s="32"/>
      <c r="I153" s="33">
        <v>3</v>
      </c>
      <c r="J153" s="33"/>
      <c r="K153" s="34">
        <v>1</v>
      </c>
    </row>
    <row r="154" spans="1:11" x14ac:dyDescent="0.25">
      <c r="A154" s="12"/>
      <c r="B154" s="32"/>
      <c r="C154" s="33"/>
      <c r="D154" s="33"/>
      <c r="E154" s="32"/>
      <c r="F154" s="33">
        <v>0</v>
      </c>
      <c r="G154" s="35" t="s">
        <v>149</v>
      </c>
      <c r="H154" s="32"/>
      <c r="I154" s="33"/>
      <c r="J154" s="33"/>
      <c r="K154" s="34"/>
    </row>
    <row r="155" spans="1:11" x14ac:dyDescent="0.25">
      <c r="A155" s="12"/>
      <c r="B155" s="32"/>
      <c r="C155" s="33"/>
      <c r="D155" s="33"/>
      <c r="E155" s="32"/>
      <c r="F155" s="33">
        <v>1</v>
      </c>
      <c r="G155" s="35" t="s">
        <v>150</v>
      </c>
      <c r="H155" s="32"/>
      <c r="I155" s="33"/>
      <c r="J155" s="33"/>
      <c r="K155" s="34"/>
    </row>
    <row r="156" spans="1:11" x14ac:dyDescent="0.25">
      <c r="A156" s="12"/>
      <c r="B156" s="32"/>
      <c r="C156" s="33"/>
      <c r="D156" s="33"/>
      <c r="E156" s="32"/>
      <c r="F156" s="33">
        <v>2</v>
      </c>
      <c r="G156" s="35" t="s">
        <v>151</v>
      </c>
      <c r="H156" s="32"/>
      <c r="I156" s="33"/>
      <c r="J156" s="33"/>
      <c r="K156" s="34"/>
    </row>
    <row r="157" spans="1:11" x14ac:dyDescent="0.25">
      <c r="A157" s="12"/>
      <c r="B157" s="32"/>
      <c r="C157" s="33"/>
      <c r="D157" s="33"/>
      <c r="E157" s="32"/>
      <c r="F157" s="33">
        <v>3</v>
      </c>
      <c r="G157" s="35" t="s">
        <v>152</v>
      </c>
      <c r="H157" s="32"/>
      <c r="I157" s="33"/>
      <c r="J157" s="33"/>
      <c r="K157" s="34"/>
    </row>
    <row r="158" spans="1:11" x14ac:dyDescent="0.25">
      <c r="A158" s="12"/>
      <c r="B158" s="32"/>
      <c r="C158" s="33"/>
      <c r="D158" s="33"/>
      <c r="E158" s="32"/>
      <c r="F158" s="33"/>
      <c r="G158" s="35"/>
      <c r="H158" s="32"/>
      <c r="I158" s="33"/>
      <c r="J158" s="33"/>
      <c r="K158" s="34"/>
    </row>
    <row r="159" spans="1:11" x14ac:dyDescent="0.25">
      <c r="A159" s="12"/>
      <c r="B159" s="32"/>
      <c r="C159" s="33"/>
      <c r="D159" s="33" t="s">
        <v>44</v>
      </c>
      <c r="E159" s="32" t="s">
        <v>153</v>
      </c>
      <c r="F159" s="33"/>
      <c r="G159" s="35"/>
      <c r="H159" s="32"/>
      <c r="I159" s="33">
        <v>3</v>
      </c>
      <c r="J159" s="33"/>
      <c r="K159" s="34">
        <v>1</v>
      </c>
    </row>
    <row r="160" spans="1:11" ht="26.4" x14ac:dyDescent="0.25">
      <c r="A160" s="12"/>
      <c r="B160" s="32"/>
      <c r="C160" s="33"/>
      <c r="D160" s="33"/>
      <c r="E160" s="32"/>
      <c r="F160" s="33">
        <v>0</v>
      </c>
      <c r="G160" s="35" t="s">
        <v>154</v>
      </c>
      <c r="H160" s="32"/>
      <c r="I160" s="33"/>
      <c r="J160" s="33"/>
      <c r="K160" s="34"/>
    </row>
    <row r="161" spans="1:11" ht="26.4" x14ac:dyDescent="0.25">
      <c r="A161" s="12"/>
      <c r="B161" s="32"/>
      <c r="C161" s="33"/>
      <c r="D161" s="33"/>
      <c r="E161" s="32"/>
      <c r="F161" s="33">
        <v>1</v>
      </c>
      <c r="G161" s="36" t="s">
        <v>155</v>
      </c>
      <c r="H161" s="32"/>
      <c r="I161" s="33"/>
      <c r="J161" s="33"/>
      <c r="K161" s="34"/>
    </row>
    <row r="162" spans="1:11" ht="26.4" x14ac:dyDescent="0.25">
      <c r="A162" s="12"/>
      <c r="B162" s="32"/>
      <c r="C162" s="33"/>
      <c r="D162" s="33"/>
      <c r="E162" s="32"/>
      <c r="F162" s="33">
        <v>2</v>
      </c>
      <c r="G162" s="35" t="s">
        <v>156</v>
      </c>
      <c r="H162" s="32"/>
      <c r="I162" s="33"/>
      <c r="J162" s="33"/>
      <c r="K162" s="34"/>
    </row>
    <row r="163" spans="1:11" ht="26.4" x14ac:dyDescent="0.25">
      <c r="A163" s="12"/>
      <c r="B163" s="32"/>
      <c r="C163" s="33"/>
      <c r="D163" s="33"/>
      <c r="E163" s="32"/>
      <c r="F163" s="33">
        <v>3</v>
      </c>
      <c r="G163" s="35" t="s">
        <v>157</v>
      </c>
      <c r="H163" s="32"/>
      <c r="I163" s="33"/>
      <c r="J163" s="33"/>
      <c r="K163" s="34"/>
    </row>
    <row r="164" spans="1:11" x14ac:dyDescent="0.25">
      <c r="A164" s="12" t="s">
        <v>158</v>
      </c>
      <c r="B164" s="32" t="s">
        <v>159</v>
      </c>
      <c r="C164" s="33">
        <v>1</v>
      </c>
      <c r="D164" s="33"/>
      <c r="E164" s="32"/>
      <c r="F164" s="33"/>
      <c r="G164" s="35"/>
      <c r="H164" s="32"/>
      <c r="I164" s="33"/>
      <c r="J164" s="33"/>
      <c r="K164" s="34"/>
    </row>
    <row r="165" spans="1:11" x14ac:dyDescent="0.25">
      <c r="A165" s="12"/>
      <c r="B165" s="32"/>
      <c r="C165" s="33"/>
      <c r="D165" s="33" t="s">
        <v>54</v>
      </c>
      <c r="E165" s="32" t="s">
        <v>160</v>
      </c>
      <c r="F165" s="33"/>
      <c r="G165" s="35"/>
      <c r="H165" s="32"/>
      <c r="I165" s="33">
        <v>5</v>
      </c>
      <c r="J165" s="33"/>
      <c r="K165" s="34">
        <v>0.5</v>
      </c>
    </row>
    <row r="166" spans="1:11" ht="26.4" x14ac:dyDescent="0.25">
      <c r="A166" s="12"/>
      <c r="B166" s="32"/>
      <c r="C166" s="33"/>
      <c r="D166" s="33" t="s">
        <v>54</v>
      </c>
      <c r="E166" s="32" t="s">
        <v>161</v>
      </c>
      <c r="F166" s="33"/>
      <c r="G166" s="35" t="s">
        <v>162</v>
      </c>
      <c r="H166" s="32"/>
      <c r="I166" s="33">
        <v>5</v>
      </c>
      <c r="J166" s="33"/>
      <c r="K166" s="34">
        <v>0.5</v>
      </c>
    </row>
    <row r="167" spans="1:11" ht="39.6" x14ac:dyDescent="0.25">
      <c r="A167" s="12"/>
      <c r="B167" s="32"/>
      <c r="C167" s="33"/>
      <c r="D167" s="33" t="s">
        <v>54</v>
      </c>
      <c r="E167" s="32" t="s">
        <v>163</v>
      </c>
      <c r="F167" s="33"/>
      <c r="G167" s="35" t="s">
        <v>164</v>
      </c>
      <c r="H167" s="32"/>
      <c r="I167" s="33">
        <v>5</v>
      </c>
      <c r="J167" s="33"/>
      <c r="K167" s="34">
        <v>0.25</v>
      </c>
    </row>
    <row r="168" spans="1:11" x14ac:dyDescent="0.25">
      <c r="A168" s="12"/>
      <c r="B168" s="32"/>
      <c r="C168" s="33"/>
      <c r="D168" s="33" t="s">
        <v>54</v>
      </c>
      <c r="E168" s="32" t="s">
        <v>165</v>
      </c>
      <c r="F168" s="33"/>
      <c r="G168" s="35" t="s">
        <v>166</v>
      </c>
      <c r="H168" s="32"/>
      <c r="I168" s="33">
        <v>5</v>
      </c>
      <c r="J168" s="33"/>
      <c r="K168" s="34">
        <v>0.5</v>
      </c>
    </row>
    <row r="169" spans="1:11" x14ac:dyDescent="0.25">
      <c r="A169" s="12"/>
      <c r="B169" s="32"/>
      <c r="C169" s="33"/>
      <c r="D169" s="33" t="s">
        <v>54</v>
      </c>
      <c r="E169" s="32" t="s">
        <v>167</v>
      </c>
      <c r="F169" s="33"/>
      <c r="G169" s="35"/>
      <c r="H169" s="32"/>
      <c r="I169" s="33">
        <v>5</v>
      </c>
      <c r="J169" s="33"/>
      <c r="K169" s="34">
        <v>0.25</v>
      </c>
    </row>
    <row r="170" spans="1:11" x14ac:dyDescent="0.25">
      <c r="A170" s="12"/>
      <c r="B170" s="32"/>
      <c r="C170" s="33"/>
      <c r="D170" s="33"/>
      <c r="E170" s="32"/>
      <c r="F170" s="33"/>
      <c r="G170" s="35"/>
      <c r="H170" s="32"/>
      <c r="I170" s="33"/>
      <c r="J170" s="33"/>
      <c r="K170" s="34"/>
    </row>
    <row r="171" spans="1:11" x14ac:dyDescent="0.25">
      <c r="A171" s="12" t="s">
        <v>168</v>
      </c>
      <c r="B171" s="32" t="s">
        <v>169</v>
      </c>
      <c r="C171" s="33">
        <v>1</v>
      </c>
      <c r="D171" s="33"/>
      <c r="E171" s="32"/>
      <c r="F171" s="33"/>
      <c r="G171" s="35"/>
      <c r="H171" s="32"/>
      <c r="I171" s="33"/>
      <c r="J171" s="33"/>
      <c r="K171" s="34"/>
    </row>
    <row r="172" spans="1:11" x14ac:dyDescent="0.25">
      <c r="A172" s="12"/>
      <c r="B172" s="32"/>
      <c r="C172" s="33"/>
      <c r="D172" s="33" t="s">
        <v>54</v>
      </c>
      <c r="E172" s="32" t="s">
        <v>170</v>
      </c>
      <c r="F172" s="33"/>
      <c r="G172" s="35"/>
      <c r="H172" s="32"/>
      <c r="I172" s="33">
        <v>5</v>
      </c>
      <c r="J172" s="33"/>
      <c r="K172" s="34">
        <v>0.5</v>
      </c>
    </row>
    <row r="173" spans="1:11" ht="26.4" x14ac:dyDescent="0.25">
      <c r="A173" s="12"/>
      <c r="B173" s="32"/>
      <c r="C173" s="33"/>
      <c r="D173" s="33" t="s">
        <v>54</v>
      </c>
      <c r="E173" s="32" t="s">
        <v>171</v>
      </c>
      <c r="F173" s="33"/>
      <c r="G173" s="35" t="s">
        <v>172</v>
      </c>
      <c r="H173" s="32"/>
      <c r="I173" s="33">
        <v>5</v>
      </c>
      <c r="J173" s="33"/>
      <c r="K173" s="34">
        <v>0.5</v>
      </c>
    </row>
    <row r="174" spans="1:11" x14ac:dyDescent="0.25">
      <c r="A174" s="12"/>
      <c r="B174" s="32"/>
      <c r="C174" s="33"/>
      <c r="D174" s="33" t="s">
        <v>54</v>
      </c>
      <c r="E174" s="32" t="s">
        <v>173</v>
      </c>
      <c r="F174" s="33"/>
      <c r="G174" s="35" t="s">
        <v>174</v>
      </c>
      <c r="H174" s="32"/>
      <c r="I174" s="33">
        <v>5</v>
      </c>
      <c r="J174" s="33"/>
      <c r="K174" s="34">
        <v>0.5</v>
      </c>
    </row>
    <row r="175" spans="1:11" ht="26.4" x14ac:dyDescent="0.25">
      <c r="A175" s="12"/>
      <c r="B175" s="32"/>
      <c r="C175" s="33"/>
      <c r="D175" s="33" t="s">
        <v>54</v>
      </c>
      <c r="E175" s="32" t="s">
        <v>175</v>
      </c>
      <c r="F175" s="33"/>
      <c r="G175" s="35" t="s">
        <v>176</v>
      </c>
      <c r="H175" s="32"/>
      <c r="I175" s="33">
        <v>5</v>
      </c>
      <c r="J175" s="33"/>
      <c r="K175" s="34">
        <v>0.5</v>
      </c>
    </row>
    <row r="176" spans="1:11" ht="26.4" x14ac:dyDescent="0.25">
      <c r="A176" s="12"/>
      <c r="B176" s="32"/>
      <c r="C176" s="33"/>
      <c r="D176" s="33" t="s">
        <v>54</v>
      </c>
      <c r="E176" s="35" t="s">
        <v>177</v>
      </c>
      <c r="F176" s="33"/>
      <c r="G176" s="35" t="s">
        <v>178</v>
      </c>
      <c r="H176" s="32"/>
      <c r="I176" s="33">
        <v>5</v>
      </c>
      <c r="J176" s="33"/>
      <c r="K176" s="34">
        <v>0.5</v>
      </c>
    </row>
    <row r="177" spans="1:11" x14ac:dyDescent="0.25">
      <c r="A177" s="12"/>
      <c r="B177" s="32"/>
      <c r="C177" s="33"/>
      <c r="D177" s="33"/>
      <c r="E177" s="35"/>
      <c r="F177" s="33"/>
      <c r="G177" s="35"/>
      <c r="H177" s="32"/>
      <c r="I177" s="33"/>
      <c r="J177" s="33"/>
      <c r="K177" s="34"/>
    </row>
    <row r="178" spans="1:11" x14ac:dyDescent="0.25">
      <c r="A178" s="12" t="s">
        <v>179</v>
      </c>
      <c r="B178" s="32" t="s">
        <v>180</v>
      </c>
      <c r="C178" s="33">
        <v>1</v>
      </c>
      <c r="D178" s="33"/>
      <c r="E178" s="35"/>
      <c r="F178" s="33"/>
      <c r="G178" s="35"/>
      <c r="H178" s="32"/>
      <c r="I178" s="33"/>
      <c r="J178" s="33"/>
      <c r="K178" s="34"/>
    </row>
    <row r="179" spans="1:11" x14ac:dyDescent="0.25">
      <c r="A179" s="12"/>
      <c r="B179" s="32"/>
      <c r="C179" s="33"/>
      <c r="D179" s="33" t="s">
        <v>54</v>
      </c>
      <c r="E179" s="35" t="s">
        <v>181</v>
      </c>
      <c r="F179" s="33"/>
      <c r="G179" s="35" t="s">
        <v>182</v>
      </c>
      <c r="H179" s="32"/>
      <c r="I179" s="33">
        <v>5</v>
      </c>
      <c r="J179" s="33"/>
      <c r="K179" s="34">
        <v>0.5</v>
      </c>
    </row>
    <row r="180" spans="1:11" x14ac:dyDescent="0.25">
      <c r="A180" s="12"/>
      <c r="B180" s="32"/>
      <c r="C180" s="33"/>
      <c r="D180" s="33" t="s">
        <v>54</v>
      </c>
      <c r="E180" s="35" t="s">
        <v>183</v>
      </c>
      <c r="F180" s="33"/>
      <c r="G180" s="35" t="s">
        <v>184</v>
      </c>
      <c r="H180" s="32"/>
      <c r="I180" s="33">
        <v>5</v>
      </c>
      <c r="J180" s="33"/>
      <c r="K180" s="34">
        <v>0.25</v>
      </c>
    </row>
    <row r="181" spans="1:11" x14ac:dyDescent="0.25">
      <c r="A181" s="12"/>
      <c r="B181" s="32"/>
      <c r="C181" s="33"/>
      <c r="D181" s="33" t="s">
        <v>54</v>
      </c>
      <c r="E181" s="35" t="s">
        <v>185</v>
      </c>
      <c r="F181" s="33"/>
      <c r="G181" s="35"/>
      <c r="H181" s="32"/>
      <c r="I181" s="33">
        <v>5</v>
      </c>
      <c r="J181" s="33"/>
      <c r="K181" s="34">
        <v>0.5</v>
      </c>
    </row>
    <row r="182" spans="1:11" ht="26.4" x14ac:dyDescent="0.25">
      <c r="A182" s="12"/>
      <c r="B182" s="32"/>
      <c r="C182" s="33"/>
      <c r="D182" s="33" t="s">
        <v>54</v>
      </c>
      <c r="E182" s="35" t="s">
        <v>186</v>
      </c>
      <c r="F182" s="33"/>
      <c r="G182" s="35"/>
      <c r="H182" s="32"/>
      <c r="I182" s="33">
        <v>5</v>
      </c>
      <c r="J182" s="33"/>
      <c r="K182" s="34">
        <v>0.25</v>
      </c>
    </row>
    <row r="183" spans="1:11" x14ac:dyDescent="0.25">
      <c r="A183" s="12"/>
      <c r="B183" s="32"/>
      <c r="C183" s="33"/>
      <c r="D183" s="33" t="s">
        <v>54</v>
      </c>
      <c r="E183" s="35" t="s">
        <v>187</v>
      </c>
      <c r="F183" s="33"/>
      <c r="G183" s="35" t="s">
        <v>188</v>
      </c>
      <c r="H183" s="32"/>
      <c r="I183" s="33">
        <v>5</v>
      </c>
      <c r="J183" s="33"/>
      <c r="K183" s="34">
        <v>0.5</v>
      </c>
    </row>
    <row r="184" spans="1:11" ht="39.6" x14ac:dyDescent="0.25">
      <c r="A184" s="12"/>
      <c r="B184" s="32"/>
      <c r="C184" s="33"/>
      <c r="D184" s="33" t="s">
        <v>54</v>
      </c>
      <c r="E184" s="35" t="s">
        <v>189</v>
      </c>
      <c r="F184" s="33"/>
      <c r="G184" s="35"/>
      <c r="H184" s="32"/>
      <c r="I184" s="33">
        <v>5</v>
      </c>
      <c r="J184" s="33"/>
      <c r="K184" s="34">
        <v>0.75</v>
      </c>
    </row>
    <row r="185" spans="1:11" ht="26.4" x14ac:dyDescent="0.25">
      <c r="A185" s="12"/>
      <c r="B185" s="32"/>
      <c r="C185" s="33"/>
      <c r="D185" s="33" t="s">
        <v>54</v>
      </c>
      <c r="E185" s="35" t="s">
        <v>190</v>
      </c>
      <c r="F185" s="33"/>
      <c r="G185" s="35" t="s">
        <v>191</v>
      </c>
      <c r="H185" s="32"/>
      <c r="I185" s="33">
        <v>5</v>
      </c>
      <c r="J185" s="33"/>
      <c r="K185" s="34">
        <v>0.5</v>
      </c>
    </row>
    <row r="186" spans="1:11" x14ac:dyDescent="0.25">
      <c r="A186" s="12"/>
      <c r="B186" s="32"/>
      <c r="C186" s="33"/>
      <c r="D186" s="33"/>
      <c r="E186" s="32"/>
      <c r="F186" s="33"/>
      <c r="G186" s="35"/>
      <c r="H186" s="32"/>
      <c r="I186" s="33"/>
      <c r="J186" s="33"/>
      <c r="K186" s="34"/>
    </row>
    <row r="187" spans="1:11" x14ac:dyDescent="0.25">
      <c r="A187" s="12" t="s">
        <v>192</v>
      </c>
      <c r="B187" s="32" t="s">
        <v>193</v>
      </c>
      <c r="C187" s="33">
        <v>1</v>
      </c>
      <c r="D187" s="33"/>
      <c r="E187" s="32"/>
      <c r="F187" s="33"/>
      <c r="G187" s="35"/>
      <c r="H187" s="32"/>
      <c r="I187" s="33"/>
      <c r="J187" s="33"/>
      <c r="K187" s="34"/>
    </row>
    <row r="188" spans="1:11" x14ac:dyDescent="0.25">
      <c r="A188" s="12"/>
      <c r="B188" s="32"/>
      <c r="C188" s="33"/>
      <c r="D188" s="33" t="s">
        <v>54</v>
      </c>
      <c r="E188" s="32" t="s">
        <v>194</v>
      </c>
      <c r="F188" s="33"/>
      <c r="G188" s="35" t="s">
        <v>195</v>
      </c>
      <c r="H188" s="32"/>
      <c r="I188" s="33">
        <v>5</v>
      </c>
      <c r="J188" s="33"/>
      <c r="K188" s="34">
        <v>0.5</v>
      </c>
    </row>
    <row r="189" spans="1:11" x14ac:dyDescent="0.25">
      <c r="A189" s="12"/>
      <c r="B189" s="32"/>
      <c r="C189" s="33"/>
      <c r="D189" s="33" t="s">
        <v>54</v>
      </c>
      <c r="E189" s="32" t="s">
        <v>196</v>
      </c>
      <c r="F189" s="33"/>
      <c r="G189" s="35" t="s">
        <v>197</v>
      </c>
      <c r="H189" s="32"/>
      <c r="I189" s="33">
        <v>5</v>
      </c>
      <c r="J189" s="33"/>
      <c r="K189" s="34">
        <v>0.5</v>
      </c>
    </row>
    <row r="190" spans="1:11" ht="26.4" x14ac:dyDescent="0.25">
      <c r="A190" s="12"/>
      <c r="B190" s="32"/>
      <c r="C190" s="33"/>
      <c r="D190" s="33" t="s">
        <v>54</v>
      </c>
      <c r="E190" s="35" t="s">
        <v>198</v>
      </c>
      <c r="F190" s="33"/>
      <c r="G190" s="35" t="s">
        <v>199</v>
      </c>
      <c r="H190" s="32"/>
      <c r="I190" s="33">
        <v>5</v>
      </c>
      <c r="J190" s="33"/>
      <c r="K190" s="34">
        <v>1</v>
      </c>
    </row>
    <row r="191" spans="1:11" ht="39.6" x14ac:dyDescent="0.25">
      <c r="A191" s="12"/>
      <c r="B191" s="32"/>
      <c r="C191" s="33"/>
      <c r="D191" s="33" t="s">
        <v>54</v>
      </c>
      <c r="E191" s="35" t="s">
        <v>200</v>
      </c>
      <c r="F191" s="33"/>
      <c r="G191" s="35" t="s">
        <v>199</v>
      </c>
      <c r="H191" s="32"/>
      <c r="I191" s="33">
        <v>5</v>
      </c>
      <c r="J191" s="33"/>
      <c r="K191" s="34">
        <v>0.5</v>
      </c>
    </row>
    <row r="192" spans="1:11" x14ac:dyDescent="0.25">
      <c r="A192" s="12"/>
      <c r="B192" s="32"/>
      <c r="C192" s="33"/>
      <c r="D192" s="33"/>
      <c r="E192" s="32"/>
      <c r="F192" s="33"/>
      <c r="G192" s="35"/>
      <c r="H192" s="32"/>
      <c r="I192" s="33"/>
      <c r="J192" s="33"/>
      <c r="K192" s="34"/>
    </row>
    <row r="193" spans="1:14" x14ac:dyDescent="0.25">
      <c r="A193" s="12" t="s">
        <v>201</v>
      </c>
      <c r="B193" s="32" t="s">
        <v>202</v>
      </c>
      <c r="C193" s="33">
        <v>1</v>
      </c>
      <c r="D193" s="33"/>
      <c r="E193" s="32"/>
      <c r="F193" s="33"/>
      <c r="G193" s="35"/>
      <c r="H193" s="32"/>
      <c r="I193" s="33"/>
      <c r="J193" s="33"/>
      <c r="K193" s="34"/>
    </row>
    <row r="194" spans="1:14" x14ac:dyDescent="0.25">
      <c r="A194" s="12"/>
      <c r="B194" s="32"/>
      <c r="C194" s="33"/>
      <c r="D194" s="33" t="s">
        <v>54</v>
      </c>
      <c r="E194" s="35" t="s">
        <v>203</v>
      </c>
      <c r="F194" s="33"/>
      <c r="G194" s="37" t="s">
        <v>204</v>
      </c>
      <c r="H194" s="32"/>
      <c r="I194" s="33">
        <v>5</v>
      </c>
      <c r="J194" s="33"/>
      <c r="K194" s="34">
        <v>0.5</v>
      </c>
    </row>
    <row r="195" spans="1:14" ht="26.4" x14ac:dyDescent="0.25">
      <c r="A195" s="12"/>
      <c r="B195" s="32"/>
      <c r="C195" s="33"/>
      <c r="D195" s="33" t="s">
        <v>54</v>
      </c>
      <c r="E195" s="35" t="s">
        <v>205</v>
      </c>
      <c r="F195" s="33"/>
      <c r="G195" s="35"/>
      <c r="H195" s="32"/>
      <c r="I195" s="33">
        <v>5</v>
      </c>
      <c r="J195" s="33"/>
      <c r="K195" s="34">
        <v>1</v>
      </c>
    </row>
    <row r="196" spans="1:14" ht="26.25" customHeight="1" x14ac:dyDescent="0.25">
      <c r="A196" s="12"/>
      <c r="B196" s="32"/>
      <c r="C196" s="33"/>
      <c r="D196" s="33" t="s">
        <v>54</v>
      </c>
      <c r="E196" s="35" t="s">
        <v>206</v>
      </c>
      <c r="F196" s="33"/>
      <c r="G196" s="35"/>
      <c r="H196" s="32"/>
      <c r="I196" s="33">
        <v>5</v>
      </c>
      <c r="J196" s="33"/>
      <c r="K196" s="34">
        <v>0.5</v>
      </c>
    </row>
    <row r="197" spans="1:14" ht="26.4" x14ac:dyDescent="0.25">
      <c r="A197" s="12"/>
      <c r="B197" s="32"/>
      <c r="C197" s="33"/>
      <c r="D197" s="33" t="s">
        <v>54</v>
      </c>
      <c r="E197" s="35" t="s">
        <v>207</v>
      </c>
      <c r="F197" s="33"/>
      <c r="G197" s="38" t="s">
        <v>208</v>
      </c>
      <c r="H197" s="32"/>
      <c r="I197" s="33">
        <v>5</v>
      </c>
      <c r="J197" s="33"/>
      <c r="K197" s="34">
        <v>0.25</v>
      </c>
    </row>
    <row r="198" spans="1:14" ht="39.6" x14ac:dyDescent="0.25">
      <c r="A198" s="12"/>
      <c r="B198" s="32"/>
      <c r="C198" s="33"/>
      <c r="D198" s="33" t="s">
        <v>54</v>
      </c>
      <c r="E198" s="35" t="s">
        <v>209</v>
      </c>
      <c r="F198" s="33"/>
      <c r="G198" s="35" t="s">
        <v>210</v>
      </c>
      <c r="H198" s="32"/>
      <c r="I198" s="33">
        <v>5</v>
      </c>
      <c r="J198" s="33"/>
      <c r="K198" s="34">
        <v>1</v>
      </c>
    </row>
    <row r="199" spans="1:14" x14ac:dyDescent="0.25">
      <c r="A199" s="12"/>
      <c r="B199" s="32"/>
      <c r="C199" s="33"/>
      <c r="D199" s="33"/>
      <c r="E199" s="32"/>
      <c r="F199" s="33"/>
      <c r="G199" s="35"/>
      <c r="H199" s="32"/>
      <c r="I199" s="33"/>
      <c r="J199" s="33"/>
      <c r="K199" s="34"/>
    </row>
    <row r="200" spans="1:14" x14ac:dyDescent="0.25">
      <c r="A200" s="12" t="s">
        <v>211</v>
      </c>
      <c r="B200" s="32" t="s">
        <v>120</v>
      </c>
      <c r="C200" s="33">
        <v>1</v>
      </c>
      <c r="D200" s="33"/>
      <c r="E200" s="32"/>
      <c r="F200" s="33"/>
      <c r="G200" s="35"/>
      <c r="H200" s="32"/>
      <c r="I200" s="33"/>
      <c r="J200" s="33"/>
      <c r="K200" s="34"/>
    </row>
    <row r="201" spans="1:14" ht="39.6" x14ac:dyDescent="0.25">
      <c r="A201" s="12"/>
      <c r="B201" s="32"/>
      <c r="C201" s="33"/>
      <c r="D201" s="33" t="s">
        <v>54</v>
      </c>
      <c r="E201" s="32" t="s">
        <v>212</v>
      </c>
      <c r="F201" s="33"/>
      <c r="G201" s="35" t="s">
        <v>213</v>
      </c>
      <c r="H201" s="32"/>
      <c r="I201" s="33">
        <v>5</v>
      </c>
      <c r="J201" s="33"/>
      <c r="K201" s="34">
        <v>1</v>
      </c>
    </row>
    <row r="202" spans="1:14" ht="102.75" customHeight="1" x14ac:dyDescent="0.25">
      <c r="A202" s="12"/>
      <c r="B202" s="32"/>
      <c r="C202" s="33"/>
      <c r="D202" s="33" t="s">
        <v>54</v>
      </c>
      <c r="E202" s="32" t="s">
        <v>214</v>
      </c>
      <c r="F202" s="33"/>
      <c r="G202" s="38" t="s">
        <v>215</v>
      </c>
      <c r="H202" s="32"/>
      <c r="I202" s="33">
        <v>5</v>
      </c>
      <c r="J202" s="33"/>
      <c r="K202" s="34">
        <v>1</v>
      </c>
    </row>
    <row r="203" spans="1:14" ht="39.6" x14ac:dyDescent="0.25">
      <c r="A203" s="12"/>
      <c r="B203" s="32"/>
      <c r="C203" s="33"/>
      <c r="D203" s="33" t="s">
        <v>54</v>
      </c>
      <c r="E203" s="32" t="s">
        <v>216</v>
      </c>
      <c r="F203" s="33"/>
      <c r="G203" s="35" t="s">
        <v>217</v>
      </c>
      <c r="H203" s="32"/>
      <c r="I203" s="33">
        <v>5</v>
      </c>
      <c r="J203" s="33"/>
      <c r="K203" s="34">
        <v>0.5</v>
      </c>
    </row>
    <row r="204" spans="1:14" x14ac:dyDescent="0.25">
      <c r="A204" s="12" t="s">
        <v>43</v>
      </c>
      <c r="B204" s="32" t="s">
        <v>43</v>
      </c>
      <c r="C204" s="33" t="s">
        <v>43</v>
      </c>
      <c r="D204" s="33" t="s">
        <v>43</v>
      </c>
      <c r="E204" s="32" t="s">
        <v>43</v>
      </c>
      <c r="F204" s="33" t="s">
        <v>43</v>
      </c>
      <c r="G204" s="32" t="s">
        <v>43</v>
      </c>
      <c r="H204" s="32" t="s">
        <v>43</v>
      </c>
      <c r="I204" s="33"/>
      <c r="J204" s="33"/>
      <c r="K204" s="34"/>
    </row>
    <row r="205" spans="1:14" ht="66" x14ac:dyDescent="0.25">
      <c r="A205" s="3" t="s">
        <v>28</v>
      </c>
      <c r="B205" s="3" t="s">
        <v>29</v>
      </c>
      <c r="C205" s="3" t="s">
        <v>30</v>
      </c>
      <c r="D205" s="3" t="s">
        <v>31</v>
      </c>
      <c r="E205" s="3" t="s">
        <v>32</v>
      </c>
      <c r="F205" s="3" t="s">
        <v>33</v>
      </c>
      <c r="G205" s="3" t="s">
        <v>34</v>
      </c>
      <c r="H205" s="3" t="s">
        <v>35</v>
      </c>
      <c r="I205" s="3" t="s">
        <v>36</v>
      </c>
      <c r="J205" s="3" t="s">
        <v>37</v>
      </c>
      <c r="K205" s="3" t="s">
        <v>38</v>
      </c>
      <c r="L205" s="4" t="s">
        <v>218</v>
      </c>
      <c r="M205" s="5" t="s">
        <v>40</v>
      </c>
      <c r="N205" s="6">
        <f>SUM(K206:K243)</f>
        <v>17</v>
      </c>
    </row>
    <row r="206" spans="1:14" x14ac:dyDescent="0.25">
      <c r="A206" s="12" t="s">
        <v>219</v>
      </c>
      <c r="B206" s="32" t="s">
        <v>220</v>
      </c>
      <c r="C206" s="33">
        <v>2</v>
      </c>
      <c r="D206" s="33" t="s">
        <v>43</v>
      </c>
      <c r="E206" s="32" t="s">
        <v>43</v>
      </c>
      <c r="F206" s="33" t="s">
        <v>43</v>
      </c>
      <c r="G206" s="35" t="s">
        <v>43</v>
      </c>
      <c r="H206" s="32" t="s">
        <v>43</v>
      </c>
      <c r="I206" s="33"/>
      <c r="J206" s="33"/>
      <c r="K206" s="34"/>
    </row>
    <row r="207" spans="1:14" ht="52.8" x14ac:dyDescent="0.25">
      <c r="A207" s="12"/>
      <c r="B207" s="32"/>
      <c r="C207" s="33"/>
      <c r="D207" s="33" t="s">
        <v>54</v>
      </c>
      <c r="E207" s="32" t="s">
        <v>221</v>
      </c>
      <c r="F207" s="33"/>
      <c r="G207" s="35" t="s">
        <v>222</v>
      </c>
      <c r="H207" s="32"/>
      <c r="I207" s="33">
        <v>1</v>
      </c>
      <c r="J207" s="33"/>
      <c r="K207" s="34">
        <v>0.25</v>
      </c>
    </row>
    <row r="208" spans="1:14" ht="26.4" x14ac:dyDescent="0.25">
      <c r="A208" s="12"/>
      <c r="B208" s="32"/>
      <c r="C208" s="33"/>
      <c r="D208" s="33" t="s">
        <v>54</v>
      </c>
      <c r="E208" s="32" t="s">
        <v>223</v>
      </c>
      <c r="F208" s="33"/>
      <c r="G208" s="35" t="s">
        <v>224</v>
      </c>
      <c r="H208" s="32"/>
      <c r="I208" s="33">
        <v>1</v>
      </c>
      <c r="J208" s="33"/>
      <c r="K208" s="34">
        <v>0.75</v>
      </c>
    </row>
    <row r="209" spans="1:11" x14ac:dyDescent="0.25">
      <c r="A209" s="12"/>
      <c r="B209" s="32"/>
      <c r="C209" s="33"/>
      <c r="D209" s="33"/>
      <c r="E209" s="32"/>
      <c r="F209" s="33"/>
      <c r="G209" s="35"/>
      <c r="H209" s="32"/>
      <c r="I209" s="33"/>
      <c r="J209" s="33"/>
      <c r="K209" s="34"/>
    </row>
    <row r="210" spans="1:11" x14ac:dyDescent="0.25">
      <c r="A210" s="12" t="s">
        <v>225</v>
      </c>
      <c r="B210" s="32" t="s">
        <v>159</v>
      </c>
      <c r="C210" s="33">
        <v>2</v>
      </c>
      <c r="D210" s="33"/>
      <c r="E210" s="32"/>
      <c r="F210" s="33"/>
      <c r="G210" s="35"/>
      <c r="H210" s="32"/>
      <c r="I210" s="33"/>
      <c r="J210" s="33"/>
      <c r="K210" s="34"/>
    </row>
    <row r="211" spans="1:11" ht="26.4" x14ac:dyDescent="0.25">
      <c r="A211" s="12"/>
      <c r="B211" s="32"/>
      <c r="C211" s="33"/>
      <c r="D211" s="33" t="s">
        <v>54</v>
      </c>
      <c r="E211" s="32" t="s">
        <v>226</v>
      </c>
      <c r="F211" s="33"/>
      <c r="G211" s="35" t="s">
        <v>227</v>
      </c>
      <c r="H211" s="32"/>
      <c r="I211" s="33">
        <v>5</v>
      </c>
      <c r="J211" s="33"/>
      <c r="K211" s="34">
        <v>1</v>
      </c>
    </row>
    <row r="212" spans="1:11" ht="26.4" x14ac:dyDescent="0.25">
      <c r="A212" s="12"/>
      <c r="B212" s="32"/>
      <c r="C212" s="33"/>
      <c r="D212" s="33" t="s">
        <v>54</v>
      </c>
      <c r="E212" s="32" t="s">
        <v>228</v>
      </c>
      <c r="F212" s="33"/>
      <c r="G212" s="35" t="s">
        <v>229</v>
      </c>
      <c r="H212" s="32"/>
      <c r="I212" s="33">
        <v>2</v>
      </c>
      <c r="J212" s="33"/>
      <c r="K212" s="34">
        <v>0.5</v>
      </c>
    </row>
    <row r="213" spans="1:11" ht="39.6" x14ac:dyDescent="0.25">
      <c r="A213" s="12"/>
      <c r="B213" s="32"/>
      <c r="C213" s="33"/>
      <c r="D213" s="33" t="s">
        <v>54</v>
      </c>
      <c r="E213" s="32" t="s">
        <v>230</v>
      </c>
      <c r="F213" s="33"/>
      <c r="G213" s="35" t="s">
        <v>231</v>
      </c>
      <c r="H213" s="32"/>
      <c r="I213" s="33">
        <v>5</v>
      </c>
      <c r="J213" s="33"/>
      <c r="K213" s="34">
        <v>0.25</v>
      </c>
    </row>
    <row r="214" spans="1:11" x14ac:dyDescent="0.25">
      <c r="A214" s="12"/>
      <c r="B214" s="32"/>
      <c r="C214" s="33"/>
      <c r="D214" s="33"/>
      <c r="E214" s="32"/>
      <c r="F214" s="33"/>
      <c r="G214" s="35"/>
      <c r="H214" s="32"/>
      <c r="I214" s="33"/>
      <c r="J214" s="33"/>
      <c r="K214" s="34"/>
    </row>
    <row r="215" spans="1:11" x14ac:dyDescent="0.25">
      <c r="A215" s="12" t="s">
        <v>232</v>
      </c>
      <c r="B215" s="32" t="s">
        <v>233</v>
      </c>
      <c r="C215" s="33">
        <v>2</v>
      </c>
      <c r="D215" s="33"/>
      <c r="E215" s="32"/>
      <c r="F215" s="33"/>
      <c r="G215" s="35"/>
      <c r="H215" s="32"/>
      <c r="I215" s="33"/>
      <c r="J215" s="33"/>
      <c r="K215" s="34"/>
    </row>
    <row r="216" spans="1:11" ht="39.6" x14ac:dyDescent="0.25">
      <c r="A216" s="12"/>
      <c r="B216" s="32"/>
      <c r="C216" s="33"/>
      <c r="D216" s="33" t="s">
        <v>54</v>
      </c>
      <c r="E216" s="32" t="s">
        <v>234</v>
      </c>
      <c r="F216" s="33"/>
      <c r="G216" s="35" t="s">
        <v>235</v>
      </c>
      <c r="H216" s="32"/>
      <c r="I216" s="33">
        <v>5</v>
      </c>
      <c r="J216" s="33"/>
      <c r="K216" s="34">
        <v>1</v>
      </c>
    </row>
    <row r="217" spans="1:11" x14ac:dyDescent="0.25">
      <c r="A217" s="12" t="s">
        <v>236</v>
      </c>
      <c r="B217" s="32" t="s">
        <v>237</v>
      </c>
      <c r="C217" s="33">
        <v>2</v>
      </c>
      <c r="D217" s="33"/>
      <c r="E217" s="32"/>
      <c r="F217" s="33"/>
      <c r="G217" s="35"/>
      <c r="H217" s="32"/>
      <c r="I217" s="33"/>
      <c r="J217" s="33"/>
      <c r="K217" s="34"/>
    </row>
    <row r="218" spans="1:11" ht="39.6" x14ac:dyDescent="0.25">
      <c r="A218" s="12"/>
      <c r="B218" s="32"/>
      <c r="C218" s="33"/>
      <c r="D218" s="33" t="s">
        <v>54</v>
      </c>
      <c r="E218" s="32" t="s">
        <v>238</v>
      </c>
      <c r="F218" s="33"/>
      <c r="G218" s="38" t="s">
        <v>439</v>
      </c>
      <c r="H218" s="32"/>
      <c r="I218" s="33">
        <v>2</v>
      </c>
      <c r="J218" s="33"/>
      <c r="K218" s="34">
        <v>0.5</v>
      </c>
    </row>
    <row r="219" spans="1:11" x14ac:dyDescent="0.25">
      <c r="A219" s="12"/>
      <c r="B219" s="32"/>
      <c r="C219" s="33"/>
      <c r="D219" s="33"/>
      <c r="E219" s="32"/>
      <c r="F219" s="33"/>
      <c r="G219" s="35"/>
      <c r="H219" s="32"/>
      <c r="I219" s="33"/>
      <c r="J219" s="33"/>
      <c r="K219" s="34"/>
    </row>
    <row r="220" spans="1:11" x14ac:dyDescent="0.25">
      <c r="A220" s="12" t="s">
        <v>239</v>
      </c>
      <c r="B220" s="32" t="s">
        <v>240</v>
      </c>
      <c r="C220" s="33">
        <v>2</v>
      </c>
      <c r="D220" s="33"/>
      <c r="E220" s="32"/>
      <c r="F220" s="33"/>
      <c r="G220" s="35"/>
      <c r="H220" s="32"/>
      <c r="I220" s="33"/>
      <c r="J220" s="33"/>
      <c r="K220" s="34"/>
    </row>
    <row r="221" spans="1:11" ht="39.6" x14ac:dyDescent="0.25">
      <c r="A221" s="12"/>
      <c r="B221" s="32"/>
      <c r="C221" s="33"/>
      <c r="D221" s="33" t="s">
        <v>54</v>
      </c>
      <c r="E221" s="32" t="s">
        <v>241</v>
      </c>
      <c r="F221" s="33"/>
      <c r="G221" s="35" t="s">
        <v>242</v>
      </c>
      <c r="H221" s="32"/>
      <c r="I221" s="33">
        <v>5</v>
      </c>
      <c r="J221" s="33"/>
      <c r="K221" s="34">
        <v>0.5</v>
      </c>
    </row>
    <row r="222" spans="1:11" ht="39.6" x14ac:dyDescent="0.25">
      <c r="A222" s="12"/>
      <c r="B222" s="32"/>
      <c r="C222" s="33"/>
      <c r="D222" s="33" t="s">
        <v>54</v>
      </c>
      <c r="E222" s="32" t="s">
        <v>243</v>
      </c>
      <c r="F222" s="33"/>
      <c r="G222" s="35" t="s">
        <v>244</v>
      </c>
      <c r="H222" s="32"/>
      <c r="I222" s="33">
        <v>5</v>
      </c>
      <c r="J222" s="33"/>
      <c r="K222" s="34">
        <v>0.5</v>
      </c>
    </row>
    <row r="223" spans="1:11" ht="26.4" x14ac:dyDescent="0.25">
      <c r="A223" s="12"/>
      <c r="B223" s="32"/>
      <c r="C223" s="33"/>
      <c r="D223" s="33" t="s">
        <v>54</v>
      </c>
      <c r="E223" s="32" t="s">
        <v>245</v>
      </c>
      <c r="F223" s="33"/>
      <c r="G223" s="35" t="s">
        <v>246</v>
      </c>
      <c r="H223" s="32"/>
      <c r="I223" s="33">
        <v>5</v>
      </c>
      <c r="J223" s="33"/>
      <c r="K223" s="34">
        <v>0.5</v>
      </c>
    </row>
    <row r="224" spans="1:11" ht="39.6" x14ac:dyDescent="0.25">
      <c r="A224" s="12"/>
      <c r="B224" s="32"/>
      <c r="C224" s="33"/>
      <c r="D224" s="33" t="s">
        <v>54</v>
      </c>
      <c r="E224" s="32" t="s">
        <v>247</v>
      </c>
      <c r="F224" s="33"/>
      <c r="G224" s="35" t="s">
        <v>248</v>
      </c>
      <c r="H224" s="32"/>
      <c r="I224" s="33">
        <v>5</v>
      </c>
      <c r="J224" s="33"/>
      <c r="K224" s="34">
        <v>1</v>
      </c>
    </row>
    <row r="225" spans="1:11" ht="26.4" x14ac:dyDescent="0.25">
      <c r="A225" s="12"/>
      <c r="B225" s="32"/>
      <c r="C225" s="33"/>
      <c r="D225" s="33" t="s">
        <v>54</v>
      </c>
      <c r="E225" s="32" t="s">
        <v>249</v>
      </c>
      <c r="F225" s="33"/>
      <c r="G225" s="35" t="s">
        <v>250</v>
      </c>
      <c r="H225" s="32"/>
      <c r="I225" s="33">
        <v>5</v>
      </c>
      <c r="J225" s="33"/>
      <c r="K225" s="34">
        <v>1</v>
      </c>
    </row>
    <row r="226" spans="1:11" ht="26.4" x14ac:dyDescent="0.25">
      <c r="A226" s="12"/>
      <c r="B226" s="32"/>
      <c r="C226" s="33"/>
      <c r="D226" s="33" t="s">
        <v>54</v>
      </c>
      <c r="E226" s="32" t="s">
        <v>251</v>
      </c>
      <c r="F226" s="33"/>
      <c r="G226" s="35" t="s">
        <v>252</v>
      </c>
      <c r="H226" s="32"/>
      <c r="I226" s="33">
        <v>5</v>
      </c>
      <c r="J226" s="33"/>
      <c r="K226" s="34">
        <v>0.25</v>
      </c>
    </row>
    <row r="227" spans="1:11" ht="26.4" x14ac:dyDescent="0.25">
      <c r="A227" s="12"/>
      <c r="B227" s="32"/>
      <c r="C227" s="33"/>
      <c r="D227" s="33" t="s">
        <v>54</v>
      </c>
      <c r="E227" s="32" t="s">
        <v>253</v>
      </c>
      <c r="F227" s="33"/>
      <c r="G227" s="35" t="s">
        <v>254</v>
      </c>
      <c r="H227" s="32"/>
      <c r="I227" s="33">
        <v>5</v>
      </c>
      <c r="J227" s="33"/>
      <c r="K227" s="34">
        <v>1.5</v>
      </c>
    </row>
    <row r="228" spans="1:11" x14ac:dyDescent="0.25">
      <c r="A228" s="12"/>
      <c r="B228" s="32"/>
      <c r="C228" s="33"/>
      <c r="D228" s="33"/>
      <c r="E228" s="32"/>
      <c r="F228" s="33"/>
      <c r="G228" s="35"/>
      <c r="H228" s="32"/>
      <c r="I228" s="33"/>
      <c r="J228" s="33"/>
      <c r="K228" s="34"/>
    </row>
    <row r="229" spans="1:11" x14ac:dyDescent="0.25">
      <c r="A229" s="39" t="s">
        <v>255</v>
      </c>
      <c r="B229" s="32" t="s">
        <v>256</v>
      </c>
      <c r="C229" s="33">
        <v>2</v>
      </c>
      <c r="D229" s="33"/>
      <c r="E229" s="32"/>
      <c r="F229" s="33"/>
      <c r="G229" s="35"/>
      <c r="H229" s="32"/>
      <c r="I229" s="33"/>
      <c r="J229" s="33"/>
      <c r="K229" s="34"/>
    </row>
    <row r="230" spans="1:11" ht="26.4" x14ac:dyDescent="0.25">
      <c r="A230" s="39"/>
      <c r="B230" s="32"/>
      <c r="C230" s="33"/>
      <c r="D230" s="33" t="s">
        <v>54</v>
      </c>
      <c r="E230" s="32" t="s">
        <v>257</v>
      </c>
      <c r="F230" s="33"/>
      <c r="G230" s="35" t="s">
        <v>258</v>
      </c>
      <c r="H230" s="32"/>
      <c r="I230" s="33">
        <v>5</v>
      </c>
      <c r="J230" s="33"/>
      <c r="K230" s="34">
        <v>0.5</v>
      </c>
    </row>
    <row r="231" spans="1:11" ht="26.4" x14ac:dyDescent="0.25">
      <c r="A231" s="39"/>
      <c r="B231" s="32"/>
      <c r="C231" s="33"/>
      <c r="D231" s="33" t="s">
        <v>54</v>
      </c>
      <c r="E231" s="32" t="s">
        <v>259</v>
      </c>
      <c r="F231" s="33"/>
      <c r="G231" s="35" t="s">
        <v>260</v>
      </c>
      <c r="H231" s="32"/>
      <c r="I231" s="33">
        <v>5</v>
      </c>
      <c r="J231" s="33"/>
      <c r="K231" s="34">
        <v>0.25</v>
      </c>
    </row>
    <row r="232" spans="1:11" ht="39.6" x14ac:dyDescent="0.25">
      <c r="A232" s="39"/>
      <c r="B232" s="32"/>
      <c r="C232" s="33"/>
      <c r="D232" s="33" t="s">
        <v>54</v>
      </c>
      <c r="E232" s="32" t="s">
        <v>261</v>
      </c>
      <c r="F232" s="33"/>
      <c r="G232" s="35" t="s">
        <v>262</v>
      </c>
      <c r="H232" s="32"/>
      <c r="I232" s="33">
        <v>5</v>
      </c>
      <c r="J232" s="33"/>
      <c r="K232" s="34">
        <v>1.5</v>
      </c>
    </row>
    <row r="233" spans="1:11" ht="26.4" x14ac:dyDescent="0.25">
      <c r="A233" s="39"/>
      <c r="B233" s="32"/>
      <c r="C233" s="33"/>
      <c r="D233" s="33" t="s">
        <v>54</v>
      </c>
      <c r="E233" s="32" t="s">
        <v>263</v>
      </c>
      <c r="F233" s="33"/>
      <c r="G233" s="35" t="s">
        <v>264</v>
      </c>
      <c r="H233" s="32"/>
      <c r="I233" s="33">
        <v>5</v>
      </c>
      <c r="J233" s="33"/>
      <c r="K233" s="34">
        <v>0.5</v>
      </c>
    </row>
    <row r="234" spans="1:11" ht="26.4" x14ac:dyDescent="0.25">
      <c r="A234" s="39"/>
      <c r="B234" s="32"/>
      <c r="C234" s="33"/>
      <c r="D234" s="33" t="s">
        <v>54</v>
      </c>
      <c r="E234" s="32" t="s">
        <v>265</v>
      </c>
      <c r="F234" s="33"/>
      <c r="G234" s="35" t="s">
        <v>266</v>
      </c>
      <c r="H234" s="32"/>
      <c r="I234" s="33">
        <v>5</v>
      </c>
      <c r="J234" s="33"/>
      <c r="K234" s="34">
        <v>0.25</v>
      </c>
    </row>
    <row r="235" spans="1:11" ht="26.4" x14ac:dyDescent="0.25">
      <c r="A235" s="39"/>
      <c r="B235" s="32"/>
      <c r="C235" s="33"/>
      <c r="D235" s="33" t="s">
        <v>54</v>
      </c>
      <c r="E235" s="32" t="s">
        <v>267</v>
      </c>
      <c r="F235" s="33"/>
      <c r="G235" s="35" t="s">
        <v>268</v>
      </c>
      <c r="H235" s="32"/>
      <c r="I235" s="33">
        <v>5</v>
      </c>
      <c r="J235" s="33"/>
      <c r="K235" s="34">
        <v>0.25</v>
      </c>
    </row>
    <row r="236" spans="1:11" ht="39.6" x14ac:dyDescent="0.25">
      <c r="A236" s="39"/>
      <c r="B236" s="32"/>
      <c r="C236" s="33"/>
      <c r="D236" s="33" t="s">
        <v>54</v>
      </c>
      <c r="E236" s="32" t="s">
        <v>269</v>
      </c>
      <c r="F236" s="33"/>
      <c r="G236" s="35" t="s">
        <v>270</v>
      </c>
      <c r="H236" s="32"/>
      <c r="I236" s="33">
        <v>5</v>
      </c>
      <c r="J236" s="33"/>
      <c r="K236" s="34">
        <v>0.25</v>
      </c>
    </row>
    <row r="237" spans="1:11" ht="39.6" x14ac:dyDescent="0.25">
      <c r="A237" s="39"/>
      <c r="B237" s="32"/>
      <c r="C237" s="33"/>
      <c r="D237" s="33" t="s">
        <v>54</v>
      </c>
      <c r="E237" s="32" t="s">
        <v>253</v>
      </c>
      <c r="F237" s="33"/>
      <c r="G237" s="35" t="s">
        <v>271</v>
      </c>
      <c r="H237" s="32"/>
      <c r="I237" s="33">
        <v>5</v>
      </c>
      <c r="J237" s="33"/>
      <c r="K237" s="34">
        <v>1.5</v>
      </c>
    </row>
    <row r="238" spans="1:11" x14ac:dyDescent="0.25">
      <c r="A238" s="12"/>
      <c r="B238" s="32"/>
      <c r="C238" s="33"/>
      <c r="D238" s="33"/>
      <c r="E238" s="32"/>
      <c r="F238" s="33"/>
      <c r="G238" s="35"/>
      <c r="H238" s="32"/>
      <c r="I238" s="33"/>
      <c r="J238" s="33"/>
      <c r="K238" s="34"/>
    </row>
    <row r="239" spans="1:11" x14ac:dyDescent="0.25">
      <c r="A239" s="12" t="s">
        <v>272</v>
      </c>
      <c r="B239" s="32" t="s">
        <v>273</v>
      </c>
      <c r="C239" s="33">
        <v>2</v>
      </c>
      <c r="D239" s="33"/>
      <c r="E239" s="32"/>
      <c r="F239" s="33"/>
      <c r="G239" s="35"/>
      <c r="H239" s="32"/>
      <c r="I239" s="33"/>
      <c r="J239" s="33"/>
      <c r="K239" s="34"/>
    </row>
    <row r="240" spans="1:11" x14ac:dyDescent="0.25">
      <c r="A240" s="12"/>
      <c r="B240" s="32"/>
      <c r="C240" s="33"/>
      <c r="D240" s="33" t="s">
        <v>54</v>
      </c>
      <c r="E240" s="32" t="s">
        <v>274</v>
      </c>
      <c r="F240" s="33"/>
      <c r="G240" s="35" t="s">
        <v>275</v>
      </c>
      <c r="H240" s="32"/>
      <c r="I240" s="33">
        <v>5</v>
      </c>
      <c r="J240" s="33"/>
      <c r="K240" s="34">
        <v>1.5</v>
      </c>
    </row>
    <row r="241" spans="1:14" ht="39.6" x14ac:dyDescent="0.25">
      <c r="A241" s="12"/>
      <c r="B241" s="32"/>
      <c r="C241" s="33"/>
      <c r="D241" s="33" t="s">
        <v>54</v>
      </c>
      <c r="E241" s="32" t="s">
        <v>276</v>
      </c>
      <c r="F241" s="33"/>
      <c r="G241" s="35" t="s">
        <v>277</v>
      </c>
      <c r="H241" s="32"/>
      <c r="I241" s="33">
        <v>5</v>
      </c>
      <c r="J241" s="33"/>
      <c r="K241" s="34">
        <v>0.5</v>
      </c>
    </row>
    <row r="242" spans="1:14" ht="26.4" x14ac:dyDescent="0.25">
      <c r="A242" s="12"/>
      <c r="B242" s="32"/>
      <c r="C242" s="33"/>
      <c r="D242" s="33" t="s">
        <v>54</v>
      </c>
      <c r="E242" s="32" t="s">
        <v>253</v>
      </c>
      <c r="F242" s="33"/>
      <c r="G242" s="35" t="s">
        <v>278</v>
      </c>
      <c r="H242" s="32"/>
      <c r="I242" s="33">
        <v>5</v>
      </c>
      <c r="J242" s="33"/>
      <c r="K242" s="34">
        <v>0.5</v>
      </c>
    </row>
    <row r="243" spans="1:14" x14ac:dyDescent="0.25">
      <c r="A243" s="12" t="s">
        <v>43</v>
      </c>
      <c r="B243" s="32" t="s">
        <v>43</v>
      </c>
      <c r="C243" s="33" t="s">
        <v>43</v>
      </c>
      <c r="D243" s="33" t="s">
        <v>43</v>
      </c>
      <c r="E243" s="32" t="s">
        <v>43</v>
      </c>
      <c r="F243" s="33" t="s">
        <v>43</v>
      </c>
      <c r="G243" s="35" t="s">
        <v>43</v>
      </c>
      <c r="H243" s="32" t="s">
        <v>43</v>
      </c>
      <c r="I243" s="33"/>
      <c r="J243" s="33"/>
      <c r="K243" s="34"/>
    </row>
    <row r="244" spans="1:14" ht="66" x14ac:dyDescent="0.25">
      <c r="A244" s="3" t="s">
        <v>28</v>
      </c>
      <c r="B244" s="3" t="s">
        <v>29</v>
      </c>
      <c r="C244" s="3" t="s">
        <v>30</v>
      </c>
      <c r="D244" s="3" t="s">
        <v>31</v>
      </c>
      <c r="E244" s="3" t="s">
        <v>32</v>
      </c>
      <c r="F244" s="3" t="s">
        <v>33</v>
      </c>
      <c r="G244" s="3" t="s">
        <v>34</v>
      </c>
      <c r="H244" s="3" t="s">
        <v>35</v>
      </c>
      <c r="I244" s="3" t="s">
        <v>36</v>
      </c>
      <c r="J244" s="3" t="s">
        <v>37</v>
      </c>
      <c r="K244" s="3" t="s">
        <v>38</v>
      </c>
      <c r="L244" s="4" t="s">
        <v>279</v>
      </c>
      <c r="M244" s="5" t="s">
        <v>40</v>
      </c>
      <c r="N244" s="6">
        <f>SUM(K245:K314)</f>
        <v>22</v>
      </c>
    </row>
    <row r="245" spans="1:14" x14ac:dyDescent="0.25">
      <c r="A245" s="12" t="s">
        <v>280</v>
      </c>
      <c r="B245" s="32" t="s">
        <v>281</v>
      </c>
      <c r="C245" s="33">
        <v>2</v>
      </c>
      <c r="D245" s="33"/>
      <c r="E245" s="32"/>
      <c r="F245" s="33"/>
      <c r="G245" s="35"/>
      <c r="H245" s="32"/>
      <c r="I245" s="33"/>
      <c r="J245" s="33"/>
      <c r="K245" s="34"/>
    </row>
    <row r="246" spans="1:14" x14ac:dyDescent="0.25">
      <c r="A246" s="12"/>
      <c r="B246" s="32"/>
      <c r="C246" s="33"/>
      <c r="D246" s="33" t="s">
        <v>44</v>
      </c>
      <c r="E246" s="32" t="s">
        <v>282</v>
      </c>
      <c r="F246" s="33"/>
      <c r="G246" s="35"/>
      <c r="H246" s="32"/>
      <c r="I246" s="33">
        <v>3</v>
      </c>
      <c r="J246" s="33"/>
      <c r="K246" s="34">
        <v>2</v>
      </c>
    </row>
    <row r="247" spans="1:14" x14ac:dyDescent="0.25">
      <c r="A247" s="12"/>
      <c r="B247" s="32"/>
      <c r="C247" s="33"/>
      <c r="D247" s="33"/>
      <c r="E247" s="32"/>
      <c r="F247" s="33">
        <v>0</v>
      </c>
      <c r="G247" s="35" t="s">
        <v>139</v>
      </c>
      <c r="H247" s="32"/>
      <c r="I247" s="33"/>
      <c r="J247" s="33"/>
      <c r="K247" s="34"/>
    </row>
    <row r="248" spans="1:14" ht="39.6" x14ac:dyDescent="0.25">
      <c r="A248" s="12"/>
      <c r="B248" s="32"/>
      <c r="C248" s="33"/>
      <c r="D248" s="33"/>
      <c r="E248" s="32"/>
      <c r="F248" s="33">
        <v>1</v>
      </c>
      <c r="G248" s="35" t="s">
        <v>141</v>
      </c>
      <c r="H248" s="32"/>
      <c r="I248" s="33"/>
      <c r="J248" s="33"/>
      <c r="K248" s="34"/>
    </row>
    <row r="249" spans="1:14" ht="39.6" x14ac:dyDescent="0.25">
      <c r="A249" s="12"/>
      <c r="B249" s="32"/>
      <c r="C249" s="33"/>
      <c r="D249" s="33"/>
      <c r="E249" s="32"/>
      <c r="F249" s="33">
        <v>2</v>
      </c>
      <c r="G249" s="35" t="s">
        <v>142</v>
      </c>
      <c r="H249" s="32"/>
      <c r="I249" s="33"/>
      <c r="J249" s="33"/>
      <c r="K249" s="34"/>
    </row>
    <row r="250" spans="1:14" ht="66" x14ac:dyDescent="0.25">
      <c r="A250" s="12"/>
      <c r="B250" s="32"/>
      <c r="C250" s="33"/>
      <c r="D250" s="33"/>
      <c r="E250" s="32"/>
      <c r="F250" s="33">
        <v>3</v>
      </c>
      <c r="G250" s="35" t="s">
        <v>283</v>
      </c>
      <c r="H250" s="32"/>
      <c r="I250" s="33"/>
      <c r="J250" s="33"/>
      <c r="K250" s="34"/>
    </row>
    <row r="251" spans="1:14" x14ac:dyDescent="0.25">
      <c r="A251" s="12"/>
      <c r="B251" s="32"/>
      <c r="C251" s="33"/>
      <c r="D251" s="33"/>
      <c r="E251" s="32"/>
      <c r="F251" s="33"/>
      <c r="G251" s="35"/>
      <c r="H251" s="32"/>
      <c r="I251" s="33"/>
      <c r="J251" s="33"/>
      <c r="K251" s="34"/>
    </row>
    <row r="252" spans="1:14" x14ac:dyDescent="0.25">
      <c r="A252" s="12"/>
      <c r="B252" s="32"/>
      <c r="C252" s="33"/>
      <c r="D252" s="33" t="s">
        <v>44</v>
      </c>
      <c r="E252" s="32" t="s">
        <v>284</v>
      </c>
      <c r="F252" s="33"/>
      <c r="G252" s="35"/>
      <c r="H252" s="32"/>
      <c r="I252" s="33">
        <v>3</v>
      </c>
      <c r="J252" s="33"/>
      <c r="K252" s="34">
        <v>0.25</v>
      </c>
    </row>
    <row r="253" spans="1:14" x14ac:dyDescent="0.25">
      <c r="A253" s="12"/>
      <c r="B253" s="32"/>
      <c r="C253" s="33"/>
      <c r="D253" s="33"/>
      <c r="E253" s="32"/>
      <c r="F253" s="33">
        <v>0</v>
      </c>
      <c r="G253" s="35" t="s">
        <v>285</v>
      </c>
      <c r="H253" s="32"/>
      <c r="I253" s="33"/>
      <c r="J253" s="33"/>
      <c r="K253" s="34"/>
    </row>
    <row r="254" spans="1:14" x14ac:dyDescent="0.25">
      <c r="A254" s="12"/>
      <c r="B254" s="32"/>
      <c r="C254" s="33"/>
      <c r="D254" s="33"/>
      <c r="E254" s="32"/>
      <c r="F254" s="33">
        <v>1</v>
      </c>
      <c r="G254" s="35" t="s">
        <v>286</v>
      </c>
      <c r="H254" s="32"/>
      <c r="I254" s="33"/>
      <c r="J254" s="33"/>
      <c r="K254" s="34"/>
    </row>
    <row r="255" spans="1:14" ht="39.6" x14ac:dyDescent="0.25">
      <c r="A255" s="12"/>
      <c r="B255" s="32"/>
      <c r="C255" s="33"/>
      <c r="D255" s="33"/>
      <c r="E255" s="32"/>
      <c r="F255" s="33">
        <v>2</v>
      </c>
      <c r="G255" s="35" t="s">
        <v>287</v>
      </c>
      <c r="H255" s="32"/>
      <c r="I255" s="33"/>
      <c r="J255" s="33"/>
      <c r="K255" s="34"/>
    </row>
    <row r="256" spans="1:14" ht="26.4" x14ac:dyDescent="0.25">
      <c r="A256" s="12"/>
      <c r="B256" s="32"/>
      <c r="C256" s="33"/>
      <c r="D256" s="33"/>
      <c r="E256" s="32"/>
      <c r="F256" s="33">
        <v>3</v>
      </c>
      <c r="G256" s="35" t="s">
        <v>288</v>
      </c>
      <c r="H256" s="32"/>
      <c r="I256" s="33"/>
      <c r="J256" s="33"/>
      <c r="K256" s="34"/>
    </row>
    <row r="257" spans="1:11" x14ac:dyDescent="0.25">
      <c r="A257" s="12"/>
      <c r="B257" s="32"/>
      <c r="C257" s="33"/>
      <c r="D257" s="33"/>
      <c r="E257" s="32"/>
      <c r="F257" s="33"/>
      <c r="G257" s="35"/>
      <c r="H257" s="32"/>
      <c r="I257" s="33"/>
      <c r="J257" s="33"/>
      <c r="K257" s="34"/>
    </row>
    <row r="258" spans="1:11" x14ac:dyDescent="0.25">
      <c r="A258" s="12"/>
      <c r="B258" s="32"/>
      <c r="C258" s="33"/>
      <c r="D258" s="33" t="s">
        <v>44</v>
      </c>
      <c r="E258" s="32" t="s">
        <v>289</v>
      </c>
      <c r="F258" s="33"/>
      <c r="G258" s="35"/>
      <c r="H258" s="32"/>
      <c r="I258" s="33">
        <v>3</v>
      </c>
      <c r="J258" s="33"/>
      <c r="K258" s="34">
        <v>1</v>
      </c>
    </row>
    <row r="259" spans="1:11" ht="83.25" customHeight="1" x14ac:dyDescent="0.25">
      <c r="A259" s="12"/>
      <c r="B259" s="32"/>
      <c r="C259" s="33"/>
      <c r="D259" s="33"/>
      <c r="E259" s="32"/>
      <c r="F259" s="33">
        <v>0</v>
      </c>
      <c r="G259" s="35" t="s">
        <v>290</v>
      </c>
      <c r="H259" s="32"/>
      <c r="I259" s="33"/>
      <c r="J259" s="33"/>
      <c r="K259" s="34"/>
    </row>
    <row r="260" spans="1:11" ht="52.8" x14ac:dyDescent="0.25">
      <c r="A260" s="12"/>
      <c r="B260" s="32"/>
      <c r="C260" s="33"/>
      <c r="D260" s="33"/>
      <c r="E260" s="32"/>
      <c r="F260" s="33">
        <v>1</v>
      </c>
      <c r="G260" s="35" t="s">
        <v>291</v>
      </c>
      <c r="H260" s="32"/>
      <c r="I260" s="33"/>
      <c r="J260" s="33"/>
      <c r="K260" s="34"/>
    </row>
    <row r="261" spans="1:11" ht="52.8" x14ac:dyDescent="0.25">
      <c r="A261" s="12"/>
      <c r="B261" s="32"/>
      <c r="C261" s="33"/>
      <c r="D261" s="33"/>
      <c r="E261" s="32"/>
      <c r="F261" s="33">
        <v>2</v>
      </c>
      <c r="G261" s="35" t="s">
        <v>292</v>
      </c>
      <c r="H261" s="32"/>
      <c r="I261" s="33"/>
      <c r="J261" s="33"/>
      <c r="K261" s="34"/>
    </row>
    <row r="262" spans="1:11" ht="85.5" customHeight="1" x14ac:dyDescent="0.25">
      <c r="A262" s="12"/>
      <c r="B262" s="32"/>
      <c r="C262" s="33"/>
      <c r="D262" s="33"/>
      <c r="E262" s="32"/>
      <c r="F262" s="33">
        <v>3</v>
      </c>
      <c r="G262" s="35" t="s">
        <v>293</v>
      </c>
      <c r="H262" s="32"/>
      <c r="I262" s="33"/>
      <c r="J262" s="33"/>
      <c r="K262" s="34"/>
    </row>
    <row r="263" spans="1:11" x14ac:dyDescent="0.25">
      <c r="A263" s="12"/>
      <c r="B263" s="32"/>
      <c r="C263" s="33"/>
      <c r="D263" s="33"/>
      <c r="E263" s="32"/>
      <c r="F263" s="33"/>
      <c r="G263" s="35"/>
      <c r="H263" s="32"/>
      <c r="I263" s="33"/>
      <c r="J263" s="33"/>
      <c r="K263" s="34"/>
    </row>
    <row r="264" spans="1:11" x14ac:dyDescent="0.25">
      <c r="A264" s="12"/>
      <c r="B264" s="32"/>
      <c r="C264" s="33"/>
      <c r="D264" s="33" t="s">
        <v>44</v>
      </c>
      <c r="E264" s="32" t="s">
        <v>294</v>
      </c>
      <c r="F264" s="33"/>
      <c r="G264" s="35"/>
      <c r="H264" s="32"/>
      <c r="I264" s="33">
        <v>3</v>
      </c>
      <c r="J264" s="33"/>
      <c r="K264" s="34">
        <v>1</v>
      </c>
    </row>
    <row r="265" spans="1:11" ht="85.5" customHeight="1" x14ac:dyDescent="0.25">
      <c r="A265" s="12"/>
      <c r="B265" s="32"/>
      <c r="C265" s="33"/>
      <c r="D265" s="33"/>
      <c r="E265" s="32"/>
      <c r="F265" s="33">
        <v>0</v>
      </c>
      <c r="G265" s="35" t="s">
        <v>290</v>
      </c>
      <c r="H265" s="32"/>
      <c r="I265" s="33"/>
      <c r="J265" s="33"/>
      <c r="K265" s="34"/>
    </row>
    <row r="266" spans="1:11" ht="52.8" x14ac:dyDescent="0.25">
      <c r="A266" s="12"/>
      <c r="B266" s="32"/>
      <c r="C266" s="33"/>
      <c r="D266" s="33"/>
      <c r="E266" s="32"/>
      <c r="F266" s="33">
        <v>1</v>
      </c>
      <c r="G266" s="35" t="s">
        <v>291</v>
      </c>
      <c r="H266" s="32"/>
      <c r="I266" s="33"/>
      <c r="J266" s="33"/>
      <c r="K266" s="34"/>
    </row>
    <row r="267" spans="1:11" ht="52.8" x14ac:dyDescent="0.25">
      <c r="A267" s="12"/>
      <c r="B267" s="32"/>
      <c r="C267" s="33"/>
      <c r="D267" s="33"/>
      <c r="E267" s="32"/>
      <c r="F267" s="33">
        <v>2</v>
      </c>
      <c r="G267" s="35" t="s">
        <v>292</v>
      </c>
      <c r="H267" s="32"/>
      <c r="I267" s="33"/>
      <c r="J267" s="33"/>
      <c r="K267" s="34"/>
    </row>
    <row r="268" spans="1:11" ht="85.5" customHeight="1" x14ac:dyDescent="0.25">
      <c r="A268" s="12"/>
      <c r="B268" s="32"/>
      <c r="C268" s="33"/>
      <c r="D268" s="33"/>
      <c r="E268" s="32"/>
      <c r="F268" s="33">
        <v>3</v>
      </c>
      <c r="G268" s="35" t="s">
        <v>293</v>
      </c>
      <c r="H268" s="32"/>
      <c r="I268" s="33"/>
      <c r="J268" s="33"/>
      <c r="K268" s="34"/>
    </row>
    <row r="269" spans="1:11" x14ac:dyDescent="0.25">
      <c r="A269" s="12"/>
      <c r="B269" s="32"/>
      <c r="C269" s="33"/>
      <c r="D269" s="33"/>
      <c r="E269" s="32"/>
      <c r="F269" s="33"/>
      <c r="G269" s="32"/>
      <c r="H269" s="32"/>
      <c r="I269" s="33"/>
      <c r="J269" s="33"/>
      <c r="K269" s="34"/>
    </row>
    <row r="270" spans="1:11" x14ac:dyDescent="0.25">
      <c r="A270" s="12"/>
      <c r="B270" s="32"/>
      <c r="C270" s="33"/>
      <c r="D270" s="33" t="s">
        <v>44</v>
      </c>
      <c r="E270" s="32" t="s">
        <v>295</v>
      </c>
      <c r="F270" s="33"/>
      <c r="G270" s="35"/>
      <c r="H270" s="32"/>
      <c r="I270" s="33">
        <v>3</v>
      </c>
      <c r="J270" s="33"/>
      <c r="K270" s="34">
        <v>0.75</v>
      </c>
    </row>
    <row r="271" spans="1:11" ht="83.25" customHeight="1" x14ac:dyDescent="0.25">
      <c r="A271" s="12"/>
      <c r="B271" s="32"/>
      <c r="C271" s="33"/>
      <c r="D271" s="33"/>
      <c r="E271" s="32"/>
      <c r="F271" s="33">
        <v>0</v>
      </c>
      <c r="G271" s="35" t="s">
        <v>290</v>
      </c>
      <c r="H271" s="32"/>
      <c r="I271" s="33"/>
      <c r="J271" s="33"/>
      <c r="K271" s="34"/>
    </row>
    <row r="272" spans="1:11" ht="52.8" x14ac:dyDescent="0.25">
      <c r="A272" s="12"/>
      <c r="B272" s="32"/>
      <c r="C272" s="33"/>
      <c r="D272" s="33"/>
      <c r="E272" s="32"/>
      <c r="F272" s="33">
        <v>1</v>
      </c>
      <c r="G272" s="35" t="s">
        <v>291</v>
      </c>
      <c r="H272" s="32"/>
      <c r="I272" s="33"/>
      <c r="J272" s="33"/>
      <c r="K272" s="34"/>
    </row>
    <row r="273" spans="1:11" ht="52.8" x14ac:dyDescent="0.25">
      <c r="A273" s="12"/>
      <c r="B273" s="32"/>
      <c r="C273" s="33"/>
      <c r="D273" s="33"/>
      <c r="E273" s="32"/>
      <c r="F273" s="33">
        <v>2</v>
      </c>
      <c r="G273" s="35" t="s">
        <v>292</v>
      </c>
      <c r="H273" s="32"/>
      <c r="I273" s="33"/>
      <c r="J273" s="33"/>
      <c r="K273" s="34"/>
    </row>
    <row r="274" spans="1:11" ht="84.75" customHeight="1" x14ac:dyDescent="0.25">
      <c r="A274" s="12"/>
      <c r="B274" s="32"/>
      <c r="C274" s="33"/>
      <c r="D274" s="33"/>
      <c r="E274" s="32"/>
      <c r="F274" s="33">
        <v>3</v>
      </c>
      <c r="G274" s="35" t="s">
        <v>293</v>
      </c>
      <c r="H274" s="32"/>
      <c r="I274" s="33"/>
      <c r="J274" s="33"/>
      <c r="K274" s="34"/>
    </row>
    <row r="275" spans="1:11" x14ac:dyDescent="0.25">
      <c r="A275" s="12"/>
      <c r="B275" s="32"/>
      <c r="C275" s="33"/>
      <c r="D275" s="33"/>
      <c r="E275" s="32"/>
      <c r="F275" s="33"/>
      <c r="G275" s="32"/>
      <c r="H275" s="32"/>
      <c r="I275" s="33"/>
      <c r="J275" s="33"/>
      <c r="K275" s="34"/>
    </row>
    <row r="276" spans="1:11" x14ac:dyDescent="0.25">
      <c r="A276" s="12" t="s">
        <v>296</v>
      </c>
      <c r="B276" s="32" t="s">
        <v>297</v>
      </c>
      <c r="C276" s="33">
        <v>2</v>
      </c>
      <c r="D276" s="33"/>
      <c r="E276" s="32"/>
      <c r="F276" s="33"/>
      <c r="G276" s="32"/>
      <c r="H276" s="32"/>
      <c r="I276" s="33"/>
      <c r="J276" s="33"/>
      <c r="K276" s="34"/>
    </row>
    <row r="277" spans="1:11" ht="26.4" x14ac:dyDescent="0.25">
      <c r="A277" s="12"/>
      <c r="B277" s="32"/>
      <c r="C277" s="33"/>
      <c r="D277" s="33" t="s">
        <v>54</v>
      </c>
      <c r="E277" s="32" t="s">
        <v>298</v>
      </c>
      <c r="F277" s="33"/>
      <c r="G277" s="35" t="s">
        <v>299</v>
      </c>
      <c r="H277" s="32"/>
      <c r="I277" s="33">
        <v>4</v>
      </c>
      <c r="J277" s="33"/>
      <c r="K277" s="34">
        <v>0.25</v>
      </c>
    </row>
    <row r="278" spans="1:11" x14ac:dyDescent="0.25">
      <c r="A278" s="12"/>
      <c r="B278" s="32"/>
      <c r="C278" s="33"/>
      <c r="D278" s="33"/>
      <c r="E278" s="32"/>
      <c r="F278" s="33"/>
      <c r="G278" s="32"/>
      <c r="H278" s="32"/>
      <c r="I278" s="33"/>
      <c r="J278" s="33"/>
      <c r="K278" s="34"/>
    </row>
    <row r="279" spans="1:11" x14ac:dyDescent="0.25">
      <c r="A279" s="12" t="s">
        <v>300</v>
      </c>
      <c r="B279" s="32" t="s">
        <v>301</v>
      </c>
      <c r="C279" s="33">
        <v>2</v>
      </c>
      <c r="D279" s="33"/>
      <c r="E279" s="32"/>
      <c r="F279" s="33"/>
      <c r="G279" s="32"/>
      <c r="H279" s="32"/>
      <c r="I279" s="33"/>
      <c r="J279" s="33"/>
      <c r="K279" s="34"/>
    </row>
    <row r="280" spans="1:11" ht="105.6" x14ac:dyDescent="0.25">
      <c r="A280" s="12"/>
      <c r="B280" s="32"/>
      <c r="C280" s="33"/>
      <c r="D280" s="33" t="s">
        <v>54</v>
      </c>
      <c r="E280" s="32" t="s">
        <v>302</v>
      </c>
      <c r="F280" s="33"/>
      <c r="G280" s="40" t="s">
        <v>303</v>
      </c>
      <c r="H280" s="32"/>
      <c r="I280" s="33">
        <v>4</v>
      </c>
      <c r="J280" s="33"/>
      <c r="K280" s="34">
        <v>1</v>
      </c>
    </row>
    <row r="281" spans="1:11" ht="39.6" x14ac:dyDescent="0.25">
      <c r="A281" s="12"/>
      <c r="B281" s="32"/>
      <c r="C281" s="33"/>
      <c r="D281" s="33" t="s">
        <v>54</v>
      </c>
      <c r="E281" s="32" t="s">
        <v>304</v>
      </c>
      <c r="F281" s="33"/>
      <c r="G281" s="35" t="s">
        <v>305</v>
      </c>
      <c r="H281" s="32"/>
      <c r="I281" s="33">
        <v>4</v>
      </c>
      <c r="J281" s="33"/>
      <c r="K281" s="34">
        <v>0.5</v>
      </c>
    </row>
    <row r="282" spans="1:11" ht="26.4" x14ac:dyDescent="0.25">
      <c r="A282" s="12"/>
      <c r="B282" s="32"/>
      <c r="C282" s="33"/>
      <c r="D282" s="33" t="s">
        <v>54</v>
      </c>
      <c r="E282" s="32" t="s">
        <v>241</v>
      </c>
      <c r="F282" s="33"/>
      <c r="G282" s="35" t="s">
        <v>306</v>
      </c>
      <c r="H282" s="32"/>
      <c r="I282" s="33">
        <v>4</v>
      </c>
      <c r="J282" s="33"/>
      <c r="K282" s="34">
        <v>0.5</v>
      </c>
    </row>
    <row r="283" spans="1:11" ht="39.6" x14ac:dyDescent="0.25">
      <c r="A283" s="12"/>
      <c r="B283" s="41"/>
      <c r="C283" s="42"/>
      <c r="D283" s="42" t="s">
        <v>54</v>
      </c>
      <c r="E283" s="41" t="s">
        <v>307</v>
      </c>
      <c r="F283" s="42"/>
      <c r="G283" s="43" t="s">
        <v>308</v>
      </c>
      <c r="H283" s="41"/>
      <c r="I283" s="42">
        <v>4</v>
      </c>
      <c r="J283" s="42"/>
      <c r="K283" s="44">
        <v>1.5</v>
      </c>
    </row>
    <row r="284" spans="1:11" ht="48.75" customHeight="1" x14ac:dyDescent="0.25">
      <c r="A284" s="12"/>
      <c r="B284" s="32"/>
      <c r="C284" s="33"/>
      <c r="D284" s="33" t="s">
        <v>54</v>
      </c>
      <c r="E284" s="32" t="s">
        <v>309</v>
      </c>
      <c r="F284" s="33"/>
      <c r="G284" s="35" t="s">
        <v>310</v>
      </c>
      <c r="H284" s="32"/>
      <c r="I284" s="33">
        <v>4</v>
      </c>
      <c r="J284" s="33"/>
      <c r="K284" s="34">
        <v>0.5</v>
      </c>
    </row>
    <row r="285" spans="1:11" ht="39.6" x14ac:dyDescent="0.25">
      <c r="A285" s="12"/>
      <c r="B285" s="41"/>
      <c r="C285" s="42"/>
      <c r="D285" s="42" t="s">
        <v>54</v>
      </c>
      <c r="E285" s="41" t="s">
        <v>311</v>
      </c>
      <c r="F285" s="42"/>
      <c r="G285" s="43" t="s">
        <v>312</v>
      </c>
      <c r="H285" s="41"/>
      <c r="I285" s="42">
        <v>4</v>
      </c>
      <c r="J285" s="42"/>
      <c r="K285" s="44">
        <v>0.25</v>
      </c>
    </row>
    <row r="286" spans="1:11" x14ac:dyDescent="0.25">
      <c r="A286" s="12"/>
      <c r="B286" s="32"/>
      <c r="C286" s="33"/>
      <c r="D286" s="33" t="s">
        <v>54</v>
      </c>
      <c r="E286" s="32" t="s">
        <v>313</v>
      </c>
      <c r="F286" s="33"/>
      <c r="G286" s="35" t="s">
        <v>314</v>
      </c>
      <c r="H286" s="32"/>
      <c r="I286" s="33">
        <v>4</v>
      </c>
      <c r="J286" s="33"/>
      <c r="K286" s="34">
        <v>0.25</v>
      </c>
    </row>
    <row r="287" spans="1:11" x14ac:dyDescent="0.25">
      <c r="A287" s="12"/>
      <c r="B287" s="32"/>
      <c r="C287" s="33"/>
      <c r="D287" s="33"/>
      <c r="E287" s="32"/>
      <c r="F287" s="33"/>
      <c r="G287" s="35"/>
      <c r="H287" s="32"/>
      <c r="I287" s="33"/>
      <c r="J287" s="33"/>
      <c r="K287" s="34"/>
    </row>
    <row r="288" spans="1:11" x14ac:dyDescent="0.25">
      <c r="A288" s="12" t="s">
        <v>315</v>
      </c>
      <c r="B288" s="32" t="s">
        <v>316</v>
      </c>
      <c r="C288" s="33">
        <v>2</v>
      </c>
      <c r="D288" s="33"/>
      <c r="E288" s="32"/>
      <c r="F288" s="33"/>
      <c r="G288" s="35"/>
      <c r="H288" s="32"/>
      <c r="I288" s="33"/>
      <c r="J288" s="33"/>
      <c r="K288" s="34"/>
    </row>
    <row r="289" spans="1:11" ht="92.4" x14ac:dyDescent="0.25">
      <c r="A289" s="12"/>
      <c r="B289" s="32"/>
      <c r="C289" s="33"/>
      <c r="D289" s="33" t="s">
        <v>54</v>
      </c>
      <c r="E289" s="32" t="s">
        <v>302</v>
      </c>
      <c r="F289" s="33"/>
      <c r="G289" s="45" t="s">
        <v>317</v>
      </c>
      <c r="H289" s="32"/>
      <c r="I289" s="33">
        <v>4</v>
      </c>
      <c r="J289" s="33"/>
      <c r="K289" s="34">
        <v>1</v>
      </c>
    </row>
    <row r="290" spans="1:11" ht="39.6" x14ac:dyDescent="0.25">
      <c r="A290" s="12"/>
      <c r="B290" s="32"/>
      <c r="C290" s="33"/>
      <c r="D290" s="33" t="s">
        <v>54</v>
      </c>
      <c r="E290" s="32" t="s">
        <v>304</v>
      </c>
      <c r="F290" s="33"/>
      <c r="G290" s="35" t="s">
        <v>305</v>
      </c>
      <c r="H290" s="32"/>
      <c r="I290" s="33">
        <v>4</v>
      </c>
      <c r="J290" s="33"/>
      <c r="K290" s="34">
        <v>0.5</v>
      </c>
    </row>
    <row r="291" spans="1:11" x14ac:dyDescent="0.25">
      <c r="A291" s="12"/>
      <c r="B291" s="32"/>
      <c r="C291" s="33"/>
      <c r="D291" s="33" t="s">
        <v>54</v>
      </c>
      <c r="E291" s="32" t="s">
        <v>318</v>
      </c>
      <c r="F291" s="33"/>
      <c r="G291" s="40" t="s">
        <v>319</v>
      </c>
      <c r="H291" s="32"/>
      <c r="I291" s="33">
        <v>4</v>
      </c>
      <c r="J291" s="33"/>
      <c r="K291" s="34">
        <v>0.5</v>
      </c>
    </row>
    <row r="292" spans="1:11" ht="26.4" x14ac:dyDescent="0.25">
      <c r="A292" s="12"/>
      <c r="B292" s="32"/>
      <c r="C292" s="33"/>
      <c r="D292" s="33" t="s">
        <v>54</v>
      </c>
      <c r="E292" s="32" t="s">
        <v>320</v>
      </c>
      <c r="F292" s="33"/>
      <c r="G292" s="40" t="s">
        <v>321</v>
      </c>
      <c r="H292" s="32"/>
      <c r="I292" s="33">
        <v>4</v>
      </c>
      <c r="J292" s="33"/>
      <c r="K292" s="34">
        <v>0.5</v>
      </c>
    </row>
    <row r="293" spans="1:11" ht="39.6" x14ac:dyDescent="0.25">
      <c r="A293" s="12"/>
      <c r="B293" s="41"/>
      <c r="C293" s="42"/>
      <c r="D293" s="42" t="s">
        <v>54</v>
      </c>
      <c r="E293" s="41" t="s">
        <v>322</v>
      </c>
      <c r="F293" s="42"/>
      <c r="G293" s="46" t="s">
        <v>323</v>
      </c>
      <c r="H293" s="41"/>
      <c r="I293" s="42">
        <v>4</v>
      </c>
      <c r="J293" s="42"/>
      <c r="K293" s="44">
        <v>1.5</v>
      </c>
    </row>
    <row r="294" spans="1:11" ht="39.6" x14ac:dyDescent="0.25">
      <c r="A294" s="12"/>
      <c r="B294" s="32"/>
      <c r="C294" s="33"/>
      <c r="D294" s="33" t="s">
        <v>54</v>
      </c>
      <c r="E294" s="32" t="s">
        <v>324</v>
      </c>
      <c r="F294" s="33"/>
      <c r="G294" s="35" t="s">
        <v>325</v>
      </c>
      <c r="H294" s="32"/>
      <c r="I294" s="33">
        <v>4</v>
      </c>
      <c r="J294" s="33"/>
      <c r="K294" s="34">
        <v>0.5</v>
      </c>
    </row>
    <row r="295" spans="1:11" x14ac:dyDescent="0.25">
      <c r="A295" s="12"/>
      <c r="B295" s="32"/>
      <c r="C295" s="33"/>
      <c r="D295" s="33" t="s">
        <v>54</v>
      </c>
      <c r="E295" s="32" t="s">
        <v>326</v>
      </c>
      <c r="F295" s="33"/>
      <c r="G295" s="35" t="s">
        <v>327</v>
      </c>
      <c r="H295" s="32"/>
      <c r="I295" s="33">
        <v>4</v>
      </c>
      <c r="J295" s="33"/>
      <c r="K295" s="34">
        <v>0.25</v>
      </c>
    </row>
    <row r="296" spans="1:11" ht="26.4" x14ac:dyDescent="0.25">
      <c r="A296" s="12"/>
      <c r="B296" s="32"/>
      <c r="C296" s="33"/>
      <c r="D296" s="33" t="s">
        <v>54</v>
      </c>
      <c r="E296" s="32" t="s">
        <v>328</v>
      </c>
      <c r="F296" s="33"/>
      <c r="G296" s="35" t="s">
        <v>329</v>
      </c>
      <c r="H296" s="32"/>
      <c r="I296" s="33">
        <v>4</v>
      </c>
      <c r="J296" s="33"/>
      <c r="K296" s="34">
        <v>0.5</v>
      </c>
    </row>
    <row r="297" spans="1:11" ht="39.6" x14ac:dyDescent="0.25">
      <c r="A297" s="12"/>
      <c r="B297" s="32"/>
      <c r="C297" s="33"/>
      <c r="D297" s="33" t="s">
        <v>54</v>
      </c>
      <c r="E297" s="32" t="s">
        <v>330</v>
      </c>
      <c r="F297" s="33"/>
      <c r="G297" s="35" t="s">
        <v>331</v>
      </c>
      <c r="H297" s="32"/>
      <c r="I297" s="33">
        <v>4</v>
      </c>
      <c r="J297" s="33"/>
      <c r="K297" s="34">
        <v>0.5</v>
      </c>
    </row>
    <row r="298" spans="1:11" x14ac:dyDescent="0.25">
      <c r="A298" s="12"/>
      <c r="B298" s="32"/>
      <c r="C298" s="33"/>
      <c r="D298" s="33"/>
      <c r="E298" s="32"/>
      <c r="F298" s="33"/>
      <c r="G298" s="35"/>
      <c r="H298" s="32"/>
      <c r="I298" s="33"/>
      <c r="J298" s="33"/>
      <c r="K298" s="34"/>
    </row>
    <row r="299" spans="1:11" x14ac:dyDescent="0.25">
      <c r="A299" s="12" t="s">
        <v>332</v>
      </c>
      <c r="B299" s="32" t="s">
        <v>333</v>
      </c>
      <c r="C299" s="33">
        <v>2</v>
      </c>
      <c r="D299" s="33"/>
      <c r="E299" s="32"/>
      <c r="F299" s="33"/>
      <c r="G299" s="35"/>
      <c r="H299" s="32"/>
      <c r="I299" s="33"/>
      <c r="J299" s="33"/>
      <c r="K299" s="34"/>
    </row>
    <row r="300" spans="1:11" ht="26.4" x14ac:dyDescent="0.25">
      <c r="A300" s="12"/>
      <c r="B300" s="32"/>
      <c r="C300" s="33"/>
      <c r="D300" s="33" t="s">
        <v>54</v>
      </c>
      <c r="E300" s="32" t="s">
        <v>302</v>
      </c>
      <c r="F300" s="33"/>
      <c r="G300" s="40" t="s">
        <v>334</v>
      </c>
      <c r="H300" s="32"/>
      <c r="I300" s="33">
        <v>4</v>
      </c>
      <c r="J300" s="33"/>
      <c r="K300" s="34">
        <v>1</v>
      </c>
    </row>
    <row r="301" spans="1:11" ht="39.6" x14ac:dyDescent="0.25">
      <c r="A301" s="12"/>
      <c r="B301" s="32"/>
      <c r="C301" s="33"/>
      <c r="D301" s="33" t="s">
        <v>54</v>
      </c>
      <c r="E301" s="32" t="s">
        <v>304</v>
      </c>
      <c r="F301" s="33"/>
      <c r="G301" s="35" t="s">
        <v>335</v>
      </c>
      <c r="H301" s="32"/>
      <c r="I301" s="33">
        <v>4</v>
      </c>
      <c r="J301" s="33"/>
      <c r="K301" s="34">
        <v>0.5</v>
      </c>
    </row>
    <row r="302" spans="1:11" ht="39.6" x14ac:dyDescent="0.25">
      <c r="A302" s="12"/>
      <c r="B302" s="32"/>
      <c r="C302" s="33"/>
      <c r="D302" s="33" t="s">
        <v>54</v>
      </c>
      <c r="E302" s="32" t="s">
        <v>336</v>
      </c>
      <c r="F302" s="33"/>
      <c r="G302" s="35" t="s">
        <v>337</v>
      </c>
      <c r="H302" s="32"/>
      <c r="I302" s="33">
        <v>4</v>
      </c>
      <c r="J302" s="33"/>
      <c r="K302" s="34">
        <v>0.75</v>
      </c>
    </row>
    <row r="303" spans="1:11" ht="26.4" x14ac:dyDescent="0.25">
      <c r="A303" s="12"/>
      <c r="B303" s="32"/>
      <c r="C303" s="33"/>
      <c r="D303" s="33" t="s">
        <v>54</v>
      </c>
      <c r="E303" s="32" t="s">
        <v>338</v>
      </c>
      <c r="F303" s="33"/>
      <c r="G303" s="40" t="s">
        <v>339</v>
      </c>
      <c r="H303" s="32"/>
      <c r="I303" s="33">
        <v>4</v>
      </c>
      <c r="J303" s="33"/>
      <c r="K303" s="34">
        <v>0.25</v>
      </c>
    </row>
    <row r="304" spans="1:11" ht="39.6" x14ac:dyDescent="0.25">
      <c r="A304" s="12"/>
      <c r="B304" s="32"/>
      <c r="C304" s="33"/>
      <c r="D304" s="33" t="s">
        <v>54</v>
      </c>
      <c r="E304" s="32" t="s">
        <v>340</v>
      </c>
      <c r="F304" s="33"/>
      <c r="G304" s="40" t="s">
        <v>341</v>
      </c>
      <c r="H304" s="32"/>
      <c r="I304" s="33">
        <v>4</v>
      </c>
      <c r="J304" s="33"/>
      <c r="K304" s="34">
        <v>1.5</v>
      </c>
    </row>
    <row r="305" spans="1:14" x14ac:dyDescent="0.25">
      <c r="A305" s="12"/>
      <c r="B305" s="32"/>
      <c r="C305" s="33"/>
      <c r="D305" s="33"/>
      <c r="E305" s="32"/>
      <c r="F305" s="33"/>
      <c r="G305" s="35"/>
      <c r="H305" s="32"/>
      <c r="I305" s="33"/>
      <c r="J305" s="33"/>
      <c r="K305" s="34"/>
    </row>
    <row r="306" spans="1:14" x14ac:dyDescent="0.25">
      <c r="A306" s="12" t="s">
        <v>342</v>
      </c>
      <c r="B306" s="32" t="s">
        <v>237</v>
      </c>
      <c r="C306" s="33">
        <v>2</v>
      </c>
      <c r="D306" s="33"/>
      <c r="E306" s="32"/>
      <c r="F306" s="33"/>
      <c r="G306" s="35"/>
      <c r="H306" s="32"/>
      <c r="I306" s="33"/>
      <c r="J306" s="33"/>
      <c r="K306" s="34"/>
    </row>
    <row r="307" spans="1:14" ht="52.8" x14ac:dyDescent="0.25">
      <c r="A307" s="12"/>
      <c r="B307" s="32"/>
      <c r="C307" s="33"/>
      <c r="D307" s="33" t="s">
        <v>54</v>
      </c>
      <c r="E307" s="32" t="s">
        <v>343</v>
      </c>
      <c r="F307" s="33"/>
      <c r="G307" s="35" t="s">
        <v>344</v>
      </c>
      <c r="H307" s="32"/>
      <c r="I307" s="33">
        <v>4</v>
      </c>
      <c r="J307" s="33"/>
      <c r="K307" s="34">
        <v>1</v>
      </c>
    </row>
    <row r="308" spans="1:14" x14ac:dyDescent="0.25">
      <c r="A308" s="12"/>
      <c r="B308" s="32"/>
      <c r="C308" s="33"/>
      <c r="D308" s="33"/>
      <c r="E308" s="32"/>
      <c r="F308" s="33"/>
      <c r="G308" s="35"/>
      <c r="H308" s="32"/>
      <c r="I308" s="33"/>
      <c r="J308" s="33"/>
      <c r="K308" s="34"/>
    </row>
    <row r="309" spans="1:14" x14ac:dyDescent="0.25">
      <c r="A309" s="12" t="s">
        <v>345</v>
      </c>
      <c r="B309" s="32" t="s">
        <v>159</v>
      </c>
      <c r="C309" s="33">
        <v>2</v>
      </c>
      <c r="D309" s="33"/>
      <c r="E309" s="32"/>
      <c r="F309" s="33"/>
      <c r="G309" s="35"/>
      <c r="H309" s="32"/>
      <c r="I309" s="33"/>
      <c r="J309" s="33"/>
      <c r="K309" s="34"/>
    </row>
    <row r="310" spans="1:14" ht="52.8" x14ac:dyDescent="0.25">
      <c r="A310" s="12"/>
      <c r="B310" s="32"/>
      <c r="C310" s="33"/>
      <c r="D310" s="33" t="s">
        <v>54</v>
      </c>
      <c r="E310" s="32" t="s">
        <v>346</v>
      </c>
      <c r="F310" s="33"/>
      <c r="G310" s="35" t="s">
        <v>347</v>
      </c>
      <c r="H310" s="32"/>
      <c r="I310" s="33">
        <v>4</v>
      </c>
      <c r="J310" s="33"/>
      <c r="K310" s="34">
        <v>0.5</v>
      </c>
    </row>
    <row r="311" spans="1:14" x14ac:dyDescent="0.25">
      <c r="A311" s="12"/>
      <c r="B311" s="32"/>
      <c r="C311" s="33"/>
      <c r="D311" s="33"/>
      <c r="E311" s="32"/>
      <c r="F311" s="33"/>
      <c r="G311" s="35"/>
      <c r="H311" s="32"/>
      <c r="I311" s="33"/>
      <c r="J311" s="33"/>
      <c r="K311" s="34"/>
    </row>
    <row r="312" spans="1:14" x14ac:dyDescent="0.25">
      <c r="A312" s="12" t="s">
        <v>348</v>
      </c>
      <c r="B312" s="32" t="s">
        <v>349</v>
      </c>
      <c r="C312" s="33">
        <v>2</v>
      </c>
      <c r="D312" s="33"/>
      <c r="E312" s="32"/>
      <c r="F312" s="33"/>
      <c r="G312" s="35"/>
      <c r="H312" s="32"/>
      <c r="I312" s="33"/>
      <c r="J312" s="33"/>
      <c r="K312" s="34"/>
    </row>
    <row r="313" spans="1:14" ht="26.4" x14ac:dyDescent="0.25">
      <c r="A313" s="12"/>
      <c r="B313" s="32"/>
      <c r="C313" s="33"/>
      <c r="D313" s="33" t="s">
        <v>54</v>
      </c>
      <c r="E313" s="32" t="s">
        <v>350</v>
      </c>
      <c r="F313" s="33"/>
      <c r="G313" s="35" t="s">
        <v>351</v>
      </c>
      <c r="H313" s="32"/>
      <c r="I313" s="33">
        <v>4</v>
      </c>
      <c r="J313" s="33"/>
      <c r="K313" s="34">
        <v>1</v>
      </c>
    </row>
    <row r="314" spans="1:14" x14ac:dyDescent="0.25">
      <c r="A314" s="12" t="s">
        <v>43</v>
      </c>
      <c r="B314" s="32" t="s">
        <v>43</v>
      </c>
      <c r="C314" s="33" t="s">
        <v>43</v>
      </c>
      <c r="D314" s="33" t="s">
        <v>43</v>
      </c>
      <c r="E314" s="32" t="s">
        <v>43</v>
      </c>
      <c r="F314" s="33" t="s">
        <v>43</v>
      </c>
      <c r="G314" s="35" t="s">
        <v>43</v>
      </c>
      <c r="H314" s="32" t="s">
        <v>43</v>
      </c>
      <c r="I314" s="33"/>
      <c r="J314" s="33"/>
      <c r="K314" s="34"/>
    </row>
    <row r="315" spans="1:14" ht="66" x14ac:dyDescent="0.25">
      <c r="A315" s="3" t="s">
        <v>28</v>
      </c>
      <c r="B315" s="3" t="s">
        <v>29</v>
      </c>
      <c r="C315" s="3" t="s">
        <v>30</v>
      </c>
      <c r="D315" s="3" t="s">
        <v>31</v>
      </c>
      <c r="E315" s="3" t="s">
        <v>32</v>
      </c>
      <c r="F315" s="3" t="s">
        <v>33</v>
      </c>
      <c r="G315" s="3" t="s">
        <v>34</v>
      </c>
      <c r="H315" s="3" t="s">
        <v>35</v>
      </c>
      <c r="I315" s="3" t="s">
        <v>36</v>
      </c>
      <c r="J315" s="3" t="s">
        <v>37</v>
      </c>
      <c r="K315" s="3" t="s">
        <v>38</v>
      </c>
      <c r="L315" s="4" t="s">
        <v>352</v>
      </c>
      <c r="M315" s="5" t="s">
        <v>40</v>
      </c>
      <c r="N315" s="6">
        <f>SUM(K316:K371)</f>
        <v>16</v>
      </c>
    </row>
    <row r="316" spans="1:14" x14ac:dyDescent="0.25">
      <c r="A316" s="12" t="s">
        <v>353</v>
      </c>
      <c r="B316" s="16" t="s">
        <v>354</v>
      </c>
      <c r="C316" s="12">
        <v>3</v>
      </c>
      <c r="D316" s="12" t="s">
        <v>43</v>
      </c>
      <c r="E316" s="16"/>
      <c r="F316" s="12" t="s">
        <v>43</v>
      </c>
      <c r="G316" s="16" t="s">
        <v>43</v>
      </c>
      <c r="H316" s="16" t="s">
        <v>43</v>
      </c>
      <c r="I316" s="12"/>
      <c r="J316" s="12"/>
      <c r="K316" s="17"/>
    </row>
    <row r="317" spans="1:14" x14ac:dyDescent="0.25">
      <c r="A317" s="12"/>
      <c r="B317" s="16"/>
      <c r="C317" s="12"/>
      <c r="D317" s="12" t="s">
        <v>44</v>
      </c>
      <c r="E317" s="19" t="s">
        <v>355</v>
      </c>
      <c r="F317" s="12"/>
      <c r="G317" s="16"/>
      <c r="H317" s="16"/>
      <c r="I317" s="12">
        <v>1</v>
      </c>
      <c r="J317" s="12"/>
      <c r="K317" s="17">
        <v>1</v>
      </c>
    </row>
    <row r="318" spans="1:14" ht="26.4" x14ac:dyDescent="0.25">
      <c r="A318" s="12"/>
      <c r="B318" s="16"/>
      <c r="C318" s="12"/>
      <c r="D318" s="12"/>
      <c r="E318" s="19"/>
      <c r="F318" s="12">
        <v>0</v>
      </c>
      <c r="G318" s="20" t="s">
        <v>356</v>
      </c>
      <c r="H318" s="16"/>
      <c r="I318" s="12"/>
      <c r="J318" s="12"/>
      <c r="K318" s="17"/>
    </row>
    <row r="319" spans="1:14" ht="26.4" x14ac:dyDescent="0.25">
      <c r="A319" s="12"/>
      <c r="B319" s="16"/>
      <c r="C319" s="12"/>
      <c r="D319" s="12"/>
      <c r="E319" s="19"/>
      <c r="F319" s="12">
        <v>1</v>
      </c>
      <c r="G319" s="20" t="s">
        <v>357</v>
      </c>
      <c r="H319" s="16"/>
      <c r="I319" s="12"/>
      <c r="J319" s="12"/>
      <c r="K319" s="17"/>
    </row>
    <row r="320" spans="1:14" ht="52.8" x14ac:dyDescent="0.25">
      <c r="A320" s="12"/>
      <c r="B320" s="16"/>
      <c r="C320" s="12"/>
      <c r="D320" s="12"/>
      <c r="E320" s="19"/>
      <c r="F320" s="12">
        <v>2</v>
      </c>
      <c r="G320" s="20" t="s">
        <v>358</v>
      </c>
      <c r="H320" s="16"/>
      <c r="I320" s="12"/>
      <c r="J320" s="12"/>
      <c r="K320" s="17"/>
    </row>
    <row r="321" spans="1:11" ht="39.6" x14ac:dyDescent="0.25">
      <c r="A321" s="12"/>
      <c r="B321" s="16"/>
      <c r="C321" s="12"/>
      <c r="D321" s="12"/>
      <c r="E321" s="19"/>
      <c r="F321" s="12">
        <v>3</v>
      </c>
      <c r="G321" s="20" t="s">
        <v>359</v>
      </c>
      <c r="H321" s="16"/>
      <c r="I321" s="12"/>
      <c r="J321" s="12"/>
      <c r="K321" s="17"/>
    </row>
    <row r="322" spans="1:11" x14ac:dyDescent="0.25">
      <c r="A322" s="12"/>
      <c r="B322" s="16"/>
      <c r="C322" s="12"/>
      <c r="D322" s="12"/>
      <c r="E322" s="19"/>
      <c r="F322" s="12"/>
      <c r="G322" s="20"/>
      <c r="H322" s="16"/>
      <c r="I322" s="12"/>
      <c r="J322" s="12"/>
      <c r="K322" s="17"/>
    </row>
    <row r="323" spans="1:11" x14ac:dyDescent="0.25">
      <c r="A323" s="12"/>
      <c r="B323" s="16"/>
      <c r="C323" s="12"/>
      <c r="D323" s="12" t="s">
        <v>44</v>
      </c>
      <c r="E323" s="19" t="s">
        <v>360</v>
      </c>
      <c r="F323" s="12"/>
      <c r="G323" s="21"/>
      <c r="H323" s="16"/>
      <c r="I323" s="12">
        <v>5</v>
      </c>
      <c r="J323" s="12"/>
      <c r="K323" s="17">
        <v>0.5</v>
      </c>
    </row>
    <row r="324" spans="1:11" ht="66" x14ac:dyDescent="0.25">
      <c r="A324" s="12"/>
      <c r="B324" s="16"/>
      <c r="C324" s="12"/>
      <c r="D324" s="12"/>
      <c r="E324" s="19"/>
      <c r="F324" s="12">
        <v>0</v>
      </c>
      <c r="G324" s="20" t="s">
        <v>361</v>
      </c>
      <c r="H324" s="16"/>
      <c r="I324" s="12"/>
      <c r="J324" s="12"/>
      <c r="K324" s="17"/>
    </row>
    <row r="325" spans="1:11" ht="66" x14ac:dyDescent="0.25">
      <c r="A325" s="12"/>
      <c r="B325" s="16"/>
      <c r="C325" s="12"/>
      <c r="D325" s="12"/>
      <c r="E325" s="19"/>
      <c r="F325" s="12">
        <v>1</v>
      </c>
      <c r="G325" s="20" t="s">
        <v>362</v>
      </c>
      <c r="H325" s="16"/>
      <c r="I325" s="12"/>
      <c r="J325" s="12"/>
      <c r="K325" s="17"/>
    </row>
    <row r="326" spans="1:11" ht="52.8" x14ac:dyDescent="0.25">
      <c r="A326" s="12"/>
      <c r="B326" s="16"/>
      <c r="C326" s="12"/>
      <c r="D326" s="12"/>
      <c r="E326" s="19"/>
      <c r="F326" s="12">
        <v>2</v>
      </c>
      <c r="G326" s="20" t="s">
        <v>363</v>
      </c>
      <c r="H326" s="16"/>
      <c r="I326" s="12"/>
      <c r="J326" s="12"/>
      <c r="K326" s="17"/>
    </row>
    <row r="327" spans="1:11" ht="66" x14ac:dyDescent="0.25">
      <c r="A327" s="12"/>
      <c r="B327" s="16"/>
      <c r="C327" s="12"/>
      <c r="D327" s="12"/>
      <c r="E327" s="19"/>
      <c r="F327" s="12">
        <v>3</v>
      </c>
      <c r="G327" s="20" t="s">
        <v>364</v>
      </c>
      <c r="H327" s="16"/>
      <c r="I327" s="12"/>
      <c r="J327" s="12"/>
      <c r="K327" s="17"/>
    </row>
    <row r="328" spans="1:11" x14ac:dyDescent="0.25">
      <c r="A328" s="12"/>
      <c r="B328" s="16"/>
      <c r="C328" s="12"/>
      <c r="D328" s="12"/>
      <c r="E328" s="19"/>
      <c r="F328" s="12"/>
      <c r="G328" s="20"/>
      <c r="H328" s="16"/>
      <c r="I328" s="12"/>
      <c r="J328" s="12"/>
      <c r="K328" s="17"/>
    </row>
    <row r="329" spans="1:11" x14ac:dyDescent="0.25">
      <c r="A329" s="12"/>
      <c r="B329" s="16"/>
      <c r="C329" s="12"/>
      <c r="D329" s="12" t="s">
        <v>54</v>
      </c>
      <c r="E329" s="19" t="s">
        <v>365</v>
      </c>
      <c r="F329" s="12"/>
      <c r="G329" s="20" t="s">
        <v>366</v>
      </c>
      <c r="H329" s="16"/>
      <c r="I329" s="12">
        <v>5</v>
      </c>
      <c r="J329" s="12"/>
      <c r="K329" s="17">
        <v>1</v>
      </c>
    </row>
    <row r="330" spans="1:11" x14ac:dyDescent="0.25">
      <c r="A330" s="12"/>
      <c r="B330" s="16"/>
      <c r="C330" s="12"/>
      <c r="D330" s="12" t="s">
        <v>54</v>
      </c>
      <c r="E330" s="19" t="s">
        <v>367</v>
      </c>
      <c r="F330" s="12"/>
      <c r="G330" s="20" t="s">
        <v>368</v>
      </c>
      <c r="H330" s="16"/>
      <c r="I330" s="12">
        <v>5</v>
      </c>
      <c r="J330" s="12"/>
      <c r="K330" s="17">
        <v>0.5</v>
      </c>
    </row>
    <row r="331" spans="1:11" x14ac:dyDescent="0.25">
      <c r="A331" s="12"/>
      <c r="B331" s="16"/>
      <c r="C331" s="12"/>
      <c r="D331" s="12" t="s">
        <v>54</v>
      </c>
      <c r="E331" s="19" t="s">
        <v>369</v>
      </c>
      <c r="F331" s="12"/>
      <c r="G331" s="20" t="s">
        <v>370</v>
      </c>
      <c r="H331" s="16"/>
      <c r="I331" s="12">
        <v>5</v>
      </c>
      <c r="J331" s="12"/>
      <c r="K331" s="17">
        <v>1</v>
      </c>
    </row>
    <row r="332" spans="1:11" ht="26.4" x14ac:dyDescent="0.25">
      <c r="A332" s="12"/>
      <c r="B332" s="16"/>
      <c r="C332" s="12"/>
      <c r="D332" s="12" t="s">
        <v>54</v>
      </c>
      <c r="E332" t="s">
        <v>371</v>
      </c>
      <c r="F332" s="12"/>
      <c r="G332" s="20" t="s">
        <v>372</v>
      </c>
      <c r="H332" s="16"/>
      <c r="I332" s="12">
        <v>5</v>
      </c>
      <c r="J332" s="12"/>
      <c r="K332" s="17">
        <v>1</v>
      </c>
    </row>
    <row r="333" spans="1:11" ht="26.4" x14ac:dyDescent="0.25">
      <c r="A333" s="12"/>
      <c r="B333" s="16"/>
      <c r="C333" s="12"/>
      <c r="D333" s="12" t="s">
        <v>54</v>
      </c>
      <c r="E333" t="s">
        <v>373</v>
      </c>
      <c r="F333" s="12"/>
      <c r="G333" s="20" t="s">
        <v>374</v>
      </c>
      <c r="H333" s="16"/>
      <c r="I333" s="12">
        <v>5</v>
      </c>
      <c r="J333" s="12"/>
      <c r="K333" s="17">
        <v>1</v>
      </c>
    </row>
    <row r="334" spans="1:11" x14ac:dyDescent="0.25">
      <c r="A334" s="12"/>
      <c r="B334" s="16"/>
      <c r="C334" s="12"/>
      <c r="D334" s="12"/>
      <c r="E334" s="16"/>
      <c r="F334" s="12"/>
      <c r="G334" s="20"/>
      <c r="H334" s="16"/>
      <c r="I334" s="12"/>
      <c r="J334" s="12"/>
      <c r="K334" s="17"/>
    </row>
    <row r="335" spans="1:11" x14ac:dyDescent="0.25">
      <c r="A335" s="12" t="s">
        <v>375</v>
      </c>
      <c r="B335" s="16" t="s">
        <v>376</v>
      </c>
      <c r="C335" s="12">
        <v>3</v>
      </c>
      <c r="D335" s="12"/>
      <c r="E335" s="16"/>
      <c r="F335" s="12"/>
      <c r="G335" s="20"/>
      <c r="H335" s="16"/>
      <c r="I335" s="12"/>
      <c r="J335" s="12"/>
      <c r="K335" s="17"/>
    </row>
    <row r="336" spans="1:11" x14ac:dyDescent="0.25">
      <c r="A336" s="12"/>
      <c r="B336" s="16"/>
      <c r="C336" s="12"/>
      <c r="D336" s="12" t="s">
        <v>54</v>
      </c>
      <c r="E336" s="20" t="s">
        <v>377</v>
      </c>
      <c r="F336" s="12"/>
      <c r="G336" s="20" t="s">
        <v>378</v>
      </c>
      <c r="H336" s="16"/>
      <c r="I336" s="12">
        <v>1</v>
      </c>
      <c r="J336" s="12"/>
      <c r="K336" s="17">
        <v>1</v>
      </c>
    </row>
    <row r="337" spans="1:11" x14ac:dyDescent="0.25">
      <c r="A337" s="12"/>
      <c r="B337" s="16"/>
      <c r="C337" s="12"/>
      <c r="D337" s="12" t="s">
        <v>54</v>
      </c>
      <c r="E337" s="21" t="s">
        <v>379</v>
      </c>
      <c r="F337" s="12"/>
      <c r="G337" s="20"/>
      <c r="H337" s="16"/>
      <c r="I337" s="12">
        <v>4</v>
      </c>
      <c r="J337" s="12"/>
      <c r="K337" s="17">
        <v>0.5</v>
      </c>
    </row>
    <row r="338" spans="1:11" ht="26.4" x14ac:dyDescent="0.25">
      <c r="A338" s="12"/>
      <c r="B338" s="16"/>
      <c r="C338" s="12"/>
      <c r="D338" s="12" t="s">
        <v>54</v>
      </c>
      <c r="E338" s="20" t="s">
        <v>380</v>
      </c>
      <c r="F338" s="12"/>
      <c r="G338" s="16"/>
      <c r="H338" s="16"/>
      <c r="I338" s="12">
        <v>4</v>
      </c>
      <c r="J338" s="12"/>
      <c r="K338" s="17">
        <v>0.5</v>
      </c>
    </row>
    <row r="339" spans="1:11" ht="26.4" x14ac:dyDescent="0.25">
      <c r="A339" s="12"/>
      <c r="B339" s="16"/>
      <c r="C339" s="12"/>
      <c r="D339" s="12" t="s">
        <v>54</v>
      </c>
      <c r="E339" s="20" t="s">
        <v>381</v>
      </c>
      <c r="F339" s="12"/>
      <c r="G339" s="16"/>
      <c r="H339" s="16"/>
      <c r="I339" s="12">
        <v>4</v>
      </c>
      <c r="J339" s="12"/>
      <c r="K339" s="17">
        <v>0.5</v>
      </c>
    </row>
    <row r="340" spans="1:11" ht="26.4" x14ac:dyDescent="0.25">
      <c r="A340" s="12"/>
      <c r="B340" s="16"/>
      <c r="C340" s="12"/>
      <c r="D340" s="12" t="s">
        <v>54</v>
      </c>
      <c r="E340" s="20" t="s">
        <v>382</v>
      </c>
      <c r="F340" s="12"/>
      <c r="G340" s="20" t="s">
        <v>383</v>
      </c>
      <c r="H340" s="16"/>
      <c r="I340" s="12">
        <v>4</v>
      </c>
      <c r="J340" s="12"/>
      <c r="K340" s="17">
        <v>0.5</v>
      </c>
    </row>
    <row r="341" spans="1:11" ht="61.5" customHeight="1" x14ac:dyDescent="0.25">
      <c r="A341" s="12"/>
      <c r="B341" s="16"/>
      <c r="C341" s="12"/>
      <c r="D341" s="12" t="s">
        <v>54</v>
      </c>
      <c r="E341" s="20" t="s">
        <v>384</v>
      </c>
      <c r="F341" s="12"/>
      <c r="G341" s="20" t="s">
        <v>385</v>
      </c>
      <c r="H341" s="16"/>
      <c r="I341" s="12">
        <v>4</v>
      </c>
      <c r="J341" s="12"/>
      <c r="K341" s="17">
        <v>1</v>
      </c>
    </row>
    <row r="342" spans="1:11" ht="26.4" x14ac:dyDescent="0.25">
      <c r="A342" s="12"/>
      <c r="B342" s="16"/>
      <c r="C342" s="12"/>
      <c r="D342" s="12" t="s">
        <v>54</v>
      </c>
      <c r="E342" s="20" t="s">
        <v>386</v>
      </c>
      <c r="F342" s="12"/>
      <c r="G342" s="16"/>
      <c r="H342" s="16"/>
      <c r="I342" s="12">
        <v>4</v>
      </c>
      <c r="J342" s="12"/>
      <c r="K342" s="17">
        <v>0.5</v>
      </c>
    </row>
    <row r="343" spans="1:11" x14ac:dyDescent="0.25">
      <c r="A343" s="12"/>
      <c r="B343" s="16"/>
      <c r="C343" s="12"/>
      <c r="D343" s="12"/>
      <c r="E343" s="16"/>
      <c r="F343" s="12"/>
      <c r="G343" s="16"/>
      <c r="H343" s="16"/>
      <c r="I343" s="12"/>
      <c r="J343" s="12"/>
      <c r="K343" s="17"/>
    </row>
    <row r="344" spans="1:11" x14ac:dyDescent="0.25">
      <c r="A344" s="12" t="s">
        <v>387</v>
      </c>
      <c r="B344" s="16" t="s">
        <v>388</v>
      </c>
      <c r="C344" s="12">
        <v>3</v>
      </c>
      <c r="D344" s="12"/>
      <c r="E344" s="16"/>
      <c r="F344" s="12"/>
      <c r="G344" s="16"/>
      <c r="H344" s="16"/>
      <c r="I344" s="12"/>
      <c r="J344" s="12"/>
      <c r="K344" s="17"/>
    </row>
    <row r="345" spans="1:11" x14ac:dyDescent="0.25">
      <c r="A345" s="12"/>
      <c r="B345" s="16"/>
      <c r="C345" s="12"/>
      <c r="D345" s="12" t="s">
        <v>54</v>
      </c>
      <c r="E345" s="20" t="s">
        <v>389</v>
      </c>
      <c r="F345" s="12"/>
      <c r="G345" s="16"/>
      <c r="H345" s="16"/>
      <c r="I345" s="12">
        <v>2</v>
      </c>
      <c r="J345" s="12"/>
      <c r="K345" s="17">
        <v>0.5</v>
      </c>
    </row>
    <row r="346" spans="1:11" ht="26.4" x14ac:dyDescent="0.25">
      <c r="A346" s="12"/>
      <c r="B346" s="16"/>
      <c r="C346" s="12"/>
      <c r="D346" s="12" t="s">
        <v>54</v>
      </c>
      <c r="E346" s="20" t="s">
        <v>390</v>
      </c>
      <c r="F346" s="12"/>
      <c r="G346" s="16"/>
      <c r="H346" s="16"/>
      <c r="I346" s="12">
        <v>2</v>
      </c>
      <c r="J346" s="12"/>
      <c r="K346" s="17">
        <v>0.5</v>
      </c>
    </row>
    <row r="347" spans="1:11" x14ac:dyDescent="0.25">
      <c r="A347" s="12"/>
      <c r="B347" s="16"/>
      <c r="C347" s="12"/>
      <c r="D347" s="12"/>
      <c r="E347" s="16"/>
      <c r="F347" s="12"/>
      <c r="G347" s="16"/>
      <c r="H347" s="16"/>
      <c r="I347" s="12"/>
      <c r="J347" s="12"/>
      <c r="K347" s="17"/>
    </row>
    <row r="348" spans="1:11" ht="26.4" x14ac:dyDescent="0.25">
      <c r="A348" s="12" t="s">
        <v>391</v>
      </c>
      <c r="B348" s="20" t="s">
        <v>392</v>
      </c>
      <c r="C348" s="12">
        <v>3</v>
      </c>
      <c r="D348" s="12"/>
      <c r="E348" s="16"/>
      <c r="F348" s="12"/>
      <c r="G348" s="16"/>
      <c r="H348" s="16"/>
      <c r="I348" s="12"/>
      <c r="J348" s="12"/>
      <c r="K348" s="17"/>
    </row>
    <row r="349" spans="1:11" ht="26.4" x14ac:dyDescent="0.25">
      <c r="A349" s="12"/>
      <c r="B349" s="16"/>
      <c r="C349" s="12"/>
      <c r="D349" s="12" t="s">
        <v>54</v>
      </c>
      <c r="E349" s="20" t="s">
        <v>393</v>
      </c>
      <c r="F349" s="12"/>
      <c r="G349" s="20" t="s">
        <v>394</v>
      </c>
      <c r="H349" s="16"/>
      <c r="I349" s="12">
        <v>4</v>
      </c>
      <c r="J349" s="12"/>
      <c r="K349" s="17">
        <v>0.25</v>
      </c>
    </row>
    <row r="350" spans="1:11" ht="26.4" x14ac:dyDescent="0.25">
      <c r="A350" s="12"/>
      <c r="B350" s="16"/>
      <c r="C350" s="12"/>
      <c r="D350" s="12" t="s">
        <v>54</v>
      </c>
      <c r="E350" s="20" t="s">
        <v>395</v>
      </c>
      <c r="F350" s="12"/>
      <c r="G350" s="20" t="s">
        <v>396</v>
      </c>
      <c r="H350" s="16"/>
      <c r="I350" s="12">
        <v>4</v>
      </c>
      <c r="J350" s="12"/>
      <c r="K350" s="17">
        <v>0.25</v>
      </c>
    </row>
    <row r="351" spans="1:11" x14ac:dyDescent="0.25">
      <c r="A351" s="12"/>
      <c r="B351" s="16"/>
      <c r="C351" s="12"/>
      <c r="D351" s="12" t="s">
        <v>54</v>
      </c>
      <c r="E351" s="20" t="s">
        <v>397</v>
      </c>
      <c r="F351" s="12"/>
      <c r="G351" s="20" t="s">
        <v>398</v>
      </c>
      <c r="H351" s="16"/>
      <c r="I351" s="12">
        <v>4</v>
      </c>
      <c r="J351" s="12"/>
      <c r="K351" s="17">
        <v>0.5</v>
      </c>
    </row>
    <row r="352" spans="1:11" ht="48" customHeight="1" x14ac:dyDescent="0.25">
      <c r="A352" s="12"/>
      <c r="B352" s="16"/>
      <c r="C352" s="12"/>
      <c r="D352" s="12" t="s">
        <v>54</v>
      </c>
      <c r="E352" s="20" t="s">
        <v>399</v>
      </c>
      <c r="F352" s="12"/>
      <c r="G352" s="20" t="s">
        <v>400</v>
      </c>
      <c r="H352" s="16"/>
      <c r="I352" s="12">
        <v>4</v>
      </c>
      <c r="J352" s="12"/>
      <c r="K352" s="17">
        <v>0.25</v>
      </c>
    </row>
    <row r="353" spans="1:11" ht="26.4" x14ac:dyDescent="0.25">
      <c r="A353" s="12"/>
      <c r="B353" s="16"/>
      <c r="C353" s="12"/>
      <c r="D353" s="12" t="s">
        <v>54</v>
      </c>
      <c r="E353" s="20" t="s">
        <v>401</v>
      </c>
      <c r="F353" s="12"/>
      <c r="G353" s="20" t="s">
        <v>402</v>
      </c>
      <c r="H353" s="16"/>
      <c r="I353" s="12">
        <v>4</v>
      </c>
      <c r="J353" s="12"/>
      <c r="K353" s="17">
        <v>0.25</v>
      </c>
    </row>
    <row r="354" spans="1:11" ht="39.6" x14ac:dyDescent="0.25">
      <c r="A354" s="12"/>
      <c r="B354" s="16"/>
      <c r="C354" s="12"/>
      <c r="D354" s="12" t="s">
        <v>54</v>
      </c>
      <c r="E354" s="20" t="s">
        <v>403</v>
      </c>
      <c r="F354" s="12"/>
      <c r="G354" s="20" t="s">
        <v>404</v>
      </c>
      <c r="H354" s="16"/>
      <c r="I354" s="12">
        <v>4</v>
      </c>
      <c r="J354" s="12"/>
      <c r="K354" s="17">
        <v>0.25</v>
      </c>
    </row>
    <row r="355" spans="1:11" x14ac:dyDescent="0.25">
      <c r="A355" s="12"/>
      <c r="B355" s="16"/>
      <c r="C355" s="12"/>
      <c r="D355" s="12"/>
      <c r="E355" s="20"/>
      <c r="F355" s="12"/>
      <c r="G355" s="20"/>
      <c r="H355" s="16"/>
      <c r="I355" s="12"/>
      <c r="J355" s="12"/>
      <c r="K355" s="17"/>
    </row>
    <row r="356" spans="1:11" ht="26.4" x14ac:dyDescent="0.25">
      <c r="A356" s="12" t="s">
        <v>405</v>
      </c>
      <c r="B356" s="20" t="s">
        <v>406</v>
      </c>
      <c r="C356" s="12">
        <v>3</v>
      </c>
      <c r="D356" s="12"/>
      <c r="E356" s="20"/>
      <c r="F356" s="12"/>
      <c r="G356" s="20"/>
      <c r="H356" s="16"/>
      <c r="I356" s="12"/>
      <c r="J356" s="12"/>
      <c r="K356" s="17"/>
    </row>
    <row r="357" spans="1:11" x14ac:dyDescent="0.25">
      <c r="A357" s="12"/>
      <c r="B357" s="20"/>
      <c r="C357" s="12"/>
      <c r="D357" s="12" t="s">
        <v>54</v>
      </c>
      <c r="E357" s="20" t="s">
        <v>407</v>
      </c>
      <c r="F357" s="12"/>
      <c r="G357" s="20"/>
      <c r="H357" s="16"/>
      <c r="I357" s="12">
        <v>4</v>
      </c>
      <c r="J357" s="12"/>
      <c r="K357" s="17">
        <v>0.25</v>
      </c>
    </row>
    <row r="358" spans="1:11" ht="26.4" x14ac:dyDescent="0.25">
      <c r="A358" s="12"/>
      <c r="B358" s="20"/>
      <c r="C358" s="12"/>
      <c r="D358" s="12" t="s">
        <v>54</v>
      </c>
      <c r="E358" s="20" t="s">
        <v>408</v>
      </c>
      <c r="F358" s="12"/>
      <c r="G358" s="20"/>
      <c r="H358" s="16"/>
      <c r="I358" s="12">
        <v>4</v>
      </c>
      <c r="J358" s="12"/>
      <c r="K358" s="17">
        <v>0.25</v>
      </c>
    </row>
    <row r="359" spans="1:11" ht="39.6" x14ac:dyDescent="0.25">
      <c r="A359" s="12"/>
      <c r="B359" s="20"/>
      <c r="C359" s="12"/>
      <c r="D359" s="12" t="s">
        <v>54</v>
      </c>
      <c r="E359" s="20" t="s">
        <v>399</v>
      </c>
      <c r="F359" s="12"/>
      <c r="G359" s="20" t="s">
        <v>409</v>
      </c>
      <c r="H359" s="16"/>
      <c r="I359" s="12">
        <v>4</v>
      </c>
      <c r="J359" s="12"/>
      <c r="K359" s="17">
        <v>0.25</v>
      </c>
    </row>
    <row r="360" spans="1:11" x14ac:dyDescent="0.25">
      <c r="A360" s="12"/>
      <c r="B360" s="20"/>
      <c r="C360" s="12"/>
      <c r="D360" s="12" t="s">
        <v>54</v>
      </c>
      <c r="E360" s="20" t="s">
        <v>410</v>
      </c>
      <c r="F360" s="12"/>
      <c r="G360" s="20" t="s">
        <v>411</v>
      </c>
      <c r="H360" s="16"/>
      <c r="I360" s="12">
        <v>4</v>
      </c>
      <c r="J360" s="12"/>
      <c r="K360" s="17">
        <v>0.25</v>
      </c>
    </row>
    <row r="361" spans="1:11" x14ac:dyDescent="0.25">
      <c r="A361" s="12"/>
      <c r="B361" s="20"/>
      <c r="C361" s="12"/>
      <c r="D361" s="12" t="s">
        <v>54</v>
      </c>
      <c r="E361" s="20" t="s">
        <v>412</v>
      </c>
      <c r="F361" s="12"/>
      <c r="G361" s="20"/>
      <c r="H361" s="16"/>
      <c r="I361" s="12">
        <v>4</v>
      </c>
      <c r="J361" s="12"/>
      <c r="K361" s="17">
        <v>0.25</v>
      </c>
    </row>
    <row r="362" spans="1:11" x14ac:dyDescent="0.25">
      <c r="A362" s="12"/>
      <c r="B362" s="20"/>
      <c r="C362" s="12"/>
      <c r="D362" s="12" t="s">
        <v>54</v>
      </c>
      <c r="E362" s="20" t="s">
        <v>413</v>
      </c>
      <c r="F362" s="12"/>
      <c r="G362" s="20" t="s">
        <v>414</v>
      </c>
      <c r="H362" s="16"/>
      <c r="I362" s="12">
        <v>4</v>
      </c>
      <c r="J362" s="12"/>
      <c r="K362" s="17">
        <v>0.25</v>
      </c>
    </row>
    <row r="363" spans="1:11" x14ac:dyDescent="0.25">
      <c r="A363" s="12"/>
      <c r="B363" s="20"/>
      <c r="C363" s="12"/>
      <c r="D363" s="12"/>
      <c r="E363" s="20"/>
      <c r="F363" s="12"/>
      <c r="G363" s="20"/>
      <c r="H363" s="16"/>
      <c r="I363" s="12"/>
      <c r="J363" s="12"/>
      <c r="K363" s="17"/>
    </row>
    <row r="364" spans="1:11" ht="26.4" x14ac:dyDescent="0.25">
      <c r="A364" s="12" t="s">
        <v>436</v>
      </c>
      <c r="B364" s="20" t="s">
        <v>415</v>
      </c>
      <c r="C364" s="12">
        <v>3</v>
      </c>
      <c r="D364" s="12"/>
      <c r="E364" s="20"/>
      <c r="F364" s="12"/>
      <c r="G364" s="20"/>
      <c r="H364" s="16"/>
      <c r="I364" s="12"/>
      <c r="J364" s="12"/>
      <c r="K364" s="17"/>
    </row>
    <row r="365" spans="1:11" ht="26.4" x14ac:dyDescent="0.25">
      <c r="A365" s="12"/>
      <c r="B365" s="20"/>
      <c r="C365" s="12"/>
      <c r="D365" s="12" t="s">
        <v>54</v>
      </c>
      <c r="E365" s="20" t="s">
        <v>416</v>
      </c>
      <c r="F365" s="12"/>
      <c r="G365" s="20"/>
      <c r="H365" s="16"/>
      <c r="I365" s="12">
        <v>4</v>
      </c>
      <c r="J365" s="12"/>
      <c r="K365" s="17">
        <v>0.25</v>
      </c>
    </row>
    <row r="366" spans="1:11" ht="39.6" x14ac:dyDescent="0.25">
      <c r="A366" s="12"/>
      <c r="B366" s="20"/>
      <c r="C366" s="12"/>
      <c r="D366" s="12" t="s">
        <v>54</v>
      </c>
      <c r="E366" s="20" t="s">
        <v>417</v>
      </c>
      <c r="F366" s="12"/>
      <c r="G366" s="20"/>
      <c r="H366" s="16"/>
      <c r="I366" s="12">
        <v>4</v>
      </c>
      <c r="J366" s="12"/>
      <c r="K366" s="17">
        <v>0.25</v>
      </c>
    </row>
    <row r="367" spans="1:11" ht="26.4" x14ac:dyDescent="0.25">
      <c r="A367" s="12"/>
      <c r="B367" s="20"/>
      <c r="C367" s="12"/>
      <c r="D367" s="12" t="s">
        <v>54</v>
      </c>
      <c r="E367" s="20" t="s">
        <v>418</v>
      </c>
      <c r="F367" s="12"/>
      <c r="G367" s="20" t="s">
        <v>419</v>
      </c>
      <c r="H367" s="16"/>
      <c r="I367" s="12">
        <v>4</v>
      </c>
      <c r="J367" s="12"/>
      <c r="K367" s="17">
        <v>0.25</v>
      </c>
    </row>
    <row r="368" spans="1:11" x14ac:dyDescent="0.25">
      <c r="A368" s="12"/>
      <c r="B368" s="20"/>
      <c r="C368" s="12"/>
      <c r="D368" s="12" t="s">
        <v>54</v>
      </c>
      <c r="E368" s="20" t="s">
        <v>420</v>
      </c>
      <c r="F368" s="12"/>
      <c r="G368" s="20"/>
      <c r="H368" s="16"/>
      <c r="I368" s="12">
        <v>4</v>
      </c>
      <c r="J368" s="12"/>
      <c r="K368" s="17">
        <v>0.25</v>
      </c>
    </row>
    <row r="369" spans="1:14" ht="39.6" x14ac:dyDescent="0.25">
      <c r="A369" s="12"/>
      <c r="B369" s="20"/>
      <c r="C369" s="12"/>
      <c r="D369" s="12" t="s">
        <v>54</v>
      </c>
      <c r="E369" s="20" t="s">
        <v>399</v>
      </c>
      <c r="F369" s="12"/>
      <c r="G369" s="20" t="s">
        <v>421</v>
      </c>
      <c r="H369" s="16"/>
      <c r="I369" s="12">
        <v>4</v>
      </c>
      <c r="J369" s="12"/>
      <c r="K369" s="17">
        <v>0.25</v>
      </c>
    </row>
    <row r="370" spans="1:14" x14ac:dyDescent="0.25">
      <c r="A370" s="12"/>
      <c r="B370" s="20"/>
      <c r="C370" s="12"/>
      <c r="D370" s="12"/>
      <c r="E370" s="20"/>
      <c r="F370" s="12"/>
      <c r="G370" s="20"/>
      <c r="H370" s="16"/>
      <c r="I370" s="12"/>
      <c r="J370" s="12"/>
      <c r="K370" s="17"/>
    </row>
    <row r="371" spans="1:14" x14ac:dyDescent="0.25">
      <c r="A371" s="12" t="s">
        <v>43</v>
      </c>
      <c r="B371" s="16" t="s">
        <v>43</v>
      </c>
      <c r="C371" s="12" t="s">
        <v>43</v>
      </c>
      <c r="D371" s="12" t="s">
        <v>43</v>
      </c>
      <c r="E371" s="16" t="s">
        <v>43</v>
      </c>
      <c r="F371" s="12" t="s">
        <v>43</v>
      </c>
      <c r="G371" s="16" t="s">
        <v>43</v>
      </c>
      <c r="H371" s="16" t="s">
        <v>43</v>
      </c>
      <c r="I371" s="12"/>
      <c r="J371" s="12"/>
      <c r="K371" s="17"/>
    </row>
    <row r="372" spans="1:14" ht="66" x14ac:dyDescent="0.25">
      <c r="A372" s="3" t="s">
        <v>28</v>
      </c>
      <c r="B372" s="3" t="s">
        <v>29</v>
      </c>
      <c r="C372" s="3" t="s">
        <v>30</v>
      </c>
      <c r="D372" s="3" t="s">
        <v>31</v>
      </c>
      <c r="E372" s="3" t="s">
        <v>32</v>
      </c>
      <c r="F372" s="3" t="s">
        <v>33</v>
      </c>
      <c r="G372" s="3" t="s">
        <v>34</v>
      </c>
      <c r="H372" s="3" t="s">
        <v>35</v>
      </c>
      <c r="I372" s="3" t="s">
        <v>36</v>
      </c>
      <c r="J372" s="3" t="s">
        <v>37</v>
      </c>
      <c r="K372" s="3" t="s">
        <v>38</v>
      </c>
      <c r="L372" s="4" t="s">
        <v>422</v>
      </c>
      <c r="M372" s="5" t="s">
        <v>40</v>
      </c>
      <c r="N372" s="6">
        <f>SUM(K373:K382)</f>
        <v>5</v>
      </c>
    </row>
    <row r="373" spans="1:14" x14ac:dyDescent="0.25">
      <c r="A373" s="12" t="s">
        <v>423</v>
      </c>
      <c r="B373" s="25" t="s">
        <v>431</v>
      </c>
      <c r="C373" s="12">
        <v>3</v>
      </c>
      <c r="D373" s="12" t="s">
        <v>43</v>
      </c>
      <c r="E373" s="16" t="s">
        <v>43</v>
      </c>
      <c r="F373" s="12" t="s">
        <v>43</v>
      </c>
      <c r="G373" s="16" t="s">
        <v>43</v>
      </c>
      <c r="H373" s="16" t="s">
        <v>43</v>
      </c>
      <c r="I373" s="12"/>
      <c r="J373" s="12"/>
      <c r="K373" s="17"/>
    </row>
    <row r="374" spans="1:14" x14ac:dyDescent="0.25">
      <c r="A374" s="12"/>
      <c r="B374" s="16"/>
      <c r="C374" s="22"/>
      <c r="D374" s="26" t="s">
        <v>54</v>
      </c>
      <c r="E374" s="25" t="s">
        <v>432</v>
      </c>
      <c r="F374" s="22"/>
      <c r="G374" s="16"/>
      <c r="H374" s="16"/>
      <c r="I374" s="22">
        <v>1</v>
      </c>
      <c r="J374" s="22"/>
      <c r="K374" s="17">
        <v>1</v>
      </c>
    </row>
    <row r="375" spans="1:14" x14ac:dyDescent="0.25">
      <c r="A375" s="12"/>
      <c r="B375" s="16"/>
      <c r="C375" s="22"/>
      <c r="D375" s="22"/>
      <c r="E375" s="16"/>
      <c r="F375" s="22"/>
      <c r="G375" s="20"/>
      <c r="H375" s="16"/>
      <c r="I375" s="22"/>
      <c r="J375" s="22"/>
      <c r="K375" s="17"/>
    </row>
    <row r="376" spans="1:14" x14ac:dyDescent="0.25">
      <c r="A376" s="27" t="s">
        <v>425</v>
      </c>
      <c r="B376" s="16" t="s">
        <v>426</v>
      </c>
      <c r="C376" s="22">
        <v>3</v>
      </c>
      <c r="D376" s="22"/>
      <c r="E376" s="16"/>
      <c r="F376" s="22"/>
      <c r="G376" s="20"/>
      <c r="H376" s="16"/>
      <c r="I376" s="22"/>
      <c r="J376" s="22"/>
      <c r="K376" s="17"/>
    </row>
    <row r="377" spans="1:14" ht="26.4" x14ac:dyDescent="0.25">
      <c r="A377" s="12"/>
      <c r="B377" s="16" t="s">
        <v>424</v>
      </c>
      <c r="C377" s="22"/>
      <c r="D377" s="26" t="s">
        <v>54</v>
      </c>
      <c r="E377" s="28" t="s">
        <v>435</v>
      </c>
      <c r="F377" s="22"/>
      <c r="G377" s="28" t="s">
        <v>433</v>
      </c>
      <c r="H377" s="16"/>
      <c r="I377" s="22">
        <v>2</v>
      </c>
      <c r="J377" s="22"/>
      <c r="K377" s="17">
        <v>2</v>
      </c>
    </row>
    <row r="378" spans="1:14" x14ac:dyDescent="0.25">
      <c r="A378" s="12"/>
      <c r="B378" s="16"/>
      <c r="C378" s="22"/>
      <c r="D378" s="22"/>
      <c r="E378" s="16"/>
      <c r="F378" s="22"/>
      <c r="G378" s="20"/>
      <c r="H378" s="16"/>
      <c r="I378" s="22"/>
      <c r="J378" s="22"/>
      <c r="K378" s="17"/>
    </row>
    <row r="379" spans="1:14" x14ac:dyDescent="0.25">
      <c r="A379" s="12" t="s">
        <v>427</v>
      </c>
      <c r="B379" s="16" t="s">
        <v>428</v>
      </c>
      <c r="C379" s="22">
        <v>3</v>
      </c>
      <c r="D379" s="22"/>
      <c r="E379" s="16"/>
      <c r="F379" s="22"/>
      <c r="G379" s="20"/>
      <c r="H379" s="16"/>
      <c r="I379" s="22"/>
      <c r="J379" s="22"/>
      <c r="K379" s="17"/>
    </row>
    <row r="380" spans="1:14" ht="39.6" x14ac:dyDescent="0.25">
      <c r="A380" s="12"/>
      <c r="B380" s="16"/>
      <c r="C380" s="22"/>
      <c r="D380" s="22" t="s">
        <v>54</v>
      </c>
      <c r="E380" s="16" t="s">
        <v>429</v>
      </c>
      <c r="F380" s="22"/>
      <c r="G380" s="28" t="s">
        <v>434</v>
      </c>
      <c r="H380" s="16"/>
      <c r="I380" s="22">
        <v>5</v>
      </c>
      <c r="J380" s="22"/>
      <c r="K380" s="17">
        <v>2</v>
      </c>
    </row>
    <row r="381" spans="1:14" x14ac:dyDescent="0.25">
      <c r="A381" s="12"/>
      <c r="B381" s="16"/>
      <c r="C381" s="22"/>
      <c r="D381" s="22"/>
      <c r="E381" s="16"/>
      <c r="F381" s="22"/>
      <c r="G381" s="20"/>
      <c r="H381" s="16"/>
      <c r="I381" s="22"/>
      <c r="J381" s="22"/>
      <c r="K381" s="17"/>
    </row>
    <row r="382" spans="1:14" x14ac:dyDescent="0.25">
      <c r="A382" s="23" t="s">
        <v>43</v>
      </c>
      <c r="B382" s="18" t="s">
        <v>43</v>
      </c>
      <c r="C382" s="18" t="s">
        <v>43</v>
      </c>
      <c r="D382" s="18" t="s">
        <v>43</v>
      </c>
      <c r="E382" s="18" t="s">
        <v>43</v>
      </c>
      <c r="F382" s="18" t="s">
        <v>43</v>
      </c>
      <c r="G382" s="24" t="s">
        <v>43</v>
      </c>
      <c r="H382" s="18" t="s">
        <v>43</v>
      </c>
      <c r="I382" s="18" t="s">
        <v>43</v>
      </c>
      <c r="J382" s="18" t="s">
        <v>43</v>
      </c>
      <c r="K382" s="18" t="s">
        <v>43</v>
      </c>
    </row>
    <row r="385" spans="12:14" ht="40.799999999999997" x14ac:dyDescent="0.25">
      <c r="L385" s="4" t="s">
        <v>430</v>
      </c>
      <c r="M385" s="5" t="s">
        <v>40</v>
      </c>
      <c r="N385" s="6">
        <f>SUM(N1:N383)</f>
        <v>100</v>
      </c>
    </row>
  </sheetData>
  <mergeCells count="17">
    <mergeCell ref="B20:J20"/>
    <mergeCell ref="B15:J15"/>
    <mergeCell ref="B16:J16"/>
    <mergeCell ref="B17:J17"/>
    <mergeCell ref="B18:J18"/>
    <mergeCell ref="B19:J19"/>
    <mergeCell ref="B7:H7"/>
    <mergeCell ref="B8:H8"/>
    <mergeCell ref="A13:K13"/>
    <mergeCell ref="B14:J14"/>
    <mergeCell ref="I10:J10"/>
    <mergeCell ref="B9:H9"/>
    <mergeCell ref="B4:H4"/>
    <mergeCell ref="A3:K3"/>
    <mergeCell ref="A1:K1"/>
    <mergeCell ref="B5:H5"/>
    <mergeCell ref="B6:H6"/>
  </mergeCells>
  <phoneticPr fontId="1" type="noConversion"/>
  <pageMargins left="0.39000000000000007" right="0.39000000000000007" top="0.87" bottom="0.59" header="0.2" footer="0.2"/>
  <pageSetup paperSize="9" orientation="landscape" r:id="rId1"/>
  <headerFooter>
    <oddHeader>&amp;R&amp;G</oddHeader>
    <oddFooter>&amp;L&amp;8Sheet: &amp;A
File: &amp;F&amp;C&amp;8Version: 
Date: &amp;R&amp;8&amp;P of &amp;N</oddFooter>
  </headerFooter>
  <legacyDrawingHF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heetViews>
  <sheetFormatPr defaultColWidth="8.77734375" defaultRowHeight="13.2" x14ac:dyDescent="0.25"/>
  <cols>
    <col min="1" max="1" width="21.33203125" customWidth="1"/>
    <col min="2" max="2" width="28.6640625" customWidth="1"/>
    <col min="3" max="3" width="7.109375" customWidth="1"/>
    <col min="4" max="4" width="69.44140625" customWidth="1"/>
  </cols>
  <sheetData/>
  <pageMargins left="0.39000000000000007" right="0.39000000000000007" top="0.87" bottom="0.59" header="0.2" footer="0.2"/>
  <pageSetup paperSize="9" orientation="landscape" r:id="rId1"/>
  <headerFooter>
    <oddHeader>&amp;R&amp;G</oddHeader>
    <oddFooter>&amp;L&amp;8Sheet: &amp;A
File: &amp;F&amp;C&amp;8Version: 
Date: &amp;R&amp;8&amp;P of &amp;N</oddFooter>
  </headerFooter>
  <legacyDrawingHF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CIS Marking Scheme Import</vt:lpstr>
      <vt:lpstr>Calculations</vt:lpstr>
    </vt:vector>
  </TitlesOfParts>
  <Manager/>
  <Company>WorldSkills International Secretariat</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Adam Walsh</dc:creator>
  <cp:keywords/>
  <dc:description/>
  <cp:lastModifiedBy>Ah Fei</cp:lastModifiedBy>
  <cp:revision/>
  <dcterms:created xsi:type="dcterms:W3CDTF">2010-04-27T04:25:00Z</dcterms:created>
  <dcterms:modified xsi:type="dcterms:W3CDTF">2024-08-20T11:04:08Z</dcterms:modified>
  <cp:category/>
  <cp:contentStatus/>
</cp:coreProperties>
</file>