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UTeM Degree Sem 04\Statistic and Probability\Assigment01\project\data\raw\"/>
    </mc:Choice>
  </mc:AlternateContent>
  <xr:revisionPtr revIDLastSave="0" documentId="10_ncr:8100000_{B0118781-2537-46B9-9959-AECECAF7E4C6}" xr6:coauthVersionLast="34" xr6:coauthVersionMax="47" xr10:uidLastSave="{00000000-0000-0000-0000-000000000000}"/>
  <bookViews>
    <workbookView xWindow="465" yWindow="0" windowWidth="13935" windowHeight="16305" xr2:uid="{323FC37F-2A66-4D15-AF7F-FF5204722870}"/>
  </bookViews>
  <sheets>
    <sheet name="6.1.24" sheetId="1" r:id="rId1"/>
    <sheet name="6.2.24" sheetId="3" r:id="rId2"/>
    <sheet name="6.3.24" sheetId="4" r:id="rId3"/>
    <sheet name="6.4.24" sheetId="5" r:id="rId4"/>
    <sheet name="6.5.24" sheetId="6" r:id="rId5"/>
    <sheet name="6.6.24" sheetId="7" r:id="rId6"/>
    <sheet name="6.7.24" sheetId="8" r:id="rId7"/>
    <sheet name="6.8.24" sheetId="9" r:id="rId8"/>
    <sheet name="6.9.24" sheetId="10" r:id="rId9"/>
    <sheet name="6.10.24" sheetId="11" r:id="rId10"/>
    <sheet name="6.11.24" sheetId="12" r:id="rId11"/>
    <sheet name="6.12.24" sheetId="13" r:id="rId12"/>
    <sheet name="6.13.24" sheetId="14" r:id="rId13"/>
    <sheet name="6.14.24" sheetId="15" r:id="rId14"/>
    <sheet name="6.15.24" sheetId="16" r:id="rId15"/>
    <sheet name="6.16.24" sheetId="17" r:id="rId16"/>
    <sheet name="6.17.24" sheetId="20" r:id="rId17"/>
    <sheet name="6.18.24" sheetId="21" r:id="rId18"/>
    <sheet name="6.19.24" sheetId="22" r:id="rId19"/>
    <sheet name="6.20.24" sheetId="23" r:id="rId20"/>
    <sheet name="6.21.24" sheetId="24" r:id="rId21"/>
    <sheet name="6.22.24" sheetId="25" r:id="rId22"/>
    <sheet name="6.23.24" sheetId="26" r:id="rId23"/>
    <sheet name="6.24.24 " sheetId="30" r:id="rId24"/>
    <sheet name="6.25.24  " sheetId="31" r:id="rId25"/>
    <sheet name="6.26.24" sheetId="32" r:id="rId26"/>
    <sheet name="6.27.24" sheetId="33" r:id="rId27"/>
    <sheet name="6.28.24" sheetId="34" r:id="rId28"/>
    <sheet name="6.29.24" sheetId="35" r:id="rId29"/>
    <sheet name="6.30.24" sheetId="28" r:id="rId3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5" l="1"/>
  <c r="O5" i="35"/>
  <c r="G6" i="35"/>
  <c r="O6" i="35"/>
  <c r="G7" i="35"/>
  <c r="O7" i="35"/>
  <c r="G8" i="35"/>
  <c r="O8" i="35"/>
  <c r="G9" i="35"/>
  <c r="O9" i="35"/>
  <c r="G10" i="35"/>
  <c r="O10" i="35"/>
  <c r="G11" i="35"/>
  <c r="O11" i="35"/>
  <c r="G12" i="35"/>
  <c r="O12" i="35"/>
  <c r="G13" i="35"/>
  <c r="O13" i="35"/>
  <c r="G14" i="35"/>
  <c r="O14" i="35"/>
  <c r="G15" i="35"/>
  <c r="O15" i="35"/>
  <c r="G16" i="35"/>
  <c r="O16" i="35"/>
  <c r="G17" i="35"/>
  <c r="O17" i="35"/>
  <c r="G18" i="35"/>
  <c r="O18" i="35"/>
  <c r="G19" i="35"/>
  <c r="O19" i="35"/>
  <c r="G20" i="35"/>
  <c r="O20" i="35"/>
  <c r="G21" i="35"/>
  <c r="O21" i="35"/>
  <c r="G22" i="35"/>
  <c r="O22" i="35"/>
  <c r="G23" i="35"/>
  <c r="O23" i="35"/>
  <c r="G24" i="35"/>
  <c r="O24" i="35"/>
  <c r="G25" i="35"/>
  <c r="O25" i="35"/>
  <c r="G26" i="35"/>
  <c r="O26" i="35"/>
  <c r="G27" i="35"/>
  <c r="O27" i="35"/>
  <c r="G28" i="35"/>
  <c r="O28" i="35"/>
  <c r="C29" i="35"/>
  <c r="D29" i="35"/>
  <c r="E29" i="35"/>
  <c r="F29" i="35"/>
  <c r="K29" i="35"/>
  <c r="L29" i="35"/>
  <c r="M29" i="35"/>
  <c r="N29" i="35"/>
  <c r="D34" i="35"/>
  <c r="D35" i="35"/>
  <c r="D36" i="35"/>
  <c r="D37" i="35"/>
  <c r="D38" i="35" s="1"/>
  <c r="G5" i="34"/>
  <c r="O5" i="34"/>
  <c r="G6" i="34"/>
  <c r="O6" i="34"/>
  <c r="G7" i="34"/>
  <c r="O7" i="34"/>
  <c r="G8" i="34"/>
  <c r="O8" i="34"/>
  <c r="G9" i="34"/>
  <c r="O9" i="34"/>
  <c r="G10" i="34"/>
  <c r="O10" i="34"/>
  <c r="G11" i="34"/>
  <c r="O11" i="34"/>
  <c r="G12" i="34"/>
  <c r="O12" i="34"/>
  <c r="G13" i="34"/>
  <c r="O13" i="34"/>
  <c r="G14" i="34"/>
  <c r="O14" i="34"/>
  <c r="G15" i="34"/>
  <c r="O15" i="34"/>
  <c r="G16" i="34"/>
  <c r="O16" i="34"/>
  <c r="G17" i="34"/>
  <c r="O17" i="34"/>
  <c r="G18" i="34"/>
  <c r="O18" i="34"/>
  <c r="G19" i="34"/>
  <c r="O19" i="34"/>
  <c r="G20" i="34"/>
  <c r="O20" i="34"/>
  <c r="G21" i="34"/>
  <c r="O21" i="34"/>
  <c r="G22" i="34"/>
  <c r="O22" i="34"/>
  <c r="G23" i="34"/>
  <c r="O23" i="34"/>
  <c r="G24" i="34"/>
  <c r="O24" i="34"/>
  <c r="G25" i="34"/>
  <c r="O25" i="34"/>
  <c r="G26" i="34"/>
  <c r="O26" i="34"/>
  <c r="G27" i="34"/>
  <c r="O27" i="34"/>
  <c r="G28" i="34"/>
  <c r="O28" i="34"/>
  <c r="C29" i="34"/>
  <c r="D29" i="34"/>
  <c r="E29" i="34"/>
  <c r="F29" i="34"/>
  <c r="K29" i="34"/>
  <c r="L29" i="34"/>
  <c r="M29" i="34"/>
  <c r="N29" i="34"/>
  <c r="D37" i="34" s="1"/>
  <c r="D38" i="34" s="1"/>
  <c r="D34" i="34"/>
  <c r="D35" i="34"/>
  <c r="D36" i="34"/>
  <c r="G5" i="33"/>
  <c r="O5" i="33"/>
  <c r="G6" i="33"/>
  <c r="O6" i="33"/>
  <c r="G7" i="33"/>
  <c r="O7" i="33"/>
  <c r="G8" i="33"/>
  <c r="O8" i="33"/>
  <c r="G9" i="33"/>
  <c r="O9" i="33"/>
  <c r="G10" i="33"/>
  <c r="O10" i="33"/>
  <c r="G11" i="33"/>
  <c r="O11" i="33"/>
  <c r="G12" i="33"/>
  <c r="O12" i="33"/>
  <c r="G13" i="33"/>
  <c r="O13" i="33"/>
  <c r="G14" i="33"/>
  <c r="O14" i="33"/>
  <c r="G15" i="33"/>
  <c r="O15" i="33"/>
  <c r="G16" i="33"/>
  <c r="O16" i="33"/>
  <c r="G17" i="33"/>
  <c r="O17" i="33"/>
  <c r="G18" i="33"/>
  <c r="O18" i="33"/>
  <c r="G19" i="33"/>
  <c r="O19" i="33"/>
  <c r="G20" i="33"/>
  <c r="O20" i="33"/>
  <c r="G21" i="33"/>
  <c r="O21" i="33"/>
  <c r="G22" i="33"/>
  <c r="O22" i="33"/>
  <c r="G23" i="33"/>
  <c r="O23" i="33"/>
  <c r="G24" i="33"/>
  <c r="O24" i="33"/>
  <c r="G25" i="33"/>
  <c r="O25" i="33"/>
  <c r="G26" i="33"/>
  <c r="O26" i="33"/>
  <c r="G27" i="33"/>
  <c r="O27" i="33"/>
  <c r="G28" i="33"/>
  <c r="O28" i="33"/>
  <c r="C29" i="33"/>
  <c r="D29" i="33"/>
  <c r="E29" i="33"/>
  <c r="F29" i="33"/>
  <c r="K29" i="33"/>
  <c r="L29" i="33"/>
  <c r="M29" i="33"/>
  <c r="D36" i="33" s="1"/>
  <c r="N29" i="33"/>
  <c r="D37" i="33" s="1"/>
  <c r="D38" i="33" s="1"/>
  <c r="D34" i="33"/>
  <c r="D35" i="33"/>
  <c r="G5" i="32"/>
  <c r="O5" i="32"/>
  <c r="G6" i="32"/>
  <c r="O6" i="32"/>
  <c r="G7" i="32"/>
  <c r="O7" i="32"/>
  <c r="G8" i="32"/>
  <c r="O8" i="32"/>
  <c r="G9" i="32"/>
  <c r="O9" i="32"/>
  <c r="G10" i="32"/>
  <c r="O10" i="32"/>
  <c r="G11" i="32"/>
  <c r="O11" i="32"/>
  <c r="G12" i="32"/>
  <c r="O12" i="32"/>
  <c r="G13" i="32"/>
  <c r="O13" i="32"/>
  <c r="G14" i="32"/>
  <c r="O14" i="32"/>
  <c r="G15" i="32"/>
  <c r="O15" i="32"/>
  <c r="G16" i="32"/>
  <c r="O16" i="32"/>
  <c r="G17" i="32"/>
  <c r="O17" i="32"/>
  <c r="G18" i="32"/>
  <c r="O18" i="32"/>
  <c r="G19" i="32"/>
  <c r="O19" i="32"/>
  <c r="G20" i="32"/>
  <c r="O20" i="32"/>
  <c r="G21" i="32"/>
  <c r="O21" i="32"/>
  <c r="G22" i="32"/>
  <c r="O22" i="32"/>
  <c r="G23" i="32"/>
  <c r="O23" i="32"/>
  <c r="G24" i="32"/>
  <c r="O24" i="32"/>
  <c r="G25" i="32"/>
  <c r="O25" i="32"/>
  <c r="G26" i="32"/>
  <c r="O26" i="32"/>
  <c r="G27" i="32"/>
  <c r="O27" i="32"/>
  <c r="G28" i="32"/>
  <c r="O28" i="32"/>
  <c r="C29" i="32"/>
  <c r="D29" i="32"/>
  <c r="E29" i="32"/>
  <c r="F29" i="32"/>
  <c r="D37" i="32" s="1"/>
  <c r="D38" i="32" s="1"/>
  <c r="K29" i="32"/>
  <c r="L29" i="32"/>
  <c r="D35" i="32" s="1"/>
  <c r="M29" i="32"/>
  <c r="D36" i="32" s="1"/>
  <c r="N29" i="32"/>
  <c r="D34" i="32"/>
  <c r="G5" i="31"/>
  <c r="O5" i="31"/>
  <c r="G6" i="31"/>
  <c r="O6" i="31"/>
  <c r="G7" i="31"/>
  <c r="O7" i="31"/>
  <c r="G8" i="31"/>
  <c r="O8" i="31"/>
  <c r="G9" i="31"/>
  <c r="O9" i="31"/>
  <c r="G10" i="31"/>
  <c r="O10" i="31"/>
  <c r="G11" i="31"/>
  <c r="O11" i="31"/>
  <c r="G12" i="31"/>
  <c r="O12" i="31"/>
  <c r="G13" i="31"/>
  <c r="O13" i="31"/>
  <c r="G14" i="31"/>
  <c r="O14" i="31"/>
  <c r="G15" i="31"/>
  <c r="O15" i="31"/>
  <c r="G16" i="31"/>
  <c r="O16" i="31"/>
  <c r="G17" i="31"/>
  <c r="O17" i="31"/>
  <c r="G18" i="31"/>
  <c r="O18" i="31"/>
  <c r="G19" i="31"/>
  <c r="O19" i="31"/>
  <c r="G20" i="31"/>
  <c r="O20" i="31"/>
  <c r="G21" i="31"/>
  <c r="O21" i="31"/>
  <c r="G22" i="31"/>
  <c r="O22" i="31"/>
  <c r="G23" i="31"/>
  <c r="O23" i="31"/>
  <c r="G24" i="31"/>
  <c r="O24" i="31"/>
  <c r="G25" i="31"/>
  <c r="O25" i="31"/>
  <c r="G26" i="31"/>
  <c r="O26" i="31"/>
  <c r="G27" i="31"/>
  <c r="O27" i="31"/>
  <c r="G28" i="31"/>
  <c r="O28" i="31"/>
  <c r="C29" i="31"/>
  <c r="D29" i="31"/>
  <c r="E29" i="31"/>
  <c r="D36" i="31" s="1"/>
  <c r="F29" i="31"/>
  <c r="D37" i="31" s="1"/>
  <c r="K29" i="31"/>
  <c r="D34" i="31" s="1"/>
  <c r="L29" i="31"/>
  <c r="D35" i="31" s="1"/>
  <c r="M29" i="31"/>
  <c r="N29" i="31"/>
  <c r="G5" i="30"/>
  <c r="O5" i="30"/>
  <c r="G6" i="30"/>
  <c r="O6" i="30"/>
  <c r="G7" i="30"/>
  <c r="O7" i="30"/>
  <c r="G8" i="30"/>
  <c r="O8" i="30"/>
  <c r="G9" i="30"/>
  <c r="O9" i="30"/>
  <c r="G10" i="30"/>
  <c r="O10" i="30"/>
  <c r="G11" i="30"/>
  <c r="O11" i="30"/>
  <c r="G12" i="30"/>
  <c r="O12" i="30"/>
  <c r="G13" i="30"/>
  <c r="O13" i="30"/>
  <c r="G14" i="30"/>
  <c r="O14" i="30"/>
  <c r="G15" i="30"/>
  <c r="O15" i="30"/>
  <c r="G16" i="30"/>
  <c r="O16" i="30"/>
  <c r="G17" i="30"/>
  <c r="O17" i="30"/>
  <c r="G18" i="30"/>
  <c r="O18" i="30"/>
  <c r="G19" i="30"/>
  <c r="O19" i="30"/>
  <c r="G20" i="30"/>
  <c r="O20" i="30"/>
  <c r="G21" i="30"/>
  <c r="O21" i="30"/>
  <c r="G22" i="30"/>
  <c r="O22" i="30"/>
  <c r="G23" i="30"/>
  <c r="O23" i="30"/>
  <c r="G24" i="30"/>
  <c r="O24" i="30"/>
  <c r="G25" i="30"/>
  <c r="O25" i="30"/>
  <c r="G26" i="30"/>
  <c r="O26" i="30"/>
  <c r="G27" i="30"/>
  <c r="O27" i="30"/>
  <c r="G28" i="30"/>
  <c r="O28" i="30"/>
  <c r="C29" i="30"/>
  <c r="D34" i="30" s="1"/>
  <c r="D29" i="30"/>
  <c r="D35" i="30" s="1"/>
  <c r="E29" i="30"/>
  <c r="D36" i="30" s="1"/>
  <c r="F29" i="30"/>
  <c r="D37" i="30" s="1"/>
  <c r="D38" i="30" s="1"/>
  <c r="K29" i="30"/>
  <c r="L29" i="30"/>
  <c r="M29" i="30"/>
  <c r="N29" i="30"/>
  <c r="N29" i="28"/>
  <c r="M29" i="28"/>
  <c r="L29" i="28"/>
  <c r="K29" i="28"/>
  <c r="F29" i="28"/>
  <c r="D37" i="28" s="1"/>
  <c r="E29" i="28"/>
  <c r="D36" i="28" s="1"/>
  <c r="D29" i="28"/>
  <c r="C29" i="28"/>
  <c r="D34" i="28" s="1"/>
  <c r="O28" i="28"/>
  <c r="G28" i="28"/>
  <c r="O27" i="28"/>
  <c r="G27" i="28"/>
  <c r="O26" i="28"/>
  <c r="G26" i="28"/>
  <c r="O25" i="28"/>
  <c r="G25" i="28"/>
  <c r="O24" i="28"/>
  <c r="G24" i="28"/>
  <c r="O23" i="28"/>
  <c r="G23" i="28"/>
  <c r="O22" i="28"/>
  <c r="G22" i="28"/>
  <c r="O21" i="28"/>
  <c r="G21" i="28"/>
  <c r="O20" i="28"/>
  <c r="G20" i="28"/>
  <c r="O19" i="28"/>
  <c r="G19" i="28"/>
  <c r="O18" i="28"/>
  <c r="G18" i="28"/>
  <c r="O17" i="28"/>
  <c r="G17" i="28"/>
  <c r="O16" i="28"/>
  <c r="G16" i="28"/>
  <c r="O15" i="28"/>
  <c r="G15" i="28"/>
  <c r="O14" i="28"/>
  <c r="G14" i="28"/>
  <c r="O13" i="28"/>
  <c r="G13" i="28"/>
  <c r="O12" i="28"/>
  <c r="G12" i="28"/>
  <c r="O11" i="28"/>
  <c r="G11" i="28"/>
  <c r="O10" i="28"/>
  <c r="G10" i="28"/>
  <c r="O9" i="28"/>
  <c r="G9" i="28"/>
  <c r="O8" i="28"/>
  <c r="G8" i="28"/>
  <c r="O7" i="28"/>
  <c r="G7" i="28"/>
  <c r="O6" i="28"/>
  <c r="G6" i="28"/>
  <c r="O5" i="28"/>
  <c r="G5" i="28"/>
  <c r="N29" i="26"/>
  <c r="M29" i="26"/>
  <c r="L29" i="26"/>
  <c r="K29" i="26"/>
  <c r="F29" i="26"/>
  <c r="D37" i="26" s="1"/>
  <c r="E29" i="26"/>
  <c r="D36" i="26" s="1"/>
  <c r="D29" i="26"/>
  <c r="C29" i="26"/>
  <c r="O28" i="26"/>
  <c r="G28" i="26"/>
  <c r="O27" i="26"/>
  <c r="G27" i="26"/>
  <c r="O26" i="26"/>
  <c r="G26" i="26"/>
  <c r="O25" i="26"/>
  <c r="G25" i="26"/>
  <c r="O24" i="26"/>
  <c r="G24" i="26"/>
  <c r="O23" i="26"/>
  <c r="G23" i="26"/>
  <c r="O22" i="26"/>
  <c r="G22" i="26"/>
  <c r="O21" i="26"/>
  <c r="G21" i="26"/>
  <c r="O20" i="26"/>
  <c r="G20" i="26"/>
  <c r="O19" i="26"/>
  <c r="G19" i="26"/>
  <c r="O18" i="26"/>
  <c r="G18" i="26"/>
  <c r="O17" i="26"/>
  <c r="G17" i="26"/>
  <c r="O16" i="26"/>
  <c r="G16" i="26"/>
  <c r="O15" i="26"/>
  <c r="G15" i="26"/>
  <c r="O14" i="26"/>
  <c r="G14" i="26"/>
  <c r="O13" i="26"/>
  <c r="G13" i="26"/>
  <c r="O12" i="26"/>
  <c r="G12" i="26"/>
  <c r="O11" i="26"/>
  <c r="G11" i="26"/>
  <c r="O10" i="26"/>
  <c r="G10" i="26"/>
  <c r="O9" i="26"/>
  <c r="G9" i="26"/>
  <c r="O8" i="26"/>
  <c r="G8" i="26"/>
  <c r="O7" i="26"/>
  <c r="G7" i="26"/>
  <c r="O6" i="26"/>
  <c r="G6" i="26"/>
  <c r="O5" i="26"/>
  <c r="G5" i="26"/>
  <c r="N29" i="25"/>
  <c r="M29" i="25"/>
  <c r="L29" i="25"/>
  <c r="K29" i="25"/>
  <c r="F29" i="25"/>
  <c r="E29" i="25"/>
  <c r="D29" i="25"/>
  <c r="C29" i="25"/>
  <c r="O28" i="25"/>
  <c r="G28" i="25"/>
  <c r="O27" i="25"/>
  <c r="G27" i="25"/>
  <c r="O26" i="25"/>
  <c r="G26" i="25"/>
  <c r="O25" i="25"/>
  <c r="G25" i="25"/>
  <c r="O24" i="25"/>
  <c r="G24" i="25"/>
  <c r="O23" i="25"/>
  <c r="G23" i="25"/>
  <c r="O22" i="25"/>
  <c r="G22" i="25"/>
  <c r="O21" i="25"/>
  <c r="G21" i="25"/>
  <c r="O20" i="25"/>
  <c r="G20" i="25"/>
  <c r="O19" i="25"/>
  <c r="G19" i="25"/>
  <c r="O18" i="25"/>
  <c r="G18" i="25"/>
  <c r="O17" i="25"/>
  <c r="G17" i="25"/>
  <c r="O16" i="25"/>
  <c r="G16" i="25"/>
  <c r="O15" i="25"/>
  <c r="G15" i="25"/>
  <c r="O14" i="25"/>
  <c r="G14" i="25"/>
  <c r="O13" i="25"/>
  <c r="G13" i="25"/>
  <c r="O12" i="25"/>
  <c r="G12" i="25"/>
  <c r="O11" i="25"/>
  <c r="G11" i="25"/>
  <c r="O10" i="25"/>
  <c r="G10" i="25"/>
  <c r="O9" i="25"/>
  <c r="G9" i="25"/>
  <c r="O8" i="25"/>
  <c r="G8" i="25"/>
  <c r="O7" i="25"/>
  <c r="G7" i="25"/>
  <c r="O6" i="25"/>
  <c r="G6" i="25"/>
  <c r="O5" i="25"/>
  <c r="G5" i="25"/>
  <c r="N29" i="24"/>
  <c r="M29" i="24"/>
  <c r="L29" i="24"/>
  <c r="K29" i="24"/>
  <c r="F29" i="24"/>
  <c r="E29" i="24"/>
  <c r="D36" i="24" s="1"/>
  <c r="D29" i="24"/>
  <c r="D35" i="24" s="1"/>
  <c r="C29" i="24"/>
  <c r="D34" i="24" s="1"/>
  <c r="O28" i="24"/>
  <c r="G28" i="24"/>
  <c r="O27" i="24"/>
  <c r="G27" i="24"/>
  <c r="O26" i="24"/>
  <c r="G26" i="24"/>
  <c r="O25" i="24"/>
  <c r="G25" i="24"/>
  <c r="O24" i="24"/>
  <c r="G24" i="24"/>
  <c r="O23" i="24"/>
  <c r="G23" i="24"/>
  <c r="O22" i="24"/>
  <c r="G22" i="24"/>
  <c r="O21" i="24"/>
  <c r="G21" i="24"/>
  <c r="O20" i="24"/>
  <c r="G20" i="24"/>
  <c r="O19" i="24"/>
  <c r="G19" i="24"/>
  <c r="O18" i="24"/>
  <c r="G18" i="24"/>
  <c r="O17" i="24"/>
  <c r="G17" i="24"/>
  <c r="O16" i="24"/>
  <c r="G16" i="24"/>
  <c r="O15" i="24"/>
  <c r="G15" i="24"/>
  <c r="O14" i="24"/>
  <c r="G14" i="24"/>
  <c r="O13" i="24"/>
  <c r="G13" i="24"/>
  <c r="O12" i="24"/>
  <c r="G12" i="24"/>
  <c r="O11" i="24"/>
  <c r="G11" i="24"/>
  <c r="O10" i="24"/>
  <c r="G10" i="24"/>
  <c r="O9" i="24"/>
  <c r="G9" i="24"/>
  <c r="O8" i="24"/>
  <c r="G8" i="24"/>
  <c r="O7" i="24"/>
  <c r="G7" i="24"/>
  <c r="O6" i="24"/>
  <c r="G6" i="24"/>
  <c r="O5" i="24"/>
  <c r="G5" i="24"/>
  <c r="N29" i="23"/>
  <c r="M29" i="23"/>
  <c r="L29" i="23"/>
  <c r="K29" i="23"/>
  <c r="F29" i="23"/>
  <c r="E29" i="23"/>
  <c r="D29" i="23"/>
  <c r="C29" i="23"/>
  <c r="O28" i="23"/>
  <c r="G28" i="23"/>
  <c r="O27" i="23"/>
  <c r="G27" i="23"/>
  <c r="O26" i="23"/>
  <c r="G26" i="23"/>
  <c r="O25" i="23"/>
  <c r="G25" i="23"/>
  <c r="O24" i="23"/>
  <c r="G24" i="23"/>
  <c r="O23" i="23"/>
  <c r="G23" i="23"/>
  <c r="O22" i="23"/>
  <c r="G22" i="23"/>
  <c r="O21" i="23"/>
  <c r="G21" i="23"/>
  <c r="O20" i="23"/>
  <c r="G20" i="23"/>
  <c r="O19" i="23"/>
  <c r="G19" i="23"/>
  <c r="O18" i="23"/>
  <c r="G18" i="23"/>
  <c r="O17" i="23"/>
  <c r="G17" i="23"/>
  <c r="O16" i="23"/>
  <c r="G16" i="23"/>
  <c r="O15" i="23"/>
  <c r="G15" i="23"/>
  <c r="O14" i="23"/>
  <c r="G14" i="23"/>
  <c r="O13" i="23"/>
  <c r="G13" i="23"/>
  <c r="O12" i="23"/>
  <c r="G12" i="23"/>
  <c r="O11" i="23"/>
  <c r="G11" i="23"/>
  <c r="O10" i="23"/>
  <c r="G10" i="23"/>
  <c r="O9" i="23"/>
  <c r="G9" i="23"/>
  <c r="O8" i="23"/>
  <c r="G8" i="23"/>
  <c r="O7" i="23"/>
  <c r="G7" i="23"/>
  <c r="O6" i="23"/>
  <c r="G6" i="23"/>
  <c r="O5" i="23"/>
  <c r="G5" i="23"/>
  <c r="N29" i="22"/>
  <c r="M29" i="22"/>
  <c r="L29" i="22"/>
  <c r="K29" i="22"/>
  <c r="D34" i="22" s="1"/>
  <c r="F29" i="22"/>
  <c r="D37" i="22" s="1"/>
  <c r="E29" i="22"/>
  <c r="D29" i="22"/>
  <c r="C29" i="22"/>
  <c r="O28" i="22"/>
  <c r="G28" i="22"/>
  <c r="O27" i="22"/>
  <c r="G27" i="22"/>
  <c r="O26" i="22"/>
  <c r="G26" i="22"/>
  <c r="O25" i="22"/>
  <c r="G25" i="22"/>
  <c r="O24" i="22"/>
  <c r="G24" i="22"/>
  <c r="O23" i="22"/>
  <c r="G23" i="22"/>
  <c r="O22" i="22"/>
  <c r="G22" i="22"/>
  <c r="O21" i="22"/>
  <c r="G21" i="22"/>
  <c r="O20" i="22"/>
  <c r="G20" i="22"/>
  <c r="O19" i="22"/>
  <c r="G19" i="22"/>
  <c r="O18" i="22"/>
  <c r="G18" i="22"/>
  <c r="O17" i="22"/>
  <c r="G17" i="22"/>
  <c r="O16" i="22"/>
  <c r="G16" i="22"/>
  <c r="O15" i="22"/>
  <c r="G15" i="22"/>
  <c r="O14" i="22"/>
  <c r="G14" i="22"/>
  <c r="O13" i="22"/>
  <c r="G13" i="22"/>
  <c r="O12" i="22"/>
  <c r="G12" i="22"/>
  <c r="O11" i="22"/>
  <c r="G11" i="22"/>
  <c r="O10" i="22"/>
  <c r="G10" i="22"/>
  <c r="O9" i="22"/>
  <c r="G9" i="22"/>
  <c r="O8" i="22"/>
  <c r="G8" i="22"/>
  <c r="O7" i="22"/>
  <c r="G7" i="22"/>
  <c r="O6" i="22"/>
  <c r="G6" i="22"/>
  <c r="O5" i="22"/>
  <c r="G5" i="22"/>
  <c r="N29" i="21"/>
  <c r="M29" i="21"/>
  <c r="L29" i="21"/>
  <c r="K29" i="21"/>
  <c r="F29" i="21"/>
  <c r="D37" i="21" s="1"/>
  <c r="E29" i="21"/>
  <c r="D36" i="21" s="1"/>
  <c r="D29" i="21"/>
  <c r="C29" i="21"/>
  <c r="O28" i="21"/>
  <c r="G28" i="21"/>
  <c r="O27" i="21"/>
  <c r="G27" i="21"/>
  <c r="O26" i="21"/>
  <c r="G26" i="21"/>
  <c r="O25" i="21"/>
  <c r="G25" i="21"/>
  <c r="O24" i="21"/>
  <c r="G24" i="21"/>
  <c r="O23" i="21"/>
  <c r="G23" i="21"/>
  <c r="O22" i="21"/>
  <c r="G22" i="21"/>
  <c r="O21" i="21"/>
  <c r="G21" i="21"/>
  <c r="O20" i="21"/>
  <c r="G20" i="21"/>
  <c r="O19" i="21"/>
  <c r="G19" i="21"/>
  <c r="O18" i="21"/>
  <c r="G18" i="21"/>
  <c r="O17" i="21"/>
  <c r="G17" i="21"/>
  <c r="O16" i="21"/>
  <c r="G16" i="21"/>
  <c r="O15" i="21"/>
  <c r="G15" i="21"/>
  <c r="O14" i="21"/>
  <c r="G14" i="21"/>
  <c r="O13" i="21"/>
  <c r="G13" i="21"/>
  <c r="O12" i="21"/>
  <c r="G12" i="21"/>
  <c r="O11" i="21"/>
  <c r="G11" i="21"/>
  <c r="O10" i="21"/>
  <c r="G10" i="21"/>
  <c r="O9" i="21"/>
  <c r="G9" i="21"/>
  <c r="O8" i="21"/>
  <c r="G8" i="21"/>
  <c r="O7" i="21"/>
  <c r="G7" i="21"/>
  <c r="O6" i="21"/>
  <c r="G6" i="21"/>
  <c r="O5" i="21"/>
  <c r="G5" i="21"/>
  <c r="N29" i="20"/>
  <c r="M29" i="20"/>
  <c r="L29" i="20"/>
  <c r="K29" i="20"/>
  <c r="F29" i="20"/>
  <c r="D37" i="20" s="1"/>
  <c r="E29" i="20"/>
  <c r="D36" i="20" s="1"/>
  <c r="D29" i="20"/>
  <c r="C29" i="20"/>
  <c r="D34" i="20" s="1"/>
  <c r="O28" i="20"/>
  <c r="G28" i="20"/>
  <c r="O27" i="20"/>
  <c r="G27" i="20"/>
  <c r="O26" i="20"/>
  <c r="G26" i="20"/>
  <c r="O25" i="20"/>
  <c r="G25" i="20"/>
  <c r="O24" i="20"/>
  <c r="G24" i="20"/>
  <c r="O23" i="20"/>
  <c r="G23" i="20"/>
  <c r="O22" i="20"/>
  <c r="G22" i="20"/>
  <c r="O21" i="20"/>
  <c r="G21" i="20"/>
  <c r="O20" i="20"/>
  <c r="G20" i="20"/>
  <c r="O19" i="20"/>
  <c r="G19" i="20"/>
  <c r="O18" i="20"/>
  <c r="G18" i="20"/>
  <c r="O17" i="20"/>
  <c r="G17" i="20"/>
  <c r="O16" i="20"/>
  <c r="G16" i="20"/>
  <c r="O15" i="20"/>
  <c r="G15" i="20"/>
  <c r="O14" i="20"/>
  <c r="G14" i="20"/>
  <c r="O13" i="20"/>
  <c r="G13" i="20"/>
  <c r="O12" i="20"/>
  <c r="G12" i="20"/>
  <c r="O11" i="20"/>
  <c r="G11" i="20"/>
  <c r="O10" i="20"/>
  <c r="G10" i="20"/>
  <c r="O9" i="20"/>
  <c r="G9" i="20"/>
  <c r="O8" i="20"/>
  <c r="G8" i="20"/>
  <c r="O7" i="20"/>
  <c r="G7" i="20"/>
  <c r="O6" i="20"/>
  <c r="G6" i="20"/>
  <c r="O5" i="20"/>
  <c r="G5" i="20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C29" i="15"/>
  <c r="D29" i="15"/>
  <c r="E29" i="15"/>
  <c r="F29" i="15"/>
  <c r="D35" i="14"/>
  <c r="D34" i="14"/>
  <c r="F29" i="4"/>
  <c r="O5" i="1"/>
  <c r="F29" i="1"/>
  <c r="C29" i="17"/>
  <c r="G9" i="17"/>
  <c r="O9" i="17"/>
  <c r="G10" i="17"/>
  <c r="O10" i="17"/>
  <c r="G11" i="17"/>
  <c r="O11" i="17"/>
  <c r="G12" i="17"/>
  <c r="O12" i="17"/>
  <c r="G13" i="17"/>
  <c r="O13" i="17"/>
  <c r="G14" i="17"/>
  <c r="O14" i="17"/>
  <c r="G15" i="17"/>
  <c r="O15" i="17"/>
  <c r="G16" i="17"/>
  <c r="O16" i="17"/>
  <c r="G17" i="17"/>
  <c r="O17" i="17"/>
  <c r="G18" i="17"/>
  <c r="O18" i="17"/>
  <c r="G19" i="17"/>
  <c r="O19" i="17"/>
  <c r="G20" i="17"/>
  <c r="O20" i="17"/>
  <c r="G21" i="17"/>
  <c r="O21" i="17"/>
  <c r="G22" i="17"/>
  <c r="O22" i="17"/>
  <c r="G23" i="17"/>
  <c r="O23" i="17"/>
  <c r="G24" i="17"/>
  <c r="O24" i="17"/>
  <c r="G25" i="17"/>
  <c r="O25" i="17"/>
  <c r="G26" i="17"/>
  <c r="O26" i="17"/>
  <c r="G27" i="17"/>
  <c r="O27" i="17"/>
  <c r="G28" i="17"/>
  <c r="O28" i="17"/>
  <c r="N29" i="17"/>
  <c r="M29" i="17"/>
  <c r="L29" i="17"/>
  <c r="K29" i="17"/>
  <c r="D34" i="17" s="1"/>
  <c r="F29" i="17"/>
  <c r="D37" i="17" s="1"/>
  <c r="E29" i="17"/>
  <c r="D36" i="17" s="1"/>
  <c r="D29" i="17"/>
  <c r="O8" i="17"/>
  <c r="G8" i="17"/>
  <c r="O7" i="17"/>
  <c r="G7" i="17"/>
  <c r="O6" i="17"/>
  <c r="G6" i="17"/>
  <c r="O5" i="17"/>
  <c r="G5" i="17"/>
  <c r="N29" i="16"/>
  <c r="M29" i="16"/>
  <c r="L29" i="16"/>
  <c r="K29" i="16"/>
  <c r="F29" i="16"/>
  <c r="D37" i="16" s="1"/>
  <c r="E29" i="16"/>
  <c r="D29" i="16"/>
  <c r="C29" i="16"/>
  <c r="D34" i="16" s="1"/>
  <c r="O28" i="16"/>
  <c r="G28" i="16"/>
  <c r="O27" i="16"/>
  <c r="G27" i="16"/>
  <c r="O26" i="16"/>
  <c r="G26" i="16"/>
  <c r="O25" i="16"/>
  <c r="G25" i="16"/>
  <c r="O24" i="16"/>
  <c r="G24" i="16"/>
  <c r="O23" i="16"/>
  <c r="G23" i="16"/>
  <c r="O22" i="16"/>
  <c r="G22" i="16"/>
  <c r="O21" i="16"/>
  <c r="G21" i="16"/>
  <c r="O20" i="16"/>
  <c r="G20" i="16"/>
  <c r="O19" i="16"/>
  <c r="G19" i="16"/>
  <c r="O18" i="16"/>
  <c r="G18" i="16"/>
  <c r="O17" i="16"/>
  <c r="G17" i="16"/>
  <c r="O16" i="16"/>
  <c r="G16" i="16"/>
  <c r="O15" i="16"/>
  <c r="G15" i="16"/>
  <c r="O14" i="16"/>
  <c r="G14" i="16"/>
  <c r="O13" i="16"/>
  <c r="G13" i="16"/>
  <c r="O12" i="16"/>
  <c r="G12" i="16"/>
  <c r="O11" i="16"/>
  <c r="G11" i="16"/>
  <c r="O10" i="16"/>
  <c r="G10" i="16"/>
  <c r="O9" i="16"/>
  <c r="G9" i="16"/>
  <c r="O8" i="16"/>
  <c r="G8" i="16"/>
  <c r="O7" i="16"/>
  <c r="G7" i="16"/>
  <c r="O6" i="16"/>
  <c r="G6" i="16"/>
  <c r="O5" i="16"/>
  <c r="G5" i="16"/>
  <c r="N29" i="15"/>
  <c r="D37" i="15" s="1"/>
  <c r="M29" i="15"/>
  <c r="L29" i="15"/>
  <c r="K29" i="15"/>
  <c r="D34" i="15" s="1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N29" i="14"/>
  <c r="M29" i="14"/>
  <c r="L29" i="14"/>
  <c r="K29" i="14"/>
  <c r="F29" i="14"/>
  <c r="E29" i="14"/>
  <c r="D29" i="14"/>
  <c r="C29" i="14"/>
  <c r="O28" i="14"/>
  <c r="G28" i="14"/>
  <c r="O27" i="14"/>
  <c r="G27" i="14"/>
  <c r="O26" i="14"/>
  <c r="G26" i="14"/>
  <c r="O25" i="14"/>
  <c r="G25" i="14"/>
  <c r="O24" i="14"/>
  <c r="G24" i="14"/>
  <c r="O23" i="14"/>
  <c r="G23" i="14"/>
  <c r="O22" i="14"/>
  <c r="G22" i="14"/>
  <c r="O21" i="14"/>
  <c r="G21" i="14"/>
  <c r="O20" i="14"/>
  <c r="G20" i="14"/>
  <c r="O19" i="14"/>
  <c r="G19" i="14"/>
  <c r="O18" i="14"/>
  <c r="G18" i="14"/>
  <c r="O17" i="14"/>
  <c r="G17" i="14"/>
  <c r="O16" i="14"/>
  <c r="G16" i="14"/>
  <c r="O15" i="14"/>
  <c r="G15" i="14"/>
  <c r="O14" i="14"/>
  <c r="G14" i="14"/>
  <c r="O13" i="14"/>
  <c r="G13" i="14"/>
  <c r="O12" i="14"/>
  <c r="G12" i="14"/>
  <c r="O11" i="14"/>
  <c r="G11" i="14"/>
  <c r="O10" i="14"/>
  <c r="G10" i="14"/>
  <c r="O9" i="14"/>
  <c r="G9" i="14"/>
  <c r="O8" i="14"/>
  <c r="G8" i="14"/>
  <c r="O7" i="14"/>
  <c r="G7" i="14"/>
  <c r="O6" i="14"/>
  <c r="G6" i="14"/>
  <c r="O5" i="14"/>
  <c r="G5" i="14"/>
  <c r="N29" i="13"/>
  <c r="M29" i="13"/>
  <c r="L29" i="13"/>
  <c r="K29" i="13"/>
  <c r="F29" i="13"/>
  <c r="D37" i="13" s="1"/>
  <c r="E29" i="13"/>
  <c r="D36" i="13" s="1"/>
  <c r="D29" i="13"/>
  <c r="D35" i="13" s="1"/>
  <c r="C29" i="13"/>
  <c r="O28" i="13"/>
  <c r="G28" i="13"/>
  <c r="O27" i="13"/>
  <c r="G27" i="13"/>
  <c r="O26" i="13"/>
  <c r="G26" i="13"/>
  <c r="O25" i="13"/>
  <c r="G25" i="13"/>
  <c r="O24" i="13"/>
  <c r="G24" i="13"/>
  <c r="O23" i="13"/>
  <c r="G23" i="13"/>
  <c r="O22" i="13"/>
  <c r="G22" i="13"/>
  <c r="O21" i="13"/>
  <c r="G21" i="13"/>
  <c r="O20" i="13"/>
  <c r="G20" i="13"/>
  <c r="O19" i="13"/>
  <c r="G19" i="13"/>
  <c r="O18" i="13"/>
  <c r="G18" i="13"/>
  <c r="O17" i="13"/>
  <c r="G17" i="13"/>
  <c r="O16" i="13"/>
  <c r="G16" i="13"/>
  <c r="O15" i="13"/>
  <c r="G15" i="13"/>
  <c r="O14" i="13"/>
  <c r="G14" i="13"/>
  <c r="O13" i="13"/>
  <c r="G13" i="13"/>
  <c r="O12" i="13"/>
  <c r="G12" i="13"/>
  <c r="O11" i="13"/>
  <c r="G11" i="13"/>
  <c r="O10" i="13"/>
  <c r="G10" i="13"/>
  <c r="O9" i="13"/>
  <c r="G9" i="13"/>
  <c r="O8" i="13"/>
  <c r="G8" i="13"/>
  <c r="O7" i="13"/>
  <c r="G7" i="13"/>
  <c r="O6" i="13"/>
  <c r="G6" i="13"/>
  <c r="O5" i="13"/>
  <c r="G5" i="13"/>
  <c r="N29" i="12"/>
  <c r="M29" i="12"/>
  <c r="L29" i="12"/>
  <c r="K29" i="12"/>
  <c r="F29" i="12"/>
  <c r="E29" i="12"/>
  <c r="D29" i="12"/>
  <c r="C29" i="12"/>
  <c r="O28" i="12"/>
  <c r="G28" i="12"/>
  <c r="O27" i="12"/>
  <c r="G27" i="12"/>
  <c r="O26" i="12"/>
  <c r="G26" i="12"/>
  <c r="O25" i="12"/>
  <c r="G25" i="12"/>
  <c r="O24" i="12"/>
  <c r="G24" i="12"/>
  <c r="O23" i="12"/>
  <c r="G23" i="12"/>
  <c r="O22" i="12"/>
  <c r="G22" i="12"/>
  <c r="O21" i="12"/>
  <c r="G21" i="12"/>
  <c r="O20" i="12"/>
  <c r="G20" i="12"/>
  <c r="O19" i="12"/>
  <c r="G19" i="12"/>
  <c r="O18" i="12"/>
  <c r="G18" i="12"/>
  <c r="O17" i="12"/>
  <c r="G17" i="12"/>
  <c r="O16" i="12"/>
  <c r="G16" i="12"/>
  <c r="O15" i="12"/>
  <c r="G15" i="12"/>
  <c r="O14" i="12"/>
  <c r="G14" i="12"/>
  <c r="O13" i="12"/>
  <c r="G13" i="12"/>
  <c r="O12" i="12"/>
  <c r="G12" i="12"/>
  <c r="O11" i="12"/>
  <c r="G11" i="12"/>
  <c r="O10" i="12"/>
  <c r="G10" i="12"/>
  <c r="O9" i="12"/>
  <c r="G9" i="12"/>
  <c r="O8" i="12"/>
  <c r="G8" i="12"/>
  <c r="O7" i="12"/>
  <c r="G7" i="12"/>
  <c r="O6" i="12"/>
  <c r="G6" i="12"/>
  <c r="O5" i="12"/>
  <c r="G5" i="12"/>
  <c r="N29" i="11"/>
  <c r="M29" i="11"/>
  <c r="L29" i="11"/>
  <c r="K29" i="11"/>
  <c r="F29" i="11"/>
  <c r="D37" i="11" s="1"/>
  <c r="E29" i="11"/>
  <c r="D36" i="11" s="1"/>
  <c r="D29" i="11"/>
  <c r="D35" i="11" s="1"/>
  <c r="C29" i="11"/>
  <c r="O28" i="11"/>
  <c r="G28" i="11"/>
  <c r="O27" i="11"/>
  <c r="G27" i="11"/>
  <c r="O26" i="11"/>
  <c r="G26" i="11"/>
  <c r="O25" i="11"/>
  <c r="G25" i="11"/>
  <c r="O24" i="11"/>
  <c r="G24" i="11"/>
  <c r="O23" i="11"/>
  <c r="G23" i="11"/>
  <c r="O22" i="11"/>
  <c r="G22" i="11"/>
  <c r="O21" i="11"/>
  <c r="G21" i="11"/>
  <c r="O20" i="11"/>
  <c r="G20" i="11"/>
  <c r="O19" i="11"/>
  <c r="G19" i="11"/>
  <c r="O18" i="11"/>
  <c r="G18" i="11"/>
  <c r="O17" i="11"/>
  <c r="G17" i="11"/>
  <c r="O16" i="11"/>
  <c r="G16" i="11"/>
  <c r="O15" i="11"/>
  <c r="G15" i="11"/>
  <c r="O14" i="11"/>
  <c r="G14" i="11"/>
  <c r="O13" i="11"/>
  <c r="G13" i="11"/>
  <c r="O12" i="11"/>
  <c r="G12" i="11"/>
  <c r="O11" i="11"/>
  <c r="G11" i="11"/>
  <c r="O10" i="11"/>
  <c r="G10" i="11"/>
  <c r="O9" i="11"/>
  <c r="G9" i="11"/>
  <c r="O8" i="11"/>
  <c r="G8" i="11"/>
  <c r="O7" i="11"/>
  <c r="G7" i="11"/>
  <c r="O6" i="11"/>
  <c r="G6" i="11"/>
  <c r="O5" i="11"/>
  <c r="G5" i="11"/>
  <c r="N29" i="10"/>
  <c r="M29" i="10"/>
  <c r="L29" i="10"/>
  <c r="K29" i="10"/>
  <c r="F29" i="10"/>
  <c r="D37" i="10" s="1"/>
  <c r="E29" i="10"/>
  <c r="D36" i="10" s="1"/>
  <c r="D29" i="10"/>
  <c r="D35" i="10" s="1"/>
  <c r="C29" i="10"/>
  <c r="O28" i="10"/>
  <c r="G28" i="10"/>
  <c r="O27" i="10"/>
  <c r="G27" i="10"/>
  <c r="O26" i="10"/>
  <c r="G26" i="10"/>
  <c r="O25" i="10"/>
  <c r="G25" i="10"/>
  <c r="O24" i="10"/>
  <c r="G24" i="10"/>
  <c r="O23" i="10"/>
  <c r="G23" i="10"/>
  <c r="O22" i="10"/>
  <c r="G22" i="10"/>
  <c r="O21" i="10"/>
  <c r="G21" i="10"/>
  <c r="O20" i="10"/>
  <c r="G20" i="10"/>
  <c r="O19" i="10"/>
  <c r="G19" i="10"/>
  <c r="O18" i="10"/>
  <c r="G18" i="10"/>
  <c r="O17" i="10"/>
  <c r="G17" i="10"/>
  <c r="O16" i="10"/>
  <c r="G16" i="10"/>
  <c r="O15" i="10"/>
  <c r="G15" i="10"/>
  <c r="O14" i="10"/>
  <c r="G14" i="10"/>
  <c r="O13" i="10"/>
  <c r="G13" i="10"/>
  <c r="O12" i="10"/>
  <c r="G12" i="10"/>
  <c r="O11" i="10"/>
  <c r="G11" i="10"/>
  <c r="O10" i="10"/>
  <c r="G10" i="10"/>
  <c r="O9" i="10"/>
  <c r="G9" i="10"/>
  <c r="O8" i="10"/>
  <c r="G8" i="10"/>
  <c r="O7" i="10"/>
  <c r="G7" i="10"/>
  <c r="O6" i="10"/>
  <c r="G6" i="10"/>
  <c r="O5" i="10"/>
  <c r="G5" i="10"/>
  <c r="N29" i="9"/>
  <c r="M29" i="9"/>
  <c r="L29" i="9"/>
  <c r="K29" i="9"/>
  <c r="F29" i="9"/>
  <c r="E29" i="9"/>
  <c r="D29" i="9"/>
  <c r="C29" i="9"/>
  <c r="O28" i="9"/>
  <c r="G28" i="9"/>
  <c r="O27" i="9"/>
  <c r="G27" i="9"/>
  <c r="O26" i="9"/>
  <c r="G26" i="9"/>
  <c r="O25" i="9"/>
  <c r="G25" i="9"/>
  <c r="O24" i="9"/>
  <c r="G24" i="9"/>
  <c r="O23" i="9"/>
  <c r="G23" i="9"/>
  <c r="O22" i="9"/>
  <c r="G22" i="9"/>
  <c r="O21" i="9"/>
  <c r="G21" i="9"/>
  <c r="O20" i="9"/>
  <c r="G20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N29" i="8"/>
  <c r="M29" i="8"/>
  <c r="L29" i="8"/>
  <c r="K29" i="8"/>
  <c r="F29" i="8"/>
  <c r="E29" i="8"/>
  <c r="D29" i="8"/>
  <c r="C29" i="8"/>
  <c r="O28" i="8"/>
  <c r="G28" i="8"/>
  <c r="O27" i="8"/>
  <c r="G27" i="8"/>
  <c r="O26" i="8"/>
  <c r="G26" i="8"/>
  <c r="O25" i="8"/>
  <c r="G25" i="8"/>
  <c r="O24" i="8"/>
  <c r="G24" i="8"/>
  <c r="O23" i="8"/>
  <c r="G23" i="8"/>
  <c r="O22" i="8"/>
  <c r="G22" i="8"/>
  <c r="O21" i="8"/>
  <c r="G21" i="8"/>
  <c r="O20" i="8"/>
  <c r="G20" i="8"/>
  <c r="O19" i="8"/>
  <c r="G19" i="8"/>
  <c r="O18" i="8"/>
  <c r="G18" i="8"/>
  <c r="O17" i="8"/>
  <c r="G17" i="8"/>
  <c r="O16" i="8"/>
  <c r="G16" i="8"/>
  <c r="O15" i="8"/>
  <c r="G15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N29" i="7"/>
  <c r="M29" i="7"/>
  <c r="L29" i="7"/>
  <c r="K29" i="7"/>
  <c r="F29" i="7"/>
  <c r="D37" i="7" s="1"/>
  <c r="E29" i="7"/>
  <c r="D36" i="7" s="1"/>
  <c r="D29" i="7"/>
  <c r="D35" i="7" s="1"/>
  <c r="C29" i="7"/>
  <c r="O28" i="7"/>
  <c r="G28" i="7"/>
  <c r="O27" i="7"/>
  <c r="G27" i="7"/>
  <c r="O26" i="7"/>
  <c r="G26" i="7"/>
  <c r="O25" i="7"/>
  <c r="G25" i="7"/>
  <c r="O24" i="7"/>
  <c r="G24" i="7"/>
  <c r="O23" i="7"/>
  <c r="G23" i="7"/>
  <c r="O22" i="7"/>
  <c r="G22" i="7"/>
  <c r="O21" i="7"/>
  <c r="G21" i="7"/>
  <c r="O20" i="7"/>
  <c r="G20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N29" i="6"/>
  <c r="M29" i="6"/>
  <c r="L29" i="6"/>
  <c r="K29" i="6"/>
  <c r="F29" i="6"/>
  <c r="D37" i="6" s="1"/>
  <c r="E29" i="6"/>
  <c r="D36" i="6" s="1"/>
  <c r="D29" i="6"/>
  <c r="C29" i="6"/>
  <c r="O28" i="6"/>
  <c r="G28" i="6"/>
  <c r="O27" i="6"/>
  <c r="G27" i="6"/>
  <c r="O26" i="6"/>
  <c r="G26" i="6"/>
  <c r="O25" i="6"/>
  <c r="G25" i="6"/>
  <c r="O24" i="6"/>
  <c r="G24" i="6"/>
  <c r="O23" i="6"/>
  <c r="G23" i="6"/>
  <c r="O22" i="6"/>
  <c r="G22" i="6"/>
  <c r="O21" i="6"/>
  <c r="G21" i="6"/>
  <c r="O20" i="6"/>
  <c r="G20" i="6"/>
  <c r="O19" i="6"/>
  <c r="G19" i="6"/>
  <c r="O18" i="6"/>
  <c r="G18" i="6"/>
  <c r="O17" i="6"/>
  <c r="G17" i="6"/>
  <c r="O16" i="6"/>
  <c r="G16" i="6"/>
  <c r="O15" i="6"/>
  <c r="G15" i="6"/>
  <c r="O14" i="6"/>
  <c r="G14" i="6"/>
  <c r="O13" i="6"/>
  <c r="G13" i="6"/>
  <c r="O12" i="6"/>
  <c r="G12" i="6"/>
  <c r="O11" i="6"/>
  <c r="G11" i="6"/>
  <c r="O10" i="6"/>
  <c r="G10" i="6"/>
  <c r="O9" i="6"/>
  <c r="G9" i="6"/>
  <c r="O8" i="6"/>
  <c r="G8" i="6"/>
  <c r="O7" i="6"/>
  <c r="G7" i="6"/>
  <c r="O6" i="6"/>
  <c r="G6" i="6"/>
  <c r="O5" i="6"/>
  <c r="G5" i="6"/>
  <c r="N29" i="5"/>
  <c r="M29" i="5"/>
  <c r="L29" i="5"/>
  <c r="K29" i="5"/>
  <c r="F29" i="5"/>
  <c r="E29" i="5"/>
  <c r="D29" i="5"/>
  <c r="C29" i="5"/>
  <c r="O28" i="5"/>
  <c r="G28" i="5"/>
  <c r="O27" i="5"/>
  <c r="G27" i="5"/>
  <c r="O26" i="5"/>
  <c r="G26" i="5"/>
  <c r="O25" i="5"/>
  <c r="G25" i="5"/>
  <c r="O24" i="5"/>
  <c r="G24" i="5"/>
  <c r="O23" i="5"/>
  <c r="G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N29" i="4"/>
  <c r="M29" i="4"/>
  <c r="L29" i="4"/>
  <c r="K29" i="4"/>
  <c r="D37" i="4"/>
  <c r="E29" i="4"/>
  <c r="D36" i="4" s="1"/>
  <c r="D29" i="4"/>
  <c r="D35" i="4" s="1"/>
  <c r="C29" i="4"/>
  <c r="D34" i="4" s="1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D36" i="3"/>
  <c r="F29" i="3"/>
  <c r="D38" i="3" s="1"/>
  <c r="N29" i="3"/>
  <c r="M29" i="3"/>
  <c r="L29" i="3"/>
  <c r="K29" i="3"/>
  <c r="D35" i="3" s="1"/>
  <c r="E29" i="3"/>
  <c r="D37" i="3" s="1"/>
  <c r="D29" i="3"/>
  <c r="C29" i="3"/>
  <c r="O28" i="3"/>
  <c r="G28" i="3"/>
  <c r="O27" i="3"/>
  <c r="G27" i="3"/>
  <c r="O26" i="3"/>
  <c r="G26" i="3"/>
  <c r="O25" i="3"/>
  <c r="G25" i="3"/>
  <c r="O24" i="3"/>
  <c r="G24" i="3"/>
  <c r="O23" i="3"/>
  <c r="G23" i="3"/>
  <c r="O22" i="3"/>
  <c r="G22" i="3"/>
  <c r="O21" i="3"/>
  <c r="G21" i="3"/>
  <c r="O20" i="3"/>
  <c r="G20" i="3"/>
  <c r="O19" i="3"/>
  <c r="G19" i="3"/>
  <c r="O18" i="3"/>
  <c r="G18" i="3"/>
  <c r="O17" i="3"/>
  <c r="G17" i="3"/>
  <c r="O16" i="3"/>
  <c r="G16" i="3"/>
  <c r="O15" i="3"/>
  <c r="G15" i="3"/>
  <c r="O14" i="3"/>
  <c r="G14" i="3"/>
  <c r="O13" i="3"/>
  <c r="G13" i="3"/>
  <c r="O12" i="3"/>
  <c r="G12" i="3"/>
  <c r="O11" i="3"/>
  <c r="G11" i="3"/>
  <c r="O10" i="3"/>
  <c r="G10" i="3"/>
  <c r="O9" i="3"/>
  <c r="G9" i="3"/>
  <c r="O8" i="3"/>
  <c r="G8" i="3"/>
  <c r="O7" i="3"/>
  <c r="G7" i="3"/>
  <c r="O6" i="3"/>
  <c r="G6" i="3"/>
  <c r="O5" i="3"/>
  <c r="G5" i="3"/>
  <c r="C29" i="1"/>
  <c r="D29" i="1"/>
  <c r="D3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29" i="1"/>
  <c r="D36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N29" i="1"/>
  <c r="D37" i="1" s="1"/>
  <c r="M29" i="1"/>
  <c r="L29" i="1"/>
  <c r="K29" i="1"/>
  <c r="D38" i="31" l="1"/>
  <c r="D35" i="28"/>
  <c r="D38" i="28"/>
  <c r="D35" i="26"/>
  <c r="D34" i="26"/>
  <c r="D38" i="26" s="1"/>
  <c r="D34" i="25"/>
  <c r="D35" i="25"/>
  <c r="D36" i="25"/>
  <c r="D37" i="25"/>
  <c r="D38" i="25"/>
  <c r="D37" i="24"/>
  <c r="D38" i="24" s="1"/>
  <c r="D35" i="23"/>
  <c r="D34" i="23"/>
  <c r="D36" i="23"/>
  <c r="D37" i="23"/>
  <c r="D38" i="23"/>
  <c r="D35" i="22"/>
  <c r="D36" i="22"/>
  <c r="D38" i="22"/>
  <c r="D34" i="21"/>
  <c r="D35" i="21"/>
  <c r="D38" i="21"/>
  <c r="D35" i="20"/>
  <c r="D38" i="20"/>
  <c r="D35" i="17"/>
  <c r="D35" i="16"/>
  <c r="D36" i="16"/>
  <c r="D38" i="16" s="1"/>
  <c r="D35" i="15"/>
  <c r="D36" i="15"/>
  <c r="D36" i="14"/>
  <c r="D37" i="14"/>
  <c r="D35" i="12"/>
  <c r="D36" i="12"/>
  <c r="D37" i="12"/>
  <c r="D38" i="12" s="1"/>
  <c r="D34" i="9"/>
  <c r="D35" i="9"/>
  <c r="D36" i="9"/>
  <c r="D37" i="9"/>
  <c r="D35" i="8"/>
  <c r="D36" i="8"/>
  <c r="D37" i="8"/>
  <c r="D38" i="8" s="1"/>
  <c r="D34" i="6"/>
  <c r="D35" i="6"/>
  <c r="D35" i="5"/>
  <c r="D36" i="5"/>
  <c r="D37" i="5"/>
  <c r="D39" i="3"/>
  <c r="D34" i="1"/>
  <c r="D38" i="1" s="1"/>
  <c r="D38" i="17"/>
  <c r="D38" i="15"/>
  <c r="D38" i="14"/>
  <c r="D34" i="13"/>
  <c r="D38" i="13"/>
  <c r="D34" i="12"/>
  <c r="D34" i="11"/>
  <c r="D38" i="11" s="1"/>
  <c r="D34" i="10"/>
  <c r="D38" i="10"/>
  <c r="D38" i="9"/>
  <c r="D34" i="8"/>
  <c r="D34" i="7"/>
  <c r="D38" i="7" s="1"/>
  <c r="D38" i="6"/>
  <c r="D34" i="5"/>
  <c r="D38" i="4"/>
  <c r="D38" i="5" l="1"/>
</calcChain>
</file>

<file path=xl/sharedStrings.xml><?xml version="1.0" encoding="utf-8"?>
<sst xmlns="http://schemas.openxmlformats.org/spreadsheetml/2006/main" count="2340" uniqueCount="55">
  <si>
    <t xml:space="preserve">Padang Nyiru June 2024 </t>
  </si>
  <si>
    <t>Phase1(Dari Jalan Temenggung)</t>
  </si>
  <si>
    <t>Phase2(Dari Jalan Bendahara)</t>
  </si>
  <si>
    <t>Date</t>
  </si>
  <si>
    <t>Day</t>
  </si>
  <si>
    <t xml:space="preserve">Total </t>
  </si>
  <si>
    <t xml:space="preserve">A </t>
  </si>
  <si>
    <t xml:space="preserve">B </t>
  </si>
  <si>
    <t xml:space="preserve">C </t>
  </si>
  <si>
    <t xml:space="preserve">D </t>
  </si>
  <si>
    <t>Saturday</t>
  </si>
  <si>
    <t>Sunday</t>
  </si>
  <si>
    <t>Monday</t>
  </si>
  <si>
    <t>Wednesday</t>
  </si>
  <si>
    <t>Thursday</t>
  </si>
  <si>
    <t>Friday</t>
  </si>
  <si>
    <t>A= MotorCycle   B=Car,MPVs   C =TrucK/Lorry   D=Bus</t>
  </si>
  <si>
    <t>Total Vechile in all Phase</t>
  </si>
  <si>
    <t>Type of Vechile</t>
  </si>
  <si>
    <t>Total value</t>
  </si>
  <si>
    <t>Motorcycle</t>
  </si>
  <si>
    <t>Car/MPV</t>
  </si>
  <si>
    <t>Trucks/Lorry</t>
  </si>
  <si>
    <t>Bus</t>
  </si>
  <si>
    <t>Time</t>
  </si>
  <si>
    <t xml:space="preserve">Saturday </t>
  </si>
  <si>
    <t>00:00 - 01:00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</si>
  <si>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</si>
  <si>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</si>
  <si>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</si>
  <si>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</si>
  <si>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</si>
  <si>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</si>
  <si>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</si>
  <si>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</si>
  <si>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</si>
  <si>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</si>
  <si>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</si>
  <si>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</si>
  <si>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</si>
  <si>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</si>
  <si>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</si>
  <si>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</si>
  <si>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</si>
  <si>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</si>
  <si>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</si>
  <si>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</si>
  <si>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</si>
  <si>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 xml:space="preserve">[Time Slot(00:00---------00:00 )]  </t>
  </si>
  <si>
    <t xml:space="preserve">[Time Slot(00:00---------00:00)]  </t>
  </si>
  <si>
    <t>01:00 - 02:00</t>
  </si>
  <si>
    <t>11:00 - 12:00</t>
  </si>
  <si>
    <t>Tuesdsay</t>
  </si>
  <si>
    <t>Tuesday</t>
  </si>
  <si>
    <t>Padang Nyiru ( 6/1/2024 | Saturday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</si>
</sst>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_);[Red]\(0\)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  <font>
      <sz val="8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rgb="FF70707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7070"/>
      </left>
      <right style="medium">
        <color rgb="FF707070"/>
      </right>
      <top style="medium">
        <color rgb="FF707070"/>
      </top>
      <bottom style="medium">
        <color rgb="FF707070"/>
      </bottom>
      <diagonal/>
    </border>
    <border>
      <left style="medium">
        <color rgb="FF707070"/>
      </left>
      <right style="medium">
        <color rgb="FF70707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1" fillId="0" borderId="0" xfId="1">
      <alignment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1" fontId="5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/>
    </xf>
    <xf numFmtId="41" fontId="4" fillId="0" borderId="0" xfId="3" applyNumberFormat="1" applyFont="1" applyBorder="1" applyAlignment="1">
      <alignment horizontal="center" vertical="center"/>
    </xf>
    <xf numFmtId="0" fontId="2" fillId="0" borderId="0" xfId="1" applyFont="1" applyAlignment="1"/>
    <xf numFmtId="0" fontId="9" fillId="0" borderId="1" xfId="1" applyFont="1" applyBorder="1" applyAlignment="1">
      <alignment horizontal="center"/>
    </xf>
    <xf numFmtId="14" fontId="2" fillId="9" borderId="1" xfId="1" applyNumberFormat="1" applyFont="1" applyFill="1" applyBorder="1" applyAlignment="1">
      <alignment horizontal="center"/>
    </xf>
    <xf numFmtId="14" fontId="6" fillId="9" borderId="1" xfId="1" applyNumberFormat="1" applyFont="1" applyFill="1" applyBorder="1" applyAlignment="1">
      <alignment horizontal="center"/>
    </xf>
    <xf numFmtId="14" fontId="2" fillId="9" borderId="2" xfId="1" applyNumberFormat="1" applyFont="1" applyFill="1" applyBorder="1" applyAlignment="1">
      <alignment horizontal="center"/>
    </xf>
    <xf numFmtId="0" fontId="10" fillId="9" borderId="1" xfId="1" applyFont="1" applyFill="1" applyBorder="1" applyAlignment="1">
      <alignment horizontal="center" vertical="center"/>
    </xf>
    <xf numFmtId="14" fontId="10" fillId="9" borderId="1" xfId="1" applyNumberFormat="1" applyFont="1" applyFill="1" applyBorder="1" applyAlignment="1">
      <alignment horizontal="center"/>
    </xf>
    <xf numFmtId="0" fontId="10" fillId="9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1" fontId="10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2" fillId="12" borderId="7" xfId="0" applyFont="1" applyFill="1" applyBorder="1" applyAlignment="1">
      <alignment horizontal="center" wrapText="1"/>
    </xf>
    <xf numFmtId="14" fontId="5" fillId="9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166" fontId="10" fillId="8" borderId="1" xfId="1" applyNumberFormat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166" fontId="10" fillId="8" borderId="5" xfId="1" applyNumberFormat="1" applyFont="1" applyFill="1" applyBorder="1" applyAlignment="1">
      <alignment horizontal="center" vertical="center"/>
    </xf>
    <xf numFmtId="166" fontId="10" fillId="8" borderId="6" xfId="1" applyNumberFormat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/>
    </xf>
    <xf numFmtId="0" fontId="2" fillId="4" borderId="0" xfId="1" applyFont="1" applyFill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4" fillId="13" borderId="1" xfId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166" fontId="5" fillId="8" borderId="1" xfId="1" applyNumberFormat="1" applyFont="1" applyFill="1" applyBorder="1" applyAlignment="1">
      <alignment horizontal="center" vertical="center"/>
    </xf>
  </cellXfs>
  <cellStyles count="5">
    <cellStyle name="Comma 2" xfId="2" xr:uid="{D89A6C4F-46FA-4110-9F38-FFFA4CAFADFD}"/>
    <cellStyle name="Currency 2" xfId="3" xr:uid="{C76CA1B8-F4D2-4B24-BE71-E41B2024D18E}"/>
    <cellStyle name="Normal" xfId="0" builtinId="0"/>
    <cellStyle name="Normal 2" xfId="4" xr:uid="{06D3A549-027D-479B-A744-5CE42FC8B1F2}"/>
    <cellStyle name="Normal 3" xfId="1" xr:uid="{E603C138-745B-49B3-8BC8-E4AC3119BDB6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98A03A8C-080E-47E5-BF0D-3CFDE8A3300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C55F9520-B9DA-4C9B-B172-5A7BDB38FB16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B5C5-239D-41D5-BBFD-62A5263B29F5}">
  <dimension ref="A1:O44"/>
  <sheetViews>
    <sheetView tabSelected="1" topLeftCell="A4" workbookViewId="0">
      <selection activeCell="E10" sqref="E10"/>
    </sheetView>
  </sheetViews>
  <sheetFormatPr defaultRowHeight="14.25"/>
  <cols>
    <col min="1" max="1" width="10.375" customWidth="1"/>
    <col min="2" max="2" width="14.125" customWidth="1"/>
    <col min="3" max="3" width="8.875" customWidth="1"/>
    <col min="4" max="4" width="8.125" customWidth="1"/>
    <col min="5" max="5" width="7.25" customWidth="1"/>
    <col min="7" max="7" width="12.625" customWidth="1"/>
    <col min="9" max="9" width="11.25" customWidth="1"/>
    <col min="10" max="10" width="13.125" customWidth="1"/>
    <col min="15" max="15" width="11.75" customWidth="1"/>
  </cols>
  <sheetData>
    <row r="1" spans="1:15" ht="21">
      <c r="A1" s="38" t="s">
        <v>54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25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10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45444</v>
      </c>
      <c r="B5" s="25" t="s">
        <v>26</v>
      </c>
      <c r="C5" s="28">
        <v>63</v>
      </c>
      <c r="D5" s="28">
        <v>387</v>
      </c>
      <c r="E5" s="28">
        <v>8</v>
      </c>
      <c r="F5" s="28">
        <v>0</v>
      </c>
      <c r="G5" s="4">
        <f t="shared" ref="G5:G28" si="0">SUM(C5:F5)</f>
        <v>458</v>
      </c>
      <c r="H5" s="43"/>
      <c r="I5" s="19">
        <v>45444</v>
      </c>
      <c r="J5" s="25" t="s">
        <v>26</v>
      </c>
      <c r="K5" s="28">
        <v>46</v>
      </c>
      <c r="L5" s="28">
        <v>277</v>
      </c>
      <c r="M5" s="28">
        <v>4</v>
      </c>
      <c r="N5" s="28">
        <v>0</v>
      </c>
      <c r="O5" s="24">
        <f>SUM(K5:N5)</f>
        <v>327</v>
      </c>
    </row>
    <row r="6" spans="1:15" ht="15.75" thickBot="1">
      <c r="A6" s="16"/>
      <c r="B6" s="25" t="s">
        <v>50</v>
      </c>
      <c r="C6" s="28">
        <v>24</v>
      </c>
      <c r="D6" s="28">
        <v>184</v>
      </c>
      <c r="E6" s="28">
        <v>4</v>
      </c>
      <c r="F6" s="28">
        <v>0</v>
      </c>
      <c r="G6" s="4">
        <f t="shared" si="0"/>
        <v>212</v>
      </c>
      <c r="H6" s="43"/>
      <c r="I6" s="16"/>
      <c r="J6" s="25" t="s">
        <v>50</v>
      </c>
      <c r="K6" s="28">
        <v>49</v>
      </c>
      <c r="L6" s="28">
        <v>279</v>
      </c>
      <c r="M6" s="28">
        <v>4</v>
      </c>
      <c r="N6" s="28">
        <v>0</v>
      </c>
      <c r="O6" s="24">
        <f t="shared" ref="O6:O28" si="1">SUM(K6:N6)</f>
        <v>332</v>
      </c>
    </row>
    <row r="7" spans="1:15" ht="15.75" thickBot="1">
      <c r="A7" s="15"/>
      <c r="B7" s="25" t="s">
        <v>27</v>
      </c>
      <c r="C7" s="28">
        <v>63</v>
      </c>
      <c r="D7" s="28">
        <v>386</v>
      </c>
      <c r="E7" s="28">
        <v>6</v>
      </c>
      <c r="F7" s="28">
        <v>0</v>
      </c>
      <c r="G7" s="4">
        <f t="shared" si="0"/>
        <v>455</v>
      </c>
      <c r="H7" s="43"/>
      <c r="I7" s="15"/>
      <c r="J7" s="25" t="s">
        <v>27</v>
      </c>
      <c r="K7" s="28">
        <v>45</v>
      </c>
      <c r="L7" s="28">
        <v>266</v>
      </c>
      <c r="M7" s="28">
        <v>4</v>
      </c>
      <c r="N7" s="28">
        <v>0</v>
      </c>
      <c r="O7" s="24">
        <f t="shared" si="1"/>
        <v>315</v>
      </c>
    </row>
    <row r="8" spans="1:15" ht="15.75" thickBot="1">
      <c r="A8" s="15"/>
      <c r="B8" s="25" t="s">
        <v>28</v>
      </c>
      <c r="C8" s="28">
        <v>19</v>
      </c>
      <c r="D8" s="28">
        <v>169</v>
      </c>
      <c r="E8" s="28">
        <v>3</v>
      </c>
      <c r="F8" s="28">
        <v>0</v>
      </c>
      <c r="G8" s="4">
        <f t="shared" si="0"/>
        <v>191</v>
      </c>
      <c r="H8" s="43"/>
      <c r="I8" s="15"/>
      <c r="J8" s="25" t="s">
        <v>28</v>
      </c>
      <c r="K8" s="28">
        <v>49</v>
      </c>
      <c r="L8" s="28">
        <v>281</v>
      </c>
      <c r="M8" s="28">
        <v>4</v>
      </c>
      <c r="N8" s="28">
        <v>0</v>
      </c>
      <c r="O8" s="24">
        <f t="shared" si="1"/>
        <v>334</v>
      </c>
    </row>
    <row r="9" spans="1:15" ht="15.75" thickBot="1">
      <c r="A9" s="15"/>
      <c r="B9" s="25" t="s">
        <v>29</v>
      </c>
      <c r="C9" s="28">
        <v>34</v>
      </c>
      <c r="D9" s="28">
        <v>234</v>
      </c>
      <c r="E9" s="28">
        <v>4</v>
      </c>
      <c r="F9" s="28">
        <v>0</v>
      </c>
      <c r="G9" s="4">
        <f t="shared" si="0"/>
        <v>272</v>
      </c>
      <c r="H9" s="43"/>
      <c r="I9" s="15"/>
      <c r="J9" s="25" t="s">
        <v>29</v>
      </c>
      <c r="K9" s="28">
        <v>25</v>
      </c>
      <c r="L9" s="28">
        <v>176</v>
      </c>
      <c r="M9" s="28">
        <v>3</v>
      </c>
      <c r="N9" s="28">
        <v>0</v>
      </c>
      <c r="O9" s="24">
        <f t="shared" si="1"/>
        <v>204</v>
      </c>
    </row>
    <row r="10" spans="1:15" ht="15.75" thickBot="1">
      <c r="A10" s="15"/>
      <c r="B10" s="25" t="s">
        <v>30</v>
      </c>
      <c r="C10" s="28">
        <v>27</v>
      </c>
      <c r="D10" s="28">
        <v>210</v>
      </c>
      <c r="E10" s="28">
        <v>3</v>
      </c>
      <c r="F10" s="28">
        <v>0</v>
      </c>
      <c r="G10" s="4">
        <f t="shared" si="0"/>
        <v>240</v>
      </c>
      <c r="H10" s="43"/>
      <c r="I10" s="15"/>
      <c r="J10" s="25" t="s">
        <v>30</v>
      </c>
      <c r="K10" s="28">
        <v>27</v>
      </c>
      <c r="L10" s="28">
        <v>191</v>
      </c>
      <c r="M10" s="28">
        <v>3</v>
      </c>
      <c r="N10" s="28">
        <v>0</v>
      </c>
      <c r="O10" s="24">
        <f t="shared" si="1"/>
        <v>221</v>
      </c>
    </row>
    <row r="11" spans="1:15" ht="15.75" thickBot="1">
      <c r="A11" s="15"/>
      <c r="B11" s="25" t="s">
        <v>31</v>
      </c>
      <c r="C11" s="28">
        <v>24</v>
      </c>
      <c r="D11" s="28">
        <v>183</v>
      </c>
      <c r="E11" s="28">
        <v>4</v>
      </c>
      <c r="F11" s="28">
        <v>0</v>
      </c>
      <c r="G11" s="4">
        <f t="shared" si="0"/>
        <v>211</v>
      </c>
      <c r="H11" s="43"/>
      <c r="I11" s="15"/>
      <c r="J11" s="25" t="s">
        <v>31</v>
      </c>
      <c r="K11" s="28">
        <v>34</v>
      </c>
      <c r="L11" s="28">
        <v>217</v>
      </c>
      <c r="M11" s="28">
        <v>3</v>
      </c>
      <c r="N11" s="28">
        <v>0</v>
      </c>
      <c r="O11" s="24">
        <f t="shared" si="1"/>
        <v>254</v>
      </c>
    </row>
    <row r="12" spans="1:15" ht="15.75" thickBot="1">
      <c r="A12" s="15"/>
      <c r="B12" s="25" t="s">
        <v>32</v>
      </c>
      <c r="C12" s="28">
        <v>69</v>
      </c>
      <c r="D12" s="28">
        <v>414</v>
      </c>
      <c r="E12" s="28">
        <v>9</v>
      </c>
      <c r="F12" s="28">
        <v>0</v>
      </c>
      <c r="G12" s="4">
        <f t="shared" si="0"/>
        <v>492</v>
      </c>
      <c r="H12" s="43"/>
      <c r="I12" s="15"/>
      <c r="J12" s="25" t="s">
        <v>32</v>
      </c>
      <c r="K12" s="28">
        <v>70</v>
      </c>
      <c r="L12" s="28">
        <v>365</v>
      </c>
      <c r="M12" s="28">
        <v>7</v>
      </c>
      <c r="N12" s="28">
        <v>0</v>
      </c>
      <c r="O12" s="24">
        <f t="shared" si="1"/>
        <v>442</v>
      </c>
    </row>
    <row r="13" spans="1:15" ht="15.75" thickBot="1">
      <c r="A13" s="16"/>
      <c r="B13" s="25" t="s">
        <v>33</v>
      </c>
      <c r="C13" s="28">
        <v>34</v>
      </c>
      <c r="D13" s="28">
        <v>242</v>
      </c>
      <c r="E13" s="28">
        <v>4</v>
      </c>
      <c r="F13" s="28">
        <v>0</v>
      </c>
      <c r="G13" s="4">
        <f t="shared" si="0"/>
        <v>280</v>
      </c>
      <c r="H13" s="43"/>
      <c r="I13" s="16"/>
      <c r="J13" s="25" t="s">
        <v>33</v>
      </c>
      <c r="K13" s="28">
        <v>38</v>
      </c>
      <c r="L13" s="28">
        <v>239</v>
      </c>
      <c r="M13" s="28">
        <v>5</v>
      </c>
      <c r="N13" s="28">
        <v>1</v>
      </c>
      <c r="O13" s="24">
        <f t="shared" si="1"/>
        <v>283</v>
      </c>
    </row>
    <row r="14" spans="1:15" ht="15.75" thickBot="1">
      <c r="A14" s="15"/>
      <c r="B14" s="25" t="s">
        <v>34</v>
      </c>
      <c r="C14" s="28">
        <v>24</v>
      </c>
      <c r="D14" s="28">
        <v>193</v>
      </c>
      <c r="E14" s="28">
        <v>3</v>
      </c>
      <c r="F14" s="28">
        <v>0</v>
      </c>
      <c r="G14" s="4">
        <f t="shared" si="0"/>
        <v>220</v>
      </c>
      <c r="H14" s="43"/>
      <c r="I14" s="15"/>
      <c r="J14" s="25" t="s">
        <v>34</v>
      </c>
      <c r="K14" s="28">
        <v>45</v>
      </c>
      <c r="L14" s="28">
        <v>262</v>
      </c>
      <c r="M14" s="28">
        <v>4</v>
      </c>
      <c r="N14" s="28">
        <v>0</v>
      </c>
      <c r="O14" s="24">
        <f t="shared" si="1"/>
        <v>311</v>
      </c>
    </row>
    <row r="15" spans="1:15" ht="15.75" thickBot="1">
      <c r="A15" s="15"/>
      <c r="B15" s="25" t="s">
        <v>35</v>
      </c>
      <c r="C15" s="28">
        <v>24</v>
      </c>
      <c r="D15" s="28">
        <v>188</v>
      </c>
      <c r="E15" s="28">
        <v>3</v>
      </c>
      <c r="F15" s="28">
        <v>0</v>
      </c>
      <c r="G15" s="4">
        <f t="shared" si="0"/>
        <v>215</v>
      </c>
      <c r="H15" s="43"/>
      <c r="I15" s="15"/>
      <c r="J15" s="25" t="s">
        <v>35</v>
      </c>
      <c r="K15" s="28">
        <v>47</v>
      </c>
      <c r="L15" s="28">
        <v>266</v>
      </c>
      <c r="M15" s="28">
        <v>6</v>
      </c>
      <c r="N15" s="28">
        <v>0</v>
      </c>
      <c r="O15" s="24">
        <f t="shared" si="1"/>
        <v>319</v>
      </c>
    </row>
    <row r="16" spans="1:15" ht="15.75" thickBot="1">
      <c r="A16" s="15"/>
      <c r="B16" s="25" t="s">
        <v>51</v>
      </c>
      <c r="C16" s="28">
        <v>74</v>
      </c>
      <c r="D16" s="28">
        <v>438</v>
      </c>
      <c r="E16" s="28">
        <v>9</v>
      </c>
      <c r="F16" s="28">
        <v>0</v>
      </c>
      <c r="G16" s="4">
        <f t="shared" si="0"/>
        <v>521</v>
      </c>
      <c r="H16" s="43"/>
      <c r="I16" s="15"/>
      <c r="J16" s="25" t="s">
        <v>51</v>
      </c>
      <c r="K16" s="28">
        <v>39</v>
      </c>
      <c r="L16" s="28">
        <v>231</v>
      </c>
      <c r="M16" s="28">
        <v>5</v>
      </c>
      <c r="N16" s="28">
        <v>0</v>
      </c>
      <c r="O16" s="24">
        <f t="shared" si="1"/>
        <v>275</v>
      </c>
    </row>
    <row r="17" spans="1:15" ht="15.75" thickBot="1">
      <c r="A17" s="15"/>
      <c r="B17" s="25" t="s">
        <v>36</v>
      </c>
      <c r="C17" s="28">
        <v>57</v>
      </c>
      <c r="D17" s="28">
        <v>360</v>
      </c>
      <c r="E17" s="28">
        <v>7</v>
      </c>
      <c r="F17" s="28">
        <v>0</v>
      </c>
      <c r="G17" s="4">
        <f t="shared" si="0"/>
        <v>424</v>
      </c>
      <c r="H17" s="43"/>
      <c r="I17" s="15"/>
      <c r="J17" s="25" t="s">
        <v>36</v>
      </c>
      <c r="K17" s="28">
        <v>48</v>
      </c>
      <c r="L17" s="28">
        <v>277</v>
      </c>
      <c r="M17" s="28">
        <v>5</v>
      </c>
      <c r="N17" s="28">
        <v>1</v>
      </c>
      <c r="O17" s="24">
        <f t="shared" si="1"/>
        <v>331</v>
      </c>
    </row>
    <row r="18" spans="1:15" ht="15.75" thickBot="1">
      <c r="A18" s="15"/>
      <c r="B18" s="25" t="s">
        <v>37</v>
      </c>
      <c r="C18" s="28">
        <v>66</v>
      </c>
      <c r="D18" s="28">
        <v>404</v>
      </c>
      <c r="E18" s="28">
        <v>8</v>
      </c>
      <c r="F18" s="28">
        <v>0</v>
      </c>
      <c r="G18" s="4">
        <f t="shared" si="0"/>
        <v>478</v>
      </c>
      <c r="H18" s="43"/>
      <c r="I18" s="15"/>
      <c r="J18" s="25" t="s">
        <v>37</v>
      </c>
      <c r="K18" s="28">
        <v>54</v>
      </c>
      <c r="L18" s="28">
        <v>302</v>
      </c>
      <c r="M18" s="28">
        <v>6</v>
      </c>
      <c r="N18" s="28">
        <v>1</v>
      </c>
      <c r="O18" s="24">
        <f t="shared" si="1"/>
        <v>363</v>
      </c>
    </row>
    <row r="19" spans="1:15" ht="15.75" thickBot="1">
      <c r="A19" s="15"/>
      <c r="B19" s="25" t="s">
        <v>38</v>
      </c>
      <c r="C19" s="28">
        <v>35</v>
      </c>
      <c r="D19" s="28">
        <v>242</v>
      </c>
      <c r="E19" s="28">
        <v>4</v>
      </c>
      <c r="F19" s="28">
        <v>0</v>
      </c>
      <c r="G19" s="4">
        <f t="shared" si="0"/>
        <v>281</v>
      </c>
      <c r="H19" s="43"/>
      <c r="I19" s="15"/>
      <c r="J19" s="25" t="s">
        <v>38</v>
      </c>
      <c r="K19" s="28">
        <v>29</v>
      </c>
      <c r="L19" s="28">
        <v>197</v>
      </c>
      <c r="M19" s="28">
        <v>5</v>
      </c>
      <c r="N19" s="28">
        <v>1</v>
      </c>
      <c r="O19" s="24">
        <f t="shared" si="1"/>
        <v>232</v>
      </c>
    </row>
    <row r="20" spans="1:15" ht="15.75" thickBot="1">
      <c r="A20" s="16"/>
      <c r="B20" s="25" t="s">
        <v>39</v>
      </c>
      <c r="C20" s="28">
        <v>54</v>
      </c>
      <c r="D20" s="28">
        <v>343</v>
      </c>
      <c r="E20" s="28">
        <v>8</v>
      </c>
      <c r="F20" s="28">
        <v>0</v>
      </c>
      <c r="G20" s="4">
        <f t="shared" si="0"/>
        <v>405</v>
      </c>
      <c r="H20" s="43"/>
      <c r="I20" s="16"/>
      <c r="J20" s="25" t="s">
        <v>39</v>
      </c>
      <c r="K20" s="28">
        <v>86</v>
      </c>
      <c r="L20" s="28">
        <v>424</v>
      </c>
      <c r="M20" s="28">
        <v>8</v>
      </c>
      <c r="N20" s="28">
        <v>1</v>
      </c>
      <c r="O20" s="24">
        <f t="shared" si="1"/>
        <v>519</v>
      </c>
    </row>
    <row r="21" spans="1:15" ht="15.75" thickBot="1">
      <c r="A21" s="15"/>
      <c r="B21" s="25" t="s">
        <v>40</v>
      </c>
      <c r="C21" s="28">
        <v>58</v>
      </c>
      <c r="D21" s="28">
        <v>358</v>
      </c>
      <c r="E21" s="28">
        <v>9</v>
      </c>
      <c r="F21" s="28">
        <v>1</v>
      </c>
      <c r="G21" s="4">
        <f t="shared" si="0"/>
        <v>426</v>
      </c>
      <c r="H21" s="43"/>
      <c r="I21" s="15"/>
      <c r="J21" s="25" t="s">
        <v>40</v>
      </c>
      <c r="K21" s="28">
        <v>93</v>
      </c>
      <c r="L21" s="28">
        <v>448</v>
      </c>
      <c r="M21" s="28">
        <v>9</v>
      </c>
      <c r="N21" s="28">
        <v>1</v>
      </c>
      <c r="O21" s="24">
        <f t="shared" si="1"/>
        <v>551</v>
      </c>
    </row>
    <row r="22" spans="1:15" ht="15.75" thickBot="1">
      <c r="A22" s="15"/>
      <c r="B22" s="25" t="s">
        <v>41</v>
      </c>
      <c r="C22" s="28">
        <v>27</v>
      </c>
      <c r="D22" s="28">
        <v>206</v>
      </c>
      <c r="E22" s="28">
        <v>3</v>
      </c>
      <c r="F22" s="28">
        <v>1</v>
      </c>
      <c r="G22" s="4">
        <f t="shared" si="0"/>
        <v>237</v>
      </c>
      <c r="H22" s="43"/>
      <c r="I22" s="15"/>
      <c r="J22" s="25" t="s">
        <v>41</v>
      </c>
      <c r="K22" s="28">
        <v>32</v>
      </c>
      <c r="L22" s="28">
        <v>209</v>
      </c>
      <c r="M22" s="28">
        <v>5</v>
      </c>
      <c r="N22" s="28">
        <v>1</v>
      </c>
      <c r="O22" s="24">
        <f t="shared" si="1"/>
        <v>247</v>
      </c>
    </row>
    <row r="23" spans="1:15" ht="15.75" thickBot="1">
      <c r="A23" s="15"/>
      <c r="B23" s="25" t="s">
        <v>42</v>
      </c>
      <c r="C23" s="28">
        <v>67</v>
      </c>
      <c r="D23" s="28">
        <v>408</v>
      </c>
      <c r="E23" s="28">
        <v>9</v>
      </c>
      <c r="F23" s="28">
        <v>1</v>
      </c>
      <c r="G23" s="4">
        <f t="shared" si="0"/>
        <v>485</v>
      </c>
      <c r="H23" s="43"/>
      <c r="I23" s="15"/>
      <c r="J23" s="25" t="s">
        <v>42</v>
      </c>
      <c r="K23" s="28">
        <v>63</v>
      </c>
      <c r="L23" s="28">
        <v>337</v>
      </c>
      <c r="M23" s="28">
        <v>8</v>
      </c>
      <c r="N23" s="28">
        <v>1</v>
      </c>
      <c r="O23" s="24">
        <f t="shared" si="1"/>
        <v>409</v>
      </c>
    </row>
    <row r="24" spans="1:15" ht="15.75" thickBot="1">
      <c r="A24" s="15"/>
      <c r="B24" s="25" t="s">
        <v>43</v>
      </c>
      <c r="C24" s="28">
        <v>59</v>
      </c>
      <c r="D24" s="28">
        <v>367</v>
      </c>
      <c r="E24" s="28">
        <v>9</v>
      </c>
      <c r="F24" s="28">
        <v>1</v>
      </c>
      <c r="G24" s="4">
        <f t="shared" si="0"/>
        <v>436</v>
      </c>
      <c r="H24" s="43"/>
      <c r="I24" s="15"/>
      <c r="J24" s="25" t="s">
        <v>43</v>
      </c>
      <c r="K24" s="28">
        <v>83</v>
      </c>
      <c r="L24" s="28">
        <v>410</v>
      </c>
      <c r="M24" s="28">
        <v>10</v>
      </c>
      <c r="N24" s="28">
        <v>1</v>
      </c>
      <c r="O24" s="24">
        <f t="shared" si="1"/>
        <v>504</v>
      </c>
    </row>
    <row r="25" spans="1:15" ht="15.75" thickBot="1">
      <c r="A25" s="15"/>
      <c r="B25" s="25" t="s">
        <v>44</v>
      </c>
      <c r="C25" s="28">
        <v>56</v>
      </c>
      <c r="D25" s="28">
        <v>355</v>
      </c>
      <c r="E25" s="28">
        <v>8</v>
      </c>
      <c r="F25" s="28">
        <v>1</v>
      </c>
      <c r="G25" s="4">
        <f t="shared" si="0"/>
        <v>420</v>
      </c>
      <c r="H25" s="43"/>
      <c r="I25" s="15"/>
      <c r="J25" s="25" t="s">
        <v>44</v>
      </c>
      <c r="K25" s="28">
        <v>91</v>
      </c>
      <c r="L25" s="28">
        <v>440</v>
      </c>
      <c r="M25" s="28">
        <v>11</v>
      </c>
      <c r="N25" s="28">
        <v>1</v>
      </c>
      <c r="O25" s="24">
        <f t="shared" si="1"/>
        <v>543</v>
      </c>
    </row>
    <row r="26" spans="1:15" ht="15.75" thickBot="1">
      <c r="A26" s="15"/>
      <c r="B26" s="25" t="s">
        <v>45</v>
      </c>
      <c r="C26" s="28">
        <v>28</v>
      </c>
      <c r="D26" s="28">
        <v>204</v>
      </c>
      <c r="E26" s="28">
        <v>5</v>
      </c>
      <c r="F26" s="28">
        <v>2</v>
      </c>
      <c r="G26" s="4">
        <f t="shared" si="0"/>
        <v>239</v>
      </c>
      <c r="H26" s="43"/>
      <c r="I26" s="15"/>
      <c r="J26" s="25" t="s">
        <v>45</v>
      </c>
      <c r="K26" s="28">
        <v>67</v>
      </c>
      <c r="L26" s="28">
        <v>354</v>
      </c>
      <c r="M26" s="28">
        <v>8</v>
      </c>
      <c r="N26" s="28">
        <v>1</v>
      </c>
      <c r="O26" s="24">
        <f t="shared" si="1"/>
        <v>430</v>
      </c>
    </row>
    <row r="27" spans="1:15" ht="15.75" thickBot="1">
      <c r="A27" s="16"/>
      <c r="B27" s="25" t="s">
        <v>46</v>
      </c>
      <c r="C27" s="28">
        <v>33</v>
      </c>
      <c r="D27" s="28">
        <v>240</v>
      </c>
      <c r="E27" s="28">
        <v>6</v>
      </c>
      <c r="F27" s="28">
        <v>1</v>
      </c>
      <c r="G27" s="4">
        <f t="shared" si="0"/>
        <v>280</v>
      </c>
      <c r="H27" s="43"/>
      <c r="I27" s="16"/>
      <c r="J27" s="25" t="s">
        <v>46</v>
      </c>
      <c r="K27" s="28">
        <v>66</v>
      </c>
      <c r="L27" s="28">
        <v>345</v>
      </c>
      <c r="M27" s="28">
        <v>8</v>
      </c>
      <c r="N27" s="28">
        <v>1</v>
      </c>
      <c r="O27" s="24">
        <f t="shared" si="1"/>
        <v>420</v>
      </c>
    </row>
    <row r="28" spans="1:15" ht="15.75" thickBot="1">
      <c r="A28" s="17"/>
      <c r="B28" s="25" t="s">
        <v>47</v>
      </c>
      <c r="C28" s="28">
        <v>60</v>
      </c>
      <c r="D28" s="28">
        <v>369</v>
      </c>
      <c r="E28" s="28">
        <v>11</v>
      </c>
      <c r="F28" s="28">
        <v>1</v>
      </c>
      <c r="G28" s="4">
        <f t="shared" si="0"/>
        <v>441</v>
      </c>
      <c r="H28" s="43"/>
      <c r="I28" s="15"/>
      <c r="J28" s="26" t="s">
        <v>47</v>
      </c>
      <c r="K28" s="28">
        <v>53</v>
      </c>
      <c r="L28" s="28">
        <v>291</v>
      </c>
      <c r="M28" s="28">
        <v>7</v>
      </c>
      <c r="N28" s="28">
        <v>1</v>
      </c>
      <c r="O28" s="24">
        <f t="shared" si="1"/>
        <v>352</v>
      </c>
    </row>
    <row r="29" spans="1:15" ht="15.75">
      <c r="A29" s="45"/>
      <c r="B29" s="45"/>
      <c r="C29" s="23">
        <f>SUM(C5:C28)</f>
        <v>1079</v>
      </c>
      <c r="D29" s="23">
        <f>SUM(D5:D28)</f>
        <v>7084</v>
      </c>
      <c r="E29" s="23">
        <f>SUM(E5:E28)</f>
        <v>147</v>
      </c>
      <c r="F29" s="23">
        <f>SUM(F5:F28)</f>
        <v>9</v>
      </c>
      <c r="G29" s="24"/>
      <c r="H29" s="44"/>
      <c r="I29" s="45"/>
      <c r="J29" s="45"/>
      <c r="K29" s="23">
        <f>SUM(K5:K28)</f>
        <v>1279</v>
      </c>
      <c r="L29" s="23">
        <f>SUM(L5:L28)</f>
        <v>7084</v>
      </c>
      <c r="M29" s="23">
        <f>SUM(M5:M28)</f>
        <v>142</v>
      </c>
      <c r="N29" s="23">
        <f>SUM(N5:N28)</f>
        <v>13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2358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14168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289</v>
      </c>
      <c r="E36" s="51"/>
    </row>
    <row r="37" spans="1:15" ht="15">
      <c r="B37" s="50" t="s">
        <v>23</v>
      </c>
      <c r="C37" s="50"/>
      <c r="D37" s="51">
        <f>SUM(F29,N29)</f>
        <v>22</v>
      </c>
      <c r="E37" s="51"/>
    </row>
    <row r="38" spans="1:15" ht="15">
      <c r="A38" s="1"/>
      <c r="B38" s="50" t="s">
        <v>5</v>
      </c>
      <c r="C38" s="50"/>
      <c r="D38" s="51">
        <f>SUM(D37,D34,D35,D36)</f>
        <v>16837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7:C37"/>
    <mergeCell ref="D37:E37"/>
    <mergeCell ref="B38:C38"/>
    <mergeCell ref="D38:E38"/>
    <mergeCell ref="B34:C34"/>
    <mergeCell ref="D34:E34"/>
    <mergeCell ref="B35:C35"/>
    <mergeCell ref="D35:E35"/>
    <mergeCell ref="B36:C36"/>
    <mergeCell ref="D36:E36"/>
    <mergeCell ref="A30:O30"/>
    <mergeCell ref="B33:C33"/>
    <mergeCell ref="D33:E33"/>
    <mergeCell ref="D32:E32"/>
    <mergeCell ref="B32:C32"/>
    <mergeCell ref="A1:O1"/>
    <mergeCell ref="A2:G2"/>
    <mergeCell ref="I2:O2"/>
    <mergeCell ref="C3:F3"/>
    <mergeCell ref="K3:N3"/>
    <mergeCell ref="H2:H29"/>
    <mergeCell ref="I29:J29"/>
    <mergeCell ref="A29:B29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D0AC-040D-4F8B-957A-33A51146B2FD}">
  <dimension ref="A1:O44"/>
  <sheetViews>
    <sheetView workbookViewId="0">
      <selection activeCell="F36" sqref="F36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12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12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45453</v>
      </c>
      <c r="B5" s="27" t="s">
        <v>26</v>
      </c>
      <c r="C5" s="28">
        <v>19</v>
      </c>
      <c r="D5" s="28">
        <v>174</v>
      </c>
      <c r="E5" s="28">
        <v>2</v>
      </c>
      <c r="F5" s="28">
        <v>0</v>
      </c>
      <c r="G5" s="4">
        <f t="shared" ref="G5:G28" si="0">SUM(C5:F5)</f>
        <v>195</v>
      </c>
      <c r="H5" s="43"/>
      <c r="I5" s="19">
        <v>45453</v>
      </c>
      <c r="J5" s="27" t="s">
        <v>26</v>
      </c>
      <c r="K5" s="28">
        <v>17</v>
      </c>
      <c r="L5" s="28">
        <v>224</v>
      </c>
      <c r="M5" s="28">
        <v>6</v>
      </c>
      <c r="N5" s="28">
        <v>0</v>
      </c>
      <c r="O5" s="24">
        <f>SUM(K5:N5)</f>
        <v>247</v>
      </c>
    </row>
    <row r="6" spans="1:15" ht="15.75" thickBot="1">
      <c r="A6" s="16"/>
      <c r="B6" s="27" t="s">
        <v>50</v>
      </c>
      <c r="C6" s="28">
        <v>24</v>
      </c>
      <c r="D6" s="28">
        <v>290</v>
      </c>
      <c r="E6" s="28">
        <v>1</v>
      </c>
      <c r="F6" s="28">
        <v>0</v>
      </c>
      <c r="G6" s="4">
        <f t="shared" si="0"/>
        <v>315</v>
      </c>
      <c r="H6" s="43"/>
      <c r="I6" s="16"/>
      <c r="J6" s="27" t="s">
        <v>50</v>
      </c>
      <c r="K6" s="28">
        <v>19</v>
      </c>
      <c r="L6" s="28">
        <v>298</v>
      </c>
      <c r="M6" s="28">
        <v>3</v>
      </c>
      <c r="N6" s="28">
        <v>0</v>
      </c>
      <c r="O6" s="24">
        <f t="shared" ref="O6:O28" si="1">SUM(K6:N6)</f>
        <v>320</v>
      </c>
    </row>
    <row r="7" spans="1:15" ht="15.75" thickBot="1">
      <c r="A7" s="15"/>
      <c r="B7" s="27" t="s">
        <v>27</v>
      </c>
      <c r="C7" s="28">
        <v>25</v>
      </c>
      <c r="D7" s="28">
        <v>277</v>
      </c>
      <c r="E7" s="28">
        <v>1</v>
      </c>
      <c r="F7" s="28">
        <v>0</v>
      </c>
      <c r="G7" s="4">
        <f t="shared" si="0"/>
        <v>303</v>
      </c>
      <c r="H7" s="43"/>
      <c r="I7" s="15"/>
      <c r="J7" s="27" t="s">
        <v>27</v>
      </c>
      <c r="K7" s="28">
        <v>29</v>
      </c>
      <c r="L7" s="28">
        <v>231</v>
      </c>
      <c r="M7" s="28">
        <v>3</v>
      </c>
      <c r="N7" s="28">
        <v>1</v>
      </c>
      <c r="O7" s="24">
        <f t="shared" si="1"/>
        <v>264</v>
      </c>
    </row>
    <row r="8" spans="1:15" ht="15.75" thickBot="1">
      <c r="A8" s="15"/>
      <c r="B8" s="27" t="s">
        <v>28</v>
      </c>
      <c r="C8" s="28">
        <v>30</v>
      </c>
      <c r="D8" s="28">
        <v>313</v>
      </c>
      <c r="E8" s="28">
        <v>2</v>
      </c>
      <c r="F8" s="28">
        <v>0</v>
      </c>
      <c r="G8" s="4">
        <f t="shared" si="0"/>
        <v>345</v>
      </c>
      <c r="H8" s="43"/>
      <c r="I8" s="15"/>
      <c r="J8" s="27" t="s">
        <v>28</v>
      </c>
      <c r="K8" s="28">
        <v>38</v>
      </c>
      <c r="L8" s="28">
        <v>393</v>
      </c>
      <c r="M8" s="28">
        <v>2</v>
      </c>
      <c r="N8" s="28">
        <v>0</v>
      </c>
      <c r="O8" s="24">
        <f t="shared" si="1"/>
        <v>433</v>
      </c>
    </row>
    <row r="9" spans="1:15" ht="15.75" thickBot="1">
      <c r="A9" s="15"/>
      <c r="B9" s="27" t="s">
        <v>29</v>
      </c>
      <c r="C9" s="28">
        <v>39</v>
      </c>
      <c r="D9" s="28">
        <v>422</v>
      </c>
      <c r="E9" s="28">
        <v>1</v>
      </c>
      <c r="F9" s="28">
        <v>0</v>
      </c>
      <c r="G9" s="4">
        <f t="shared" si="0"/>
        <v>462</v>
      </c>
      <c r="H9" s="43"/>
      <c r="I9" s="15"/>
      <c r="J9" s="27" t="s">
        <v>29</v>
      </c>
      <c r="K9" s="28">
        <v>33</v>
      </c>
      <c r="L9" s="28">
        <v>545</v>
      </c>
      <c r="M9" s="28">
        <v>3</v>
      </c>
      <c r="N9" s="28">
        <v>0</v>
      </c>
      <c r="O9" s="24">
        <f t="shared" si="1"/>
        <v>581</v>
      </c>
    </row>
    <row r="10" spans="1:15" ht="15.75" thickBot="1">
      <c r="A10" s="15"/>
      <c r="B10" s="27" t="s">
        <v>30</v>
      </c>
      <c r="C10" s="28">
        <v>51</v>
      </c>
      <c r="D10" s="28">
        <v>508</v>
      </c>
      <c r="E10" s="28">
        <v>2</v>
      </c>
      <c r="F10" s="28">
        <v>0</v>
      </c>
      <c r="G10" s="4">
        <f t="shared" si="0"/>
        <v>561</v>
      </c>
      <c r="H10" s="43"/>
      <c r="I10" s="15"/>
      <c r="J10" s="27" t="s">
        <v>30</v>
      </c>
      <c r="K10" s="28">
        <v>38</v>
      </c>
      <c r="L10" s="28">
        <v>575</v>
      </c>
      <c r="M10" s="28">
        <v>5</v>
      </c>
      <c r="N10" s="28">
        <v>0</v>
      </c>
      <c r="O10" s="24">
        <f t="shared" si="1"/>
        <v>618</v>
      </c>
    </row>
    <row r="11" spans="1:15" ht="15.75" thickBot="1">
      <c r="A11" s="15"/>
      <c r="B11" s="27" t="s">
        <v>31</v>
      </c>
      <c r="C11" s="28">
        <v>70</v>
      </c>
      <c r="D11" s="28">
        <v>696</v>
      </c>
      <c r="E11" s="28">
        <v>2</v>
      </c>
      <c r="F11" s="28">
        <v>0</v>
      </c>
      <c r="G11" s="4">
        <f t="shared" si="0"/>
        <v>768</v>
      </c>
      <c r="H11" s="43"/>
      <c r="I11" s="15"/>
      <c r="J11" s="27" t="s">
        <v>31</v>
      </c>
      <c r="K11" s="28">
        <v>55</v>
      </c>
      <c r="L11" s="28">
        <v>747</v>
      </c>
      <c r="M11" s="28">
        <v>5</v>
      </c>
      <c r="N11" s="28">
        <v>1</v>
      </c>
      <c r="O11" s="24">
        <f t="shared" si="1"/>
        <v>808</v>
      </c>
    </row>
    <row r="12" spans="1:15" ht="15.75" thickBot="1">
      <c r="A12" s="15"/>
      <c r="B12" s="27" t="s">
        <v>32</v>
      </c>
      <c r="C12" s="28">
        <v>131</v>
      </c>
      <c r="D12" s="28">
        <v>1240</v>
      </c>
      <c r="E12" s="28">
        <v>2</v>
      </c>
      <c r="F12" s="28">
        <v>0</v>
      </c>
      <c r="G12" s="4">
        <f t="shared" si="0"/>
        <v>1373</v>
      </c>
      <c r="H12" s="43"/>
      <c r="I12" s="15"/>
      <c r="J12" s="27" t="s">
        <v>32</v>
      </c>
      <c r="K12" s="28">
        <v>65</v>
      </c>
      <c r="L12" s="28">
        <v>1017</v>
      </c>
      <c r="M12" s="28">
        <v>5</v>
      </c>
      <c r="N12" s="28">
        <v>1</v>
      </c>
      <c r="O12" s="24">
        <f t="shared" si="1"/>
        <v>1088</v>
      </c>
    </row>
    <row r="13" spans="1:15" ht="15.75" thickBot="1">
      <c r="A13" s="16"/>
      <c r="B13" s="27" t="s">
        <v>33</v>
      </c>
      <c r="C13" s="28">
        <v>75</v>
      </c>
      <c r="D13" s="28">
        <v>818</v>
      </c>
      <c r="E13" s="28">
        <v>2</v>
      </c>
      <c r="F13" s="28">
        <v>0</v>
      </c>
      <c r="G13" s="4">
        <f t="shared" si="0"/>
        <v>895</v>
      </c>
      <c r="H13" s="43"/>
      <c r="I13" s="16"/>
      <c r="J13" s="27" t="s">
        <v>33</v>
      </c>
      <c r="K13" s="28">
        <v>62</v>
      </c>
      <c r="L13" s="28">
        <v>935</v>
      </c>
      <c r="M13" s="28">
        <v>3</v>
      </c>
      <c r="N13" s="28">
        <v>1</v>
      </c>
      <c r="O13" s="24">
        <f t="shared" si="1"/>
        <v>1001</v>
      </c>
    </row>
    <row r="14" spans="1:15" ht="15.75" thickBot="1">
      <c r="A14" s="15"/>
      <c r="B14" s="27" t="s">
        <v>34</v>
      </c>
      <c r="C14" s="28">
        <v>81</v>
      </c>
      <c r="D14" s="28">
        <v>731</v>
      </c>
      <c r="E14" s="28">
        <v>1</v>
      </c>
      <c r="F14" s="28">
        <v>0</v>
      </c>
      <c r="G14" s="4">
        <f t="shared" si="0"/>
        <v>813</v>
      </c>
      <c r="H14" s="43"/>
      <c r="I14" s="15"/>
      <c r="J14" s="27" t="s">
        <v>34</v>
      </c>
      <c r="K14" s="28">
        <v>43</v>
      </c>
      <c r="L14" s="28">
        <v>860</v>
      </c>
      <c r="M14" s="28">
        <v>4</v>
      </c>
      <c r="N14" s="28">
        <v>1</v>
      </c>
      <c r="O14" s="24">
        <f t="shared" si="1"/>
        <v>908</v>
      </c>
    </row>
    <row r="15" spans="1:15" ht="15.75" thickBot="1">
      <c r="A15" s="15"/>
      <c r="B15" s="27" t="s">
        <v>35</v>
      </c>
      <c r="C15" s="28">
        <v>55</v>
      </c>
      <c r="D15" s="28">
        <v>541</v>
      </c>
      <c r="E15" s="28">
        <v>2</v>
      </c>
      <c r="F15" s="28">
        <v>1</v>
      </c>
      <c r="G15" s="4">
        <f t="shared" si="0"/>
        <v>599</v>
      </c>
      <c r="H15" s="43"/>
      <c r="I15" s="15"/>
      <c r="J15" s="27" t="s">
        <v>35</v>
      </c>
      <c r="K15" s="28">
        <v>36</v>
      </c>
      <c r="L15" s="28">
        <v>463</v>
      </c>
      <c r="M15" s="28">
        <v>2</v>
      </c>
      <c r="N15" s="28">
        <v>1</v>
      </c>
      <c r="O15" s="24">
        <f t="shared" si="1"/>
        <v>502</v>
      </c>
    </row>
    <row r="16" spans="1:15" ht="15.75" thickBot="1">
      <c r="A16" s="15"/>
      <c r="B16" s="27" t="s">
        <v>51</v>
      </c>
      <c r="C16" s="28">
        <v>43</v>
      </c>
      <c r="D16" s="28">
        <v>318</v>
      </c>
      <c r="E16" s="28">
        <v>1</v>
      </c>
      <c r="F16" s="28">
        <v>1</v>
      </c>
      <c r="G16" s="4">
        <f t="shared" si="0"/>
        <v>363</v>
      </c>
      <c r="H16" s="43"/>
      <c r="I16" s="15"/>
      <c r="J16" s="27" t="s">
        <v>51</v>
      </c>
      <c r="K16" s="28">
        <v>54</v>
      </c>
      <c r="L16" s="28">
        <v>387</v>
      </c>
      <c r="M16" s="28">
        <v>3</v>
      </c>
      <c r="N16" s="28">
        <v>1</v>
      </c>
      <c r="O16" s="24">
        <f t="shared" si="1"/>
        <v>445</v>
      </c>
    </row>
    <row r="17" spans="1:15" ht="15.75" thickBot="1">
      <c r="A17" s="15"/>
      <c r="B17" s="27" t="s">
        <v>36</v>
      </c>
      <c r="C17" s="28">
        <v>32</v>
      </c>
      <c r="D17" s="28">
        <v>338</v>
      </c>
      <c r="E17" s="28">
        <v>2</v>
      </c>
      <c r="F17" s="28">
        <v>1</v>
      </c>
      <c r="G17" s="4">
        <f t="shared" si="0"/>
        <v>373</v>
      </c>
      <c r="H17" s="43"/>
      <c r="I17" s="15"/>
      <c r="J17" s="27" t="s">
        <v>36</v>
      </c>
      <c r="K17" s="28">
        <v>41</v>
      </c>
      <c r="L17" s="28">
        <v>367</v>
      </c>
      <c r="M17" s="28">
        <v>6</v>
      </c>
      <c r="N17" s="28">
        <v>1</v>
      </c>
      <c r="O17" s="24">
        <f t="shared" si="1"/>
        <v>415</v>
      </c>
    </row>
    <row r="18" spans="1:15" ht="15.75" thickBot="1">
      <c r="A18" s="15"/>
      <c r="B18" s="27" t="s">
        <v>37</v>
      </c>
      <c r="C18" s="28">
        <v>33</v>
      </c>
      <c r="D18" s="28">
        <v>292</v>
      </c>
      <c r="E18" s="28">
        <v>2</v>
      </c>
      <c r="F18" s="28">
        <v>1</v>
      </c>
      <c r="G18" s="4">
        <f t="shared" si="0"/>
        <v>328</v>
      </c>
      <c r="H18" s="43"/>
      <c r="I18" s="15"/>
      <c r="J18" s="27" t="s">
        <v>37</v>
      </c>
      <c r="K18" s="28">
        <v>34</v>
      </c>
      <c r="L18" s="28">
        <v>468</v>
      </c>
      <c r="M18" s="28">
        <v>2</v>
      </c>
      <c r="N18" s="28">
        <v>1</v>
      </c>
      <c r="O18" s="24">
        <f t="shared" si="1"/>
        <v>505</v>
      </c>
    </row>
    <row r="19" spans="1:15" ht="15.75" thickBot="1">
      <c r="A19" s="15"/>
      <c r="B19" s="27" t="s">
        <v>38</v>
      </c>
      <c r="C19" s="28">
        <v>31</v>
      </c>
      <c r="D19" s="28">
        <v>243</v>
      </c>
      <c r="E19" s="28">
        <v>2</v>
      </c>
      <c r="F19" s="28">
        <v>1</v>
      </c>
      <c r="G19" s="4">
        <f t="shared" si="0"/>
        <v>277</v>
      </c>
      <c r="H19" s="43"/>
      <c r="I19" s="15"/>
      <c r="J19" s="27" t="s">
        <v>38</v>
      </c>
      <c r="K19" s="28">
        <v>27</v>
      </c>
      <c r="L19" s="28">
        <v>507</v>
      </c>
      <c r="M19" s="28">
        <v>4</v>
      </c>
      <c r="N19" s="28">
        <v>1</v>
      </c>
      <c r="O19" s="24">
        <f t="shared" si="1"/>
        <v>539</v>
      </c>
    </row>
    <row r="20" spans="1:15" ht="15.75" thickBot="1">
      <c r="A20" s="16"/>
      <c r="B20" s="27" t="s">
        <v>39</v>
      </c>
      <c r="C20" s="28">
        <v>71</v>
      </c>
      <c r="D20" s="28">
        <v>475</v>
      </c>
      <c r="E20" s="28">
        <v>3</v>
      </c>
      <c r="F20" s="28">
        <v>1</v>
      </c>
      <c r="G20" s="4">
        <f t="shared" si="0"/>
        <v>550</v>
      </c>
      <c r="H20" s="43"/>
      <c r="I20" s="16"/>
      <c r="J20" s="27" t="s">
        <v>39</v>
      </c>
      <c r="K20" s="28">
        <v>26</v>
      </c>
      <c r="L20" s="28">
        <v>602</v>
      </c>
      <c r="M20" s="28">
        <v>4</v>
      </c>
      <c r="N20" s="28">
        <v>1</v>
      </c>
      <c r="O20" s="24">
        <f t="shared" si="1"/>
        <v>633</v>
      </c>
    </row>
    <row r="21" spans="1:15" ht="15.75" thickBot="1">
      <c r="A21" s="15"/>
      <c r="B21" s="27" t="s">
        <v>40</v>
      </c>
      <c r="C21" s="28">
        <v>79</v>
      </c>
      <c r="D21" s="28">
        <v>713</v>
      </c>
      <c r="E21" s="28">
        <v>2</v>
      </c>
      <c r="F21" s="28">
        <v>1</v>
      </c>
      <c r="G21" s="4">
        <f t="shared" si="0"/>
        <v>795</v>
      </c>
      <c r="H21" s="43"/>
      <c r="I21" s="15"/>
      <c r="J21" s="27" t="s">
        <v>40</v>
      </c>
      <c r="K21" s="28">
        <v>69</v>
      </c>
      <c r="L21" s="28">
        <v>959</v>
      </c>
      <c r="M21" s="28">
        <v>5</v>
      </c>
      <c r="N21" s="28">
        <v>1</v>
      </c>
      <c r="O21" s="24">
        <f t="shared" si="1"/>
        <v>1034</v>
      </c>
    </row>
    <row r="22" spans="1:15" ht="15.75" thickBot="1">
      <c r="A22" s="15"/>
      <c r="B22" s="27" t="s">
        <v>41</v>
      </c>
      <c r="C22" s="28">
        <v>74</v>
      </c>
      <c r="D22" s="28">
        <v>704</v>
      </c>
      <c r="E22" s="28">
        <v>3</v>
      </c>
      <c r="F22" s="28">
        <v>1</v>
      </c>
      <c r="G22" s="4">
        <f t="shared" si="0"/>
        <v>782</v>
      </c>
      <c r="H22" s="43"/>
      <c r="I22" s="15"/>
      <c r="J22" s="27" t="s">
        <v>41</v>
      </c>
      <c r="K22" s="28">
        <v>68</v>
      </c>
      <c r="L22" s="28">
        <v>882</v>
      </c>
      <c r="M22" s="28">
        <v>3</v>
      </c>
      <c r="N22" s="28">
        <v>1</v>
      </c>
      <c r="O22" s="24">
        <f t="shared" si="1"/>
        <v>954</v>
      </c>
    </row>
    <row r="23" spans="1:15" ht="15.75" thickBot="1">
      <c r="A23" s="15"/>
      <c r="B23" s="27" t="s">
        <v>42</v>
      </c>
      <c r="C23" s="28">
        <v>48</v>
      </c>
      <c r="D23" s="28">
        <v>730</v>
      </c>
      <c r="E23" s="28">
        <v>2</v>
      </c>
      <c r="F23" s="28">
        <v>1</v>
      </c>
      <c r="G23" s="4">
        <f t="shared" si="0"/>
        <v>781</v>
      </c>
      <c r="H23" s="43"/>
      <c r="I23" s="15"/>
      <c r="J23" s="27" t="s">
        <v>42</v>
      </c>
      <c r="K23" s="28">
        <v>75</v>
      </c>
      <c r="L23" s="28">
        <v>755</v>
      </c>
      <c r="M23" s="28">
        <v>2</v>
      </c>
      <c r="N23" s="28">
        <v>1</v>
      </c>
      <c r="O23" s="24">
        <f t="shared" si="1"/>
        <v>833</v>
      </c>
    </row>
    <row r="24" spans="1:15" ht="15.75" thickBot="1">
      <c r="A24" s="15"/>
      <c r="B24" s="27" t="s">
        <v>43</v>
      </c>
      <c r="C24" s="28">
        <v>31</v>
      </c>
      <c r="D24" s="28">
        <v>364</v>
      </c>
      <c r="E24" s="28">
        <v>2</v>
      </c>
      <c r="F24" s="28">
        <v>1</v>
      </c>
      <c r="G24" s="4">
        <f t="shared" si="0"/>
        <v>398</v>
      </c>
      <c r="H24" s="43"/>
      <c r="I24" s="15"/>
      <c r="J24" s="27" t="s">
        <v>43</v>
      </c>
      <c r="K24" s="28">
        <v>44</v>
      </c>
      <c r="L24" s="28">
        <v>527</v>
      </c>
      <c r="M24" s="28">
        <v>4</v>
      </c>
      <c r="N24" s="28">
        <v>1</v>
      </c>
      <c r="O24" s="24">
        <f t="shared" si="1"/>
        <v>576</v>
      </c>
    </row>
    <row r="25" spans="1:15" ht="15.75" thickBot="1">
      <c r="A25" s="15"/>
      <c r="B25" s="27" t="s">
        <v>44</v>
      </c>
      <c r="C25" s="28">
        <v>35</v>
      </c>
      <c r="D25" s="28">
        <v>227</v>
      </c>
      <c r="E25" s="28">
        <v>3</v>
      </c>
      <c r="F25" s="28">
        <v>2</v>
      </c>
      <c r="G25" s="4">
        <f t="shared" si="0"/>
        <v>267</v>
      </c>
      <c r="H25" s="43"/>
      <c r="I25" s="15"/>
      <c r="J25" s="27" t="s">
        <v>44</v>
      </c>
      <c r="K25" s="28">
        <v>25</v>
      </c>
      <c r="L25" s="28">
        <v>519</v>
      </c>
      <c r="M25" s="28">
        <v>3</v>
      </c>
      <c r="N25" s="28">
        <v>1</v>
      </c>
      <c r="O25" s="24">
        <f t="shared" si="1"/>
        <v>548</v>
      </c>
    </row>
    <row r="26" spans="1:15" ht="15.75" thickBot="1">
      <c r="A26" s="15"/>
      <c r="B26" s="27" t="s">
        <v>45</v>
      </c>
      <c r="C26" s="28">
        <v>24</v>
      </c>
      <c r="D26" s="28">
        <v>242</v>
      </c>
      <c r="E26" s="28">
        <v>3</v>
      </c>
      <c r="F26" s="28">
        <v>1</v>
      </c>
      <c r="G26" s="4">
        <f t="shared" si="0"/>
        <v>270</v>
      </c>
      <c r="H26" s="43"/>
      <c r="I26" s="15"/>
      <c r="J26" s="27" t="s">
        <v>45</v>
      </c>
      <c r="K26" s="28">
        <v>21</v>
      </c>
      <c r="L26" s="28">
        <v>205</v>
      </c>
      <c r="M26" s="28">
        <v>3</v>
      </c>
      <c r="N26" s="28">
        <v>1</v>
      </c>
      <c r="O26" s="24">
        <f t="shared" si="1"/>
        <v>230</v>
      </c>
    </row>
    <row r="27" spans="1:15" ht="15.75" thickBot="1">
      <c r="A27" s="16"/>
      <c r="B27" s="27" t="s">
        <v>46</v>
      </c>
      <c r="C27" s="28">
        <v>26</v>
      </c>
      <c r="D27" s="28">
        <v>212</v>
      </c>
      <c r="E27" s="28">
        <v>3</v>
      </c>
      <c r="F27" s="28">
        <v>1</v>
      </c>
      <c r="G27" s="4">
        <f t="shared" si="0"/>
        <v>242</v>
      </c>
      <c r="H27" s="43"/>
      <c r="I27" s="16"/>
      <c r="J27" s="27" t="s">
        <v>46</v>
      </c>
      <c r="K27" s="28">
        <v>16</v>
      </c>
      <c r="L27" s="28">
        <v>299</v>
      </c>
      <c r="M27" s="28">
        <v>8</v>
      </c>
      <c r="N27" s="28">
        <v>1</v>
      </c>
      <c r="O27" s="24">
        <f t="shared" si="1"/>
        <v>324</v>
      </c>
    </row>
    <row r="28" spans="1:15" ht="15.75" thickBot="1">
      <c r="A28" s="17"/>
      <c r="B28" s="27" t="s">
        <v>47</v>
      </c>
      <c r="C28" s="28">
        <v>18</v>
      </c>
      <c r="D28" s="28">
        <v>159</v>
      </c>
      <c r="E28" s="28">
        <v>8</v>
      </c>
      <c r="F28" s="28">
        <v>1</v>
      </c>
      <c r="G28" s="4">
        <f t="shared" si="0"/>
        <v>186</v>
      </c>
      <c r="H28" s="43"/>
      <c r="I28" s="15"/>
      <c r="J28" s="27" t="s">
        <v>47</v>
      </c>
      <c r="K28" s="28">
        <v>15</v>
      </c>
      <c r="L28" s="28">
        <v>265</v>
      </c>
      <c r="M28" s="28">
        <v>8</v>
      </c>
      <c r="N28" s="28">
        <v>1</v>
      </c>
      <c r="O28" s="24">
        <f t="shared" si="1"/>
        <v>289</v>
      </c>
    </row>
    <row r="29" spans="1:15" ht="15.75">
      <c r="A29" s="45"/>
      <c r="B29" s="45"/>
      <c r="C29" s="23">
        <f>SUM(C5:C28)</f>
        <v>1145</v>
      </c>
      <c r="D29" s="23">
        <f>SUM(D5:D28)</f>
        <v>11027</v>
      </c>
      <c r="E29" s="23">
        <f>SUM(E5:E28)</f>
        <v>54</v>
      </c>
      <c r="F29" s="23">
        <f>SUM(F5:F28)</f>
        <v>15</v>
      </c>
      <c r="G29" s="24"/>
      <c r="H29" s="44"/>
      <c r="I29" s="45"/>
      <c r="J29" s="45"/>
      <c r="K29" s="23">
        <f>SUM(K5:K28)</f>
        <v>950</v>
      </c>
      <c r="L29" s="23">
        <f>SUM(L5:L28)</f>
        <v>13030</v>
      </c>
      <c r="M29" s="23">
        <f>SUM(M5:M28)</f>
        <v>96</v>
      </c>
      <c r="N29" s="23">
        <f>SUM(N5:N28)</f>
        <v>19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2095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24057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150</v>
      </c>
      <c r="E36" s="51"/>
    </row>
    <row r="37" spans="1:15" ht="15">
      <c r="B37" s="50" t="s">
        <v>23</v>
      </c>
      <c r="C37" s="50"/>
      <c r="D37" s="51">
        <f>SUM(F29,N29)</f>
        <v>34</v>
      </c>
      <c r="E37" s="51"/>
    </row>
    <row r="38" spans="1:15" ht="15">
      <c r="A38" s="1"/>
      <c r="B38" s="50" t="s">
        <v>5</v>
      </c>
      <c r="C38" s="50"/>
      <c r="D38" s="51">
        <f>SUM(D37,D34,D35,D36)</f>
        <v>26336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A0B7-7DAB-45EE-A575-7648842B5E4A}">
  <dimension ref="A1:O44"/>
  <sheetViews>
    <sheetView workbookViewId="0">
      <selection activeCell="I35" sqref="I3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53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53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45454</v>
      </c>
      <c r="B5" s="27" t="s">
        <v>26</v>
      </c>
      <c r="C5" s="28">
        <v>12</v>
      </c>
      <c r="D5" s="28">
        <v>136</v>
      </c>
      <c r="E5" s="28">
        <v>3</v>
      </c>
      <c r="F5" s="28">
        <v>0</v>
      </c>
      <c r="G5" s="4">
        <f t="shared" ref="G5:G28" si="0">SUM(C5:F5)</f>
        <v>151</v>
      </c>
      <c r="H5" s="43"/>
      <c r="I5" s="19">
        <v>45454</v>
      </c>
      <c r="J5" s="27" t="s">
        <v>26</v>
      </c>
      <c r="K5" s="28">
        <v>16</v>
      </c>
      <c r="L5" s="28">
        <v>835</v>
      </c>
      <c r="M5" s="28">
        <v>3</v>
      </c>
      <c r="N5" s="28">
        <v>0</v>
      </c>
      <c r="O5" s="24">
        <f>SUM(K5:N5)</f>
        <v>854</v>
      </c>
    </row>
    <row r="6" spans="1:15" ht="15.75" thickBot="1">
      <c r="A6" s="16"/>
      <c r="B6" s="27" t="s">
        <v>50</v>
      </c>
      <c r="C6" s="28">
        <v>26</v>
      </c>
      <c r="D6" s="28">
        <v>206</v>
      </c>
      <c r="E6" s="28">
        <v>2</v>
      </c>
      <c r="F6" s="28">
        <v>0</v>
      </c>
      <c r="G6" s="4">
        <f t="shared" si="0"/>
        <v>234</v>
      </c>
      <c r="H6" s="43"/>
      <c r="I6" s="16"/>
      <c r="J6" s="27" t="s">
        <v>50</v>
      </c>
      <c r="K6" s="28">
        <v>24</v>
      </c>
      <c r="L6" s="28">
        <v>571</v>
      </c>
      <c r="M6" s="28">
        <v>4</v>
      </c>
      <c r="N6" s="28">
        <v>1</v>
      </c>
      <c r="O6" s="24">
        <f t="shared" ref="O6:O28" si="1">SUM(K6:N6)</f>
        <v>600</v>
      </c>
    </row>
    <row r="7" spans="1:15" ht="15.75" thickBot="1">
      <c r="A7" s="15"/>
      <c r="B7" s="27" t="s">
        <v>27</v>
      </c>
      <c r="C7" s="28">
        <v>23</v>
      </c>
      <c r="D7" s="28">
        <v>233</v>
      </c>
      <c r="E7" s="28">
        <v>2</v>
      </c>
      <c r="F7" s="28">
        <v>0</v>
      </c>
      <c r="G7" s="4">
        <f t="shared" si="0"/>
        <v>258</v>
      </c>
      <c r="H7" s="43"/>
      <c r="I7" s="15"/>
      <c r="J7" s="27" t="s">
        <v>27</v>
      </c>
      <c r="K7" s="28">
        <v>23</v>
      </c>
      <c r="L7" s="28">
        <v>186</v>
      </c>
      <c r="M7" s="28">
        <v>1</v>
      </c>
      <c r="N7" s="28">
        <v>0</v>
      </c>
      <c r="O7" s="24">
        <f t="shared" si="1"/>
        <v>210</v>
      </c>
    </row>
    <row r="8" spans="1:15" ht="15.75" thickBot="1">
      <c r="A8" s="15"/>
      <c r="B8" s="27" t="s">
        <v>28</v>
      </c>
      <c r="C8" s="28">
        <v>39</v>
      </c>
      <c r="D8" s="28">
        <v>302</v>
      </c>
      <c r="E8" s="28">
        <v>3</v>
      </c>
      <c r="F8" s="28">
        <v>0</v>
      </c>
      <c r="G8" s="4">
        <f t="shared" si="0"/>
        <v>344</v>
      </c>
      <c r="H8" s="43"/>
      <c r="I8" s="15"/>
      <c r="J8" s="27" t="s">
        <v>28</v>
      </c>
      <c r="K8" s="28">
        <v>38</v>
      </c>
      <c r="L8" s="28">
        <v>597</v>
      </c>
      <c r="M8" s="28">
        <v>3</v>
      </c>
      <c r="N8" s="28">
        <v>0</v>
      </c>
      <c r="O8" s="24">
        <f t="shared" si="1"/>
        <v>638</v>
      </c>
    </row>
    <row r="9" spans="1:15" ht="15.75" thickBot="1">
      <c r="A9" s="15"/>
      <c r="B9" s="27" t="s">
        <v>29</v>
      </c>
      <c r="C9" s="28">
        <v>41</v>
      </c>
      <c r="D9" s="28">
        <v>460</v>
      </c>
      <c r="E9" s="28">
        <v>1</v>
      </c>
      <c r="F9" s="28">
        <v>0</v>
      </c>
      <c r="G9" s="4">
        <f t="shared" si="0"/>
        <v>502</v>
      </c>
      <c r="H9" s="43"/>
      <c r="I9" s="15"/>
      <c r="J9" s="27" t="s">
        <v>29</v>
      </c>
      <c r="K9" s="28">
        <v>49</v>
      </c>
      <c r="L9" s="28">
        <v>437</v>
      </c>
      <c r="M9" s="28">
        <v>3</v>
      </c>
      <c r="N9" s="28">
        <v>0</v>
      </c>
      <c r="O9" s="24">
        <f t="shared" si="1"/>
        <v>489</v>
      </c>
    </row>
    <row r="10" spans="1:15" ht="15.75" thickBot="1">
      <c r="A10" s="15"/>
      <c r="B10" s="27" t="s">
        <v>30</v>
      </c>
      <c r="C10" s="28">
        <v>62</v>
      </c>
      <c r="D10" s="28">
        <v>594</v>
      </c>
      <c r="E10" s="28">
        <v>2</v>
      </c>
      <c r="F10" s="28">
        <v>0</v>
      </c>
      <c r="G10" s="4">
        <f t="shared" si="0"/>
        <v>658</v>
      </c>
      <c r="H10" s="43"/>
      <c r="I10" s="15"/>
      <c r="J10" s="27" t="s">
        <v>30</v>
      </c>
      <c r="K10" s="28">
        <v>50</v>
      </c>
      <c r="L10" s="28">
        <v>191</v>
      </c>
      <c r="M10" s="28">
        <v>2</v>
      </c>
      <c r="N10" s="28">
        <v>0</v>
      </c>
      <c r="O10" s="24">
        <f t="shared" si="1"/>
        <v>243</v>
      </c>
    </row>
    <row r="11" spans="1:15" ht="15.75" thickBot="1">
      <c r="A11" s="15"/>
      <c r="B11" s="27" t="s">
        <v>31</v>
      </c>
      <c r="C11" s="28">
        <v>66</v>
      </c>
      <c r="D11" s="28">
        <v>670</v>
      </c>
      <c r="E11" s="28">
        <v>2</v>
      </c>
      <c r="F11" s="28">
        <v>0</v>
      </c>
      <c r="G11" s="4">
        <f t="shared" si="0"/>
        <v>738</v>
      </c>
      <c r="H11" s="43"/>
      <c r="I11" s="15"/>
      <c r="J11" s="27" t="s">
        <v>31</v>
      </c>
      <c r="K11" s="28">
        <v>64</v>
      </c>
      <c r="L11" s="28">
        <v>491</v>
      </c>
      <c r="M11" s="28">
        <v>2</v>
      </c>
      <c r="N11" s="28">
        <v>0</v>
      </c>
      <c r="O11" s="24">
        <f t="shared" si="1"/>
        <v>557</v>
      </c>
    </row>
    <row r="12" spans="1:15" ht="15.75" thickBot="1">
      <c r="A12" s="15"/>
      <c r="B12" s="27" t="s">
        <v>32</v>
      </c>
      <c r="C12" s="28">
        <v>64</v>
      </c>
      <c r="D12" s="28">
        <v>627</v>
      </c>
      <c r="E12" s="28">
        <v>5</v>
      </c>
      <c r="F12" s="28">
        <v>1</v>
      </c>
      <c r="G12" s="4">
        <f t="shared" si="0"/>
        <v>697</v>
      </c>
      <c r="H12" s="43"/>
      <c r="I12" s="15"/>
      <c r="J12" s="27" t="s">
        <v>32</v>
      </c>
      <c r="K12" s="28">
        <v>71</v>
      </c>
      <c r="L12" s="28">
        <v>641</v>
      </c>
      <c r="M12" s="28">
        <v>4</v>
      </c>
      <c r="N12" s="28">
        <v>0</v>
      </c>
      <c r="O12" s="24">
        <f t="shared" si="1"/>
        <v>716</v>
      </c>
    </row>
    <row r="13" spans="1:15" ht="15.75" thickBot="1">
      <c r="A13" s="16"/>
      <c r="B13" s="27" t="s">
        <v>33</v>
      </c>
      <c r="C13" s="28">
        <v>64</v>
      </c>
      <c r="D13" s="28">
        <v>384</v>
      </c>
      <c r="E13" s="28">
        <v>4</v>
      </c>
      <c r="F13" s="28">
        <v>1</v>
      </c>
      <c r="G13" s="4">
        <f t="shared" si="0"/>
        <v>453</v>
      </c>
      <c r="H13" s="43"/>
      <c r="I13" s="16"/>
      <c r="J13" s="27" t="s">
        <v>33</v>
      </c>
      <c r="K13" s="28">
        <v>56</v>
      </c>
      <c r="L13" s="28">
        <v>654</v>
      </c>
      <c r="M13" s="28">
        <v>3</v>
      </c>
      <c r="N13" s="28">
        <v>0</v>
      </c>
      <c r="O13" s="24">
        <f t="shared" si="1"/>
        <v>713</v>
      </c>
    </row>
    <row r="14" spans="1:15" ht="15.75" thickBot="1">
      <c r="A14" s="15"/>
      <c r="B14" s="27" t="s">
        <v>34</v>
      </c>
      <c r="C14" s="28">
        <v>50</v>
      </c>
      <c r="D14" s="28">
        <v>229</v>
      </c>
      <c r="E14" s="28">
        <v>2</v>
      </c>
      <c r="F14" s="28">
        <v>1</v>
      </c>
      <c r="G14" s="4">
        <f t="shared" si="0"/>
        <v>282</v>
      </c>
      <c r="H14" s="43"/>
      <c r="I14" s="15"/>
      <c r="J14" s="27" t="s">
        <v>34</v>
      </c>
      <c r="K14" s="28">
        <v>43</v>
      </c>
      <c r="L14" s="28">
        <v>430</v>
      </c>
      <c r="M14" s="28">
        <v>2</v>
      </c>
      <c r="N14" s="28">
        <v>0</v>
      </c>
      <c r="O14" s="24">
        <f t="shared" si="1"/>
        <v>475</v>
      </c>
    </row>
    <row r="15" spans="1:15" ht="15.75" thickBot="1">
      <c r="A15" s="15"/>
      <c r="B15" s="27" t="s">
        <v>35</v>
      </c>
      <c r="C15" s="28">
        <v>38</v>
      </c>
      <c r="D15" s="28">
        <v>387</v>
      </c>
      <c r="E15" s="28">
        <v>2</v>
      </c>
      <c r="F15" s="28">
        <v>1</v>
      </c>
      <c r="G15" s="4">
        <f t="shared" si="0"/>
        <v>428</v>
      </c>
      <c r="H15" s="43"/>
      <c r="I15" s="15"/>
      <c r="J15" s="27" t="s">
        <v>35</v>
      </c>
      <c r="K15" s="28">
        <v>38</v>
      </c>
      <c r="L15" s="28">
        <v>275</v>
      </c>
      <c r="M15" s="28">
        <v>2</v>
      </c>
      <c r="N15" s="28">
        <v>0</v>
      </c>
      <c r="O15" s="24">
        <f t="shared" si="1"/>
        <v>315</v>
      </c>
    </row>
    <row r="16" spans="1:15" ht="15.75" thickBot="1">
      <c r="A16" s="15"/>
      <c r="B16" s="27" t="s">
        <v>51</v>
      </c>
      <c r="C16" s="28">
        <v>63</v>
      </c>
      <c r="D16" s="28">
        <v>240</v>
      </c>
      <c r="E16" s="28">
        <v>4</v>
      </c>
      <c r="F16" s="28">
        <v>2</v>
      </c>
      <c r="G16" s="4">
        <f t="shared" si="0"/>
        <v>309</v>
      </c>
      <c r="H16" s="43"/>
      <c r="I16" s="15"/>
      <c r="J16" s="27" t="s">
        <v>51</v>
      </c>
      <c r="K16" s="28">
        <v>37</v>
      </c>
      <c r="L16" s="28">
        <v>450</v>
      </c>
      <c r="M16" s="28">
        <v>2</v>
      </c>
      <c r="N16" s="28">
        <v>0</v>
      </c>
      <c r="O16" s="24">
        <f t="shared" si="1"/>
        <v>489</v>
      </c>
    </row>
    <row r="17" spans="1:15" ht="15.75" thickBot="1">
      <c r="A17" s="15"/>
      <c r="B17" s="27" t="s">
        <v>36</v>
      </c>
      <c r="C17" s="28">
        <v>62</v>
      </c>
      <c r="D17" s="28">
        <v>237</v>
      </c>
      <c r="E17" s="28">
        <v>3</v>
      </c>
      <c r="F17" s="28">
        <v>1</v>
      </c>
      <c r="G17" s="4">
        <f t="shared" si="0"/>
        <v>303</v>
      </c>
      <c r="H17" s="43"/>
      <c r="I17" s="15"/>
      <c r="J17" s="27" t="s">
        <v>36</v>
      </c>
      <c r="K17" s="28">
        <v>56</v>
      </c>
      <c r="L17" s="28">
        <v>747</v>
      </c>
      <c r="M17" s="28">
        <v>3</v>
      </c>
      <c r="N17" s="28">
        <v>0</v>
      </c>
      <c r="O17" s="24">
        <f t="shared" si="1"/>
        <v>806</v>
      </c>
    </row>
    <row r="18" spans="1:15" ht="15.75" thickBot="1">
      <c r="A18" s="15"/>
      <c r="B18" s="27" t="s">
        <v>37</v>
      </c>
      <c r="C18" s="28">
        <v>39</v>
      </c>
      <c r="D18" s="28">
        <v>366</v>
      </c>
      <c r="E18" s="28">
        <v>3</v>
      </c>
      <c r="F18" s="28">
        <v>1</v>
      </c>
      <c r="G18" s="4">
        <f t="shared" si="0"/>
        <v>409</v>
      </c>
      <c r="H18" s="43"/>
      <c r="I18" s="15"/>
      <c r="J18" s="27" t="s">
        <v>37</v>
      </c>
      <c r="K18" s="28">
        <v>46</v>
      </c>
      <c r="L18" s="28">
        <v>261</v>
      </c>
      <c r="M18" s="28">
        <v>2</v>
      </c>
      <c r="N18" s="28">
        <v>0</v>
      </c>
      <c r="O18" s="24">
        <f t="shared" si="1"/>
        <v>309</v>
      </c>
    </row>
    <row r="19" spans="1:15" ht="15.75" thickBot="1">
      <c r="A19" s="15"/>
      <c r="B19" s="27" t="s">
        <v>38</v>
      </c>
      <c r="C19" s="28">
        <v>41</v>
      </c>
      <c r="D19" s="28">
        <v>484</v>
      </c>
      <c r="E19" s="28">
        <v>2</v>
      </c>
      <c r="F19" s="28">
        <v>1</v>
      </c>
      <c r="G19" s="4">
        <f t="shared" si="0"/>
        <v>528</v>
      </c>
      <c r="H19" s="43"/>
      <c r="I19" s="15"/>
      <c r="J19" s="27" t="s">
        <v>38</v>
      </c>
      <c r="K19" s="28">
        <v>43</v>
      </c>
      <c r="L19" s="28">
        <v>829</v>
      </c>
      <c r="M19" s="28">
        <v>3</v>
      </c>
      <c r="N19" s="28">
        <v>0</v>
      </c>
      <c r="O19" s="24">
        <f t="shared" si="1"/>
        <v>875</v>
      </c>
    </row>
    <row r="20" spans="1:15" ht="15.75" thickBot="1">
      <c r="A20" s="16"/>
      <c r="B20" s="27" t="s">
        <v>39</v>
      </c>
      <c r="C20" s="28">
        <v>48</v>
      </c>
      <c r="D20" s="28">
        <v>603</v>
      </c>
      <c r="E20" s="28">
        <v>3</v>
      </c>
      <c r="F20" s="28">
        <v>1</v>
      </c>
      <c r="G20" s="4">
        <f t="shared" si="0"/>
        <v>655</v>
      </c>
      <c r="H20" s="43"/>
      <c r="I20" s="16"/>
      <c r="J20" s="27" t="s">
        <v>39</v>
      </c>
      <c r="K20" s="28">
        <v>72</v>
      </c>
      <c r="L20" s="28">
        <v>391</v>
      </c>
      <c r="M20" s="28">
        <v>3</v>
      </c>
      <c r="N20" s="28">
        <v>1</v>
      </c>
      <c r="O20" s="24">
        <f t="shared" si="1"/>
        <v>467</v>
      </c>
    </row>
    <row r="21" spans="1:15" ht="15.75" thickBot="1">
      <c r="A21" s="15"/>
      <c r="B21" s="27" t="s">
        <v>40</v>
      </c>
      <c r="C21" s="28">
        <v>78</v>
      </c>
      <c r="D21" s="28">
        <v>733</v>
      </c>
      <c r="E21" s="28">
        <v>2</v>
      </c>
      <c r="F21" s="28">
        <v>1</v>
      </c>
      <c r="G21" s="4">
        <f t="shared" si="0"/>
        <v>814</v>
      </c>
      <c r="H21" s="43"/>
      <c r="I21" s="15"/>
      <c r="J21" s="27" t="s">
        <v>40</v>
      </c>
      <c r="K21" s="28">
        <v>77</v>
      </c>
      <c r="L21" s="28">
        <v>860</v>
      </c>
      <c r="M21" s="28">
        <v>3</v>
      </c>
      <c r="N21" s="28">
        <v>1</v>
      </c>
      <c r="O21" s="24">
        <f t="shared" si="1"/>
        <v>941</v>
      </c>
    </row>
    <row r="22" spans="1:15" ht="15.75" thickBot="1">
      <c r="A22" s="15"/>
      <c r="B22" s="27" t="s">
        <v>41</v>
      </c>
      <c r="C22" s="28">
        <v>89</v>
      </c>
      <c r="D22" s="28">
        <v>854</v>
      </c>
      <c r="E22" s="28">
        <v>2</v>
      </c>
      <c r="F22" s="28">
        <v>1</v>
      </c>
      <c r="G22" s="4">
        <f t="shared" si="0"/>
        <v>946</v>
      </c>
      <c r="H22" s="43"/>
      <c r="I22" s="15"/>
      <c r="J22" s="27" t="s">
        <v>41</v>
      </c>
      <c r="K22" s="28">
        <v>73</v>
      </c>
      <c r="L22" s="28">
        <v>866</v>
      </c>
      <c r="M22" s="28">
        <v>5</v>
      </c>
      <c r="N22" s="28">
        <v>1</v>
      </c>
      <c r="O22" s="24">
        <f t="shared" si="1"/>
        <v>945</v>
      </c>
    </row>
    <row r="23" spans="1:15" ht="15.75" thickBot="1">
      <c r="A23" s="15"/>
      <c r="B23" s="27" t="s">
        <v>42</v>
      </c>
      <c r="C23" s="28">
        <v>51</v>
      </c>
      <c r="D23" s="28">
        <v>621</v>
      </c>
      <c r="E23" s="28">
        <v>2</v>
      </c>
      <c r="F23" s="28">
        <v>1</v>
      </c>
      <c r="G23" s="4">
        <f t="shared" si="0"/>
        <v>675</v>
      </c>
      <c r="H23" s="43"/>
      <c r="I23" s="15"/>
      <c r="J23" s="27" t="s">
        <v>42</v>
      </c>
      <c r="K23" s="28">
        <v>61</v>
      </c>
      <c r="L23" s="28">
        <v>523</v>
      </c>
      <c r="M23" s="28">
        <v>3</v>
      </c>
      <c r="N23" s="28">
        <v>1</v>
      </c>
      <c r="O23" s="24">
        <f t="shared" si="1"/>
        <v>588</v>
      </c>
    </row>
    <row r="24" spans="1:15" ht="15.75" thickBot="1">
      <c r="A24" s="15"/>
      <c r="B24" s="27" t="s">
        <v>43</v>
      </c>
      <c r="C24" s="28">
        <v>31</v>
      </c>
      <c r="D24" s="28">
        <v>489</v>
      </c>
      <c r="E24" s="28">
        <v>5</v>
      </c>
      <c r="F24" s="28">
        <v>1</v>
      </c>
      <c r="G24" s="4">
        <f t="shared" si="0"/>
        <v>526</v>
      </c>
      <c r="H24" s="43"/>
      <c r="I24" s="15"/>
      <c r="J24" s="27" t="s">
        <v>43</v>
      </c>
      <c r="K24" s="28">
        <v>57</v>
      </c>
      <c r="L24" s="28">
        <v>730</v>
      </c>
      <c r="M24" s="28">
        <v>5</v>
      </c>
      <c r="N24" s="28">
        <v>1</v>
      </c>
      <c r="O24" s="24">
        <f t="shared" si="1"/>
        <v>793</v>
      </c>
    </row>
    <row r="25" spans="1:15" ht="15.75" thickBot="1">
      <c r="A25" s="15"/>
      <c r="B25" s="27" t="s">
        <v>44</v>
      </c>
      <c r="C25" s="28">
        <v>24</v>
      </c>
      <c r="D25" s="28">
        <v>607</v>
      </c>
      <c r="E25" s="28">
        <v>3</v>
      </c>
      <c r="F25" s="28">
        <v>1</v>
      </c>
      <c r="G25" s="4">
        <f t="shared" si="0"/>
        <v>635</v>
      </c>
      <c r="H25" s="43"/>
      <c r="I25" s="15"/>
      <c r="J25" s="27" t="s">
        <v>44</v>
      </c>
      <c r="K25" s="28">
        <v>36</v>
      </c>
      <c r="L25" s="28">
        <v>626</v>
      </c>
      <c r="M25" s="28">
        <v>3</v>
      </c>
      <c r="N25" s="28">
        <v>1</v>
      </c>
      <c r="O25" s="24">
        <f t="shared" si="1"/>
        <v>666</v>
      </c>
    </row>
    <row r="26" spans="1:15" ht="15.75" thickBot="1">
      <c r="A26" s="15"/>
      <c r="B26" s="27" t="s">
        <v>45</v>
      </c>
      <c r="C26" s="28">
        <v>25</v>
      </c>
      <c r="D26" s="28">
        <v>408</v>
      </c>
      <c r="E26" s="28">
        <v>5</v>
      </c>
      <c r="F26" s="28">
        <v>1</v>
      </c>
      <c r="G26" s="4">
        <f t="shared" si="0"/>
        <v>439</v>
      </c>
      <c r="H26" s="43"/>
      <c r="I26" s="15"/>
      <c r="J26" s="27" t="s">
        <v>45</v>
      </c>
      <c r="K26" s="28">
        <v>21</v>
      </c>
      <c r="L26" s="28">
        <v>285</v>
      </c>
      <c r="M26" s="28">
        <v>3</v>
      </c>
      <c r="N26" s="28">
        <v>1</v>
      </c>
      <c r="O26" s="24">
        <f t="shared" si="1"/>
        <v>310</v>
      </c>
    </row>
    <row r="27" spans="1:15" ht="15.75" thickBot="1">
      <c r="A27" s="16"/>
      <c r="B27" s="27" t="s">
        <v>46</v>
      </c>
      <c r="C27" s="28">
        <v>24</v>
      </c>
      <c r="D27" s="28">
        <v>355</v>
      </c>
      <c r="E27" s="28">
        <v>4</v>
      </c>
      <c r="F27" s="28">
        <v>1</v>
      </c>
      <c r="G27" s="4">
        <f t="shared" si="0"/>
        <v>384</v>
      </c>
      <c r="H27" s="43"/>
      <c r="I27" s="16"/>
      <c r="J27" s="27" t="s">
        <v>46</v>
      </c>
      <c r="K27" s="28">
        <v>25</v>
      </c>
      <c r="L27" s="28">
        <v>227</v>
      </c>
      <c r="M27" s="28">
        <v>2</v>
      </c>
      <c r="N27" s="28">
        <v>1</v>
      </c>
      <c r="O27" s="24">
        <f t="shared" si="1"/>
        <v>255</v>
      </c>
    </row>
    <row r="28" spans="1:15" ht="15.75" thickBot="1">
      <c r="A28" s="17"/>
      <c r="B28" s="27" t="s">
        <v>47</v>
      </c>
      <c r="C28" s="28">
        <v>19</v>
      </c>
      <c r="D28" s="28">
        <v>197</v>
      </c>
      <c r="E28" s="28">
        <v>4</v>
      </c>
      <c r="F28" s="28">
        <v>1</v>
      </c>
      <c r="G28" s="4">
        <f t="shared" si="0"/>
        <v>221</v>
      </c>
      <c r="H28" s="43"/>
      <c r="I28" s="15"/>
      <c r="J28" s="27" t="s">
        <v>47</v>
      </c>
      <c r="K28" s="28">
        <v>16</v>
      </c>
      <c r="L28" s="28">
        <v>496</v>
      </c>
      <c r="M28" s="28">
        <v>5</v>
      </c>
      <c r="N28" s="28">
        <v>1</v>
      </c>
      <c r="O28" s="24">
        <f t="shared" si="1"/>
        <v>518</v>
      </c>
    </row>
    <row r="29" spans="1:15" ht="15.75">
      <c r="A29" s="45"/>
      <c r="B29" s="45"/>
      <c r="C29" s="23">
        <f>SUM(C5:C28)</f>
        <v>1079</v>
      </c>
      <c r="D29" s="23">
        <f>SUM(D5:D28)</f>
        <v>10422</v>
      </c>
      <c r="E29" s="23">
        <f>SUM(E5:E28)</f>
        <v>70</v>
      </c>
      <c r="F29" s="23">
        <f>SUM(F5:F28)</f>
        <v>18</v>
      </c>
      <c r="G29" s="24"/>
      <c r="H29" s="44"/>
      <c r="I29" s="45"/>
      <c r="J29" s="45"/>
      <c r="K29" s="23">
        <f>SUM(K5:K28)</f>
        <v>1092</v>
      </c>
      <c r="L29" s="23">
        <f>SUM(L5:L28)</f>
        <v>12599</v>
      </c>
      <c r="M29" s="23">
        <f>SUM(M5:M28)</f>
        <v>71</v>
      </c>
      <c r="N29" s="23">
        <f>SUM(N5:N28)</f>
        <v>10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2171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23021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141</v>
      </c>
      <c r="E36" s="51"/>
    </row>
    <row r="37" spans="1:15" ht="15">
      <c r="B37" s="50" t="s">
        <v>23</v>
      </c>
      <c r="C37" s="50"/>
      <c r="D37" s="51">
        <f>SUM(F29,N29)</f>
        <v>28</v>
      </c>
      <c r="E37" s="51"/>
    </row>
    <row r="38" spans="1:15" ht="15">
      <c r="A38" s="1"/>
      <c r="B38" s="50" t="s">
        <v>5</v>
      </c>
      <c r="C38" s="50"/>
      <c r="D38" s="51">
        <f>SUM(D37,D34,D35,D36)</f>
        <v>25361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4DDC-0745-43A7-9404-2811A9CAAE95}">
  <dimension ref="A1:O44"/>
  <sheetViews>
    <sheetView workbookViewId="0">
      <selection activeCell="J6" sqref="J6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45455</v>
      </c>
      <c r="B5" s="27" t="s">
        <v>26</v>
      </c>
      <c r="C5" s="28">
        <v>13</v>
      </c>
      <c r="D5" s="28">
        <v>157</v>
      </c>
      <c r="E5" s="28">
        <v>1</v>
      </c>
      <c r="F5" s="28">
        <v>0</v>
      </c>
      <c r="G5" s="4">
        <f t="shared" ref="G5:G28" si="0">SUM(C5:F5)</f>
        <v>171</v>
      </c>
      <c r="H5" s="43"/>
      <c r="I5" s="19">
        <v>45455</v>
      </c>
      <c r="J5" s="27" t="s">
        <v>26</v>
      </c>
      <c r="K5" s="28">
        <v>14</v>
      </c>
      <c r="L5" s="28">
        <v>146</v>
      </c>
      <c r="M5" s="28">
        <v>5</v>
      </c>
      <c r="N5" s="28">
        <v>0</v>
      </c>
      <c r="O5" s="24">
        <f>SUM(K5:N5)</f>
        <v>165</v>
      </c>
    </row>
    <row r="6" spans="1:15" ht="15.75" thickBot="1">
      <c r="A6" s="16"/>
      <c r="B6" s="27" t="s">
        <v>50</v>
      </c>
      <c r="C6" s="28">
        <v>26</v>
      </c>
      <c r="D6" s="28">
        <v>280</v>
      </c>
      <c r="E6" s="28">
        <v>1</v>
      </c>
      <c r="F6" s="28">
        <v>0</v>
      </c>
      <c r="G6" s="4">
        <f t="shared" si="0"/>
        <v>307</v>
      </c>
      <c r="H6" s="43"/>
      <c r="I6" s="16"/>
      <c r="J6" s="27" t="s">
        <v>50</v>
      </c>
      <c r="K6" s="28">
        <v>21</v>
      </c>
      <c r="L6" s="28">
        <v>204</v>
      </c>
      <c r="M6" s="28">
        <v>3</v>
      </c>
      <c r="N6" s="28">
        <v>0</v>
      </c>
      <c r="O6" s="24">
        <f t="shared" ref="O6:O28" si="1">SUM(K6:N6)</f>
        <v>228</v>
      </c>
    </row>
    <row r="7" spans="1:15" ht="15.75" thickBot="1">
      <c r="A7" s="15"/>
      <c r="B7" s="27" t="s">
        <v>27</v>
      </c>
      <c r="C7" s="28">
        <v>28</v>
      </c>
      <c r="D7" s="28">
        <v>286</v>
      </c>
      <c r="E7" s="28">
        <v>1</v>
      </c>
      <c r="F7" s="28">
        <v>0</v>
      </c>
      <c r="G7" s="4">
        <f t="shared" si="0"/>
        <v>315</v>
      </c>
      <c r="H7" s="43"/>
      <c r="I7" s="15"/>
      <c r="J7" s="27" t="s">
        <v>27</v>
      </c>
      <c r="K7" s="28">
        <v>30</v>
      </c>
      <c r="L7" s="28">
        <v>355</v>
      </c>
      <c r="M7" s="28">
        <v>5</v>
      </c>
      <c r="N7" s="28">
        <v>0</v>
      </c>
      <c r="O7" s="24">
        <f t="shared" si="1"/>
        <v>390</v>
      </c>
    </row>
    <row r="8" spans="1:15" ht="15.75" thickBot="1">
      <c r="A8" s="15"/>
      <c r="B8" s="27" t="s">
        <v>28</v>
      </c>
      <c r="C8" s="28">
        <v>31</v>
      </c>
      <c r="D8" s="28">
        <v>359</v>
      </c>
      <c r="E8" s="28">
        <v>1</v>
      </c>
      <c r="F8" s="28">
        <v>1</v>
      </c>
      <c r="G8" s="4">
        <f t="shared" si="0"/>
        <v>392</v>
      </c>
      <c r="H8" s="43"/>
      <c r="I8" s="15"/>
      <c r="J8" s="27" t="s">
        <v>28</v>
      </c>
      <c r="K8" s="28">
        <v>35</v>
      </c>
      <c r="L8" s="28">
        <v>315</v>
      </c>
      <c r="M8" s="28">
        <v>4</v>
      </c>
      <c r="N8" s="28">
        <v>1</v>
      </c>
      <c r="O8" s="24">
        <f t="shared" si="1"/>
        <v>355</v>
      </c>
    </row>
    <row r="9" spans="1:15" ht="15.75" thickBot="1">
      <c r="A9" s="15"/>
      <c r="B9" s="27" t="s">
        <v>29</v>
      </c>
      <c r="C9" s="28">
        <v>45</v>
      </c>
      <c r="D9" s="28">
        <v>472</v>
      </c>
      <c r="E9" s="28">
        <v>1</v>
      </c>
      <c r="F9" s="28">
        <v>1</v>
      </c>
      <c r="G9" s="4">
        <f t="shared" si="0"/>
        <v>519</v>
      </c>
      <c r="H9" s="43"/>
      <c r="I9" s="15"/>
      <c r="J9" s="27" t="s">
        <v>29</v>
      </c>
      <c r="K9" s="28">
        <v>37</v>
      </c>
      <c r="L9" s="28">
        <v>424</v>
      </c>
      <c r="M9" s="28">
        <v>2</v>
      </c>
      <c r="N9" s="28">
        <v>0</v>
      </c>
      <c r="O9" s="24">
        <f t="shared" si="1"/>
        <v>463</v>
      </c>
    </row>
    <row r="10" spans="1:15" ht="15.75" thickBot="1">
      <c r="A10" s="15"/>
      <c r="B10" s="27" t="s">
        <v>30</v>
      </c>
      <c r="C10" s="28">
        <v>60</v>
      </c>
      <c r="D10" s="28">
        <v>499</v>
      </c>
      <c r="E10" s="28">
        <v>1</v>
      </c>
      <c r="F10" s="28">
        <v>1</v>
      </c>
      <c r="G10" s="4">
        <f t="shared" si="0"/>
        <v>561</v>
      </c>
      <c r="H10" s="43"/>
      <c r="I10" s="15"/>
      <c r="J10" s="27" t="s">
        <v>30</v>
      </c>
      <c r="K10" s="28">
        <v>42</v>
      </c>
      <c r="L10" s="28">
        <v>758</v>
      </c>
      <c r="M10" s="28">
        <v>5</v>
      </c>
      <c r="N10" s="28">
        <v>0</v>
      </c>
      <c r="O10" s="24">
        <f t="shared" si="1"/>
        <v>805</v>
      </c>
    </row>
    <row r="11" spans="1:15" ht="15.75" thickBot="1">
      <c r="A11" s="15"/>
      <c r="B11" s="27" t="s">
        <v>31</v>
      </c>
      <c r="C11" s="28">
        <v>76</v>
      </c>
      <c r="D11" s="28">
        <v>832</v>
      </c>
      <c r="E11" s="28">
        <v>2</v>
      </c>
      <c r="F11" s="28">
        <v>1</v>
      </c>
      <c r="G11" s="4">
        <f t="shared" si="0"/>
        <v>911</v>
      </c>
      <c r="H11" s="43"/>
      <c r="I11" s="15"/>
      <c r="J11" s="27" t="s">
        <v>31</v>
      </c>
      <c r="K11" s="28">
        <v>88</v>
      </c>
      <c r="L11" s="28">
        <v>881</v>
      </c>
      <c r="M11" s="28">
        <v>2</v>
      </c>
      <c r="N11" s="28">
        <v>0</v>
      </c>
      <c r="O11" s="24">
        <f t="shared" si="1"/>
        <v>971</v>
      </c>
    </row>
    <row r="12" spans="1:15" ht="15.75" thickBot="1">
      <c r="A12" s="15"/>
      <c r="B12" s="27" t="s">
        <v>32</v>
      </c>
      <c r="C12" s="28">
        <v>68</v>
      </c>
      <c r="D12" s="28">
        <v>565</v>
      </c>
      <c r="E12" s="28">
        <v>1</v>
      </c>
      <c r="F12" s="28">
        <v>1</v>
      </c>
      <c r="G12" s="4">
        <f t="shared" si="0"/>
        <v>635</v>
      </c>
      <c r="H12" s="43"/>
      <c r="I12" s="15"/>
      <c r="J12" s="27" t="s">
        <v>32</v>
      </c>
      <c r="K12" s="28">
        <v>82</v>
      </c>
      <c r="L12" s="28">
        <v>815</v>
      </c>
      <c r="M12" s="28">
        <v>5</v>
      </c>
      <c r="N12" s="28">
        <v>0</v>
      </c>
      <c r="O12" s="24">
        <f t="shared" si="1"/>
        <v>902</v>
      </c>
    </row>
    <row r="13" spans="1:15" ht="15.75" thickBot="1">
      <c r="A13" s="16"/>
      <c r="B13" s="27" t="s">
        <v>33</v>
      </c>
      <c r="C13" s="28">
        <v>64</v>
      </c>
      <c r="D13" s="28">
        <v>807</v>
      </c>
      <c r="E13" s="28">
        <v>2</v>
      </c>
      <c r="F13" s="28">
        <v>2</v>
      </c>
      <c r="G13" s="4">
        <f t="shared" si="0"/>
        <v>875</v>
      </c>
      <c r="H13" s="43"/>
      <c r="I13" s="16"/>
      <c r="J13" s="27" t="s">
        <v>33</v>
      </c>
      <c r="K13" s="28">
        <v>78</v>
      </c>
      <c r="L13" s="28">
        <v>793</v>
      </c>
      <c r="M13" s="28">
        <v>5</v>
      </c>
      <c r="N13" s="28">
        <v>0</v>
      </c>
      <c r="O13" s="24">
        <f t="shared" si="1"/>
        <v>876</v>
      </c>
    </row>
    <row r="14" spans="1:15" ht="15.75" thickBot="1">
      <c r="A14" s="15"/>
      <c r="B14" s="27" t="s">
        <v>34</v>
      </c>
      <c r="C14" s="28">
        <v>52</v>
      </c>
      <c r="D14" s="28">
        <v>700</v>
      </c>
      <c r="E14" s="28">
        <v>1</v>
      </c>
      <c r="F14" s="28">
        <v>1</v>
      </c>
      <c r="G14" s="4">
        <f t="shared" si="0"/>
        <v>754</v>
      </c>
      <c r="H14" s="43"/>
      <c r="I14" s="15"/>
      <c r="J14" s="27" t="s">
        <v>34</v>
      </c>
      <c r="K14" s="28">
        <v>43</v>
      </c>
      <c r="L14" s="28">
        <v>417</v>
      </c>
      <c r="M14" s="28">
        <v>4</v>
      </c>
      <c r="N14" s="28">
        <v>0</v>
      </c>
      <c r="O14" s="24">
        <f t="shared" si="1"/>
        <v>464</v>
      </c>
    </row>
    <row r="15" spans="1:15" ht="15.75" thickBot="1">
      <c r="A15" s="15"/>
      <c r="B15" s="27" t="s">
        <v>35</v>
      </c>
      <c r="C15" s="28">
        <v>26</v>
      </c>
      <c r="D15" s="28">
        <v>649</v>
      </c>
      <c r="E15" s="28">
        <v>1</v>
      </c>
      <c r="F15" s="28">
        <v>1</v>
      </c>
      <c r="G15" s="4">
        <f t="shared" si="0"/>
        <v>677</v>
      </c>
      <c r="H15" s="43"/>
      <c r="I15" s="15"/>
      <c r="J15" s="27" t="s">
        <v>35</v>
      </c>
      <c r="K15" s="28">
        <v>65</v>
      </c>
      <c r="L15" s="28">
        <v>656</v>
      </c>
      <c r="M15" s="28">
        <v>5</v>
      </c>
      <c r="N15" s="28">
        <v>0</v>
      </c>
      <c r="O15" s="24">
        <f t="shared" si="1"/>
        <v>726</v>
      </c>
    </row>
    <row r="16" spans="1:15" ht="15.75" thickBot="1">
      <c r="A16" s="15"/>
      <c r="B16" s="27" t="s">
        <v>51</v>
      </c>
      <c r="C16" s="28">
        <v>32</v>
      </c>
      <c r="D16" s="28">
        <v>363</v>
      </c>
      <c r="E16" s="28">
        <v>1</v>
      </c>
      <c r="F16" s="28">
        <v>1</v>
      </c>
      <c r="G16" s="4">
        <f t="shared" si="0"/>
        <v>397</v>
      </c>
      <c r="H16" s="43"/>
      <c r="I16" s="15"/>
      <c r="J16" s="27" t="s">
        <v>51</v>
      </c>
      <c r="K16" s="28">
        <v>75</v>
      </c>
      <c r="L16" s="28">
        <v>723</v>
      </c>
      <c r="M16" s="28">
        <v>2</v>
      </c>
      <c r="N16" s="28">
        <v>0</v>
      </c>
      <c r="O16" s="24">
        <f t="shared" si="1"/>
        <v>800</v>
      </c>
    </row>
    <row r="17" spans="1:15" ht="15.75" thickBot="1">
      <c r="A17" s="15"/>
      <c r="B17" s="27" t="s">
        <v>36</v>
      </c>
      <c r="C17" s="28">
        <v>54</v>
      </c>
      <c r="D17" s="28">
        <v>573</v>
      </c>
      <c r="E17" s="28">
        <v>1</v>
      </c>
      <c r="F17" s="28">
        <v>1</v>
      </c>
      <c r="G17" s="4">
        <f t="shared" si="0"/>
        <v>629</v>
      </c>
      <c r="H17" s="43"/>
      <c r="I17" s="15"/>
      <c r="J17" s="27" t="s">
        <v>36</v>
      </c>
      <c r="K17" s="28">
        <v>51</v>
      </c>
      <c r="L17" s="28">
        <v>481</v>
      </c>
      <c r="M17" s="28">
        <v>3</v>
      </c>
      <c r="N17" s="28">
        <v>1</v>
      </c>
      <c r="O17" s="24">
        <f t="shared" si="1"/>
        <v>536</v>
      </c>
    </row>
    <row r="18" spans="1:15" ht="15.75" thickBot="1">
      <c r="A18" s="15"/>
      <c r="B18" s="27" t="s">
        <v>37</v>
      </c>
      <c r="C18" s="28">
        <v>59</v>
      </c>
      <c r="D18" s="28">
        <v>595</v>
      </c>
      <c r="E18" s="28">
        <v>1</v>
      </c>
      <c r="F18" s="28">
        <v>1</v>
      </c>
      <c r="G18" s="4">
        <f t="shared" si="0"/>
        <v>656</v>
      </c>
      <c r="H18" s="43"/>
      <c r="I18" s="15"/>
      <c r="J18" s="27" t="s">
        <v>37</v>
      </c>
      <c r="K18" s="28">
        <v>73</v>
      </c>
      <c r="L18" s="28">
        <v>736</v>
      </c>
      <c r="M18" s="28">
        <v>2</v>
      </c>
      <c r="N18" s="28">
        <v>1</v>
      </c>
      <c r="O18" s="24">
        <f t="shared" si="1"/>
        <v>812</v>
      </c>
    </row>
    <row r="19" spans="1:15" ht="15.75" thickBot="1">
      <c r="A19" s="15"/>
      <c r="B19" s="27" t="s">
        <v>38</v>
      </c>
      <c r="C19" s="28">
        <v>59</v>
      </c>
      <c r="D19" s="28">
        <v>662</v>
      </c>
      <c r="E19" s="28">
        <v>2</v>
      </c>
      <c r="F19" s="28">
        <v>1</v>
      </c>
      <c r="G19" s="4">
        <f t="shared" si="0"/>
        <v>724</v>
      </c>
      <c r="H19" s="43"/>
      <c r="I19" s="15"/>
      <c r="J19" s="27" t="s">
        <v>38</v>
      </c>
      <c r="K19" s="28">
        <v>72</v>
      </c>
      <c r="L19" s="28">
        <v>492</v>
      </c>
      <c r="M19" s="28">
        <v>5</v>
      </c>
      <c r="N19" s="28">
        <v>1</v>
      </c>
      <c r="O19" s="24">
        <f t="shared" si="1"/>
        <v>570</v>
      </c>
    </row>
    <row r="20" spans="1:15" ht="15.75" thickBot="1">
      <c r="A20" s="16"/>
      <c r="B20" s="27" t="s">
        <v>39</v>
      </c>
      <c r="C20" s="28">
        <v>40</v>
      </c>
      <c r="D20" s="28">
        <v>407</v>
      </c>
      <c r="E20" s="28">
        <v>2</v>
      </c>
      <c r="F20" s="28">
        <v>1</v>
      </c>
      <c r="G20" s="4">
        <f t="shared" si="0"/>
        <v>450</v>
      </c>
      <c r="H20" s="43"/>
      <c r="I20" s="16"/>
      <c r="J20" s="27" t="s">
        <v>39</v>
      </c>
      <c r="K20" s="28">
        <v>61</v>
      </c>
      <c r="L20" s="28">
        <v>595</v>
      </c>
      <c r="M20" s="28">
        <v>6</v>
      </c>
      <c r="N20" s="28">
        <v>1</v>
      </c>
      <c r="O20" s="24">
        <f t="shared" si="1"/>
        <v>663</v>
      </c>
    </row>
    <row r="21" spans="1:15" ht="15.75" thickBot="1">
      <c r="A21" s="15"/>
      <c r="B21" s="27" t="s">
        <v>40</v>
      </c>
      <c r="C21" s="28">
        <v>65</v>
      </c>
      <c r="D21" s="28">
        <v>704</v>
      </c>
      <c r="E21" s="28">
        <v>2</v>
      </c>
      <c r="F21" s="28">
        <v>1</v>
      </c>
      <c r="G21" s="4">
        <f t="shared" si="0"/>
        <v>772</v>
      </c>
      <c r="H21" s="43"/>
      <c r="I21" s="15"/>
      <c r="J21" s="27" t="s">
        <v>40</v>
      </c>
      <c r="K21" s="28">
        <v>72</v>
      </c>
      <c r="L21" s="28">
        <v>359</v>
      </c>
      <c r="M21" s="28">
        <v>8</v>
      </c>
      <c r="N21" s="28">
        <v>1</v>
      </c>
      <c r="O21" s="24">
        <f t="shared" si="1"/>
        <v>440</v>
      </c>
    </row>
    <row r="22" spans="1:15" ht="15.75" thickBot="1">
      <c r="A22" s="15"/>
      <c r="B22" s="27" t="s">
        <v>41</v>
      </c>
      <c r="C22" s="28">
        <v>72</v>
      </c>
      <c r="D22" s="28">
        <v>735</v>
      </c>
      <c r="E22" s="28">
        <v>1</v>
      </c>
      <c r="F22" s="28">
        <v>1</v>
      </c>
      <c r="G22" s="4">
        <f t="shared" si="0"/>
        <v>809</v>
      </c>
      <c r="H22" s="43"/>
      <c r="I22" s="15"/>
      <c r="J22" s="27" t="s">
        <v>41</v>
      </c>
      <c r="K22" s="28">
        <v>87</v>
      </c>
      <c r="L22" s="28">
        <v>904</v>
      </c>
      <c r="M22" s="28">
        <v>2</v>
      </c>
      <c r="N22" s="28">
        <v>1</v>
      </c>
      <c r="O22" s="24">
        <f t="shared" si="1"/>
        <v>994</v>
      </c>
    </row>
    <row r="23" spans="1:15" ht="15.75" thickBot="1">
      <c r="A23" s="15"/>
      <c r="B23" s="27" t="s">
        <v>42</v>
      </c>
      <c r="C23" s="28">
        <v>65</v>
      </c>
      <c r="D23" s="28">
        <v>513</v>
      </c>
      <c r="E23" s="28">
        <v>2</v>
      </c>
      <c r="F23" s="28">
        <v>1</v>
      </c>
      <c r="G23" s="4">
        <f t="shared" si="0"/>
        <v>581</v>
      </c>
      <c r="H23" s="43"/>
      <c r="I23" s="15"/>
      <c r="J23" s="27" t="s">
        <v>42</v>
      </c>
      <c r="K23" s="28">
        <v>76</v>
      </c>
      <c r="L23" s="28">
        <v>731</v>
      </c>
      <c r="M23" s="28">
        <v>6</v>
      </c>
      <c r="N23" s="28">
        <v>1</v>
      </c>
      <c r="O23" s="24">
        <f t="shared" si="1"/>
        <v>814</v>
      </c>
    </row>
    <row r="24" spans="1:15" ht="15.75" thickBot="1">
      <c r="A24" s="15"/>
      <c r="B24" s="27" t="s">
        <v>43</v>
      </c>
      <c r="C24" s="28">
        <v>48</v>
      </c>
      <c r="D24" s="28">
        <v>682</v>
      </c>
      <c r="E24" s="28">
        <v>2</v>
      </c>
      <c r="F24" s="28">
        <v>1</v>
      </c>
      <c r="G24" s="4">
        <f t="shared" si="0"/>
        <v>733</v>
      </c>
      <c r="H24" s="43"/>
      <c r="I24" s="15"/>
      <c r="J24" s="27" t="s">
        <v>43</v>
      </c>
      <c r="K24" s="28">
        <v>52</v>
      </c>
      <c r="L24" s="28">
        <v>685</v>
      </c>
      <c r="M24" s="28">
        <v>6</v>
      </c>
      <c r="N24" s="28">
        <v>1</v>
      </c>
      <c r="O24" s="24">
        <f t="shared" si="1"/>
        <v>744</v>
      </c>
    </row>
    <row r="25" spans="1:15" ht="15.75" thickBot="1">
      <c r="A25" s="15"/>
      <c r="B25" s="27" t="s">
        <v>44</v>
      </c>
      <c r="C25" s="28">
        <v>53</v>
      </c>
      <c r="D25" s="28">
        <v>599</v>
      </c>
      <c r="E25" s="28">
        <v>2</v>
      </c>
      <c r="F25" s="28">
        <v>1</v>
      </c>
      <c r="G25" s="4">
        <f t="shared" si="0"/>
        <v>655</v>
      </c>
      <c r="H25" s="43"/>
      <c r="I25" s="15"/>
      <c r="J25" s="27" t="s">
        <v>44</v>
      </c>
      <c r="K25" s="28">
        <v>49</v>
      </c>
      <c r="L25" s="28">
        <v>501</v>
      </c>
      <c r="M25" s="28">
        <v>5</v>
      </c>
      <c r="N25" s="28">
        <v>1</v>
      </c>
      <c r="O25" s="24">
        <f t="shared" si="1"/>
        <v>556</v>
      </c>
    </row>
    <row r="26" spans="1:15" ht="15.75" thickBot="1">
      <c r="A26" s="15"/>
      <c r="B26" s="27" t="s">
        <v>45</v>
      </c>
      <c r="C26" s="28">
        <v>46</v>
      </c>
      <c r="D26" s="28">
        <v>369</v>
      </c>
      <c r="E26" s="28">
        <v>2</v>
      </c>
      <c r="F26" s="28">
        <v>1</v>
      </c>
      <c r="G26" s="4">
        <f t="shared" si="0"/>
        <v>418</v>
      </c>
      <c r="H26" s="43"/>
      <c r="I26" s="15"/>
      <c r="J26" s="27" t="s">
        <v>45</v>
      </c>
      <c r="K26" s="28">
        <v>27</v>
      </c>
      <c r="L26" s="28">
        <v>262</v>
      </c>
      <c r="M26" s="28">
        <v>4</v>
      </c>
      <c r="N26" s="28">
        <v>1</v>
      </c>
      <c r="O26" s="24">
        <f t="shared" si="1"/>
        <v>294</v>
      </c>
    </row>
    <row r="27" spans="1:15" ht="15.75" thickBot="1">
      <c r="A27" s="16"/>
      <c r="B27" s="27" t="s">
        <v>46</v>
      </c>
      <c r="C27" s="28">
        <v>34</v>
      </c>
      <c r="D27" s="28">
        <v>290</v>
      </c>
      <c r="E27" s="28">
        <v>3</v>
      </c>
      <c r="F27" s="28">
        <v>1</v>
      </c>
      <c r="G27" s="4">
        <f t="shared" si="0"/>
        <v>328</v>
      </c>
      <c r="H27" s="43"/>
      <c r="I27" s="16"/>
      <c r="J27" s="27" t="s">
        <v>46</v>
      </c>
      <c r="K27" s="28">
        <v>20</v>
      </c>
      <c r="L27" s="28">
        <v>227</v>
      </c>
      <c r="M27" s="28">
        <v>5</v>
      </c>
      <c r="N27" s="28">
        <v>1</v>
      </c>
      <c r="O27" s="24">
        <f t="shared" si="1"/>
        <v>253</v>
      </c>
    </row>
    <row r="28" spans="1:15" ht="15.75" thickBot="1">
      <c r="A28" s="17"/>
      <c r="B28" s="27" t="s">
        <v>47</v>
      </c>
      <c r="C28" s="28">
        <v>12</v>
      </c>
      <c r="D28" s="28">
        <v>132</v>
      </c>
      <c r="E28" s="28">
        <v>2</v>
      </c>
      <c r="F28" s="28">
        <v>1</v>
      </c>
      <c r="G28" s="4">
        <f t="shared" si="0"/>
        <v>147</v>
      </c>
      <c r="H28" s="43"/>
      <c r="I28" s="15"/>
      <c r="J28" s="27" t="s">
        <v>47</v>
      </c>
      <c r="K28" s="28">
        <v>24</v>
      </c>
      <c r="L28" s="28">
        <v>207</v>
      </c>
      <c r="M28" s="28">
        <v>7</v>
      </c>
      <c r="N28" s="28">
        <v>1</v>
      </c>
      <c r="O28" s="24">
        <f t="shared" si="1"/>
        <v>239</v>
      </c>
    </row>
    <row r="29" spans="1:15" ht="15.75">
      <c r="A29" s="45"/>
      <c r="B29" s="45"/>
      <c r="C29" s="23">
        <f>SUM(C5:C28)</f>
        <v>1128</v>
      </c>
      <c r="D29" s="23">
        <f>SUM(D5:D28)</f>
        <v>12230</v>
      </c>
      <c r="E29" s="23">
        <f>SUM(E5:E28)</f>
        <v>36</v>
      </c>
      <c r="F29" s="23">
        <f>SUM(F5:F28)</f>
        <v>22</v>
      </c>
      <c r="G29" s="24"/>
      <c r="H29" s="44"/>
      <c r="I29" s="45"/>
      <c r="J29" s="45"/>
      <c r="K29" s="23">
        <f>SUM(K5:K28)</f>
        <v>1274</v>
      </c>
      <c r="L29" s="23">
        <f>SUM(L5:L28)</f>
        <v>12667</v>
      </c>
      <c r="M29" s="23">
        <f>SUM(M5:M28)</f>
        <v>106</v>
      </c>
      <c r="N29" s="23">
        <f>SUM(N5:N28)</f>
        <v>13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2402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24897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142</v>
      </c>
      <c r="E36" s="51"/>
    </row>
    <row r="37" spans="1:15" ht="15">
      <c r="B37" s="50" t="s">
        <v>23</v>
      </c>
      <c r="C37" s="50"/>
      <c r="D37" s="51">
        <f>SUM(F29,N29)</f>
        <v>35</v>
      </c>
      <c r="E37" s="51"/>
    </row>
    <row r="38" spans="1:15" ht="15">
      <c r="A38" s="1"/>
      <c r="B38" s="50" t="s">
        <v>5</v>
      </c>
      <c r="C38" s="50"/>
      <c r="D38" s="51">
        <f>SUM(D37,D34,D35,D36)</f>
        <v>27476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FB09-CAC4-4A40-9330-6CAED9B7DC0A}">
  <dimension ref="A1:O44"/>
  <sheetViews>
    <sheetView workbookViewId="0">
      <selection activeCell="M34" sqref="M34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14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14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45456</v>
      </c>
      <c r="B5" s="27" t="s">
        <v>26</v>
      </c>
      <c r="C5" s="28">
        <v>15</v>
      </c>
      <c r="D5" s="28">
        <v>218</v>
      </c>
      <c r="E5" s="28">
        <v>5</v>
      </c>
      <c r="F5" s="28">
        <v>1</v>
      </c>
      <c r="G5" s="4">
        <f t="shared" ref="G5:G28" si="0">SUM(C5:F5)</f>
        <v>239</v>
      </c>
      <c r="H5" s="43"/>
      <c r="I5" s="19">
        <v>45456</v>
      </c>
      <c r="J5" s="27" t="s">
        <v>26</v>
      </c>
      <c r="K5" s="30">
        <v>13</v>
      </c>
      <c r="L5" s="30">
        <v>146</v>
      </c>
      <c r="M5" s="30">
        <v>6</v>
      </c>
      <c r="N5" s="30">
        <v>0</v>
      </c>
      <c r="O5" s="24">
        <f>SUM(K5:N5)</f>
        <v>165</v>
      </c>
    </row>
    <row r="6" spans="1:15" ht="15.75" thickBot="1">
      <c r="A6" s="16"/>
      <c r="B6" s="27" t="s">
        <v>50</v>
      </c>
      <c r="C6" s="28">
        <v>27</v>
      </c>
      <c r="D6" s="28">
        <v>290</v>
      </c>
      <c r="E6" s="28">
        <v>3</v>
      </c>
      <c r="F6" s="28">
        <v>0</v>
      </c>
      <c r="G6" s="4">
        <f t="shared" si="0"/>
        <v>320</v>
      </c>
      <c r="H6" s="43"/>
      <c r="I6" s="16"/>
      <c r="J6" s="27" t="s">
        <v>50</v>
      </c>
      <c r="K6" s="30">
        <v>24</v>
      </c>
      <c r="L6" s="30">
        <v>306</v>
      </c>
      <c r="M6" s="30">
        <v>5</v>
      </c>
      <c r="N6" s="30">
        <v>0</v>
      </c>
      <c r="O6" s="24">
        <f t="shared" ref="O6:O28" si="1">SUM(K6:N6)</f>
        <v>335</v>
      </c>
    </row>
    <row r="7" spans="1:15" ht="15.75" thickBot="1">
      <c r="A7" s="15"/>
      <c r="B7" s="27" t="s">
        <v>27</v>
      </c>
      <c r="C7" s="28">
        <v>27</v>
      </c>
      <c r="D7" s="28">
        <v>303</v>
      </c>
      <c r="E7" s="28">
        <v>3</v>
      </c>
      <c r="F7" s="28">
        <v>0</v>
      </c>
      <c r="G7" s="4">
        <f t="shared" si="0"/>
        <v>333</v>
      </c>
      <c r="H7" s="43"/>
      <c r="I7" s="15"/>
      <c r="J7" s="27" t="s">
        <v>27</v>
      </c>
      <c r="K7" s="30">
        <v>30</v>
      </c>
      <c r="L7" s="30">
        <v>391</v>
      </c>
      <c r="M7" s="30">
        <v>6</v>
      </c>
      <c r="N7" s="30">
        <v>0</v>
      </c>
      <c r="O7" s="24">
        <f t="shared" si="1"/>
        <v>427</v>
      </c>
    </row>
    <row r="8" spans="1:15" ht="15.75" thickBot="1">
      <c r="A8" s="15"/>
      <c r="B8" s="27" t="s">
        <v>28</v>
      </c>
      <c r="C8" s="28">
        <v>33</v>
      </c>
      <c r="D8" s="28">
        <v>391</v>
      </c>
      <c r="E8" s="28">
        <v>3</v>
      </c>
      <c r="F8" s="28">
        <v>1</v>
      </c>
      <c r="G8" s="4">
        <f t="shared" si="0"/>
        <v>428</v>
      </c>
      <c r="H8" s="43"/>
      <c r="I8" s="15"/>
      <c r="J8" s="27" t="s">
        <v>28</v>
      </c>
      <c r="K8" s="30">
        <v>35</v>
      </c>
      <c r="L8" s="30">
        <v>426</v>
      </c>
      <c r="M8" s="30">
        <v>5</v>
      </c>
      <c r="N8" s="30">
        <v>0</v>
      </c>
      <c r="O8" s="24">
        <f t="shared" si="1"/>
        <v>466</v>
      </c>
    </row>
    <row r="9" spans="1:15" ht="15.75" thickBot="1">
      <c r="A9" s="15"/>
      <c r="B9" s="27" t="s">
        <v>29</v>
      </c>
      <c r="C9" s="28">
        <v>31</v>
      </c>
      <c r="D9" s="28">
        <v>426</v>
      </c>
      <c r="E9" s="28">
        <v>6</v>
      </c>
      <c r="F9" s="28">
        <v>1</v>
      </c>
      <c r="G9" s="4">
        <f t="shared" si="0"/>
        <v>464</v>
      </c>
      <c r="H9" s="43"/>
      <c r="I9" s="15"/>
      <c r="J9" s="27" t="s">
        <v>29</v>
      </c>
      <c r="K9" s="30">
        <v>37</v>
      </c>
      <c r="L9" s="30">
        <v>565</v>
      </c>
      <c r="M9" s="30">
        <v>4</v>
      </c>
      <c r="N9" s="30">
        <v>0</v>
      </c>
      <c r="O9" s="24">
        <f t="shared" si="1"/>
        <v>606</v>
      </c>
    </row>
    <row r="10" spans="1:15" ht="15.75" thickBot="1">
      <c r="A10" s="15"/>
      <c r="B10" s="27" t="s">
        <v>30</v>
      </c>
      <c r="C10" s="28">
        <v>59</v>
      </c>
      <c r="D10" s="28">
        <v>653</v>
      </c>
      <c r="E10" s="28">
        <v>2</v>
      </c>
      <c r="F10" s="28">
        <v>1</v>
      </c>
      <c r="G10" s="4">
        <f t="shared" si="0"/>
        <v>715</v>
      </c>
      <c r="H10" s="43"/>
      <c r="I10" s="15"/>
      <c r="J10" s="27" t="s">
        <v>30</v>
      </c>
      <c r="K10" s="30">
        <v>44</v>
      </c>
      <c r="L10" s="30">
        <v>778</v>
      </c>
      <c r="M10" s="30">
        <v>4</v>
      </c>
      <c r="N10" s="30">
        <v>0</v>
      </c>
      <c r="O10" s="24">
        <f t="shared" si="1"/>
        <v>826</v>
      </c>
    </row>
    <row r="11" spans="1:15" ht="15.75" thickBot="1">
      <c r="A11" s="15"/>
      <c r="B11" s="27" t="s">
        <v>31</v>
      </c>
      <c r="C11" s="28">
        <v>63</v>
      </c>
      <c r="D11" s="28">
        <v>764</v>
      </c>
      <c r="E11" s="28">
        <v>5</v>
      </c>
      <c r="F11" s="28">
        <v>1</v>
      </c>
      <c r="G11" s="4">
        <f t="shared" si="0"/>
        <v>833</v>
      </c>
      <c r="H11" s="43"/>
      <c r="I11" s="15"/>
      <c r="J11" s="27" t="s">
        <v>31</v>
      </c>
      <c r="K11" s="30">
        <v>66</v>
      </c>
      <c r="L11" s="30">
        <v>875</v>
      </c>
      <c r="M11" s="30">
        <v>7</v>
      </c>
      <c r="N11" s="30">
        <v>0</v>
      </c>
      <c r="O11" s="24">
        <f t="shared" si="1"/>
        <v>948</v>
      </c>
    </row>
    <row r="12" spans="1:15" ht="15.75" thickBot="1">
      <c r="A12" s="15"/>
      <c r="B12" s="27" t="s">
        <v>32</v>
      </c>
      <c r="C12" s="28">
        <v>66</v>
      </c>
      <c r="D12" s="28">
        <v>859</v>
      </c>
      <c r="E12" s="28">
        <v>6</v>
      </c>
      <c r="F12" s="28">
        <v>1</v>
      </c>
      <c r="G12" s="4">
        <f t="shared" si="0"/>
        <v>932</v>
      </c>
      <c r="H12" s="43"/>
      <c r="I12" s="15"/>
      <c r="J12" s="27" t="s">
        <v>32</v>
      </c>
      <c r="K12" s="30">
        <v>49</v>
      </c>
      <c r="L12" s="30">
        <v>822</v>
      </c>
      <c r="M12" s="30">
        <v>3</v>
      </c>
      <c r="N12" s="30">
        <v>0</v>
      </c>
      <c r="O12" s="24">
        <f t="shared" si="1"/>
        <v>874</v>
      </c>
    </row>
    <row r="13" spans="1:15" ht="15.75" thickBot="1">
      <c r="A13" s="16"/>
      <c r="B13" s="27" t="s">
        <v>33</v>
      </c>
      <c r="C13" s="28">
        <v>68</v>
      </c>
      <c r="D13" s="28">
        <v>737</v>
      </c>
      <c r="E13" s="28">
        <v>3</v>
      </c>
      <c r="F13" s="28">
        <v>1</v>
      </c>
      <c r="G13" s="4">
        <f t="shared" si="0"/>
        <v>809</v>
      </c>
      <c r="H13" s="43"/>
      <c r="I13" s="16"/>
      <c r="J13" s="27" t="s">
        <v>33</v>
      </c>
      <c r="K13" s="30">
        <v>42</v>
      </c>
      <c r="L13" s="30">
        <v>593</v>
      </c>
      <c r="M13" s="30">
        <v>3</v>
      </c>
      <c r="N13" s="30">
        <v>0</v>
      </c>
      <c r="O13" s="24">
        <f t="shared" si="1"/>
        <v>638</v>
      </c>
    </row>
    <row r="14" spans="1:15" ht="15.75" thickBot="1">
      <c r="A14" s="15"/>
      <c r="B14" s="27" t="s">
        <v>34</v>
      </c>
      <c r="C14" s="28">
        <v>51</v>
      </c>
      <c r="D14" s="28">
        <v>355</v>
      </c>
      <c r="E14" s="28">
        <v>6</v>
      </c>
      <c r="F14" s="28">
        <v>1</v>
      </c>
      <c r="G14" s="4">
        <f t="shared" si="0"/>
        <v>413</v>
      </c>
      <c r="H14" s="43"/>
      <c r="I14" s="15"/>
      <c r="J14" s="27" t="s">
        <v>34</v>
      </c>
      <c r="K14" s="30">
        <v>38</v>
      </c>
      <c r="L14" s="30">
        <v>439</v>
      </c>
      <c r="M14" s="30">
        <v>3</v>
      </c>
      <c r="N14" s="30">
        <v>0</v>
      </c>
      <c r="O14" s="24">
        <f t="shared" si="1"/>
        <v>480</v>
      </c>
    </row>
    <row r="15" spans="1:15" ht="15.75" thickBot="1">
      <c r="A15" s="15"/>
      <c r="B15" s="27" t="s">
        <v>35</v>
      </c>
      <c r="C15" s="28">
        <v>37</v>
      </c>
      <c r="D15" s="28">
        <v>446</v>
      </c>
      <c r="E15" s="28">
        <v>2</v>
      </c>
      <c r="F15" s="28">
        <v>1</v>
      </c>
      <c r="G15" s="4">
        <f t="shared" si="0"/>
        <v>486</v>
      </c>
      <c r="H15" s="43"/>
      <c r="I15" s="15"/>
      <c r="J15" s="27" t="s">
        <v>35</v>
      </c>
      <c r="K15" s="30">
        <v>24</v>
      </c>
      <c r="L15" s="30">
        <v>499</v>
      </c>
      <c r="M15" s="30">
        <v>2</v>
      </c>
      <c r="N15" s="30">
        <v>0</v>
      </c>
      <c r="O15" s="24">
        <f t="shared" si="1"/>
        <v>525</v>
      </c>
    </row>
    <row r="16" spans="1:15" ht="15.75" thickBot="1">
      <c r="A16" s="15"/>
      <c r="B16" s="27" t="s">
        <v>51</v>
      </c>
      <c r="C16" s="28">
        <v>35</v>
      </c>
      <c r="D16" s="28">
        <v>391</v>
      </c>
      <c r="E16" s="28">
        <v>4</v>
      </c>
      <c r="F16" s="28">
        <v>1</v>
      </c>
      <c r="G16" s="4">
        <f t="shared" si="0"/>
        <v>431</v>
      </c>
      <c r="H16" s="43"/>
      <c r="I16" s="15"/>
      <c r="J16" s="27" t="s">
        <v>51</v>
      </c>
      <c r="K16" s="30">
        <v>41</v>
      </c>
      <c r="L16" s="30">
        <v>497</v>
      </c>
      <c r="M16" s="30">
        <v>4</v>
      </c>
      <c r="N16" s="30">
        <v>0</v>
      </c>
      <c r="O16" s="24">
        <f t="shared" si="1"/>
        <v>542</v>
      </c>
    </row>
    <row r="17" spans="1:15" ht="15.75" thickBot="1">
      <c r="A17" s="15"/>
      <c r="B17" s="27" t="s">
        <v>36</v>
      </c>
      <c r="C17" s="28">
        <v>20</v>
      </c>
      <c r="D17" s="28">
        <v>754</v>
      </c>
      <c r="E17" s="28">
        <v>3</v>
      </c>
      <c r="F17" s="28">
        <v>1</v>
      </c>
      <c r="G17" s="4">
        <f t="shared" si="0"/>
        <v>778</v>
      </c>
      <c r="H17" s="43"/>
      <c r="I17" s="15"/>
      <c r="J17" s="27" t="s">
        <v>36</v>
      </c>
      <c r="K17" s="30">
        <v>52</v>
      </c>
      <c r="L17" s="30">
        <v>589</v>
      </c>
      <c r="M17" s="30">
        <v>5</v>
      </c>
      <c r="N17" s="30">
        <v>0</v>
      </c>
      <c r="O17" s="24">
        <f t="shared" si="1"/>
        <v>646</v>
      </c>
    </row>
    <row r="18" spans="1:15" ht="15.75" thickBot="1">
      <c r="A18" s="15"/>
      <c r="B18" s="27" t="s">
        <v>37</v>
      </c>
      <c r="C18" s="28">
        <v>29</v>
      </c>
      <c r="D18" s="28">
        <v>213</v>
      </c>
      <c r="E18" s="28">
        <v>3</v>
      </c>
      <c r="F18" s="28">
        <v>1</v>
      </c>
      <c r="G18" s="4">
        <f t="shared" si="0"/>
        <v>246</v>
      </c>
      <c r="H18" s="43"/>
      <c r="I18" s="15"/>
      <c r="J18" s="27" t="s">
        <v>37</v>
      </c>
      <c r="K18" s="30">
        <v>48</v>
      </c>
      <c r="L18" s="30">
        <v>616</v>
      </c>
      <c r="M18" s="30">
        <v>6</v>
      </c>
      <c r="N18" s="30">
        <v>1</v>
      </c>
      <c r="O18" s="24">
        <f t="shared" si="1"/>
        <v>671</v>
      </c>
    </row>
    <row r="19" spans="1:15" ht="15.75" thickBot="1">
      <c r="A19" s="15"/>
      <c r="B19" s="27" t="s">
        <v>38</v>
      </c>
      <c r="C19" s="28">
        <v>37</v>
      </c>
      <c r="D19" s="28">
        <v>461</v>
      </c>
      <c r="E19" s="28">
        <v>4</v>
      </c>
      <c r="F19" s="28">
        <v>1</v>
      </c>
      <c r="G19" s="4">
        <f t="shared" si="0"/>
        <v>503</v>
      </c>
      <c r="H19" s="43"/>
      <c r="I19" s="15"/>
      <c r="J19" s="27" t="s">
        <v>38</v>
      </c>
      <c r="K19" s="30">
        <v>41</v>
      </c>
      <c r="L19" s="30">
        <v>516</v>
      </c>
      <c r="M19" s="30">
        <v>4</v>
      </c>
      <c r="N19" s="30">
        <v>1</v>
      </c>
      <c r="O19" s="24">
        <f t="shared" si="1"/>
        <v>562</v>
      </c>
    </row>
    <row r="20" spans="1:15" ht="15.75" thickBot="1">
      <c r="A20" s="16"/>
      <c r="B20" s="27" t="s">
        <v>39</v>
      </c>
      <c r="C20" s="28">
        <v>40</v>
      </c>
      <c r="D20" s="28">
        <v>487</v>
      </c>
      <c r="E20" s="28">
        <v>6</v>
      </c>
      <c r="F20" s="28">
        <v>1</v>
      </c>
      <c r="G20" s="4">
        <f t="shared" si="0"/>
        <v>534</v>
      </c>
      <c r="H20" s="43"/>
      <c r="I20" s="16"/>
      <c r="J20" s="27" t="s">
        <v>39</v>
      </c>
      <c r="K20" s="30">
        <v>44</v>
      </c>
      <c r="L20" s="30">
        <v>595</v>
      </c>
      <c r="M20" s="30">
        <v>6</v>
      </c>
      <c r="N20" s="30">
        <v>1</v>
      </c>
      <c r="O20" s="24">
        <f t="shared" si="1"/>
        <v>646</v>
      </c>
    </row>
    <row r="21" spans="1:15" ht="15.75" thickBot="1">
      <c r="A21" s="15"/>
      <c r="B21" s="27" t="s">
        <v>40</v>
      </c>
      <c r="C21" s="28">
        <v>70</v>
      </c>
      <c r="D21" s="28">
        <v>267</v>
      </c>
      <c r="E21" s="28">
        <v>4</v>
      </c>
      <c r="F21" s="28">
        <v>1</v>
      </c>
      <c r="G21" s="4">
        <f t="shared" si="0"/>
        <v>342</v>
      </c>
      <c r="H21" s="43"/>
      <c r="I21" s="15"/>
      <c r="J21" s="27" t="s">
        <v>40</v>
      </c>
      <c r="K21" s="30">
        <v>49</v>
      </c>
      <c r="L21" s="30">
        <v>866</v>
      </c>
      <c r="M21" s="30">
        <v>5</v>
      </c>
      <c r="N21" s="30">
        <v>1</v>
      </c>
      <c r="O21" s="24">
        <f t="shared" si="1"/>
        <v>921</v>
      </c>
    </row>
    <row r="22" spans="1:15" ht="15.75" thickBot="1">
      <c r="A22" s="15"/>
      <c r="B22" s="27" t="s">
        <v>41</v>
      </c>
      <c r="C22" s="28">
        <v>89</v>
      </c>
      <c r="D22" s="28">
        <v>1074</v>
      </c>
      <c r="E22" s="28">
        <v>4</v>
      </c>
      <c r="F22" s="28">
        <v>1</v>
      </c>
      <c r="G22" s="4">
        <f t="shared" si="0"/>
        <v>1168</v>
      </c>
      <c r="H22" s="43"/>
      <c r="I22" s="15"/>
      <c r="J22" s="27" t="s">
        <v>41</v>
      </c>
      <c r="K22" s="30">
        <v>60</v>
      </c>
      <c r="L22" s="30">
        <v>704</v>
      </c>
      <c r="M22" s="30">
        <v>5</v>
      </c>
      <c r="N22" s="30">
        <v>1</v>
      </c>
      <c r="O22" s="24">
        <f t="shared" si="1"/>
        <v>770</v>
      </c>
    </row>
    <row r="23" spans="1:15" ht="15.75" thickBot="1">
      <c r="A23" s="15"/>
      <c r="B23" s="27" t="s">
        <v>42</v>
      </c>
      <c r="C23" s="28">
        <v>66</v>
      </c>
      <c r="D23" s="28">
        <v>830</v>
      </c>
      <c r="E23" s="28">
        <v>5</v>
      </c>
      <c r="F23" s="28">
        <v>1</v>
      </c>
      <c r="G23" s="4">
        <f t="shared" si="0"/>
        <v>902</v>
      </c>
      <c r="H23" s="43"/>
      <c r="I23" s="15"/>
      <c r="J23" s="27" t="s">
        <v>42</v>
      </c>
      <c r="K23" s="30">
        <v>63</v>
      </c>
      <c r="L23" s="30">
        <v>658</v>
      </c>
      <c r="M23" s="30">
        <v>6</v>
      </c>
      <c r="N23" s="30">
        <v>1</v>
      </c>
      <c r="O23" s="24">
        <f t="shared" si="1"/>
        <v>728</v>
      </c>
    </row>
    <row r="24" spans="1:15" ht="15.75" thickBot="1">
      <c r="A24" s="15"/>
      <c r="B24" s="27" t="s">
        <v>43</v>
      </c>
      <c r="C24" s="28">
        <v>32</v>
      </c>
      <c r="D24" s="28">
        <v>884</v>
      </c>
      <c r="E24" s="28">
        <v>4</v>
      </c>
      <c r="F24" s="28">
        <v>1</v>
      </c>
      <c r="G24" s="4">
        <f t="shared" si="0"/>
        <v>921</v>
      </c>
      <c r="H24" s="43"/>
      <c r="I24" s="15"/>
      <c r="J24" s="27" t="s">
        <v>43</v>
      </c>
      <c r="K24" s="30">
        <v>59</v>
      </c>
      <c r="L24" s="30">
        <v>624</v>
      </c>
      <c r="M24" s="30">
        <v>6</v>
      </c>
      <c r="N24" s="30">
        <v>2</v>
      </c>
      <c r="O24" s="24">
        <f t="shared" si="1"/>
        <v>691</v>
      </c>
    </row>
    <row r="25" spans="1:15" ht="15.75" thickBot="1">
      <c r="A25" s="15"/>
      <c r="B25" s="27" t="s">
        <v>44</v>
      </c>
      <c r="C25" s="28">
        <v>31</v>
      </c>
      <c r="D25" s="28">
        <v>429</v>
      </c>
      <c r="E25" s="28">
        <v>9</v>
      </c>
      <c r="F25" s="28">
        <v>1</v>
      </c>
      <c r="G25" s="4">
        <f t="shared" si="0"/>
        <v>470</v>
      </c>
      <c r="H25" s="43"/>
      <c r="I25" s="15"/>
      <c r="J25" s="27" t="s">
        <v>44</v>
      </c>
      <c r="K25" s="30">
        <v>47</v>
      </c>
      <c r="L25" s="30">
        <v>464</v>
      </c>
      <c r="M25" s="30">
        <v>4</v>
      </c>
      <c r="N25" s="30">
        <v>1</v>
      </c>
      <c r="O25" s="24">
        <f t="shared" si="1"/>
        <v>516</v>
      </c>
    </row>
    <row r="26" spans="1:15" ht="15.75" thickBot="1">
      <c r="A26" s="15"/>
      <c r="B26" s="27" t="s">
        <v>45</v>
      </c>
      <c r="C26" s="28">
        <v>21</v>
      </c>
      <c r="D26" s="28">
        <v>392</v>
      </c>
      <c r="E26" s="28">
        <v>3</v>
      </c>
      <c r="F26" s="28">
        <v>1</v>
      </c>
      <c r="G26" s="4">
        <f t="shared" si="0"/>
        <v>417</v>
      </c>
      <c r="H26" s="43"/>
      <c r="I26" s="15"/>
      <c r="J26" s="27" t="s">
        <v>45</v>
      </c>
      <c r="K26" s="30">
        <v>36</v>
      </c>
      <c r="L26" s="30">
        <v>313</v>
      </c>
      <c r="M26" s="30">
        <v>5</v>
      </c>
      <c r="N26" s="30">
        <v>1</v>
      </c>
      <c r="O26" s="24">
        <f t="shared" si="1"/>
        <v>355</v>
      </c>
    </row>
    <row r="27" spans="1:15" ht="15.75" thickBot="1">
      <c r="A27" s="16"/>
      <c r="B27" s="27" t="s">
        <v>46</v>
      </c>
      <c r="C27" s="28">
        <v>22</v>
      </c>
      <c r="D27" s="28">
        <v>288</v>
      </c>
      <c r="E27" s="28">
        <v>7</v>
      </c>
      <c r="F27" s="28">
        <v>1</v>
      </c>
      <c r="G27" s="4">
        <f t="shared" si="0"/>
        <v>318</v>
      </c>
      <c r="H27" s="43"/>
      <c r="I27" s="16"/>
      <c r="J27" s="27" t="s">
        <v>46</v>
      </c>
      <c r="K27" s="30">
        <v>21</v>
      </c>
      <c r="L27" s="30">
        <v>286</v>
      </c>
      <c r="M27" s="30">
        <v>6</v>
      </c>
      <c r="N27" s="30">
        <v>1</v>
      </c>
      <c r="O27" s="24">
        <f t="shared" si="1"/>
        <v>314</v>
      </c>
    </row>
    <row r="28" spans="1:15" ht="15.75" thickBot="1">
      <c r="A28" s="17"/>
      <c r="B28" s="27" t="s">
        <v>47</v>
      </c>
      <c r="C28" s="28">
        <v>16</v>
      </c>
      <c r="D28" s="28">
        <v>203</v>
      </c>
      <c r="E28" s="28">
        <v>8</v>
      </c>
      <c r="F28" s="28">
        <v>1</v>
      </c>
      <c r="G28" s="4">
        <f t="shared" si="0"/>
        <v>228</v>
      </c>
      <c r="H28" s="43"/>
      <c r="I28" s="15"/>
      <c r="J28" s="27" t="s">
        <v>47</v>
      </c>
      <c r="K28" s="30">
        <v>13</v>
      </c>
      <c r="L28" s="30">
        <v>163</v>
      </c>
      <c r="M28" s="30">
        <v>3</v>
      </c>
      <c r="N28" s="30">
        <v>1</v>
      </c>
      <c r="O28" s="24">
        <f t="shared" si="1"/>
        <v>180</v>
      </c>
    </row>
    <row r="29" spans="1:15" ht="15.75">
      <c r="A29" s="45"/>
      <c r="B29" s="45"/>
      <c r="C29" s="23">
        <f>SUM(C5:C28)</f>
        <v>985</v>
      </c>
      <c r="D29" s="23">
        <f>SUM(D5:D28)</f>
        <v>12115</v>
      </c>
      <c r="E29" s="23">
        <f>SUM(E5:E28)</f>
        <v>108</v>
      </c>
      <c r="F29" s="23">
        <f>SUM(F5:F28)</f>
        <v>22</v>
      </c>
      <c r="G29" s="24"/>
      <c r="H29" s="44"/>
      <c r="I29" s="45"/>
      <c r="J29" s="45"/>
      <c r="K29" s="23">
        <f>SUM(K5:K28)</f>
        <v>976</v>
      </c>
      <c r="L29" s="23">
        <f>SUM(L5:L28)</f>
        <v>12731</v>
      </c>
      <c r="M29" s="23">
        <f>SUM(M5:M28)</f>
        <v>113</v>
      </c>
      <c r="N29" s="23">
        <f>SUM(N5:N28)</f>
        <v>12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1961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24846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221</v>
      </c>
      <c r="E36" s="51"/>
    </row>
    <row r="37" spans="1:15" ht="15">
      <c r="B37" s="50" t="s">
        <v>23</v>
      </c>
      <c r="C37" s="50"/>
      <c r="D37" s="51">
        <f>SUM(F29,N29)</f>
        <v>34</v>
      </c>
      <c r="E37" s="51"/>
    </row>
    <row r="38" spans="1:15" ht="15">
      <c r="A38" s="1"/>
      <c r="B38" s="50" t="s">
        <v>5</v>
      </c>
      <c r="C38" s="50"/>
      <c r="D38" s="51">
        <f>SUM(D37,D34,D35,D36)</f>
        <v>27062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39C2-1BC5-43A6-A7F1-332D50AC50FA}">
  <dimension ref="A1:O44"/>
  <sheetViews>
    <sheetView workbookViewId="0">
      <selection activeCell="J38" sqref="J38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15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15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45457</v>
      </c>
      <c r="B5" s="27" t="s">
        <v>26</v>
      </c>
      <c r="C5" s="28">
        <v>19</v>
      </c>
      <c r="D5" s="28">
        <v>178</v>
      </c>
      <c r="E5" s="28">
        <v>3</v>
      </c>
      <c r="F5" s="28">
        <v>0</v>
      </c>
      <c r="G5" s="4">
        <f t="shared" ref="G5:G28" si="0">SUM(C5:F5)</f>
        <v>200</v>
      </c>
      <c r="H5" s="43"/>
      <c r="I5" s="19">
        <v>45457</v>
      </c>
      <c r="J5" s="27" t="s">
        <v>26</v>
      </c>
      <c r="K5" s="28">
        <v>19</v>
      </c>
      <c r="L5" s="28">
        <v>171</v>
      </c>
      <c r="M5" s="28">
        <v>4</v>
      </c>
      <c r="N5" s="28">
        <v>0</v>
      </c>
      <c r="O5" s="24">
        <f t="shared" ref="O5:O28" si="1">SUM(K5:N5)</f>
        <v>194</v>
      </c>
    </row>
    <row r="6" spans="1:15" ht="15.75" thickBot="1">
      <c r="A6" s="16"/>
      <c r="B6" s="27" t="s">
        <v>50</v>
      </c>
      <c r="C6" s="28">
        <v>27</v>
      </c>
      <c r="D6" s="28">
        <v>283</v>
      </c>
      <c r="E6" s="28">
        <v>3</v>
      </c>
      <c r="F6" s="28">
        <v>0</v>
      </c>
      <c r="G6" s="4">
        <f t="shared" si="0"/>
        <v>313</v>
      </c>
      <c r="H6" s="43"/>
      <c r="I6" s="16"/>
      <c r="J6" s="27" t="s">
        <v>50</v>
      </c>
      <c r="K6" s="28">
        <v>28</v>
      </c>
      <c r="L6" s="28">
        <v>244</v>
      </c>
      <c r="M6" s="28">
        <v>5</v>
      </c>
      <c r="N6" s="28">
        <v>0</v>
      </c>
      <c r="O6" s="24">
        <f t="shared" si="1"/>
        <v>277</v>
      </c>
    </row>
    <row r="7" spans="1:15" ht="15.75" thickBot="1">
      <c r="A7" s="15"/>
      <c r="B7" s="27" t="s">
        <v>27</v>
      </c>
      <c r="C7" s="28">
        <v>39</v>
      </c>
      <c r="D7" s="28">
        <v>198</v>
      </c>
      <c r="E7" s="28">
        <v>3</v>
      </c>
      <c r="F7" s="28">
        <v>0</v>
      </c>
      <c r="G7" s="4">
        <f t="shared" si="0"/>
        <v>240</v>
      </c>
      <c r="H7" s="43"/>
      <c r="I7" s="15"/>
      <c r="J7" s="27" t="s">
        <v>27</v>
      </c>
      <c r="K7" s="28">
        <v>39</v>
      </c>
      <c r="L7" s="28">
        <v>343</v>
      </c>
      <c r="M7" s="28">
        <v>3</v>
      </c>
      <c r="N7" s="28">
        <v>0</v>
      </c>
      <c r="O7" s="24">
        <f t="shared" si="1"/>
        <v>385</v>
      </c>
    </row>
    <row r="8" spans="1:15" ht="15.75" thickBot="1">
      <c r="A8" s="15"/>
      <c r="B8" s="27" t="s">
        <v>28</v>
      </c>
      <c r="C8" s="28">
        <v>28</v>
      </c>
      <c r="D8" s="28">
        <v>288</v>
      </c>
      <c r="E8" s="28">
        <v>3</v>
      </c>
      <c r="F8" s="28">
        <v>1</v>
      </c>
      <c r="G8" s="4">
        <f t="shared" si="0"/>
        <v>320</v>
      </c>
      <c r="H8" s="43"/>
      <c r="I8" s="15"/>
      <c r="J8" s="27" t="s">
        <v>28</v>
      </c>
      <c r="K8" s="28">
        <v>36</v>
      </c>
      <c r="L8" s="28">
        <v>494</v>
      </c>
      <c r="M8" s="28">
        <v>3</v>
      </c>
      <c r="N8" s="28">
        <v>0</v>
      </c>
      <c r="O8" s="24">
        <f t="shared" si="1"/>
        <v>533</v>
      </c>
    </row>
    <row r="9" spans="1:15" ht="15.75" thickBot="1">
      <c r="A9" s="15"/>
      <c r="B9" s="27" t="s">
        <v>29</v>
      </c>
      <c r="C9" s="28">
        <v>36</v>
      </c>
      <c r="D9" s="28">
        <v>503</v>
      </c>
      <c r="E9" s="28">
        <v>3</v>
      </c>
      <c r="F9" s="28">
        <v>1</v>
      </c>
      <c r="G9" s="4">
        <f t="shared" si="0"/>
        <v>543</v>
      </c>
      <c r="H9" s="43"/>
      <c r="I9" s="15"/>
      <c r="J9" s="27" t="s">
        <v>29</v>
      </c>
      <c r="K9" s="28">
        <v>67</v>
      </c>
      <c r="L9" s="28">
        <v>433</v>
      </c>
      <c r="M9" s="28">
        <v>6</v>
      </c>
      <c r="N9" s="28">
        <v>0</v>
      </c>
      <c r="O9" s="24">
        <f t="shared" si="1"/>
        <v>506</v>
      </c>
    </row>
    <row r="10" spans="1:15" ht="15.75" thickBot="1">
      <c r="A10" s="15"/>
      <c r="B10" s="27" t="s">
        <v>30</v>
      </c>
      <c r="C10" s="28">
        <v>69</v>
      </c>
      <c r="D10" s="28">
        <v>729</v>
      </c>
      <c r="E10" s="28">
        <v>4</v>
      </c>
      <c r="F10" s="28">
        <v>1</v>
      </c>
      <c r="G10" s="4">
        <f t="shared" si="0"/>
        <v>803</v>
      </c>
      <c r="H10" s="43"/>
      <c r="I10" s="15"/>
      <c r="J10" s="27" t="s">
        <v>30</v>
      </c>
      <c r="K10" s="28">
        <v>33</v>
      </c>
      <c r="L10" s="28">
        <v>857</v>
      </c>
      <c r="M10" s="28">
        <v>4</v>
      </c>
      <c r="N10" s="28">
        <v>1</v>
      </c>
      <c r="O10" s="24">
        <f t="shared" si="1"/>
        <v>895</v>
      </c>
    </row>
    <row r="11" spans="1:15" ht="15.75" thickBot="1">
      <c r="A11" s="15"/>
      <c r="B11" s="27" t="s">
        <v>31</v>
      </c>
      <c r="C11" s="28">
        <v>78</v>
      </c>
      <c r="D11" s="28">
        <v>818</v>
      </c>
      <c r="E11" s="28">
        <v>5</v>
      </c>
      <c r="F11" s="28">
        <v>1</v>
      </c>
      <c r="G11" s="4">
        <f t="shared" si="0"/>
        <v>902</v>
      </c>
      <c r="H11" s="43"/>
      <c r="I11" s="15"/>
      <c r="J11" s="27" t="s">
        <v>31</v>
      </c>
      <c r="K11" s="28">
        <v>67</v>
      </c>
      <c r="L11" s="28">
        <v>741</v>
      </c>
      <c r="M11" s="28">
        <v>3</v>
      </c>
      <c r="N11" s="28">
        <v>0</v>
      </c>
      <c r="O11" s="24">
        <f t="shared" si="1"/>
        <v>811</v>
      </c>
    </row>
    <row r="12" spans="1:15" ht="15.75" thickBot="1">
      <c r="A12" s="15"/>
      <c r="B12" s="27" t="s">
        <v>32</v>
      </c>
      <c r="C12" s="28">
        <v>60</v>
      </c>
      <c r="D12" s="28">
        <v>633</v>
      </c>
      <c r="E12" s="28">
        <v>5</v>
      </c>
      <c r="F12" s="28">
        <v>1</v>
      </c>
      <c r="G12" s="4">
        <f t="shared" si="0"/>
        <v>699</v>
      </c>
      <c r="H12" s="43"/>
      <c r="I12" s="15"/>
      <c r="J12" s="27" t="s">
        <v>32</v>
      </c>
      <c r="K12" s="28">
        <v>62</v>
      </c>
      <c r="L12" s="28">
        <v>810</v>
      </c>
      <c r="M12" s="28">
        <v>6</v>
      </c>
      <c r="N12" s="28">
        <v>0</v>
      </c>
      <c r="O12" s="24">
        <f t="shared" si="1"/>
        <v>878</v>
      </c>
    </row>
    <row r="13" spans="1:15" ht="15.75" thickBot="1">
      <c r="A13" s="16"/>
      <c r="B13" s="27" t="s">
        <v>33</v>
      </c>
      <c r="C13" s="28">
        <v>40</v>
      </c>
      <c r="D13" s="28">
        <v>371</v>
      </c>
      <c r="E13" s="28">
        <v>4</v>
      </c>
      <c r="F13" s="28">
        <v>2</v>
      </c>
      <c r="G13" s="4">
        <f t="shared" si="0"/>
        <v>417</v>
      </c>
      <c r="H13" s="43"/>
      <c r="I13" s="16"/>
      <c r="J13" s="27" t="s">
        <v>33</v>
      </c>
      <c r="K13" s="28">
        <v>33</v>
      </c>
      <c r="L13" s="28">
        <v>634</v>
      </c>
      <c r="M13" s="28">
        <v>4</v>
      </c>
      <c r="N13" s="28">
        <v>0</v>
      </c>
      <c r="O13" s="24">
        <f t="shared" si="1"/>
        <v>671</v>
      </c>
    </row>
    <row r="14" spans="1:15" ht="15.75" thickBot="1">
      <c r="A14" s="15"/>
      <c r="B14" s="27" t="s">
        <v>34</v>
      </c>
      <c r="C14" s="28">
        <v>64</v>
      </c>
      <c r="D14" s="28">
        <v>653</v>
      </c>
      <c r="E14" s="28">
        <v>4</v>
      </c>
      <c r="F14" s="28">
        <v>1</v>
      </c>
      <c r="G14" s="4">
        <f t="shared" si="0"/>
        <v>722</v>
      </c>
      <c r="H14" s="43"/>
      <c r="I14" s="15"/>
      <c r="J14" s="27" t="s">
        <v>34</v>
      </c>
      <c r="K14" s="28">
        <v>59</v>
      </c>
      <c r="L14" s="28">
        <v>416</v>
      </c>
      <c r="M14" s="28">
        <v>6</v>
      </c>
      <c r="N14" s="28">
        <v>0</v>
      </c>
      <c r="O14" s="24">
        <f t="shared" si="1"/>
        <v>481</v>
      </c>
    </row>
    <row r="15" spans="1:15" ht="15.75" thickBot="1">
      <c r="A15" s="15"/>
      <c r="B15" s="27" t="s">
        <v>35</v>
      </c>
      <c r="C15" s="28">
        <v>54</v>
      </c>
      <c r="D15" s="28">
        <v>429</v>
      </c>
      <c r="E15" s="28">
        <v>2</v>
      </c>
      <c r="F15" s="28">
        <v>1</v>
      </c>
      <c r="G15" s="4">
        <f t="shared" si="0"/>
        <v>486</v>
      </c>
      <c r="H15" s="43"/>
      <c r="I15" s="15"/>
      <c r="J15" s="27" t="s">
        <v>35</v>
      </c>
      <c r="K15" s="28">
        <v>65</v>
      </c>
      <c r="L15" s="28">
        <v>826</v>
      </c>
      <c r="M15" s="28">
        <v>6</v>
      </c>
      <c r="N15" s="28">
        <v>0</v>
      </c>
      <c r="O15" s="24">
        <f t="shared" si="1"/>
        <v>897</v>
      </c>
    </row>
    <row r="16" spans="1:15" ht="15.75" thickBot="1">
      <c r="A16" s="15"/>
      <c r="B16" s="27" t="s">
        <v>51</v>
      </c>
      <c r="C16" s="28">
        <v>74</v>
      </c>
      <c r="D16" s="28">
        <v>777</v>
      </c>
      <c r="E16" s="28">
        <v>6</v>
      </c>
      <c r="F16" s="28">
        <v>1</v>
      </c>
      <c r="G16" s="4">
        <f t="shared" si="0"/>
        <v>858</v>
      </c>
      <c r="H16" s="43"/>
      <c r="I16" s="15"/>
      <c r="J16" s="27" t="s">
        <v>51</v>
      </c>
      <c r="K16" s="28">
        <v>31</v>
      </c>
      <c r="L16" s="28">
        <v>408</v>
      </c>
      <c r="M16" s="28">
        <v>4</v>
      </c>
      <c r="N16" s="28">
        <v>0</v>
      </c>
      <c r="O16" s="24">
        <f t="shared" si="1"/>
        <v>443</v>
      </c>
    </row>
    <row r="17" spans="1:15" ht="15.75" thickBot="1">
      <c r="A17" s="15"/>
      <c r="B17" s="27" t="s">
        <v>36</v>
      </c>
      <c r="C17" s="28">
        <v>64</v>
      </c>
      <c r="D17" s="28">
        <v>505</v>
      </c>
      <c r="E17" s="28">
        <v>4</v>
      </c>
      <c r="F17" s="28">
        <v>1</v>
      </c>
      <c r="G17" s="4">
        <f t="shared" si="0"/>
        <v>574</v>
      </c>
      <c r="H17" s="43"/>
      <c r="I17" s="15"/>
      <c r="J17" s="27" t="s">
        <v>36</v>
      </c>
      <c r="K17" s="28">
        <v>62</v>
      </c>
      <c r="L17" s="28">
        <v>783</v>
      </c>
      <c r="M17" s="28">
        <v>6</v>
      </c>
      <c r="N17" s="28">
        <v>0</v>
      </c>
      <c r="O17" s="24">
        <f t="shared" si="1"/>
        <v>851</v>
      </c>
    </row>
    <row r="18" spans="1:15" ht="15.75" thickBot="1">
      <c r="A18" s="15"/>
      <c r="B18" s="27" t="s">
        <v>37</v>
      </c>
      <c r="C18" s="28">
        <v>48</v>
      </c>
      <c r="D18" s="28">
        <v>486</v>
      </c>
      <c r="E18" s="28">
        <v>5</v>
      </c>
      <c r="F18" s="28">
        <v>1</v>
      </c>
      <c r="G18" s="4">
        <f t="shared" si="0"/>
        <v>540</v>
      </c>
      <c r="H18" s="43"/>
      <c r="I18" s="15"/>
      <c r="J18" s="27" t="s">
        <v>37</v>
      </c>
      <c r="K18" s="28">
        <v>64</v>
      </c>
      <c r="L18" s="28">
        <v>779</v>
      </c>
      <c r="M18" s="28">
        <v>6</v>
      </c>
      <c r="N18" s="28">
        <v>0</v>
      </c>
      <c r="O18" s="24">
        <f t="shared" si="1"/>
        <v>849</v>
      </c>
    </row>
    <row r="19" spans="1:15" ht="15.75" thickBot="1">
      <c r="A19" s="15"/>
      <c r="B19" s="27" t="s">
        <v>38</v>
      </c>
      <c r="C19" s="28">
        <v>48</v>
      </c>
      <c r="D19" s="28">
        <v>500</v>
      </c>
      <c r="E19" s="28">
        <v>6</v>
      </c>
      <c r="F19" s="28">
        <v>1</v>
      </c>
      <c r="G19" s="4">
        <f t="shared" si="0"/>
        <v>555</v>
      </c>
      <c r="H19" s="43"/>
      <c r="I19" s="15"/>
      <c r="J19" s="27" t="s">
        <v>38</v>
      </c>
      <c r="K19" s="28">
        <v>26</v>
      </c>
      <c r="L19" s="28">
        <v>322</v>
      </c>
      <c r="M19" s="28">
        <v>4</v>
      </c>
      <c r="N19" s="28">
        <v>0</v>
      </c>
      <c r="O19" s="24">
        <f t="shared" si="1"/>
        <v>352</v>
      </c>
    </row>
    <row r="20" spans="1:15" ht="15.75" thickBot="1">
      <c r="A20" s="16"/>
      <c r="B20" s="27" t="s">
        <v>39</v>
      </c>
      <c r="C20" s="28">
        <v>49</v>
      </c>
      <c r="D20" s="28">
        <v>659</v>
      </c>
      <c r="E20" s="28">
        <v>4</v>
      </c>
      <c r="F20" s="28">
        <v>1</v>
      </c>
      <c r="G20" s="4">
        <f t="shared" si="0"/>
        <v>713</v>
      </c>
      <c r="H20" s="43"/>
      <c r="I20" s="16"/>
      <c r="J20" s="27" t="s">
        <v>39</v>
      </c>
      <c r="K20" s="28">
        <v>41</v>
      </c>
      <c r="L20" s="28">
        <v>518</v>
      </c>
      <c r="M20" s="28">
        <v>5</v>
      </c>
      <c r="N20" s="28">
        <v>0</v>
      </c>
      <c r="O20" s="24">
        <f t="shared" si="1"/>
        <v>564</v>
      </c>
    </row>
    <row r="21" spans="1:15" ht="15.75" thickBot="1">
      <c r="A21" s="15"/>
      <c r="B21" s="27" t="s">
        <v>40</v>
      </c>
      <c r="C21" s="28">
        <v>98</v>
      </c>
      <c r="D21" s="28">
        <v>975</v>
      </c>
      <c r="E21" s="28">
        <v>4</v>
      </c>
      <c r="F21" s="28">
        <v>1</v>
      </c>
      <c r="G21" s="4">
        <f t="shared" si="0"/>
        <v>1078</v>
      </c>
      <c r="H21" s="43"/>
      <c r="I21" s="15"/>
      <c r="J21" s="27" t="s">
        <v>40</v>
      </c>
      <c r="K21" s="28">
        <v>53</v>
      </c>
      <c r="L21" s="28">
        <v>849</v>
      </c>
      <c r="M21" s="28">
        <v>5</v>
      </c>
      <c r="N21" s="28">
        <v>0</v>
      </c>
      <c r="O21" s="24">
        <f t="shared" si="1"/>
        <v>907</v>
      </c>
    </row>
    <row r="22" spans="1:15" ht="15.75" thickBot="1">
      <c r="A22" s="15"/>
      <c r="B22" s="27" t="s">
        <v>41</v>
      </c>
      <c r="C22" s="28">
        <v>75</v>
      </c>
      <c r="D22" s="28">
        <v>804</v>
      </c>
      <c r="E22" s="28">
        <v>3</v>
      </c>
      <c r="F22" s="28">
        <v>1</v>
      </c>
      <c r="G22" s="4">
        <f t="shared" si="0"/>
        <v>883</v>
      </c>
      <c r="H22" s="43"/>
      <c r="I22" s="15"/>
      <c r="J22" s="27" t="s">
        <v>41</v>
      </c>
      <c r="K22" s="28">
        <v>58</v>
      </c>
      <c r="L22" s="28">
        <v>721</v>
      </c>
      <c r="M22" s="28">
        <v>6</v>
      </c>
      <c r="N22" s="28">
        <v>0</v>
      </c>
      <c r="O22" s="24">
        <f t="shared" si="1"/>
        <v>785</v>
      </c>
    </row>
    <row r="23" spans="1:15" ht="15.75" thickBot="1">
      <c r="A23" s="15"/>
      <c r="B23" s="27" t="s">
        <v>42</v>
      </c>
      <c r="C23" s="28">
        <v>81</v>
      </c>
      <c r="D23" s="28">
        <v>757</v>
      </c>
      <c r="E23" s="28">
        <v>5</v>
      </c>
      <c r="F23" s="28">
        <v>1</v>
      </c>
      <c r="G23" s="4">
        <f t="shared" si="0"/>
        <v>844</v>
      </c>
      <c r="H23" s="43"/>
      <c r="I23" s="15"/>
      <c r="J23" s="27" t="s">
        <v>42</v>
      </c>
      <c r="K23" s="28">
        <v>15</v>
      </c>
      <c r="L23" s="28">
        <v>778</v>
      </c>
      <c r="M23" s="28">
        <v>3</v>
      </c>
      <c r="N23" s="28">
        <v>1</v>
      </c>
      <c r="O23" s="24">
        <f t="shared" si="1"/>
        <v>797</v>
      </c>
    </row>
    <row r="24" spans="1:15" ht="15.75" thickBot="1">
      <c r="A24" s="15"/>
      <c r="B24" s="27" t="s">
        <v>43</v>
      </c>
      <c r="C24" s="28">
        <v>51</v>
      </c>
      <c r="D24" s="28">
        <v>590</v>
      </c>
      <c r="E24" s="28">
        <v>4</v>
      </c>
      <c r="F24" s="28">
        <v>1</v>
      </c>
      <c r="G24" s="4">
        <f t="shared" si="0"/>
        <v>646</v>
      </c>
      <c r="H24" s="43"/>
      <c r="I24" s="15"/>
      <c r="J24" s="27" t="s">
        <v>43</v>
      </c>
      <c r="K24" s="28">
        <v>12</v>
      </c>
      <c r="L24" s="28">
        <v>571</v>
      </c>
      <c r="M24" s="28">
        <v>4</v>
      </c>
      <c r="N24" s="28">
        <v>1</v>
      </c>
      <c r="O24" s="24">
        <f t="shared" si="1"/>
        <v>588</v>
      </c>
    </row>
    <row r="25" spans="1:15" ht="15.75" thickBot="1">
      <c r="A25" s="15"/>
      <c r="B25" s="27" t="s">
        <v>44</v>
      </c>
      <c r="C25" s="28">
        <v>28</v>
      </c>
      <c r="D25" s="28">
        <v>396</v>
      </c>
      <c r="E25" s="28">
        <v>4</v>
      </c>
      <c r="F25" s="28">
        <v>1</v>
      </c>
      <c r="G25" s="4">
        <f t="shared" si="0"/>
        <v>429</v>
      </c>
      <c r="H25" s="43"/>
      <c r="I25" s="15"/>
      <c r="J25" s="27" t="s">
        <v>44</v>
      </c>
      <c r="K25" s="28">
        <v>36</v>
      </c>
      <c r="L25" s="28">
        <v>452</v>
      </c>
      <c r="M25" s="28">
        <v>5</v>
      </c>
      <c r="N25" s="28">
        <v>1</v>
      </c>
      <c r="O25" s="24">
        <f t="shared" si="1"/>
        <v>494</v>
      </c>
    </row>
    <row r="26" spans="1:15" ht="15.75" thickBot="1">
      <c r="A26" s="15"/>
      <c r="B26" s="27" t="s">
        <v>45</v>
      </c>
      <c r="C26" s="28">
        <v>28</v>
      </c>
      <c r="D26" s="28">
        <v>284</v>
      </c>
      <c r="E26" s="28">
        <v>3</v>
      </c>
      <c r="F26" s="28">
        <v>1</v>
      </c>
      <c r="G26" s="4">
        <f t="shared" si="0"/>
        <v>316</v>
      </c>
      <c r="H26" s="43"/>
      <c r="I26" s="15"/>
      <c r="J26" s="27" t="s">
        <v>45</v>
      </c>
      <c r="K26" s="28">
        <v>63</v>
      </c>
      <c r="L26" s="28">
        <v>508</v>
      </c>
      <c r="M26" s="28">
        <v>7</v>
      </c>
      <c r="N26" s="28">
        <v>1</v>
      </c>
      <c r="O26" s="24">
        <f t="shared" si="1"/>
        <v>579</v>
      </c>
    </row>
    <row r="27" spans="1:15" ht="15.75" thickBot="1">
      <c r="A27" s="16"/>
      <c r="B27" s="27" t="s">
        <v>46</v>
      </c>
      <c r="C27" s="28">
        <v>20</v>
      </c>
      <c r="D27" s="28">
        <v>283</v>
      </c>
      <c r="E27" s="28">
        <v>9</v>
      </c>
      <c r="F27" s="28">
        <v>1</v>
      </c>
      <c r="G27" s="4">
        <f t="shared" si="0"/>
        <v>313</v>
      </c>
      <c r="H27" s="43"/>
      <c r="I27" s="16"/>
      <c r="J27" s="27" t="s">
        <v>46</v>
      </c>
      <c r="K27" s="28">
        <v>46</v>
      </c>
      <c r="L27" s="28">
        <v>414</v>
      </c>
      <c r="M27" s="28">
        <v>6</v>
      </c>
      <c r="N27" s="28">
        <v>1</v>
      </c>
      <c r="O27" s="24">
        <f t="shared" si="1"/>
        <v>467</v>
      </c>
    </row>
    <row r="28" spans="1:15" ht="15.75" thickBot="1">
      <c r="A28" s="17"/>
      <c r="B28" s="27" t="s">
        <v>47</v>
      </c>
      <c r="C28" s="28">
        <v>20</v>
      </c>
      <c r="D28" s="28">
        <v>192</v>
      </c>
      <c r="E28" s="28">
        <v>8</v>
      </c>
      <c r="F28" s="28">
        <v>1</v>
      </c>
      <c r="G28" s="4">
        <f t="shared" si="0"/>
        <v>221</v>
      </c>
      <c r="H28" s="43"/>
      <c r="I28" s="15"/>
      <c r="J28" s="27" t="s">
        <v>47</v>
      </c>
      <c r="K28" s="28">
        <v>51</v>
      </c>
      <c r="L28" s="28">
        <v>138</v>
      </c>
      <c r="M28" s="28">
        <v>8</v>
      </c>
      <c r="N28" s="28">
        <v>1</v>
      </c>
      <c r="O28" s="24">
        <f t="shared" si="1"/>
        <v>198</v>
      </c>
    </row>
    <row r="29" spans="1:15" ht="15.75">
      <c r="A29" s="45"/>
      <c r="B29" s="45"/>
      <c r="C29" s="23">
        <f>SUM(C5:C28)</f>
        <v>1198</v>
      </c>
      <c r="D29" s="23">
        <f>SUM(D5:D28)</f>
        <v>12291</v>
      </c>
      <c r="E29" s="23">
        <f>SUM(E5:E28)</f>
        <v>104</v>
      </c>
      <c r="F29" s="23">
        <f>SUM(F5:F28)</f>
        <v>22</v>
      </c>
      <c r="G29" s="24"/>
      <c r="H29" s="44"/>
      <c r="I29" s="45"/>
      <c r="J29" s="45"/>
      <c r="K29" s="23">
        <f>SUM(K5:K28)</f>
        <v>1066</v>
      </c>
      <c r="L29" s="23">
        <f>SUM(L5:L28)</f>
        <v>13210</v>
      </c>
      <c r="M29" s="23">
        <f>SUM(M5:M28)</f>
        <v>119</v>
      </c>
      <c r="N29" s="23">
        <f>SUM(N5:N28)</f>
        <v>7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2264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25501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223</v>
      </c>
      <c r="E36" s="51"/>
    </row>
    <row r="37" spans="1:15" ht="15">
      <c r="B37" s="50" t="s">
        <v>23</v>
      </c>
      <c r="C37" s="50"/>
      <c r="D37" s="51">
        <f>SUM(F29,N29)</f>
        <v>29</v>
      </c>
      <c r="E37" s="51"/>
    </row>
    <row r="38" spans="1:15" ht="15">
      <c r="A38" s="1"/>
      <c r="B38" s="50" t="s">
        <v>5</v>
      </c>
      <c r="C38" s="50"/>
      <c r="D38" s="51">
        <f>SUM(D37,D34,D35,D36)</f>
        <v>28017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C888-BF21-4676-8DF4-CF3673AEAE83}">
  <dimension ref="A1:O44"/>
  <sheetViews>
    <sheetView workbookViewId="0">
      <selection activeCell="C8" sqref="C8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10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10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45458</v>
      </c>
      <c r="B5" s="27" t="s">
        <v>26</v>
      </c>
      <c r="C5" s="28">
        <v>19</v>
      </c>
      <c r="D5" s="28">
        <v>219</v>
      </c>
      <c r="E5" s="28">
        <v>3</v>
      </c>
      <c r="F5" s="28">
        <v>0</v>
      </c>
      <c r="G5" s="4">
        <f t="shared" ref="G5:G28" si="0">SUM(C5:F5)</f>
        <v>241</v>
      </c>
      <c r="H5" s="43"/>
      <c r="I5" s="19">
        <v>45458</v>
      </c>
      <c r="J5" s="27" t="s">
        <v>26</v>
      </c>
      <c r="K5" s="32">
        <v>18</v>
      </c>
      <c r="L5" s="32">
        <v>174</v>
      </c>
      <c r="M5" s="32">
        <v>11</v>
      </c>
      <c r="N5" s="32">
        <v>0</v>
      </c>
      <c r="O5" s="24">
        <f>SUM(K5:N5)</f>
        <v>203</v>
      </c>
    </row>
    <row r="6" spans="1:15" ht="15.75" thickBot="1">
      <c r="A6" s="16"/>
      <c r="B6" s="27" t="s">
        <v>50</v>
      </c>
      <c r="C6" s="28">
        <v>21</v>
      </c>
      <c r="D6" s="28">
        <v>253</v>
      </c>
      <c r="E6" s="28">
        <v>5</v>
      </c>
      <c r="F6" s="28">
        <v>0</v>
      </c>
      <c r="G6" s="4">
        <f t="shared" si="0"/>
        <v>279</v>
      </c>
      <c r="H6" s="43"/>
      <c r="I6" s="16"/>
      <c r="J6" s="27" t="s">
        <v>50</v>
      </c>
      <c r="K6" s="32">
        <v>25</v>
      </c>
      <c r="L6" s="32">
        <v>213</v>
      </c>
      <c r="M6" s="32">
        <v>10</v>
      </c>
      <c r="N6" s="32">
        <v>0</v>
      </c>
      <c r="O6" s="24">
        <f t="shared" ref="O6:O28" si="1">SUM(K6:N6)</f>
        <v>248</v>
      </c>
    </row>
    <row r="7" spans="1:15" ht="15.75" thickBot="1">
      <c r="A7" s="15"/>
      <c r="B7" s="27" t="s">
        <v>27</v>
      </c>
      <c r="C7" s="28">
        <v>26</v>
      </c>
      <c r="D7" s="28">
        <v>320</v>
      </c>
      <c r="E7" s="28">
        <v>2</v>
      </c>
      <c r="F7" s="28">
        <v>0</v>
      </c>
      <c r="G7" s="4">
        <f t="shared" si="0"/>
        <v>348</v>
      </c>
      <c r="H7" s="43"/>
      <c r="I7" s="15"/>
      <c r="J7" s="27" t="s">
        <v>27</v>
      </c>
      <c r="K7" s="32">
        <v>23</v>
      </c>
      <c r="L7" s="32">
        <v>255</v>
      </c>
      <c r="M7" s="32">
        <v>9</v>
      </c>
      <c r="N7" s="32">
        <v>0</v>
      </c>
      <c r="O7" s="24">
        <f t="shared" si="1"/>
        <v>287</v>
      </c>
    </row>
    <row r="8" spans="1:15" ht="15.75" thickBot="1">
      <c r="A8" s="15"/>
      <c r="B8" s="27" t="s">
        <v>28</v>
      </c>
      <c r="C8" s="28">
        <v>44</v>
      </c>
      <c r="D8" s="28">
        <v>392</v>
      </c>
      <c r="E8" s="28">
        <v>6</v>
      </c>
      <c r="F8" s="28">
        <v>1</v>
      </c>
      <c r="G8" s="4">
        <f t="shared" si="0"/>
        <v>443</v>
      </c>
      <c r="H8" s="43"/>
      <c r="I8" s="15"/>
      <c r="J8" s="27" t="s">
        <v>28</v>
      </c>
      <c r="K8" s="32">
        <v>35</v>
      </c>
      <c r="L8" s="32">
        <v>499</v>
      </c>
      <c r="M8" s="32">
        <v>11</v>
      </c>
      <c r="N8" s="32">
        <v>0</v>
      </c>
      <c r="O8" s="24">
        <f t="shared" si="1"/>
        <v>545</v>
      </c>
    </row>
    <row r="9" spans="1:15" ht="15.75" thickBot="1">
      <c r="A9" s="15"/>
      <c r="B9" s="27" t="s">
        <v>29</v>
      </c>
      <c r="C9" s="28">
        <v>23</v>
      </c>
      <c r="D9" s="28">
        <v>556</v>
      </c>
      <c r="E9" s="28">
        <v>5</v>
      </c>
      <c r="F9" s="28">
        <v>0</v>
      </c>
      <c r="G9" s="4">
        <f t="shared" si="0"/>
        <v>584</v>
      </c>
      <c r="H9" s="43"/>
      <c r="I9" s="15"/>
      <c r="J9" s="27" t="s">
        <v>29</v>
      </c>
      <c r="K9" s="32">
        <v>20</v>
      </c>
      <c r="L9" s="32">
        <v>435</v>
      </c>
      <c r="M9" s="32">
        <v>8</v>
      </c>
      <c r="N9" s="32">
        <v>0</v>
      </c>
      <c r="O9" s="24">
        <f t="shared" si="1"/>
        <v>463</v>
      </c>
    </row>
    <row r="10" spans="1:15" ht="15.75" thickBot="1">
      <c r="A10" s="15"/>
      <c r="B10" s="27" t="s">
        <v>30</v>
      </c>
      <c r="C10" s="28">
        <v>45</v>
      </c>
      <c r="D10" s="28">
        <v>551</v>
      </c>
      <c r="E10" s="28">
        <v>4</v>
      </c>
      <c r="F10" s="28">
        <v>0</v>
      </c>
      <c r="G10" s="4">
        <f t="shared" si="0"/>
        <v>600</v>
      </c>
      <c r="H10" s="43"/>
      <c r="I10" s="15"/>
      <c r="J10" s="27" t="s">
        <v>30</v>
      </c>
      <c r="K10" s="32">
        <v>46</v>
      </c>
      <c r="L10" s="32">
        <v>541</v>
      </c>
      <c r="M10" s="32">
        <v>7</v>
      </c>
      <c r="N10" s="32">
        <v>0</v>
      </c>
      <c r="O10" s="24">
        <f t="shared" si="1"/>
        <v>594</v>
      </c>
    </row>
    <row r="11" spans="1:15" ht="15.75" thickBot="1">
      <c r="A11" s="15"/>
      <c r="B11" s="27" t="s">
        <v>31</v>
      </c>
      <c r="C11" s="28">
        <v>61</v>
      </c>
      <c r="D11" s="28">
        <v>511</v>
      </c>
      <c r="E11" s="28">
        <v>4</v>
      </c>
      <c r="F11" s="28">
        <v>0</v>
      </c>
      <c r="G11" s="4">
        <f t="shared" si="0"/>
        <v>576</v>
      </c>
      <c r="H11" s="43"/>
      <c r="I11" s="15"/>
      <c r="J11" s="27" t="s">
        <v>31</v>
      </c>
      <c r="K11" s="32">
        <v>65</v>
      </c>
      <c r="L11" s="32">
        <v>682</v>
      </c>
      <c r="M11" s="32">
        <v>10</v>
      </c>
      <c r="N11" s="32">
        <v>0</v>
      </c>
      <c r="O11" s="24">
        <f t="shared" si="1"/>
        <v>757</v>
      </c>
    </row>
    <row r="12" spans="1:15" ht="15.75" thickBot="1">
      <c r="A12" s="15"/>
      <c r="B12" s="27" t="s">
        <v>32</v>
      </c>
      <c r="C12" s="28">
        <v>54</v>
      </c>
      <c r="D12" s="28">
        <v>605</v>
      </c>
      <c r="E12" s="28">
        <v>6</v>
      </c>
      <c r="F12" s="28">
        <v>0</v>
      </c>
      <c r="G12" s="4">
        <f t="shared" si="0"/>
        <v>665</v>
      </c>
      <c r="H12" s="43"/>
      <c r="I12" s="15"/>
      <c r="J12" s="27" t="s">
        <v>32</v>
      </c>
      <c r="K12" s="32">
        <v>68</v>
      </c>
      <c r="L12" s="32">
        <v>1071</v>
      </c>
      <c r="M12" s="32">
        <v>6</v>
      </c>
      <c r="N12" s="32">
        <v>0</v>
      </c>
      <c r="O12" s="24">
        <f t="shared" si="1"/>
        <v>1145</v>
      </c>
    </row>
    <row r="13" spans="1:15" ht="15.75" thickBot="1">
      <c r="A13" s="16"/>
      <c r="B13" s="27" t="s">
        <v>33</v>
      </c>
      <c r="C13" s="28">
        <v>59</v>
      </c>
      <c r="D13" s="28">
        <v>744</v>
      </c>
      <c r="E13" s="28">
        <v>5</v>
      </c>
      <c r="F13" s="28">
        <v>0</v>
      </c>
      <c r="G13" s="4">
        <f t="shared" si="0"/>
        <v>808</v>
      </c>
      <c r="H13" s="43"/>
      <c r="I13" s="16"/>
      <c r="J13" s="27" t="s">
        <v>33</v>
      </c>
      <c r="K13" s="32">
        <v>57</v>
      </c>
      <c r="L13" s="32">
        <v>812</v>
      </c>
      <c r="M13" s="32">
        <v>9</v>
      </c>
      <c r="N13" s="32">
        <v>0</v>
      </c>
      <c r="O13" s="24">
        <f t="shared" si="1"/>
        <v>878</v>
      </c>
    </row>
    <row r="14" spans="1:15" ht="15.75" thickBot="1">
      <c r="A14" s="15"/>
      <c r="B14" s="27" t="s">
        <v>34</v>
      </c>
      <c r="C14" s="28">
        <v>34</v>
      </c>
      <c r="D14" s="28">
        <v>697</v>
      </c>
      <c r="E14" s="28">
        <v>3</v>
      </c>
      <c r="F14" s="28">
        <v>0</v>
      </c>
      <c r="G14" s="4">
        <f t="shared" si="0"/>
        <v>734</v>
      </c>
      <c r="H14" s="43"/>
      <c r="I14" s="15"/>
      <c r="J14" s="27" t="s">
        <v>34</v>
      </c>
      <c r="K14" s="32">
        <v>36</v>
      </c>
      <c r="L14" s="32">
        <v>657</v>
      </c>
      <c r="M14" s="32">
        <v>4</v>
      </c>
      <c r="N14" s="32">
        <v>0</v>
      </c>
      <c r="O14" s="24">
        <f t="shared" si="1"/>
        <v>697</v>
      </c>
    </row>
    <row r="15" spans="1:15" ht="15.75" thickBot="1">
      <c r="A15" s="15"/>
      <c r="B15" s="27" t="s">
        <v>35</v>
      </c>
      <c r="C15" s="28">
        <v>27</v>
      </c>
      <c r="D15" s="28">
        <v>639</v>
      </c>
      <c r="E15" s="28">
        <v>3</v>
      </c>
      <c r="F15" s="28">
        <v>0</v>
      </c>
      <c r="G15" s="4">
        <f t="shared" si="0"/>
        <v>669</v>
      </c>
      <c r="H15" s="43"/>
      <c r="I15" s="15"/>
      <c r="J15" s="27" t="s">
        <v>35</v>
      </c>
      <c r="K15" s="32">
        <v>42</v>
      </c>
      <c r="L15" s="32">
        <v>512</v>
      </c>
      <c r="M15" s="32">
        <v>7</v>
      </c>
      <c r="N15" s="32">
        <v>1</v>
      </c>
      <c r="O15" s="24">
        <f t="shared" si="1"/>
        <v>562</v>
      </c>
    </row>
    <row r="16" spans="1:15" ht="15.75" thickBot="1">
      <c r="A16" s="15"/>
      <c r="B16" s="27" t="s">
        <v>51</v>
      </c>
      <c r="C16" s="28">
        <v>46</v>
      </c>
      <c r="D16" s="28">
        <v>529</v>
      </c>
      <c r="E16" s="28">
        <v>5</v>
      </c>
      <c r="F16" s="28">
        <v>0</v>
      </c>
      <c r="G16" s="4">
        <f t="shared" si="0"/>
        <v>580</v>
      </c>
      <c r="H16" s="43"/>
      <c r="I16" s="15"/>
      <c r="J16" s="27" t="s">
        <v>51</v>
      </c>
      <c r="K16" s="32">
        <v>52</v>
      </c>
      <c r="L16" s="32">
        <v>399</v>
      </c>
      <c r="M16" s="32">
        <v>9</v>
      </c>
      <c r="N16" s="32">
        <v>0</v>
      </c>
      <c r="O16" s="24">
        <f t="shared" si="1"/>
        <v>460</v>
      </c>
    </row>
    <row r="17" spans="1:15" ht="15.75" thickBot="1">
      <c r="A17" s="15"/>
      <c r="B17" s="27" t="s">
        <v>36</v>
      </c>
      <c r="C17" s="28">
        <v>23</v>
      </c>
      <c r="D17" s="28">
        <v>325</v>
      </c>
      <c r="E17" s="28">
        <v>2</v>
      </c>
      <c r="F17" s="28">
        <v>0</v>
      </c>
      <c r="G17" s="4">
        <f t="shared" si="0"/>
        <v>350</v>
      </c>
      <c r="H17" s="43"/>
      <c r="I17" s="15"/>
      <c r="J17" s="27" t="s">
        <v>36</v>
      </c>
      <c r="K17" s="32">
        <v>44</v>
      </c>
      <c r="L17" s="32">
        <v>260</v>
      </c>
      <c r="M17" s="32">
        <v>4</v>
      </c>
      <c r="N17" s="32">
        <v>0</v>
      </c>
      <c r="O17" s="24">
        <f t="shared" si="1"/>
        <v>308</v>
      </c>
    </row>
    <row r="18" spans="1:15" ht="15.75" thickBot="1">
      <c r="A18" s="15"/>
      <c r="B18" s="27" t="s">
        <v>37</v>
      </c>
      <c r="C18" s="28">
        <v>64</v>
      </c>
      <c r="D18" s="28">
        <v>327</v>
      </c>
      <c r="E18" s="28">
        <v>3</v>
      </c>
      <c r="F18" s="28">
        <v>0</v>
      </c>
      <c r="G18" s="4">
        <f t="shared" si="0"/>
        <v>394</v>
      </c>
      <c r="H18" s="43"/>
      <c r="I18" s="15"/>
      <c r="J18" s="27" t="s">
        <v>37</v>
      </c>
      <c r="K18" s="32">
        <v>41</v>
      </c>
      <c r="L18" s="32">
        <v>533</v>
      </c>
      <c r="M18" s="32">
        <v>6</v>
      </c>
      <c r="N18" s="32">
        <v>1</v>
      </c>
      <c r="O18" s="24">
        <f t="shared" si="1"/>
        <v>581</v>
      </c>
    </row>
    <row r="19" spans="1:15" ht="15.75" thickBot="1">
      <c r="A19" s="15"/>
      <c r="B19" s="27" t="s">
        <v>38</v>
      </c>
      <c r="C19" s="28">
        <v>48</v>
      </c>
      <c r="D19" s="28">
        <v>523</v>
      </c>
      <c r="E19" s="28">
        <v>2</v>
      </c>
      <c r="F19" s="28">
        <v>0</v>
      </c>
      <c r="G19" s="4">
        <f t="shared" si="0"/>
        <v>573</v>
      </c>
      <c r="H19" s="43"/>
      <c r="I19" s="15"/>
      <c r="J19" s="27" t="s">
        <v>38</v>
      </c>
      <c r="K19" s="32">
        <v>21</v>
      </c>
      <c r="L19" s="32">
        <v>518</v>
      </c>
      <c r="M19" s="32">
        <v>4</v>
      </c>
      <c r="N19" s="32">
        <v>1</v>
      </c>
      <c r="O19" s="24">
        <f t="shared" si="1"/>
        <v>544</v>
      </c>
    </row>
    <row r="20" spans="1:15" ht="15.75" thickBot="1">
      <c r="A20" s="16"/>
      <c r="B20" s="27" t="s">
        <v>39</v>
      </c>
      <c r="C20" s="28">
        <v>64</v>
      </c>
      <c r="D20" s="28">
        <v>248</v>
      </c>
      <c r="E20" s="28">
        <v>4</v>
      </c>
      <c r="F20" s="28">
        <v>0</v>
      </c>
      <c r="G20" s="4">
        <f t="shared" si="0"/>
        <v>316</v>
      </c>
      <c r="H20" s="43"/>
      <c r="I20" s="16"/>
      <c r="J20" s="27" t="s">
        <v>39</v>
      </c>
      <c r="K20" s="32">
        <v>45</v>
      </c>
      <c r="L20" s="32">
        <v>826</v>
      </c>
      <c r="M20" s="32">
        <v>7</v>
      </c>
      <c r="N20" s="32">
        <v>1</v>
      </c>
      <c r="O20" s="24">
        <f t="shared" si="1"/>
        <v>879</v>
      </c>
    </row>
    <row r="21" spans="1:15" ht="15.75" thickBot="1">
      <c r="A21" s="15"/>
      <c r="B21" s="27" t="s">
        <v>40</v>
      </c>
      <c r="C21" s="28">
        <v>64</v>
      </c>
      <c r="D21" s="28">
        <v>733</v>
      </c>
      <c r="E21" s="28">
        <v>5</v>
      </c>
      <c r="F21" s="28">
        <v>1</v>
      </c>
      <c r="G21" s="4">
        <f t="shared" si="0"/>
        <v>803</v>
      </c>
      <c r="H21" s="43"/>
      <c r="I21" s="15"/>
      <c r="J21" s="27" t="s">
        <v>40</v>
      </c>
      <c r="K21" s="32">
        <v>105</v>
      </c>
      <c r="L21" s="32">
        <v>1270</v>
      </c>
      <c r="M21" s="32">
        <v>10</v>
      </c>
      <c r="N21" s="32">
        <v>1</v>
      </c>
      <c r="O21" s="24">
        <f t="shared" si="1"/>
        <v>1386</v>
      </c>
    </row>
    <row r="22" spans="1:15" ht="15.75" thickBot="1">
      <c r="A22" s="15"/>
      <c r="B22" s="27" t="s">
        <v>41</v>
      </c>
      <c r="C22" s="28">
        <v>61</v>
      </c>
      <c r="D22" s="28">
        <v>748</v>
      </c>
      <c r="E22" s="28">
        <v>4</v>
      </c>
      <c r="F22" s="28">
        <v>1</v>
      </c>
      <c r="G22" s="4">
        <f t="shared" si="0"/>
        <v>814</v>
      </c>
      <c r="H22" s="43"/>
      <c r="I22" s="15"/>
      <c r="J22" s="27" t="s">
        <v>41</v>
      </c>
      <c r="K22" s="32">
        <v>76</v>
      </c>
      <c r="L22" s="32">
        <v>923</v>
      </c>
      <c r="M22" s="32">
        <v>11</v>
      </c>
      <c r="N22" s="32">
        <v>1</v>
      </c>
      <c r="O22" s="24">
        <f t="shared" si="1"/>
        <v>1011</v>
      </c>
    </row>
    <row r="23" spans="1:15" ht="15.75" thickBot="1">
      <c r="A23" s="15"/>
      <c r="B23" s="27" t="s">
        <v>42</v>
      </c>
      <c r="C23" s="28">
        <v>51</v>
      </c>
      <c r="D23" s="28">
        <v>735</v>
      </c>
      <c r="E23" s="28">
        <v>3</v>
      </c>
      <c r="F23" s="28">
        <v>1</v>
      </c>
      <c r="G23" s="4">
        <f t="shared" si="0"/>
        <v>790</v>
      </c>
      <c r="H23" s="43"/>
      <c r="I23" s="15"/>
      <c r="J23" s="27" t="s">
        <v>42</v>
      </c>
      <c r="K23" s="32">
        <v>90</v>
      </c>
      <c r="L23" s="32">
        <v>524</v>
      </c>
      <c r="M23" s="32">
        <v>8</v>
      </c>
      <c r="N23" s="32">
        <v>1</v>
      </c>
      <c r="O23" s="24">
        <f t="shared" si="1"/>
        <v>623</v>
      </c>
    </row>
    <row r="24" spans="1:15" ht="15.75" thickBot="1">
      <c r="A24" s="15"/>
      <c r="B24" s="27" t="s">
        <v>43</v>
      </c>
      <c r="C24" s="28">
        <v>44</v>
      </c>
      <c r="D24" s="28">
        <v>691</v>
      </c>
      <c r="E24" s="28">
        <v>5</v>
      </c>
      <c r="F24" s="28">
        <v>1</v>
      </c>
      <c r="G24" s="4">
        <f t="shared" si="0"/>
        <v>741</v>
      </c>
      <c r="H24" s="43"/>
      <c r="I24" s="15"/>
      <c r="J24" s="27" t="s">
        <v>43</v>
      </c>
      <c r="K24" s="32">
        <v>41</v>
      </c>
      <c r="L24" s="32">
        <v>451</v>
      </c>
      <c r="M24" s="32">
        <v>5</v>
      </c>
      <c r="N24" s="32">
        <v>1</v>
      </c>
      <c r="O24" s="24">
        <f t="shared" si="1"/>
        <v>498</v>
      </c>
    </row>
    <row r="25" spans="1:15" ht="15.75" thickBot="1">
      <c r="A25" s="15"/>
      <c r="B25" s="27" t="s">
        <v>44</v>
      </c>
      <c r="C25" s="28">
        <v>30</v>
      </c>
      <c r="D25" s="28">
        <v>512</v>
      </c>
      <c r="E25" s="28">
        <v>3</v>
      </c>
      <c r="F25" s="28">
        <v>1</v>
      </c>
      <c r="G25" s="4">
        <f t="shared" si="0"/>
        <v>546</v>
      </c>
      <c r="H25" s="43"/>
      <c r="I25" s="15"/>
      <c r="J25" s="27" t="s">
        <v>44</v>
      </c>
      <c r="K25" s="32">
        <v>33</v>
      </c>
      <c r="L25" s="32">
        <v>284</v>
      </c>
      <c r="M25" s="32">
        <v>4</v>
      </c>
      <c r="N25" s="32">
        <v>1</v>
      </c>
      <c r="O25" s="24">
        <f t="shared" si="1"/>
        <v>322</v>
      </c>
    </row>
    <row r="26" spans="1:15" ht="15.75" thickBot="1">
      <c r="A26" s="15"/>
      <c r="B26" s="27" t="s">
        <v>45</v>
      </c>
      <c r="C26" s="28">
        <v>46</v>
      </c>
      <c r="D26" s="28">
        <v>286</v>
      </c>
      <c r="E26" s="28">
        <v>7</v>
      </c>
      <c r="F26" s="28">
        <v>1</v>
      </c>
      <c r="G26" s="4">
        <f t="shared" si="0"/>
        <v>340</v>
      </c>
      <c r="H26" s="43"/>
      <c r="I26" s="15"/>
      <c r="J26" s="27" t="s">
        <v>45</v>
      </c>
      <c r="K26" s="32">
        <v>20</v>
      </c>
      <c r="L26" s="32">
        <v>308</v>
      </c>
      <c r="M26" s="32">
        <v>11</v>
      </c>
      <c r="N26" s="32">
        <v>1</v>
      </c>
      <c r="O26" s="24">
        <f t="shared" si="1"/>
        <v>340</v>
      </c>
    </row>
    <row r="27" spans="1:15" ht="15.75" thickBot="1">
      <c r="A27" s="16"/>
      <c r="B27" s="27" t="s">
        <v>46</v>
      </c>
      <c r="C27" s="28">
        <v>29</v>
      </c>
      <c r="D27" s="28">
        <v>223</v>
      </c>
      <c r="E27" s="28">
        <v>9</v>
      </c>
      <c r="F27" s="28">
        <v>1</v>
      </c>
      <c r="G27" s="4">
        <f t="shared" si="0"/>
        <v>262</v>
      </c>
      <c r="H27" s="43"/>
      <c r="I27" s="16"/>
      <c r="J27" s="27" t="s">
        <v>46</v>
      </c>
      <c r="K27" s="32">
        <v>17</v>
      </c>
      <c r="L27" s="32">
        <v>245</v>
      </c>
      <c r="M27" s="32">
        <v>10</v>
      </c>
      <c r="N27" s="32">
        <v>1</v>
      </c>
      <c r="O27" s="24">
        <f t="shared" si="1"/>
        <v>273</v>
      </c>
    </row>
    <row r="28" spans="1:15" ht="15.75" thickBot="1">
      <c r="A28" s="17"/>
      <c r="B28" s="27" t="s">
        <v>47</v>
      </c>
      <c r="C28" s="28">
        <v>20</v>
      </c>
      <c r="D28" s="28">
        <v>271</v>
      </c>
      <c r="E28" s="28">
        <v>4</v>
      </c>
      <c r="F28" s="28">
        <v>1</v>
      </c>
      <c r="G28" s="4">
        <f t="shared" si="0"/>
        <v>296</v>
      </c>
      <c r="H28" s="43"/>
      <c r="I28" s="15"/>
      <c r="J28" s="27" t="s">
        <v>47</v>
      </c>
      <c r="K28" s="32">
        <v>14</v>
      </c>
      <c r="L28" s="32">
        <v>201</v>
      </c>
      <c r="M28" s="32">
        <v>8</v>
      </c>
      <c r="N28" s="32">
        <v>1</v>
      </c>
      <c r="O28" s="24">
        <f t="shared" si="1"/>
        <v>224</v>
      </c>
    </row>
    <row r="29" spans="1:15" ht="15.75">
      <c r="A29" s="45"/>
      <c r="B29" s="45"/>
      <c r="C29" s="23">
        <f>SUM(C5:C28)</f>
        <v>1003</v>
      </c>
      <c r="D29" s="23">
        <f>SUM(D5:D28)</f>
        <v>11638</v>
      </c>
      <c r="E29" s="23">
        <f>SUM(E5:E28)</f>
        <v>102</v>
      </c>
      <c r="F29" s="23">
        <f>SUM(F5:F28)</f>
        <v>9</v>
      </c>
      <c r="G29" s="24"/>
      <c r="H29" s="44"/>
      <c r="I29" s="45"/>
      <c r="J29" s="45"/>
      <c r="K29" s="23">
        <f>SUM(K5:K28)</f>
        <v>1034</v>
      </c>
      <c r="L29" s="23">
        <f>SUM(L5:L28)</f>
        <v>12593</v>
      </c>
      <c r="M29" s="23">
        <f>SUM(M5:M28)</f>
        <v>189</v>
      </c>
      <c r="N29" s="23">
        <f>SUM(N5:N28)</f>
        <v>12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2037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24231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291</v>
      </c>
      <c r="E36" s="51"/>
    </row>
    <row r="37" spans="1:15" ht="15">
      <c r="B37" s="50" t="s">
        <v>23</v>
      </c>
      <c r="C37" s="50"/>
      <c r="D37" s="51">
        <f>SUM(F29,N29)</f>
        <v>21</v>
      </c>
      <c r="E37" s="51"/>
    </row>
    <row r="38" spans="1:15" ht="15">
      <c r="A38" s="1"/>
      <c r="B38" s="50" t="s">
        <v>5</v>
      </c>
      <c r="C38" s="50"/>
      <c r="D38" s="51">
        <f>SUM(D37,D34,D35,D36)</f>
        <v>26580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F1D1-A4CF-44A1-8862-8C6F5234B4E0}">
  <dimension ref="A1:O44"/>
  <sheetViews>
    <sheetView workbookViewId="0">
      <selection activeCell="I10" sqref="I10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11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11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45459</v>
      </c>
      <c r="B5" s="27" t="s">
        <v>26</v>
      </c>
      <c r="C5" s="32">
        <v>25</v>
      </c>
      <c r="D5" s="32">
        <v>198</v>
      </c>
      <c r="E5" s="32">
        <v>5</v>
      </c>
      <c r="F5" s="32">
        <v>0</v>
      </c>
      <c r="G5" s="4">
        <f t="shared" ref="G5:G28" si="0">SUM(C5:F5)</f>
        <v>228</v>
      </c>
      <c r="H5" s="43"/>
      <c r="I5" s="19">
        <v>45459</v>
      </c>
      <c r="J5" s="27" t="s">
        <v>26</v>
      </c>
      <c r="K5" s="32">
        <v>15</v>
      </c>
      <c r="L5" s="32">
        <v>180</v>
      </c>
      <c r="M5" s="32">
        <v>3</v>
      </c>
      <c r="N5" s="32">
        <v>0</v>
      </c>
      <c r="O5" s="24">
        <f>SUM(K5:N5)</f>
        <v>198</v>
      </c>
    </row>
    <row r="6" spans="1:15" ht="15.75" thickBot="1">
      <c r="A6" s="16"/>
      <c r="B6" s="27" t="s">
        <v>50</v>
      </c>
      <c r="C6" s="32">
        <v>26</v>
      </c>
      <c r="D6" s="32">
        <v>211</v>
      </c>
      <c r="E6" s="32">
        <v>5</v>
      </c>
      <c r="F6" s="32">
        <v>0</v>
      </c>
      <c r="G6" s="4">
        <f t="shared" si="0"/>
        <v>242</v>
      </c>
      <c r="H6" s="43"/>
      <c r="I6" s="16"/>
      <c r="J6" s="27" t="s">
        <v>50</v>
      </c>
      <c r="K6" s="32">
        <v>19</v>
      </c>
      <c r="L6" s="32">
        <v>229</v>
      </c>
      <c r="M6" s="32">
        <v>5</v>
      </c>
      <c r="N6" s="32">
        <v>0</v>
      </c>
      <c r="O6" s="24">
        <f t="shared" ref="O6:O28" si="1">SUM(K6:N6)</f>
        <v>253</v>
      </c>
    </row>
    <row r="7" spans="1:15" ht="15.75" thickBot="1">
      <c r="A7" s="15"/>
      <c r="B7" s="27" t="s">
        <v>27</v>
      </c>
      <c r="C7" s="32">
        <v>35</v>
      </c>
      <c r="D7" s="32">
        <v>294</v>
      </c>
      <c r="E7" s="32">
        <v>5</v>
      </c>
      <c r="F7" s="32">
        <v>0</v>
      </c>
      <c r="G7" s="4">
        <f t="shared" si="0"/>
        <v>334</v>
      </c>
      <c r="H7" s="43"/>
      <c r="I7" s="15"/>
      <c r="J7" s="27" t="s">
        <v>27</v>
      </c>
      <c r="K7" s="32">
        <v>27</v>
      </c>
      <c r="L7" s="32">
        <v>380</v>
      </c>
      <c r="M7" s="32">
        <v>7</v>
      </c>
      <c r="N7" s="32">
        <v>0</v>
      </c>
      <c r="O7" s="24">
        <f t="shared" si="1"/>
        <v>414</v>
      </c>
    </row>
    <row r="8" spans="1:15" ht="15.75" thickBot="1">
      <c r="A8" s="15"/>
      <c r="B8" s="27" t="s">
        <v>28</v>
      </c>
      <c r="C8" s="32">
        <v>38</v>
      </c>
      <c r="D8" s="32">
        <v>376</v>
      </c>
      <c r="E8" s="32">
        <v>2</v>
      </c>
      <c r="F8" s="32">
        <v>0</v>
      </c>
      <c r="G8" s="4">
        <f t="shared" si="0"/>
        <v>416</v>
      </c>
      <c r="H8" s="43"/>
      <c r="I8" s="15"/>
      <c r="J8" s="27" t="s">
        <v>28</v>
      </c>
      <c r="K8" s="32">
        <v>42</v>
      </c>
      <c r="L8" s="32">
        <v>395</v>
      </c>
      <c r="M8" s="32">
        <v>3</v>
      </c>
      <c r="N8" s="32">
        <v>0</v>
      </c>
      <c r="O8" s="24">
        <f t="shared" si="1"/>
        <v>440</v>
      </c>
    </row>
    <row r="9" spans="1:15" ht="15.75" thickBot="1">
      <c r="A9" s="15"/>
      <c r="B9" s="27" t="s">
        <v>29</v>
      </c>
      <c r="C9" s="32">
        <v>38</v>
      </c>
      <c r="D9" s="32">
        <v>303</v>
      </c>
      <c r="E9" s="32">
        <v>2</v>
      </c>
      <c r="F9" s="32">
        <v>1</v>
      </c>
      <c r="G9" s="4">
        <f t="shared" si="0"/>
        <v>344</v>
      </c>
      <c r="H9" s="43"/>
      <c r="I9" s="15"/>
      <c r="J9" s="27" t="s">
        <v>29</v>
      </c>
      <c r="K9" s="32">
        <v>33</v>
      </c>
      <c r="L9" s="32">
        <v>328</v>
      </c>
      <c r="M9" s="32">
        <v>7</v>
      </c>
      <c r="N9" s="32">
        <v>0</v>
      </c>
      <c r="O9" s="24">
        <f t="shared" si="1"/>
        <v>368</v>
      </c>
    </row>
    <row r="10" spans="1:15" ht="15.75" thickBot="1">
      <c r="A10" s="15"/>
      <c r="B10" s="27" t="s">
        <v>30</v>
      </c>
      <c r="C10" s="32">
        <v>36</v>
      </c>
      <c r="D10" s="32">
        <v>329</v>
      </c>
      <c r="E10" s="32">
        <v>3</v>
      </c>
      <c r="F10" s="32">
        <v>2</v>
      </c>
      <c r="G10" s="4">
        <f t="shared" si="0"/>
        <v>370</v>
      </c>
      <c r="H10" s="43"/>
      <c r="I10" s="15"/>
      <c r="J10" s="27" t="s">
        <v>30</v>
      </c>
      <c r="K10" s="32">
        <v>56</v>
      </c>
      <c r="L10" s="32">
        <v>646</v>
      </c>
      <c r="M10" s="32">
        <v>6</v>
      </c>
      <c r="N10" s="32">
        <v>0</v>
      </c>
      <c r="O10" s="24">
        <f t="shared" si="1"/>
        <v>708</v>
      </c>
    </row>
    <row r="11" spans="1:15" ht="15.75" thickBot="1">
      <c r="A11" s="15"/>
      <c r="B11" s="27" t="s">
        <v>31</v>
      </c>
      <c r="C11" s="32">
        <v>62</v>
      </c>
      <c r="D11" s="32">
        <v>331</v>
      </c>
      <c r="E11" s="32">
        <v>6</v>
      </c>
      <c r="F11" s="32">
        <v>1</v>
      </c>
      <c r="G11" s="4">
        <f t="shared" si="0"/>
        <v>400</v>
      </c>
      <c r="H11" s="43"/>
      <c r="I11" s="15"/>
      <c r="J11" s="27" t="s">
        <v>31</v>
      </c>
      <c r="K11" s="32">
        <v>60</v>
      </c>
      <c r="L11" s="32">
        <v>724</v>
      </c>
      <c r="M11" s="32">
        <v>6</v>
      </c>
      <c r="N11" s="32">
        <v>0</v>
      </c>
      <c r="O11" s="24">
        <f t="shared" si="1"/>
        <v>790</v>
      </c>
    </row>
    <row r="12" spans="1:15" ht="15.75" thickBot="1">
      <c r="A12" s="15"/>
      <c r="B12" s="27" t="s">
        <v>32</v>
      </c>
      <c r="C12" s="32">
        <v>64</v>
      </c>
      <c r="D12" s="32">
        <v>558</v>
      </c>
      <c r="E12" s="32">
        <v>3</v>
      </c>
      <c r="F12" s="32">
        <v>1</v>
      </c>
      <c r="G12" s="4">
        <f t="shared" si="0"/>
        <v>626</v>
      </c>
      <c r="H12" s="43"/>
      <c r="I12" s="15"/>
      <c r="J12" s="27" t="s">
        <v>32</v>
      </c>
      <c r="K12" s="32">
        <v>68</v>
      </c>
      <c r="L12" s="32">
        <v>807</v>
      </c>
      <c r="M12" s="32">
        <v>9</v>
      </c>
      <c r="N12" s="32">
        <v>1</v>
      </c>
      <c r="O12" s="24">
        <f t="shared" si="1"/>
        <v>885</v>
      </c>
    </row>
    <row r="13" spans="1:15" ht="15.75" thickBot="1">
      <c r="A13" s="16"/>
      <c r="B13" s="27" t="s">
        <v>33</v>
      </c>
      <c r="C13" s="32">
        <v>65</v>
      </c>
      <c r="D13" s="32">
        <v>554</v>
      </c>
      <c r="E13" s="32">
        <v>3</v>
      </c>
      <c r="F13" s="32">
        <v>1</v>
      </c>
      <c r="G13" s="4">
        <f t="shared" si="0"/>
        <v>623</v>
      </c>
      <c r="H13" s="43"/>
      <c r="I13" s="16"/>
      <c r="J13" s="27" t="s">
        <v>33</v>
      </c>
      <c r="K13" s="32">
        <v>58</v>
      </c>
      <c r="L13" s="32">
        <v>703</v>
      </c>
      <c r="M13" s="32">
        <v>3</v>
      </c>
      <c r="N13" s="32">
        <v>0</v>
      </c>
      <c r="O13" s="24">
        <f t="shared" si="1"/>
        <v>764</v>
      </c>
    </row>
    <row r="14" spans="1:15" ht="15.75" thickBot="1">
      <c r="A14" s="15"/>
      <c r="B14" s="27" t="s">
        <v>34</v>
      </c>
      <c r="C14" s="32">
        <v>39</v>
      </c>
      <c r="D14" s="32">
        <v>557</v>
      </c>
      <c r="E14" s="32">
        <v>6</v>
      </c>
      <c r="F14" s="32">
        <v>1</v>
      </c>
      <c r="G14" s="4">
        <f t="shared" si="0"/>
        <v>603</v>
      </c>
      <c r="H14" s="43"/>
      <c r="I14" s="15"/>
      <c r="J14" s="27" t="s">
        <v>34</v>
      </c>
      <c r="K14" s="32">
        <v>40</v>
      </c>
      <c r="L14" s="32">
        <v>529</v>
      </c>
      <c r="M14" s="32">
        <v>3</v>
      </c>
      <c r="N14" s="32">
        <v>0</v>
      </c>
      <c r="O14" s="24">
        <f t="shared" si="1"/>
        <v>572</v>
      </c>
    </row>
    <row r="15" spans="1:15" ht="15.75" thickBot="1">
      <c r="A15" s="15"/>
      <c r="B15" s="27" t="s">
        <v>35</v>
      </c>
      <c r="C15" s="32">
        <v>44</v>
      </c>
      <c r="D15" s="32">
        <v>315</v>
      </c>
      <c r="E15" s="32">
        <v>5</v>
      </c>
      <c r="F15" s="32">
        <v>1</v>
      </c>
      <c r="G15" s="4">
        <f t="shared" si="0"/>
        <v>365</v>
      </c>
      <c r="H15" s="43"/>
      <c r="I15" s="15"/>
      <c r="J15" s="27" t="s">
        <v>35</v>
      </c>
      <c r="K15" s="32">
        <v>31</v>
      </c>
      <c r="L15" s="32">
        <v>459</v>
      </c>
      <c r="M15" s="32">
        <v>8</v>
      </c>
      <c r="N15" s="32">
        <v>0</v>
      </c>
      <c r="O15" s="24">
        <f t="shared" si="1"/>
        <v>498</v>
      </c>
    </row>
    <row r="16" spans="1:15" ht="15.75" thickBot="1">
      <c r="A16" s="15"/>
      <c r="B16" s="27" t="s">
        <v>51</v>
      </c>
      <c r="C16" s="32">
        <v>60</v>
      </c>
      <c r="D16" s="32">
        <v>243</v>
      </c>
      <c r="E16" s="32">
        <v>5</v>
      </c>
      <c r="F16" s="32">
        <v>1</v>
      </c>
      <c r="G16" s="4">
        <f t="shared" si="0"/>
        <v>309</v>
      </c>
      <c r="H16" s="43"/>
      <c r="I16" s="15"/>
      <c r="J16" s="27" t="s">
        <v>51</v>
      </c>
      <c r="K16" s="32">
        <v>44</v>
      </c>
      <c r="L16" s="32">
        <v>533</v>
      </c>
      <c r="M16" s="32">
        <v>5</v>
      </c>
      <c r="N16" s="32">
        <v>1</v>
      </c>
      <c r="O16" s="24">
        <f t="shared" si="1"/>
        <v>583</v>
      </c>
    </row>
    <row r="17" spans="1:15" ht="15.75" thickBot="1">
      <c r="A17" s="15"/>
      <c r="B17" s="27" t="s">
        <v>36</v>
      </c>
      <c r="C17" s="32">
        <v>36</v>
      </c>
      <c r="D17" s="32">
        <v>547</v>
      </c>
      <c r="E17" s="32">
        <v>3</v>
      </c>
      <c r="F17" s="32">
        <v>1</v>
      </c>
      <c r="G17" s="4">
        <f t="shared" si="0"/>
        <v>587</v>
      </c>
      <c r="H17" s="43"/>
      <c r="I17" s="15"/>
      <c r="J17" s="27" t="s">
        <v>36</v>
      </c>
      <c r="K17" s="32">
        <v>56</v>
      </c>
      <c r="L17" s="32">
        <v>311</v>
      </c>
      <c r="M17" s="32">
        <v>8</v>
      </c>
      <c r="N17" s="32">
        <v>1</v>
      </c>
      <c r="O17" s="24">
        <f t="shared" si="1"/>
        <v>376</v>
      </c>
    </row>
    <row r="18" spans="1:15" ht="15.75" thickBot="1">
      <c r="A18" s="15"/>
      <c r="B18" s="27" t="s">
        <v>37</v>
      </c>
      <c r="C18" s="32">
        <v>52</v>
      </c>
      <c r="D18" s="32">
        <v>468</v>
      </c>
      <c r="E18" s="32">
        <v>5</v>
      </c>
      <c r="F18" s="32">
        <v>1</v>
      </c>
      <c r="G18" s="4">
        <f t="shared" si="0"/>
        <v>526</v>
      </c>
      <c r="H18" s="43"/>
      <c r="I18" s="15"/>
      <c r="J18" s="27" t="s">
        <v>37</v>
      </c>
      <c r="K18" s="32">
        <v>52</v>
      </c>
      <c r="L18" s="32">
        <v>430</v>
      </c>
      <c r="M18" s="32">
        <v>4</v>
      </c>
      <c r="N18" s="32">
        <v>1</v>
      </c>
      <c r="O18" s="24">
        <f t="shared" si="1"/>
        <v>487</v>
      </c>
    </row>
    <row r="19" spans="1:15" ht="15.75" thickBot="1">
      <c r="A19" s="15"/>
      <c r="B19" s="27" t="s">
        <v>38</v>
      </c>
      <c r="C19" s="32">
        <v>60</v>
      </c>
      <c r="D19" s="32">
        <v>462</v>
      </c>
      <c r="E19" s="32">
        <v>5</v>
      </c>
      <c r="F19" s="32">
        <v>1</v>
      </c>
      <c r="G19" s="4">
        <f t="shared" si="0"/>
        <v>528</v>
      </c>
      <c r="H19" s="43"/>
      <c r="I19" s="15"/>
      <c r="J19" s="27" t="s">
        <v>38</v>
      </c>
      <c r="K19" s="32">
        <v>38</v>
      </c>
      <c r="L19" s="32">
        <v>671</v>
      </c>
      <c r="M19" s="32">
        <v>3</v>
      </c>
      <c r="N19" s="32">
        <v>1</v>
      </c>
      <c r="O19" s="24">
        <f t="shared" si="1"/>
        <v>713</v>
      </c>
    </row>
    <row r="20" spans="1:15" ht="15.75" thickBot="1">
      <c r="A20" s="16"/>
      <c r="B20" s="27" t="s">
        <v>39</v>
      </c>
      <c r="C20" s="32">
        <v>37</v>
      </c>
      <c r="D20" s="32">
        <v>315</v>
      </c>
      <c r="E20" s="32">
        <v>4</v>
      </c>
      <c r="F20" s="32">
        <v>1</v>
      </c>
      <c r="G20" s="4">
        <f t="shared" si="0"/>
        <v>357</v>
      </c>
      <c r="H20" s="43"/>
      <c r="I20" s="16"/>
      <c r="J20" s="27" t="s">
        <v>39</v>
      </c>
      <c r="K20" s="32">
        <v>44</v>
      </c>
      <c r="L20" s="32">
        <v>526</v>
      </c>
      <c r="M20" s="32">
        <v>6</v>
      </c>
      <c r="N20" s="32">
        <v>1</v>
      </c>
      <c r="O20" s="24">
        <f t="shared" si="1"/>
        <v>577</v>
      </c>
    </row>
    <row r="21" spans="1:15" ht="15.75" thickBot="1">
      <c r="A21" s="15"/>
      <c r="B21" s="27" t="s">
        <v>40</v>
      </c>
      <c r="C21" s="32">
        <v>99</v>
      </c>
      <c r="D21" s="32">
        <v>516</v>
      </c>
      <c r="E21" s="32">
        <v>4</v>
      </c>
      <c r="F21" s="32">
        <v>1</v>
      </c>
      <c r="G21" s="4">
        <f t="shared" si="0"/>
        <v>620</v>
      </c>
      <c r="H21" s="43"/>
      <c r="I21" s="15"/>
      <c r="J21" s="27" t="s">
        <v>40</v>
      </c>
      <c r="K21" s="32">
        <v>66</v>
      </c>
      <c r="L21" s="32">
        <v>652</v>
      </c>
      <c r="M21" s="32">
        <v>5</v>
      </c>
      <c r="N21" s="32">
        <v>1</v>
      </c>
      <c r="O21" s="24">
        <f t="shared" si="1"/>
        <v>724</v>
      </c>
    </row>
    <row r="22" spans="1:15" ht="15.75" thickBot="1">
      <c r="A22" s="15"/>
      <c r="B22" s="27" t="s">
        <v>41</v>
      </c>
      <c r="C22" s="32">
        <v>60</v>
      </c>
      <c r="D22" s="32">
        <v>834</v>
      </c>
      <c r="E22" s="32">
        <v>5</v>
      </c>
      <c r="F22" s="32">
        <v>1</v>
      </c>
      <c r="G22" s="4">
        <f t="shared" si="0"/>
        <v>900</v>
      </c>
      <c r="H22" s="43"/>
      <c r="I22" s="15"/>
      <c r="J22" s="27" t="s">
        <v>41</v>
      </c>
      <c r="K22" s="32">
        <v>69</v>
      </c>
      <c r="L22" s="32">
        <v>753</v>
      </c>
      <c r="M22" s="32">
        <v>4</v>
      </c>
      <c r="N22" s="32">
        <v>1</v>
      </c>
      <c r="O22" s="24">
        <f t="shared" si="1"/>
        <v>827</v>
      </c>
    </row>
    <row r="23" spans="1:15" ht="15.75" thickBot="1">
      <c r="A23" s="15"/>
      <c r="B23" s="27" t="s">
        <v>42</v>
      </c>
      <c r="C23" s="32">
        <v>53</v>
      </c>
      <c r="D23" s="32">
        <v>550</v>
      </c>
      <c r="E23" s="32">
        <v>5</v>
      </c>
      <c r="F23" s="32">
        <v>1</v>
      </c>
      <c r="G23" s="4">
        <f t="shared" si="0"/>
        <v>609</v>
      </c>
      <c r="H23" s="43"/>
      <c r="I23" s="15"/>
      <c r="J23" s="27" t="s">
        <v>42</v>
      </c>
      <c r="K23" s="32">
        <v>58</v>
      </c>
      <c r="L23" s="32">
        <v>834</v>
      </c>
      <c r="M23" s="32">
        <v>7</v>
      </c>
      <c r="N23" s="32">
        <v>1</v>
      </c>
      <c r="O23" s="24">
        <f t="shared" si="1"/>
        <v>900</v>
      </c>
    </row>
    <row r="24" spans="1:15" ht="15.75" thickBot="1">
      <c r="A24" s="15"/>
      <c r="B24" s="27" t="s">
        <v>43</v>
      </c>
      <c r="C24" s="32">
        <v>63</v>
      </c>
      <c r="D24" s="32">
        <v>542</v>
      </c>
      <c r="E24" s="32">
        <v>4</v>
      </c>
      <c r="F24" s="32">
        <v>1</v>
      </c>
      <c r="G24" s="4">
        <f t="shared" si="0"/>
        <v>610</v>
      </c>
      <c r="H24" s="43"/>
      <c r="I24" s="15"/>
      <c r="J24" s="27" t="s">
        <v>43</v>
      </c>
      <c r="K24" s="32">
        <v>69</v>
      </c>
      <c r="L24" s="32">
        <v>811</v>
      </c>
      <c r="M24" s="32">
        <v>4</v>
      </c>
      <c r="N24" s="32">
        <v>1</v>
      </c>
      <c r="O24" s="24">
        <f t="shared" si="1"/>
        <v>885</v>
      </c>
    </row>
    <row r="25" spans="1:15" ht="15.75" thickBot="1">
      <c r="A25" s="15"/>
      <c r="B25" s="27" t="s">
        <v>44</v>
      </c>
      <c r="C25" s="32">
        <v>34</v>
      </c>
      <c r="D25" s="32">
        <v>319</v>
      </c>
      <c r="E25" s="32">
        <v>4</v>
      </c>
      <c r="F25" s="32">
        <v>1</v>
      </c>
      <c r="G25" s="4">
        <f t="shared" si="0"/>
        <v>358</v>
      </c>
      <c r="H25" s="43"/>
      <c r="I25" s="15"/>
      <c r="J25" s="27" t="s">
        <v>44</v>
      </c>
      <c r="K25" s="32">
        <v>28</v>
      </c>
      <c r="L25" s="32">
        <v>617</v>
      </c>
      <c r="M25" s="32">
        <v>6</v>
      </c>
      <c r="N25" s="32">
        <v>1</v>
      </c>
      <c r="O25" s="24">
        <f t="shared" si="1"/>
        <v>652</v>
      </c>
    </row>
    <row r="26" spans="1:15" ht="15.75" thickBot="1">
      <c r="A26" s="15"/>
      <c r="B26" s="27" t="s">
        <v>45</v>
      </c>
      <c r="C26" s="32">
        <v>29</v>
      </c>
      <c r="D26" s="32">
        <v>274</v>
      </c>
      <c r="E26" s="32">
        <v>8</v>
      </c>
      <c r="F26" s="32">
        <v>1</v>
      </c>
      <c r="G26" s="4">
        <f t="shared" si="0"/>
        <v>312</v>
      </c>
      <c r="H26" s="43"/>
      <c r="I26" s="15"/>
      <c r="J26" s="27" t="s">
        <v>45</v>
      </c>
      <c r="K26" s="32">
        <v>22</v>
      </c>
      <c r="L26" s="32">
        <v>268</v>
      </c>
      <c r="M26" s="32">
        <v>9</v>
      </c>
      <c r="N26" s="32">
        <v>1</v>
      </c>
      <c r="O26" s="24">
        <f t="shared" si="1"/>
        <v>300</v>
      </c>
    </row>
    <row r="27" spans="1:15" ht="15.75" thickBot="1">
      <c r="A27" s="16"/>
      <c r="B27" s="27" t="s">
        <v>46</v>
      </c>
      <c r="C27" s="32">
        <v>29</v>
      </c>
      <c r="D27" s="32">
        <v>248</v>
      </c>
      <c r="E27" s="32">
        <v>7</v>
      </c>
      <c r="F27" s="32">
        <v>1</v>
      </c>
      <c r="G27" s="4">
        <f t="shared" si="0"/>
        <v>285</v>
      </c>
      <c r="H27" s="43"/>
      <c r="I27" s="16"/>
      <c r="J27" s="27" t="s">
        <v>46</v>
      </c>
      <c r="K27" s="32">
        <v>24</v>
      </c>
      <c r="L27" s="32">
        <v>289</v>
      </c>
      <c r="M27" s="32">
        <v>8</v>
      </c>
      <c r="N27" s="32">
        <v>1</v>
      </c>
      <c r="O27" s="24">
        <f t="shared" si="1"/>
        <v>322</v>
      </c>
    </row>
    <row r="28" spans="1:15" ht="15.75" thickBot="1">
      <c r="A28" s="17"/>
      <c r="B28" s="27" t="s">
        <v>47</v>
      </c>
      <c r="C28" s="32">
        <v>22</v>
      </c>
      <c r="D28" s="32">
        <v>192</v>
      </c>
      <c r="E28" s="32">
        <v>9</v>
      </c>
      <c r="F28" s="32">
        <v>1</v>
      </c>
      <c r="G28" s="4">
        <f t="shared" si="0"/>
        <v>224</v>
      </c>
      <c r="H28" s="43"/>
      <c r="I28" s="15"/>
      <c r="J28" s="27" t="s">
        <v>47</v>
      </c>
      <c r="K28" s="32">
        <v>14</v>
      </c>
      <c r="L28" s="32">
        <v>179</v>
      </c>
      <c r="M28" s="32">
        <v>7</v>
      </c>
      <c r="N28" s="32">
        <v>1</v>
      </c>
      <c r="O28" s="24">
        <f t="shared" si="1"/>
        <v>201</v>
      </c>
    </row>
    <row r="29" spans="1:15" ht="15.75">
      <c r="A29" s="45"/>
      <c r="B29" s="45"/>
      <c r="C29" s="23">
        <f>SUM(C5:C28)</f>
        <v>1106</v>
      </c>
      <c r="D29" s="23">
        <f>SUM(D5:D28)</f>
        <v>9536</v>
      </c>
      <c r="E29" s="23">
        <f>SUM(E5:E28)</f>
        <v>113</v>
      </c>
      <c r="F29" s="23">
        <f>SUM(F5:F28)</f>
        <v>21</v>
      </c>
      <c r="G29" s="24"/>
      <c r="H29" s="44"/>
      <c r="I29" s="45"/>
      <c r="J29" s="45"/>
      <c r="K29" s="23">
        <f>SUM(K5:K28)</f>
        <v>1033</v>
      </c>
      <c r="L29" s="23">
        <f>SUM(L5:L28)</f>
        <v>12254</v>
      </c>
      <c r="M29" s="23">
        <f>SUM(M5:M28)</f>
        <v>136</v>
      </c>
      <c r="N29" s="23">
        <f>SUM(N5:N28)</f>
        <v>14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2139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21790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249</v>
      </c>
      <c r="E36" s="51"/>
    </row>
    <row r="37" spans="1:15" ht="15">
      <c r="B37" s="50" t="s">
        <v>23</v>
      </c>
      <c r="C37" s="50"/>
      <c r="D37" s="51">
        <f>SUM(F29,N29)</f>
        <v>35</v>
      </c>
      <c r="E37" s="51"/>
    </row>
    <row r="38" spans="1:15" ht="15">
      <c r="A38" s="1"/>
      <c r="B38" s="50" t="s">
        <v>5</v>
      </c>
      <c r="C38" s="50"/>
      <c r="D38" s="51">
        <f>SUM(D37,D34,D35,D36)</f>
        <v>24213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8:C38"/>
    <mergeCell ref="D38:E38"/>
    <mergeCell ref="B35:C35"/>
    <mergeCell ref="D35:E35"/>
    <mergeCell ref="B36:C36"/>
    <mergeCell ref="D36:E36"/>
    <mergeCell ref="B37:C37"/>
    <mergeCell ref="D37:E37"/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CA18-C151-47B2-94C7-1650961C4722}">
  <dimension ref="A1:O44"/>
  <sheetViews>
    <sheetView workbookViewId="0">
      <selection activeCell="I35" sqref="I3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12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12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45460</v>
      </c>
      <c r="B5" s="27" t="s">
        <v>26</v>
      </c>
      <c r="C5" s="32">
        <v>18</v>
      </c>
      <c r="D5" s="32">
        <v>139</v>
      </c>
      <c r="E5" s="32">
        <v>6</v>
      </c>
      <c r="F5" s="32">
        <v>0</v>
      </c>
      <c r="G5" s="4">
        <f t="shared" ref="G5:G28" si="0">SUM(C5:F5)</f>
        <v>163</v>
      </c>
      <c r="H5" s="43"/>
      <c r="I5" s="19">
        <v>45460</v>
      </c>
      <c r="J5" s="27" t="s">
        <v>26</v>
      </c>
      <c r="K5" s="32">
        <v>15</v>
      </c>
      <c r="L5" s="32">
        <v>183</v>
      </c>
      <c r="M5" s="32">
        <v>4</v>
      </c>
      <c r="N5" s="32">
        <v>0</v>
      </c>
      <c r="O5" s="24">
        <f>SUM(K5:N5)</f>
        <v>202</v>
      </c>
    </row>
    <row r="6" spans="1:15" ht="15.75" thickBot="1">
      <c r="A6" s="16"/>
      <c r="B6" s="27" t="s">
        <v>50</v>
      </c>
      <c r="C6" s="32">
        <v>28</v>
      </c>
      <c r="D6" s="32">
        <v>155</v>
      </c>
      <c r="E6" s="32">
        <v>5</v>
      </c>
      <c r="F6" s="32">
        <v>0</v>
      </c>
      <c r="G6" s="4">
        <f t="shared" si="0"/>
        <v>188</v>
      </c>
      <c r="H6" s="43"/>
      <c r="I6" s="16"/>
      <c r="J6" s="27" t="s">
        <v>50</v>
      </c>
      <c r="K6" s="32">
        <v>29</v>
      </c>
      <c r="L6" s="32">
        <v>224</v>
      </c>
      <c r="M6" s="32">
        <v>6</v>
      </c>
      <c r="N6" s="32">
        <v>0</v>
      </c>
      <c r="O6" s="24">
        <f t="shared" ref="O6:O28" si="1">SUM(K6:N6)</f>
        <v>259</v>
      </c>
    </row>
    <row r="7" spans="1:15" ht="15.75" thickBot="1">
      <c r="A7" s="15"/>
      <c r="B7" s="27" t="s">
        <v>27</v>
      </c>
      <c r="C7" s="32">
        <v>25</v>
      </c>
      <c r="D7" s="32">
        <v>224</v>
      </c>
      <c r="E7" s="32">
        <v>5</v>
      </c>
      <c r="F7" s="32">
        <v>0</v>
      </c>
      <c r="G7" s="4">
        <f t="shared" si="0"/>
        <v>254</v>
      </c>
      <c r="H7" s="43"/>
      <c r="I7" s="15"/>
      <c r="J7" s="27" t="s">
        <v>27</v>
      </c>
      <c r="K7" s="32">
        <v>35</v>
      </c>
      <c r="L7" s="32">
        <v>365</v>
      </c>
      <c r="M7" s="32">
        <v>5</v>
      </c>
      <c r="N7" s="32">
        <v>0</v>
      </c>
      <c r="O7" s="24">
        <f t="shared" si="1"/>
        <v>405</v>
      </c>
    </row>
    <row r="8" spans="1:15" ht="15.75" thickBot="1">
      <c r="A8" s="15"/>
      <c r="B8" s="27" t="s">
        <v>28</v>
      </c>
      <c r="C8" s="32">
        <v>35</v>
      </c>
      <c r="D8" s="32">
        <v>250</v>
      </c>
      <c r="E8" s="32">
        <v>6</v>
      </c>
      <c r="F8" s="32">
        <v>0</v>
      </c>
      <c r="G8" s="4">
        <f t="shared" si="0"/>
        <v>291</v>
      </c>
      <c r="H8" s="43"/>
      <c r="I8" s="15"/>
      <c r="J8" s="27" t="s">
        <v>28</v>
      </c>
      <c r="K8" s="32">
        <v>33</v>
      </c>
      <c r="L8" s="32">
        <v>460</v>
      </c>
      <c r="M8" s="32">
        <v>6</v>
      </c>
      <c r="N8" s="32">
        <v>0</v>
      </c>
      <c r="O8" s="24">
        <f t="shared" si="1"/>
        <v>499</v>
      </c>
    </row>
    <row r="9" spans="1:15" ht="15.75" thickBot="1">
      <c r="A9" s="15"/>
      <c r="B9" s="27" t="s">
        <v>29</v>
      </c>
      <c r="C9" s="32">
        <v>36</v>
      </c>
      <c r="D9" s="32">
        <v>356</v>
      </c>
      <c r="E9" s="32">
        <v>6</v>
      </c>
      <c r="F9" s="32">
        <v>0</v>
      </c>
      <c r="G9" s="4">
        <f t="shared" si="0"/>
        <v>398</v>
      </c>
      <c r="H9" s="43"/>
      <c r="I9" s="15"/>
      <c r="J9" s="27" t="s">
        <v>29</v>
      </c>
      <c r="K9" s="32">
        <v>39</v>
      </c>
      <c r="L9" s="32">
        <v>505</v>
      </c>
      <c r="M9" s="32">
        <v>4</v>
      </c>
      <c r="N9" s="32">
        <v>0</v>
      </c>
      <c r="O9" s="24">
        <f t="shared" si="1"/>
        <v>548</v>
      </c>
    </row>
    <row r="10" spans="1:15" ht="15.75" thickBot="1">
      <c r="A10" s="15"/>
      <c r="B10" s="27" t="s">
        <v>30</v>
      </c>
      <c r="C10" s="32">
        <v>54</v>
      </c>
      <c r="D10" s="32">
        <v>495</v>
      </c>
      <c r="E10" s="32">
        <v>3</v>
      </c>
      <c r="F10" s="32">
        <v>0</v>
      </c>
      <c r="G10" s="4">
        <f t="shared" si="0"/>
        <v>552</v>
      </c>
      <c r="H10" s="43"/>
      <c r="I10" s="15"/>
      <c r="J10" s="27" t="s">
        <v>30</v>
      </c>
      <c r="K10" s="32">
        <v>40</v>
      </c>
      <c r="L10" s="32">
        <v>493</v>
      </c>
      <c r="M10" s="32">
        <v>3</v>
      </c>
      <c r="N10" s="32">
        <v>0</v>
      </c>
      <c r="O10" s="24">
        <f t="shared" si="1"/>
        <v>536</v>
      </c>
    </row>
    <row r="11" spans="1:15" ht="15.75" thickBot="1">
      <c r="A11" s="15"/>
      <c r="B11" s="27" t="s">
        <v>31</v>
      </c>
      <c r="C11" s="32">
        <v>89</v>
      </c>
      <c r="D11" s="32">
        <v>523</v>
      </c>
      <c r="E11" s="32">
        <v>3</v>
      </c>
      <c r="F11" s="32">
        <v>0</v>
      </c>
      <c r="G11" s="4">
        <f t="shared" si="0"/>
        <v>615</v>
      </c>
      <c r="H11" s="43"/>
      <c r="I11" s="15"/>
      <c r="J11" s="27" t="s">
        <v>31</v>
      </c>
      <c r="K11" s="32">
        <v>66</v>
      </c>
      <c r="L11" s="32">
        <v>665</v>
      </c>
      <c r="M11" s="32">
        <v>6</v>
      </c>
      <c r="N11" s="32">
        <v>0</v>
      </c>
      <c r="O11" s="24">
        <f t="shared" si="1"/>
        <v>737</v>
      </c>
    </row>
    <row r="12" spans="1:15" ht="15.75" thickBot="1">
      <c r="A12" s="15"/>
      <c r="B12" s="27" t="s">
        <v>32</v>
      </c>
      <c r="C12" s="32">
        <v>65</v>
      </c>
      <c r="D12" s="32">
        <v>612</v>
      </c>
      <c r="E12" s="32">
        <v>6</v>
      </c>
      <c r="F12" s="32">
        <v>0</v>
      </c>
      <c r="G12" s="4">
        <f t="shared" si="0"/>
        <v>683</v>
      </c>
      <c r="H12" s="43"/>
      <c r="I12" s="15"/>
      <c r="J12" s="27" t="s">
        <v>32</v>
      </c>
      <c r="K12" s="32">
        <v>67</v>
      </c>
      <c r="L12" s="32">
        <v>782</v>
      </c>
      <c r="M12" s="32">
        <v>6</v>
      </c>
      <c r="N12" s="32">
        <v>0</v>
      </c>
      <c r="O12" s="24">
        <f t="shared" si="1"/>
        <v>855</v>
      </c>
    </row>
    <row r="13" spans="1:15" ht="15.75" thickBot="1">
      <c r="A13" s="16"/>
      <c r="B13" s="27" t="s">
        <v>33</v>
      </c>
      <c r="C13" s="32">
        <v>53</v>
      </c>
      <c r="D13" s="32">
        <v>656</v>
      </c>
      <c r="E13" s="32">
        <v>4</v>
      </c>
      <c r="F13" s="32">
        <v>0</v>
      </c>
      <c r="G13" s="4">
        <f t="shared" si="0"/>
        <v>713</v>
      </c>
      <c r="H13" s="43"/>
      <c r="I13" s="16"/>
      <c r="J13" s="27" t="s">
        <v>33</v>
      </c>
      <c r="K13" s="32">
        <v>70</v>
      </c>
      <c r="L13" s="32">
        <v>791</v>
      </c>
      <c r="M13" s="32">
        <v>5</v>
      </c>
      <c r="N13" s="32">
        <v>0</v>
      </c>
      <c r="O13" s="24">
        <f t="shared" si="1"/>
        <v>866</v>
      </c>
    </row>
    <row r="14" spans="1:15" ht="15.75" thickBot="1">
      <c r="A14" s="15"/>
      <c r="B14" s="27" t="s">
        <v>34</v>
      </c>
      <c r="C14" s="32">
        <v>40</v>
      </c>
      <c r="D14" s="32">
        <v>396</v>
      </c>
      <c r="E14" s="32">
        <v>5</v>
      </c>
      <c r="F14" s="32">
        <v>1</v>
      </c>
      <c r="G14" s="4">
        <f t="shared" si="0"/>
        <v>442</v>
      </c>
      <c r="H14" s="43"/>
      <c r="I14" s="15"/>
      <c r="J14" s="27" t="s">
        <v>34</v>
      </c>
      <c r="K14" s="32">
        <v>41</v>
      </c>
      <c r="L14" s="32">
        <v>482</v>
      </c>
      <c r="M14" s="32">
        <v>6</v>
      </c>
      <c r="N14" s="32">
        <v>0</v>
      </c>
      <c r="O14" s="24">
        <f t="shared" si="1"/>
        <v>529</v>
      </c>
    </row>
    <row r="15" spans="1:15" ht="15.75" thickBot="1">
      <c r="A15" s="15"/>
      <c r="B15" s="27" t="s">
        <v>35</v>
      </c>
      <c r="C15" s="32">
        <v>42</v>
      </c>
      <c r="D15" s="32">
        <v>307</v>
      </c>
      <c r="E15" s="32">
        <v>4</v>
      </c>
      <c r="F15" s="32">
        <v>0</v>
      </c>
      <c r="G15" s="4">
        <f t="shared" si="0"/>
        <v>353</v>
      </c>
      <c r="H15" s="43"/>
      <c r="I15" s="15"/>
      <c r="J15" s="27" t="s">
        <v>35</v>
      </c>
      <c r="K15" s="32">
        <v>42</v>
      </c>
      <c r="L15" s="32">
        <v>554</v>
      </c>
      <c r="M15" s="32">
        <v>4</v>
      </c>
      <c r="N15" s="32">
        <v>0</v>
      </c>
      <c r="O15" s="24">
        <f t="shared" si="1"/>
        <v>600</v>
      </c>
    </row>
    <row r="16" spans="1:15" ht="15.75" thickBot="1">
      <c r="A16" s="15"/>
      <c r="B16" s="27" t="s">
        <v>51</v>
      </c>
      <c r="C16" s="32">
        <v>24</v>
      </c>
      <c r="D16" s="32">
        <v>211</v>
      </c>
      <c r="E16" s="32">
        <v>5</v>
      </c>
      <c r="F16" s="32">
        <v>0</v>
      </c>
      <c r="G16" s="4">
        <f t="shared" si="0"/>
        <v>240</v>
      </c>
      <c r="H16" s="43"/>
      <c r="I16" s="15"/>
      <c r="J16" s="27" t="s">
        <v>51</v>
      </c>
      <c r="K16" s="32">
        <v>54</v>
      </c>
      <c r="L16" s="32">
        <v>373</v>
      </c>
      <c r="M16" s="32">
        <v>4</v>
      </c>
      <c r="N16" s="32">
        <v>0</v>
      </c>
      <c r="O16" s="24">
        <f t="shared" si="1"/>
        <v>431</v>
      </c>
    </row>
    <row r="17" spans="1:15" ht="15.75" thickBot="1">
      <c r="A17" s="15"/>
      <c r="B17" s="27" t="s">
        <v>36</v>
      </c>
      <c r="C17" s="32">
        <v>35</v>
      </c>
      <c r="D17" s="32">
        <v>540</v>
      </c>
      <c r="E17" s="32">
        <v>8</v>
      </c>
      <c r="F17" s="32">
        <v>0</v>
      </c>
      <c r="G17" s="4">
        <f t="shared" si="0"/>
        <v>583</v>
      </c>
      <c r="H17" s="43"/>
      <c r="I17" s="15"/>
      <c r="J17" s="27" t="s">
        <v>36</v>
      </c>
      <c r="K17" s="32">
        <v>43</v>
      </c>
      <c r="L17" s="32">
        <v>413</v>
      </c>
      <c r="M17" s="32">
        <v>4</v>
      </c>
      <c r="N17" s="32">
        <v>0</v>
      </c>
      <c r="O17" s="24">
        <f t="shared" si="1"/>
        <v>460</v>
      </c>
    </row>
    <row r="18" spans="1:15" ht="15.75" thickBot="1">
      <c r="A18" s="15"/>
      <c r="B18" s="27" t="s">
        <v>37</v>
      </c>
      <c r="C18" s="32">
        <v>47</v>
      </c>
      <c r="D18" s="32">
        <v>319</v>
      </c>
      <c r="E18" s="32">
        <v>4</v>
      </c>
      <c r="F18" s="32">
        <v>1</v>
      </c>
      <c r="G18" s="4">
        <f t="shared" si="0"/>
        <v>371</v>
      </c>
      <c r="H18" s="43"/>
      <c r="I18" s="15"/>
      <c r="J18" s="27" t="s">
        <v>37</v>
      </c>
      <c r="K18" s="32">
        <v>40</v>
      </c>
      <c r="L18" s="32">
        <v>314</v>
      </c>
      <c r="M18" s="32">
        <v>6</v>
      </c>
      <c r="N18" s="32">
        <v>0</v>
      </c>
      <c r="O18" s="24">
        <f t="shared" si="1"/>
        <v>360</v>
      </c>
    </row>
    <row r="19" spans="1:15" ht="15.75" thickBot="1">
      <c r="A19" s="15"/>
      <c r="B19" s="27" t="s">
        <v>38</v>
      </c>
      <c r="C19" s="32">
        <v>55</v>
      </c>
      <c r="D19" s="32">
        <v>399</v>
      </c>
      <c r="E19" s="32">
        <v>4</v>
      </c>
      <c r="F19" s="32">
        <v>1</v>
      </c>
      <c r="G19" s="4">
        <f t="shared" si="0"/>
        <v>459</v>
      </c>
      <c r="H19" s="43"/>
      <c r="I19" s="15"/>
      <c r="J19" s="27" t="s">
        <v>38</v>
      </c>
      <c r="K19" s="32">
        <v>24</v>
      </c>
      <c r="L19" s="32">
        <v>352</v>
      </c>
      <c r="M19" s="32">
        <v>4</v>
      </c>
      <c r="N19" s="32">
        <v>0</v>
      </c>
      <c r="O19" s="24">
        <f t="shared" si="1"/>
        <v>380</v>
      </c>
    </row>
    <row r="20" spans="1:15" ht="15.75" thickBot="1">
      <c r="A20" s="16"/>
      <c r="B20" s="27" t="s">
        <v>39</v>
      </c>
      <c r="C20" s="32">
        <v>41</v>
      </c>
      <c r="D20" s="32">
        <v>261</v>
      </c>
      <c r="E20" s="32">
        <v>3</v>
      </c>
      <c r="F20" s="32">
        <v>1</v>
      </c>
      <c r="G20" s="4">
        <f t="shared" si="0"/>
        <v>306</v>
      </c>
      <c r="H20" s="43"/>
      <c r="I20" s="16"/>
      <c r="J20" s="27" t="s">
        <v>39</v>
      </c>
      <c r="K20" s="32">
        <v>44</v>
      </c>
      <c r="L20" s="32">
        <v>508</v>
      </c>
      <c r="M20" s="32">
        <v>8</v>
      </c>
      <c r="N20" s="32">
        <v>0</v>
      </c>
      <c r="O20" s="24">
        <f t="shared" si="1"/>
        <v>560</v>
      </c>
    </row>
    <row r="21" spans="1:15" ht="15.75" thickBot="1">
      <c r="A21" s="15"/>
      <c r="B21" s="27" t="s">
        <v>40</v>
      </c>
      <c r="C21" s="32">
        <v>67</v>
      </c>
      <c r="D21" s="32">
        <v>607</v>
      </c>
      <c r="E21" s="32">
        <v>4</v>
      </c>
      <c r="F21" s="32">
        <v>1</v>
      </c>
      <c r="G21" s="4">
        <f t="shared" si="0"/>
        <v>679</v>
      </c>
      <c r="H21" s="43"/>
      <c r="I21" s="15"/>
      <c r="J21" s="27" t="s">
        <v>40</v>
      </c>
      <c r="K21" s="32">
        <v>63</v>
      </c>
      <c r="L21" s="32">
        <v>777</v>
      </c>
      <c r="M21" s="32">
        <v>10</v>
      </c>
      <c r="N21" s="32">
        <v>0</v>
      </c>
      <c r="O21" s="24">
        <f t="shared" si="1"/>
        <v>850</v>
      </c>
    </row>
    <row r="22" spans="1:15" ht="15.75" thickBot="1">
      <c r="A22" s="15"/>
      <c r="B22" s="27" t="s">
        <v>41</v>
      </c>
      <c r="C22" s="32">
        <v>70</v>
      </c>
      <c r="D22" s="32">
        <v>820</v>
      </c>
      <c r="E22" s="32">
        <v>5</v>
      </c>
      <c r="F22" s="32">
        <v>1</v>
      </c>
      <c r="G22" s="4">
        <f t="shared" si="0"/>
        <v>896</v>
      </c>
      <c r="H22" s="43"/>
      <c r="I22" s="15"/>
      <c r="J22" s="27" t="s">
        <v>41</v>
      </c>
      <c r="K22" s="32">
        <v>72</v>
      </c>
      <c r="L22" s="32">
        <v>842</v>
      </c>
      <c r="M22" s="32">
        <v>9</v>
      </c>
      <c r="N22" s="32">
        <v>0</v>
      </c>
      <c r="O22" s="24">
        <f t="shared" si="1"/>
        <v>923</v>
      </c>
    </row>
    <row r="23" spans="1:15" ht="15.75" thickBot="1">
      <c r="A23" s="15"/>
      <c r="B23" s="27" t="s">
        <v>42</v>
      </c>
      <c r="C23" s="32">
        <v>72</v>
      </c>
      <c r="D23" s="32">
        <v>677</v>
      </c>
      <c r="E23" s="32">
        <v>8</v>
      </c>
      <c r="F23" s="32">
        <v>1</v>
      </c>
      <c r="G23" s="4">
        <f t="shared" si="0"/>
        <v>758</v>
      </c>
      <c r="H23" s="43"/>
      <c r="I23" s="15"/>
      <c r="J23" s="27" t="s">
        <v>42</v>
      </c>
      <c r="K23" s="32">
        <v>53</v>
      </c>
      <c r="L23" s="32">
        <v>820</v>
      </c>
      <c r="M23" s="32">
        <v>4</v>
      </c>
      <c r="N23" s="32">
        <v>0</v>
      </c>
      <c r="O23" s="24">
        <f t="shared" si="1"/>
        <v>877</v>
      </c>
    </row>
    <row r="24" spans="1:15" ht="15.75" thickBot="1">
      <c r="A24" s="15"/>
      <c r="B24" s="27" t="s">
        <v>43</v>
      </c>
      <c r="C24" s="32">
        <v>29</v>
      </c>
      <c r="D24" s="32">
        <v>420</v>
      </c>
      <c r="E24" s="32">
        <v>6</v>
      </c>
      <c r="F24" s="32">
        <v>1</v>
      </c>
      <c r="G24" s="4">
        <f t="shared" si="0"/>
        <v>456</v>
      </c>
      <c r="H24" s="43"/>
      <c r="I24" s="15"/>
      <c r="J24" s="27" t="s">
        <v>43</v>
      </c>
      <c r="K24" s="32">
        <v>30</v>
      </c>
      <c r="L24" s="32">
        <v>669</v>
      </c>
      <c r="M24" s="32">
        <v>5</v>
      </c>
      <c r="N24" s="32">
        <v>0</v>
      </c>
      <c r="O24" s="24">
        <f t="shared" si="1"/>
        <v>704</v>
      </c>
    </row>
    <row r="25" spans="1:15" ht="15.75" thickBot="1">
      <c r="A25" s="15"/>
      <c r="B25" s="27" t="s">
        <v>44</v>
      </c>
      <c r="C25" s="32">
        <v>27</v>
      </c>
      <c r="D25" s="32">
        <v>368</v>
      </c>
      <c r="E25" s="32">
        <v>7</v>
      </c>
      <c r="F25" s="32">
        <v>1</v>
      </c>
      <c r="G25" s="4">
        <f t="shared" si="0"/>
        <v>403</v>
      </c>
      <c r="H25" s="43"/>
      <c r="I25" s="15"/>
      <c r="J25" s="27" t="s">
        <v>44</v>
      </c>
      <c r="K25" s="32">
        <v>28</v>
      </c>
      <c r="L25" s="32">
        <v>467</v>
      </c>
      <c r="M25" s="32">
        <v>7</v>
      </c>
      <c r="N25" s="32">
        <v>0</v>
      </c>
      <c r="O25" s="24">
        <f t="shared" si="1"/>
        <v>502</v>
      </c>
    </row>
    <row r="26" spans="1:15" ht="15.75" thickBot="1">
      <c r="A26" s="15"/>
      <c r="B26" s="27" t="s">
        <v>45</v>
      </c>
      <c r="C26" s="32">
        <v>24</v>
      </c>
      <c r="D26" s="32">
        <v>257</v>
      </c>
      <c r="E26" s="32">
        <v>9</v>
      </c>
      <c r="F26" s="32">
        <v>1</v>
      </c>
      <c r="G26" s="4">
        <f t="shared" si="0"/>
        <v>291</v>
      </c>
      <c r="H26" s="43"/>
      <c r="I26" s="15"/>
      <c r="J26" s="27" t="s">
        <v>45</v>
      </c>
      <c r="K26" s="32">
        <v>28</v>
      </c>
      <c r="L26" s="32">
        <v>333</v>
      </c>
      <c r="M26" s="32">
        <v>6</v>
      </c>
      <c r="N26" s="32">
        <v>0</v>
      </c>
      <c r="O26" s="24">
        <f t="shared" si="1"/>
        <v>367</v>
      </c>
    </row>
    <row r="27" spans="1:15" ht="15.75" thickBot="1">
      <c r="A27" s="16"/>
      <c r="B27" s="27" t="s">
        <v>46</v>
      </c>
      <c r="C27" s="32">
        <v>14</v>
      </c>
      <c r="D27" s="32">
        <v>230</v>
      </c>
      <c r="E27" s="32">
        <v>5</v>
      </c>
      <c r="F27" s="32">
        <v>1</v>
      </c>
      <c r="G27" s="4">
        <f t="shared" si="0"/>
        <v>250</v>
      </c>
      <c r="H27" s="43"/>
      <c r="I27" s="16"/>
      <c r="J27" s="27" t="s">
        <v>46</v>
      </c>
      <c r="K27" s="32">
        <v>20</v>
      </c>
      <c r="L27" s="32">
        <v>287</v>
      </c>
      <c r="M27" s="32">
        <v>6</v>
      </c>
      <c r="N27" s="32">
        <v>0</v>
      </c>
      <c r="O27" s="24">
        <f t="shared" si="1"/>
        <v>313</v>
      </c>
    </row>
    <row r="28" spans="1:15" ht="15.75" thickBot="1">
      <c r="A28" s="17"/>
      <c r="B28" s="27" t="s">
        <v>47</v>
      </c>
      <c r="C28" s="32">
        <v>15</v>
      </c>
      <c r="D28" s="32">
        <v>135</v>
      </c>
      <c r="E28" s="32">
        <v>10</v>
      </c>
      <c r="F28" s="32">
        <v>1</v>
      </c>
      <c r="G28" s="4">
        <f t="shared" si="0"/>
        <v>161</v>
      </c>
      <c r="H28" s="43"/>
      <c r="I28" s="15"/>
      <c r="J28" s="27" t="s">
        <v>47</v>
      </c>
      <c r="K28" s="32">
        <v>16</v>
      </c>
      <c r="L28" s="32">
        <v>196</v>
      </c>
      <c r="M28" s="32">
        <v>7</v>
      </c>
      <c r="N28" s="32">
        <v>2</v>
      </c>
      <c r="O28" s="24">
        <f t="shared" si="1"/>
        <v>221</v>
      </c>
    </row>
    <row r="29" spans="1:15" ht="15.75">
      <c r="A29" s="45"/>
      <c r="B29" s="45"/>
      <c r="C29" s="23">
        <f>SUM(C5:C28)</f>
        <v>1005</v>
      </c>
      <c r="D29" s="23">
        <f>SUM(D5:D28)</f>
        <v>9357</v>
      </c>
      <c r="E29" s="23">
        <f>SUM(E5:E28)</f>
        <v>131</v>
      </c>
      <c r="F29" s="23">
        <f>SUM(F5:F28)</f>
        <v>12</v>
      </c>
      <c r="G29" s="24"/>
      <c r="H29" s="44"/>
      <c r="I29" s="45"/>
      <c r="J29" s="45"/>
      <c r="K29" s="23">
        <f>SUM(K5:K28)</f>
        <v>992</v>
      </c>
      <c r="L29" s="23">
        <f>SUM(L5:L28)</f>
        <v>11855</v>
      </c>
      <c r="M29" s="23">
        <f>SUM(M5:M28)</f>
        <v>135</v>
      </c>
      <c r="N29" s="23">
        <f>SUM(N5:N28)</f>
        <v>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1997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21212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266</v>
      </c>
      <c r="E36" s="51"/>
    </row>
    <row r="37" spans="1:15" ht="15">
      <c r="B37" s="50" t="s">
        <v>23</v>
      </c>
      <c r="C37" s="50"/>
      <c r="D37" s="51">
        <f>SUM(F29,N29)</f>
        <v>14</v>
      </c>
      <c r="E37" s="51"/>
    </row>
    <row r="38" spans="1:15" ht="15">
      <c r="A38" s="1"/>
      <c r="B38" s="50" t="s">
        <v>5</v>
      </c>
      <c r="C38" s="50"/>
      <c r="D38" s="51">
        <f>SUM(D37,D34,D35,D36)</f>
        <v>23489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EA89-7EA0-47A0-8183-1B7A85529917}">
  <dimension ref="A1:O44"/>
  <sheetViews>
    <sheetView workbookViewId="0">
      <selection activeCell="I15" sqref="I1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53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53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45461</v>
      </c>
      <c r="B5" s="27" t="s">
        <v>26</v>
      </c>
      <c r="C5" s="32">
        <v>19</v>
      </c>
      <c r="D5" s="32">
        <v>142</v>
      </c>
      <c r="E5" s="32">
        <v>2</v>
      </c>
      <c r="F5" s="32">
        <v>0</v>
      </c>
      <c r="G5" s="4">
        <f t="shared" ref="G5:G28" si="0">SUM(C5:F5)</f>
        <v>163</v>
      </c>
      <c r="H5" s="43"/>
      <c r="I5" s="19">
        <v>45461</v>
      </c>
      <c r="J5" s="27" t="s">
        <v>26</v>
      </c>
      <c r="K5" s="32">
        <v>18</v>
      </c>
      <c r="L5" s="32">
        <v>190</v>
      </c>
      <c r="M5" s="32">
        <v>2</v>
      </c>
      <c r="N5" s="32">
        <v>0</v>
      </c>
      <c r="O5" s="24">
        <f>SUM(K5:N5)</f>
        <v>210</v>
      </c>
    </row>
    <row r="6" spans="1:15" ht="15.75" thickBot="1">
      <c r="A6" s="16"/>
      <c r="B6" s="27" t="s">
        <v>50</v>
      </c>
      <c r="C6" s="32">
        <v>25</v>
      </c>
      <c r="D6" s="32">
        <v>205</v>
      </c>
      <c r="E6" s="32">
        <v>1</v>
      </c>
      <c r="F6" s="32">
        <v>0</v>
      </c>
      <c r="G6" s="4">
        <f t="shared" si="0"/>
        <v>231</v>
      </c>
      <c r="H6" s="43"/>
      <c r="I6" s="16"/>
      <c r="J6" s="27" t="s">
        <v>50</v>
      </c>
      <c r="K6" s="32">
        <v>16</v>
      </c>
      <c r="L6" s="32">
        <v>215</v>
      </c>
      <c r="M6" s="32">
        <v>4</v>
      </c>
      <c r="N6" s="32">
        <v>0</v>
      </c>
      <c r="O6" s="24">
        <f t="shared" ref="O6:O28" si="1">SUM(K6:N6)</f>
        <v>235</v>
      </c>
    </row>
    <row r="7" spans="1:15" ht="15.75" thickBot="1">
      <c r="A7" s="15"/>
      <c r="B7" s="27" t="s">
        <v>27</v>
      </c>
      <c r="C7" s="32">
        <v>26</v>
      </c>
      <c r="D7" s="32">
        <v>262</v>
      </c>
      <c r="E7" s="32">
        <v>2</v>
      </c>
      <c r="F7" s="32">
        <v>0</v>
      </c>
      <c r="G7" s="4">
        <f t="shared" si="0"/>
        <v>290</v>
      </c>
      <c r="H7" s="43"/>
      <c r="I7" s="15"/>
      <c r="J7" s="27" t="s">
        <v>27</v>
      </c>
      <c r="K7" s="32">
        <v>29</v>
      </c>
      <c r="L7" s="32">
        <v>227</v>
      </c>
      <c r="M7" s="32">
        <v>4</v>
      </c>
      <c r="N7" s="32">
        <v>1</v>
      </c>
      <c r="O7" s="24">
        <f t="shared" si="1"/>
        <v>261</v>
      </c>
    </row>
    <row r="8" spans="1:15" ht="15.75" thickBot="1">
      <c r="A8" s="15"/>
      <c r="B8" s="27" t="s">
        <v>28</v>
      </c>
      <c r="C8" s="32">
        <v>45</v>
      </c>
      <c r="D8" s="32">
        <v>308</v>
      </c>
      <c r="E8" s="32">
        <v>3</v>
      </c>
      <c r="F8" s="32">
        <v>0</v>
      </c>
      <c r="G8" s="4">
        <f t="shared" si="0"/>
        <v>356</v>
      </c>
      <c r="H8" s="43"/>
      <c r="I8" s="15"/>
      <c r="J8" s="27" t="s">
        <v>28</v>
      </c>
      <c r="K8" s="32">
        <v>31</v>
      </c>
      <c r="L8" s="32">
        <v>384</v>
      </c>
      <c r="M8" s="32">
        <v>2</v>
      </c>
      <c r="N8" s="32">
        <v>0</v>
      </c>
      <c r="O8" s="24">
        <f t="shared" si="1"/>
        <v>417</v>
      </c>
    </row>
    <row r="9" spans="1:15" ht="15.75" thickBot="1">
      <c r="A9" s="15"/>
      <c r="B9" s="27" t="s">
        <v>29</v>
      </c>
      <c r="C9" s="32">
        <v>41</v>
      </c>
      <c r="D9" s="32">
        <v>410</v>
      </c>
      <c r="E9" s="32">
        <v>2</v>
      </c>
      <c r="F9" s="32">
        <v>0</v>
      </c>
      <c r="G9" s="4">
        <f t="shared" si="0"/>
        <v>453</v>
      </c>
      <c r="H9" s="43"/>
      <c r="I9" s="15"/>
      <c r="J9" s="27" t="s">
        <v>29</v>
      </c>
      <c r="K9" s="32">
        <v>30</v>
      </c>
      <c r="L9" s="32">
        <v>480</v>
      </c>
      <c r="M9" s="32">
        <v>5</v>
      </c>
      <c r="N9" s="32">
        <v>0</v>
      </c>
      <c r="O9" s="24">
        <f t="shared" si="1"/>
        <v>515</v>
      </c>
    </row>
    <row r="10" spans="1:15" ht="15.75" thickBot="1">
      <c r="A10" s="15"/>
      <c r="B10" s="27" t="s">
        <v>30</v>
      </c>
      <c r="C10" s="32">
        <v>52</v>
      </c>
      <c r="D10" s="32">
        <v>570</v>
      </c>
      <c r="E10" s="32">
        <v>3</v>
      </c>
      <c r="F10" s="32">
        <v>0</v>
      </c>
      <c r="G10" s="4">
        <f t="shared" si="0"/>
        <v>625</v>
      </c>
      <c r="H10" s="43"/>
      <c r="I10" s="15"/>
      <c r="J10" s="27" t="s">
        <v>30</v>
      </c>
      <c r="K10" s="32">
        <v>47</v>
      </c>
      <c r="L10" s="32">
        <v>379</v>
      </c>
      <c r="M10" s="32">
        <v>3</v>
      </c>
      <c r="N10" s="32">
        <v>0</v>
      </c>
      <c r="O10" s="24">
        <f t="shared" si="1"/>
        <v>429</v>
      </c>
    </row>
    <row r="11" spans="1:15" ht="15.75" thickBot="1">
      <c r="A11" s="15"/>
      <c r="B11" s="27" t="s">
        <v>31</v>
      </c>
      <c r="C11" s="32">
        <v>65</v>
      </c>
      <c r="D11" s="32">
        <v>690</v>
      </c>
      <c r="E11" s="32">
        <v>3</v>
      </c>
      <c r="F11" s="32">
        <v>1</v>
      </c>
      <c r="G11" s="4">
        <f t="shared" si="0"/>
        <v>759</v>
      </c>
      <c r="H11" s="43"/>
      <c r="I11" s="15"/>
      <c r="J11" s="27" t="s">
        <v>31</v>
      </c>
      <c r="K11" s="32">
        <v>49</v>
      </c>
      <c r="L11" s="32">
        <v>858</v>
      </c>
      <c r="M11" s="32">
        <v>2</v>
      </c>
      <c r="N11" s="32">
        <v>0</v>
      </c>
      <c r="O11" s="24">
        <f t="shared" si="1"/>
        <v>909</v>
      </c>
    </row>
    <row r="12" spans="1:15" ht="15.75" thickBot="1">
      <c r="A12" s="15"/>
      <c r="B12" s="27" t="s">
        <v>32</v>
      </c>
      <c r="C12" s="32">
        <v>63</v>
      </c>
      <c r="D12" s="32">
        <v>720</v>
      </c>
      <c r="E12" s="32">
        <v>2</v>
      </c>
      <c r="F12" s="32">
        <v>0</v>
      </c>
      <c r="G12" s="4">
        <f t="shared" si="0"/>
        <v>785</v>
      </c>
      <c r="H12" s="43"/>
      <c r="I12" s="15"/>
      <c r="J12" s="27" t="s">
        <v>32</v>
      </c>
      <c r="K12" s="32">
        <v>62</v>
      </c>
      <c r="L12" s="32">
        <v>1018</v>
      </c>
      <c r="M12" s="32">
        <v>5</v>
      </c>
      <c r="N12" s="32">
        <v>0</v>
      </c>
      <c r="O12" s="24">
        <f t="shared" si="1"/>
        <v>1085</v>
      </c>
    </row>
    <row r="13" spans="1:15" ht="15.75" thickBot="1">
      <c r="A13" s="16"/>
      <c r="B13" s="27" t="s">
        <v>33</v>
      </c>
      <c r="C13" s="32">
        <v>67</v>
      </c>
      <c r="D13" s="32">
        <v>597</v>
      </c>
      <c r="E13" s="32">
        <v>3</v>
      </c>
      <c r="F13" s="32">
        <v>0</v>
      </c>
      <c r="G13" s="4">
        <f t="shared" si="0"/>
        <v>667</v>
      </c>
      <c r="H13" s="43"/>
      <c r="I13" s="16"/>
      <c r="J13" s="27" t="s">
        <v>33</v>
      </c>
      <c r="K13" s="32">
        <v>104</v>
      </c>
      <c r="L13" s="32">
        <v>879</v>
      </c>
      <c r="M13" s="32">
        <v>5</v>
      </c>
      <c r="N13" s="32">
        <v>0</v>
      </c>
      <c r="O13" s="24">
        <f t="shared" si="1"/>
        <v>988</v>
      </c>
    </row>
    <row r="14" spans="1:15" ht="15.75" thickBot="1">
      <c r="A14" s="15"/>
      <c r="B14" s="27" t="s">
        <v>34</v>
      </c>
      <c r="C14" s="32">
        <v>52</v>
      </c>
      <c r="D14" s="32">
        <v>373</v>
      </c>
      <c r="E14" s="32">
        <v>2</v>
      </c>
      <c r="F14" s="32">
        <v>0</v>
      </c>
      <c r="G14" s="4">
        <f t="shared" si="0"/>
        <v>427</v>
      </c>
      <c r="H14" s="43"/>
      <c r="I14" s="15"/>
      <c r="J14" s="27" t="s">
        <v>34</v>
      </c>
      <c r="K14" s="32">
        <v>63</v>
      </c>
      <c r="L14" s="32">
        <v>654</v>
      </c>
      <c r="M14" s="32">
        <v>3</v>
      </c>
      <c r="N14" s="32">
        <v>0</v>
      </c>
      <c r="O14" s="24">
        <f t="shared" si="1"/>
        <v>720</v>
      </c>
    </row>
    <row r="15" spans="1:15" ht="15.75" thickBot="1">
      <c r="A15" s="15"/>
      <c r="B15" s="27" t="s">
        <v>35</v>
      </c>
      <c r="C15" s="32">
        <v>30</v>
      </c>
      <c r="D15" s="32">
        <v>203</v>
      </c>
      <c r="E15" s="32">
        <v>2</v>
      </c>
      <c r="F15" s="32">
        <v>0</v>
      </c>
      <c r="G15" s="4">
        <f t="shared" si="0"/>
        <v>235</v>
      </c>
      <c r="H15" s="43"/>
      <c r="I15" s="15"/>
      <c r="J15" s="27" t="s">
        <v>35</v>
      </c>
      <c r="K15" s="32">
        <v>22</v>
      </c>
      <c r="L15" s="32">
        <v>316</v>
      </c>
      <c r="M15" s="32">
        <v>5</v>
      </c>
      <c r="N15" s="32">
        <v>0</v>
      </c>
      <c r="O15" s="24">
        <f t="shared" si="1"/>
        <v>343</v>
      </c>
    </row>
    <row r="16" spans="1:15" ht="15.75" thickBot="1">
      <c r="A16" s="15"/>
      <c r="B16" s="27" t="s">
        <v>51</v>
      </c>
      <c r="C16" s="32">
        <v>29</v>
      </c>
      <c r="D16" s="32">
        <v>472</v>
      </c>
      <c r="E16" s="32">
        <v>3</v>
      </c>
      <c r="F16" s="32">
        <v>0</v>
      </c>
      <c r="G16" s="4">
        <f t="shared" si="0"/>
        <v>504</v>
      </c>
      <c r="H16" s="43"/>
      <c r="I16" s="15"/>
      <c r="J16" s="27" t="s">
        <v>51</v>
      </c>
      <c r="K16" s="32">
        <v>46</v>
      </c>
      <c r="L16" s="32">
        <v>450</v>
      </c>
      <c r="M16" s="32">
        <v>4</v>
      </c>
      <c r="N16" s="32">
        <v>0</v>
      </c>
      <c r="O16" s="24">
        <f t="shared" si="1"/>
        <v>500</v>
      </c>
    </row>
    <row r="17" spans="1:15" ht="15.75" thickBot="1">
      <c r="A17" s="15"/>
      <c r="B17" s="27" t="s">
        <v>36</v>
      </c>
      <c r="C17" s="32">
        <v>29</v>
      </c>
      <c r="D17" s="32">
        <v>310</v>
      </c>
      <c r="E17" s="32">
        <v>2</v>
      </c>
      <c r="F17" s="32">
        <v>0</v>
      </c>
      <c r="G17" s="4">
        <f t="shared" si="0"/>
        <v>341</v>
      </c>
      <c r="H17" s="43"/>
      <c r="I17" s="15"/>
      <c r="J17" s="27" t="s">
        <v>36</v>
      </c>
      <c r="K17" s="32">
        <v>32</v>
      </c>
      <c r="L17" s="32">
        <v>672</v>
      </c>
      <c r="M17" s="32">
        <v>5</v>
      </c>
      <c r="N17" s="32">
        <v>0</v>
      </c>
      <c r="O17" s="24">
        <f t="shared" si="1"/>
        <v>709</v>
      </c>
    </row>
    <row r="18" spans="1:15" ht="15.75" thickBot="1">
      <c r="A18" s="15"/>
      <c r="B18" s="27" t="s">
        <v>37</v>
      </c>
      <c r="C18" s="32">
        <v>30</v>
      </c>
      <c r="D18" s="32">
        <v>429</v>
      </c>
      <c r="E18" s="32">
        <v>3</v>
      </c>
      <c r="F18" s="32">
        <v>0</v>
      </c>
      <c r="G18" s="4">
        <f t="shared" si="0"/>
        <v>462</v>
      </c>
      <c r="H18" s="43"/>
      <c r="I18" s="15"/>
      <c r="J18" s="27" t="s">
        <v>37</v>
      </c>
      <c r="K18" s="32">
        <v>48</v>
      </c>
      <c r="L18" s="32">
        <v>415</v>
      </c>
      <c r="M18" s="32">
        <v>5</v>
      </c>
      <c r="N18" s="32">
        <v>0</v>
      </c>
      <c r="O18" s="24">
        <f t="shared" si="1"/>
        <v>468</v>
      </c>
    </row>
    <row r="19" spans="1:15" ht="15.75" thickBot="1">
      <c r="A19" s="15"/>
      <c r="B19" s="27" t="s">
        <v>38</v>
      </c>
      <c r="C19" s="32">
        <v>38</v>
      </c>
      <c r="D19" s="32">
        <v>520</v>
      </c>
      <c r="E19" s="32">
        <v>3</v>
      </c>
      <c r="F19" s="32">
        <v>0</v>
      </c>
      <c r="G19" s="4">
        <f t="shared" si="0"/>
        <v>561</v>
      </c>
      <c r="H19" s="43"/>
      <c r="I19" s="15"/>
      <c r="J19" s="27" t="s">
        <v>38</v>
      </c>
      <c r="K19" s="32">
        <v>28</v>
      </c>
      <c r="L19" s="32">
        <v>656</v>
      </c>
      <c r="M19" s="32">
        <v>6</v>
      </c>
      <c r="N19" s="32">
        <v>0</v>
      </c>
      <c r="O19" s="24">
        <f t="shared" si="1"/>
        <v>690</v>
      </c>
    </row>
    <row r="20" spans="1:15" ht="15.75" thickBot="1">
      <c r="A20" s="16"/>
      <c r="B20" s="27" t="s">
        <v>39</v>
      </c>
      <c r="C20" s="32">
        <v>49</v>
      </c>
      <c r="D20" s="32">
        <v>563</v>
      </c>
      <c r="E20" s="32">
        <v>4</v>
      </c>
      <c r="F20" s="32">
        <v>0</v>
      </c>
      <c r="G20" s="4">
        <f t="shared" si="0"/>
        <v>616</v>
      </c>
      <c r="H20" s="43"/>
      <c r="I20" s="16"/>
      <c r="J20" s="27" t="s">
        <v>39</v>
      </c>
      <c r="K20" s="32">
        <v>28</v>
      </c>
      <c r="L20" s="32">
        <v>397</v>
      </c>
      <c r="M20" s="32">
        <v>6</v>
      </c>
      <c r="N20" s="32">
        <v>0</v>
      </c>
      <c r="O20" s="24">
        <f t="shared" si="1"/>
        <v>431</v>
      </c>
    </row>
    <row r="21" spans="1:15" ht="15.75" thickBot="1">
      <c r="A21" s="15"/>
      <c r="B21" s="27" t="s">
        <v>40</v>
      </c>
      <c r="C21" s="32">
        <v>59</v>
      </c>
      <c r="D21" s="32">
        <v>713</v>
      </c>
      <c r="E21" s="32">
        <v>3</v>
      </c>
      <c r="F21" s="32">
        <v>0</v>
      </c>
      <c r="G21" s="4">
        <f t="shared" si="0"/>
        <v>775</v>
      </c>
      <c r="H21" s="43"/>
      <c r="I21" s="15"/>
      <c r="J21" s="27" t="s">
        <v>40</v>
      </c>
      <c r="K21" s="32">
        <v>63</v>
      </c>
      <c r="L21" s="32">
        <v>615</v>
      </c>
      <c r="M21" s="32">
        <v>4</v>
      </c>
      <c r="N21" s="32">
        <v>0</v>
      </c>
      <c r="O21" s="24">
        <f t="shared" si="1"/>
        <v>682</v>
      </c>
    </row>
    <row r="22" spans="1:15" ht="15.75" thickBot="1">
      <c r="A22" s="15"/>
      <c r="B22" s="27" t="s">
        <v>41</v>
      </c>
      <c r="C22" s="32">
        <v>65</v>
      </c>
      <c r="D22" s="32">
        <v>652</v>
      </c>
      <c r="E22" s="32">
        <v>2</v>
      </c>
      <c r="F22" s="32">
        <v>1</v>
      </c>
      <c r="G22" s="4">
        <f t="shared" si="0"/>
        <v>720</v>
      </c>
      <c r="H22" s="43"/>
      <c r="I22" s="15"/>
      <c r="J22" s="27" t="s">
        <v>41</v>
      </c>
      <c r="K22" s="32">
        <v>76</v>
      </c>
      <c r="L22" s="32">
        <v>1408</v>
      </c>
      <c r="M22" s="32">
        <v>4</v>
      </c>
      <c r="N22" s="32">
        <v>0</v>
      </c>
      <c r="O22" s="24">
        <f t="shared" si="1"/>
        <v>1488</v>
      </c>
    </row>
    <row r="23" spans="1:15" ht="15.75" thickBot="1">
      <c r="A23" s="15"/>
      <c r="B23" s="27" t="s">
        <v>42</v>
      </c>
      <c r="C23" s="32">
        <v>60</v>
      </c>
      <c r="D23" s="32">
        <v>723</v>
      </c>
      <c r="E23" s="32">
        <v>5</v>
      </c>
      <c r="F23" s="32">
        <v>1</v>
      </c>
      <c r="G23" s="4">
        <f t="shared" si="0"/>
        <v>789</v>
      </c>
      <c r="H23" s="43"/>
      <c r="I23" s="15"/>
      <c r="J23" s="27" t="s">
        <v>42</v>
      </c>
      <c r="K23" s="32">
        <v>49</v>
      </c>
      <c r="L23" s="32">
        <v>860</v>
      </c>
      <c r="M23" s="32">
        <v>4</v>
      </c>
      <c r="N23" s="32">
        <v>1</v>
      </c>
      <c r="O23" s="24">
        <f t="shared" si="1"/>
        <v>914</v>
      </c>
    </row>
    <row r="24" spans="1:15" ht="15.75" thickBot="1">
      <c r="A24" s="15"/>
      <c r="B24" s="27" t="s">
        <v>43</v>
      </c>
      <c r="C24" s="32">
        <v>55</v>
      </c>
      <c r="D24" s="32">
        <v>558</v>
      </c>
      <c r="E24" s="32">
        <v>3</v>
      </c>
      <c r="F24" s="32">
        <v>1</v>
      </c>
      <c r="G24" s="4">
        <f t="shared" si="0"/>
        <v>617</v>
      </c>
      <c r="H24" s="43"/>
      <c r="I24" s="15"/>
      <c r="J24" s="27" t="s">
        <v>43</v>
      </c>
      <c r="K24" s="32">
        <v>34</v>
      </c>
      <c r="L24" s="32">
        <v>666</v>
      </c>
      <c r="M24" s="32">
        <v>3</v>
      </c>
      <c r="N24" s="32">
        <v>1</v>
      </c>
      <c r="O24" s="24">
        <f t="shared" si="1"/>
        <v>704</v>
      </c>
    </row>
    <row r="25" spans="1:15" ht="15.75" thickBot="1">
      <c r="A25" s="15"/>
      <c r="B25" s="27" t="s">
        <v>44</v>
      </c>
      <c r="C25" s="32">
        <v>34</v>
      </c>
      <c r="D25" s="32">
        <v>341</v>
      </c>
      <c r="E25" s="32">
        <v>6</v>
      </c>
      <c r="F25" s="32">
        <v>1</v>
      </c>
      <c r="G25" s="4">
        <f t="shared" si="0"/>
        <v>382</v>
      </c>
      <c r="H25" s="43"/>
      <c r="I25" s="15"/>
      <c r="J25" s="27" t="s">
        <v>44</v>
      </c>
      <c r="K25" s="32">
        <v>28</v>
      </c>
      <c r="L25" s="32">
        <v>368</v>
      </c>
      <c r="M25" s="32">
        <v>5</v>
      </c>
      <c r="N25" s="32">
        <v>1</v>
      </c>
      <c r="O25" s="24">
        <f t="shared" si="1"/>
        <v>402</v>
      </c>
    </row>
    <row r="26" spans="1:15" ht="15.75" thickBot="1">
      <c r="A26" s="15"/>
      <c r="B26" s="27" t="s">
        <v>45</v>
      </c>
      <c r="C26" s="32">
        <v>20</v>
      </c>
      <c r="D26" s="32">
        <v>292</v>
      </c>
      <c r="E26" s="32">
        <v>3</v>
      </c>
      <c r="F26" s="32">
        <v>1</v>
      </c>
      <c r="G26" s="4">
        <f t="shared" si="0"/>
        <v>316</v>
      </c>
      <c r="H26" s="43"/>
      <c r="I26" s="15"/>
      <c r="J26" s="27" t="s">
        <v>45</v>
      </c>
      <c r="K26" s="32">
        <v>23</v>
      </c>
      <c r="L26" s="32">
        <v>371</v>
      </c>
      <c r="M26" s="32">
        <v>3</v>
      </c>
      <c r="N26" s="32">
        <v>1</v>
      </c>
      <c r="O26" s="24">
        <f t="shared" si="1"/>
        <v>398</v>
      </c>
    </row>
    <row r="27" spans="1:15" ht="15.75" thickBot="1">
      <c r="A27" s="16"/>
      <c r="B27" s="27" t="s">
        <v>46</v>
      </c>
      <c r="C27" s="32">
        <v>19</v>
      </c>
      <c r="D27" s="32">
        <v>295</v>
      </c>
      <c r="E27" s="32">
        <v>4</v>
      </c>
      <c r="F27" s="32">
        <v>1</v>
      </c>
      <c r="G27" s="4">
        <f t="shared" si="0"/>
        <v>319</v>
      </c>
      <c r="H27" s="43"/>
      <c r="I27" s="16"/>
      <c r="J27" s="27" t="s">
        <v>46</v>
      </c>
      <c r="K27" s="32">
        <v>18</v>
      </c>
      <c r="L27" s="32">
        <v>315</v>
      </c>
      <c r="M27" s="32">
        <v>9</v>
      </c>
      <c r="N27" s="32">
        <v>1</v>
      </c>
      <c r="O27" s="24">
        <f t="shared" si="1"/>
        <v>343</v>
      </c>
    </row>
    <row r="28" spans="1:15" ht="15.75" thickBot="1">
      <c r="A28" s="17"/>
      <c r="B28" s="27" t="s">
        <v>47</v>
      </c>
      <c r="C28" s="32">
        <v>14</v>
      </c>
      <c r="D28" s="32">
        <v>212</v>
      </c>
      <c r="E28" s="32">
        <v>6</v>
      </c>
      <c r="F28" s="32">
        <v>1</v>
      </c>
      <c r="G28" s="4">
        <f t="shared" si="0"/>
        <v>233</v>
      </c>
      <c r="H28" s="43"/>
      <c r="I28" s="15"/>
      <c r="J28" s="27" t="s">
        <v>47</v>
      </c>
      <c r="K28" s="32">
        <v>17</v>
      </c>
      <c r="L28" s="32">
        <v>234</v>
      </c>
      <c r="M28" s="32">
        <v>4</v>
      </c>
      <c r="N28" s="32">
        <v>1</v>
      </c>
      <c r="O28" s="24">
        <f t="shared" si="1"/>
        <v>256</v>
      </c>
    </row>
    <row r="29" spans="1:15" ht="15.75">
      <c r="A29" s="45"/>
      <c r="B29" s="45"/>
      <c r="C29" s="23">
        <f>SUM(C5:C28)</f>
        <v>986</v>
      </c>
      <c r="D29" s="23">
        <f>SUM(D5:D28)</f>
        <v>10560</v>
      </c>
      <c r="E29" s="23">
        <f>SUM(E5:E28)</f>
        <v>72</v>
      </c>
      <c r="F29" s="23">
        <f>SUM(F5:F28)</f>
        <v>8</v>
      </c>
      <c r="G29" s="24"/>
      <c r="H29" s="44"/>
      <c r="I29" s="45"/>
      <c r="J29" s="45"/>
      <c r="K29" s="23">
        <f>SUM(K5:K28)</f>
        <v>961</v>
      </c>
      <c r="L29" s="23">
        <f>SUM(L5:L28)</f>
        <v>13027</v>
      </c>
      <c r="M29" s="23">
        <f>SUM(M5:M28)</f>
        <v>102</v>
      </c>
      <c r="N29" s="23">
        <f>SUM(N5:N28)</f>
        <v>7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1947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23587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174</v>
      </c>
      <c r="E36" s="51"/>
    </row>
    <row r="37" spans="1:15" ht="15">
      <c r="B37" s="50" t="s">
        <v>23</v>
      </c>
      <c r="C37" s="50"/>
      <c r="D37" s="51">
        <f>SUM(F29,N29)</f>
        <v>15</v>
      </c>
      <c r="E37" s="51"/>
    </row>
    <row r="38" spans="1:15" ht="15">
      <c r="A38" s="1"/>
      <c r="B38" s="50" t="s">
        <v>5</v>
      </c>
      <c r="C38" s="50"/>
      <c r="D38" s="51">
        <f>SUM(D37,D34,D35,D36)</f>
        <v>25723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ACE8-8058-4D3D-A92C-C091915EA161}">
  <dimension ref="A1:O44"/>
  <sheetViews>
    <sheetView workbookViewId="0">
      <selection activeCell="K35" sqref="K3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45462</v>
      </c>
      <c r="B5" s="27" t="s">
        <v>26</v>
      </c>
      <c r="C5" s="32">
        <v>16</v>
      </c>
      <c r="D5" s="32">
        <v>183</v>
      </c>
      <c r="E5" s="32">
        <v>1</v>
      </c>
      <c r="F5" s="32">
        <v>0</v>
      </c>
      <c r="G5" s="4">
        <f t="shared" ref="G5:G28" si="0">SUM(C5:F5)</f>
        <v>200</v>
      </c>
      <c r="H5" s="43"/>
      <c r="I5" s="19">
        <v>45462</v>
      </c>
      <c r="J5" s="27" t="s">
        <v>26</v>
      </c>
      <c r="K5" s="31">
        <v>18</v>
      </c>
      <c r="L5" s="31">
        <v>192</v>
      </c>
      <c r="M5" s="31">
        <v>7</v>
      </c>
      <c r="N5" s="31">
        <v>0</v>
      </c>
      <c r="O5" s="24">
        <f>SUM(K5:N5)</f>
        <v>217</v>
      </c>
    </row>
    <row r="6" spans="1:15" ht="15.75" thickBot="1">
      <c r="A6" s="16"/>
      <c r="B6" s="27" t="s">
        <v>50</v>
      </c>
      <c r="C6" s="32">
        <v>19</v>
      </c>
      <c r="D6" s="32">
        <v>128</v>
      </c>
      <c r="E6" s="32">
        <v>2</v>
      </c>
      <c r="F6" s="32">
        <v>1</v>
      </c>
      <c r="G6" s="4">
        <f t="shared" si="0"/>
        <v>150</v>
      </c>
      <c r="H6" s="43"/>
      <c r="I6" s="16"/>
      <c r="J6" s="27" t="s">
        <v>50</v>
      </c>
      <c r="K6" s="31">
        <v>17</v>
      </c>
      <c r="L6" s="31">
        <v>201</v>
      </c>
      <c r="M6" s="31">
        <v>6</v>
      </c>
      <c r="N6" s="31">
        <v>0</v>
      </c>
      <c r="O6" s="24">
        <f t="shared" ref="O6:O28" si="1">SUM(K6:N6)</f>
        <v>224</v>
      </c>
    </row>
    <row r="7" spans="1:15" ht="15.75" thickBot="1">
      <c r="A7" s="15"/>
      <c r="B7" s="27" t="s">
        <v>27</v>
      </c>
      <c r="C7" s="32">
        <v>30</v>
      </c>
      <c r="D7" s="32">
        <v>283</v>
      </c>
      <c r="E7" s="32">
        <v>2</v>
      </c>
      <c r="F7" s="32">
        <v>0</v>
      </c>
      <c r="G7" s="4">
        <f t="shared" si="0"/>
        <v>315</v>
      </c>
      <c r="H7" s="43"/>
      <c r="I7" s="15"/>
      <c r="J7" s="27" t="s">
        <v>27</v>
      </c>
      <c r="K7" s="31">
        <v>30</v>
      </c>
      <c r="L7" s="31">
        <v>207</v>
      </c>
      <c r="M7" s="31">
        <v>6</v>
      </c>
      <c r="N7" s="31">
        <v>0</v>
      </c>
      <c r="O7" s="24">
        <f t="shared" si="1"/>
        <v>243</v>
      </c>
    </row>
    <row r="8" spans="1:15" ht="15.75" thickBot="1">
      <c r="A8" s="15"/>
      <c r="B8" s="27" t="s">
        <v>28</v>
      </c>
      <c r="C8" s="32">
        <v>26</v>
      </c>
      <c r="D8" s="32">
        <v>346</v>
      </c>
      <c r="E8" s="32">
        <v>1</v>
      </c>
      <c r="F8" s="32">
        <v>0</v>
      </c>
      <c r="G8" s="4">
        <f t="shared" si="0"/>
        <v>373</v>
      </c>
      <c r="H8" s="43"/>
      <c r="I8" s="15"/>
      <c r="J8" s="27" t="s">
        <v>28</v>
      </c>
      <c r="K8" s="31">
        <v>45</v>
      </c>
      <c r="L8" s="31">
        <v>350</v>
      </c>
      <c r="M8" s="31">
        <v>6</v>
      </c>
      <c r="N8" s="31">
        <v>0</v>
      </c>
      <c r="O8" s="24">
        <f t="shared" si="1"/>
        <v>401</v>
      </c>
    </row>
    <row r="9" spans="1:15" ht="15.75" thickBot="1">
      <c r="A9" s="15"/>
      <c r="B9" s="27" t="s">
        <v>29</v>
      </c>
      <c r="C9" s="32">
        <v>35</v>
      </c>
      <c r="D9" s="32">
        <v>321</v>
      </c>
      <c r="E9" s="32">
        <v>1</v>
      </c>
      <c r="F9" s="32">
        <v>0</v>
      </c>
      <c r="G9" s="4">
        <f t="shared" si="0"/>
        <v>357</v>
      </c>
      <c r="H9" s="43"/>
      <c r="I9" s="15"/>
      <c r="J9" s="27" t="s">
        <v>29</v>
      </c>
      <c r="K9" s="31">
        <v>44</v>
      </c>
      <c r="L9" s="31">
        <v>518</v>
      </c>
      <c r="M9" s="31">
        <v>5</v>
      </c>
      <c r="N9" s="31">
        <v>0</v>
      </c>
      <c r="O9" s="24">
        <f t="shared" si="1"/>
        <v>567</v>
      </c>
    </row>
    <row r="10" spans="1:15" ht="15.75" thickBot="1">
      <c r="A10" s="15"/>
      <c r="B10" s="27" t="s">
        <v>30</v>
      </c>
      <c r="C10" s="32">
        <v>38</v>
      </c>
      <c r="D10" s="32">
        <v>421</v>
      </c>
      <c r="E10" s="32">
        <v>2</v>
      </c>
      <c r="F10" s="32">
        <v>0</v>
      </c>
      <c r="G10" s="4">
        <f t="shared" si="0"/>
        <v>461</v>
      </c>
      <c r="H10" s="43"/>
      <c r="I10" s="15"/>
      <c r="J10" s="27" t="s">
        <v>30</v>
      </c>
      <c r="K10" s="31">
        <v>50</v>
      </c>
      <c r="L10" s="31">
        <v>744</v>
      </c>
      <c r="M10" s="31">
        <v>4</v>
      </c>
      <c r="N10" s="31">
        <v>0</v>
      </c>
      <c r="O10" s="24">
        <f t="shared" si="1"/>
        <v>798</v>
      </c>
    </row>
    <row r="11" spans="1:15" ht="15.75" thickBot="1">
      <c r="A11" s="15"/>
      <c r="B11" s="27" t="s">
        <v>31</v>
      </c>
      <c r="C11" s="32">
        <v>47</v>
      </c>
      <c r="D11" s="32">
        <v>671</v>
      </c>
      <c r="E11" s="32">
        <v>2</v>
      </c>
      <c r="F11" s="32">
        <v>0</v>
      </c>
      <c r="G11" s="4">
        <f t="shared" si="0"/>
        <v>720</v>
      </c>
      <c r="H11" s="43"/>
      <c r="I11" s="15"/>
      <c r="J11" s="27" t="s">
        <v>31</v>
      </c>
      <c r="K11" s="31">
        <v>32</v>
      </c>
      <c r="L11" s="31">
        <v>763</v>
      </c>
      <c r="M11" s="31">
        <v>6</v>
      </c>
      <c r="N11" s="31">
        <v>0</v>
      </c>
      <c r="O11" s="24">
        <f t="shared" si="1"/>
        <v>801</v>
      </c>
    </row>
    <row r="12" spans="1:15" ht="15.75" thickBot="1">
      <c r="A12" s="15"/>
      <c r="B12" s="27" t="s">
        <v>32</v>
      </c>
      <c r="C12" s="32">
        <v>63</v>
      </c>
      <c r="D12" s="32">
        <v>727</v>
      </c>
      <c r="E12" s="32">
        <v>3</v>
      </c>
      <c r="F12" s="32">
        <v>0</v>
      </c>
      <c r="G12" s="4">
        <f t="shared" si="0"/>
        <v>793</v>
      </c>
      <c r="H12" s="43"/>
      <c r="I12" s="15"/>
      <c r="J12" s="27" t="s">
        <v>32</v>
      </c>
      <c r="K12" s="31">
        <v>61</v>
      </c>
      <c r="L12" s="31">
        <v>684</v>
      </c>
      <c r="M12" s="31">
        <v>7</v>
      </c>
      <c r="N12" s="31">
        <v>0</v>
      </c>
      <c r="O12" s="24">
        <f t="shared" si="1"/>
        <v>752</v>
      </c>
    </row>
    <row r="13" spans="1:15" ht="15.75" thickBot="1">
      <c r="A13" s="16"/>
      <c r="B13" s="27" t="s">
        <v>33</v>
      </c>
      <c r="C13" s="32">
        <v>59</v>
      </c>
      <c r="D13" s="32">
        <v>687</v>
      </c>
      <c r="E13" s="32">
        <v>3</v>
      </c>
      <c r="F13" s="32">
        <v>0</v>
      </c>
      <c r="G13" s="4">
        <f t="shared" si="0"/>
        <v>749</v>
      </c>
      <c r="H13" s="43"/>
      <c r="I13" s="16"/>
      <c r="J13" s="27" t="s">
        <v>33</v>
      </c>
      <c r="K13" s="31">
        <v>58</v>
      </c>
      <c r="L13" s="31">
        <v>609</v>
      </c>
      <c r="M13" s="31">
        <v>4</v>
      </c>
      <c r="N13" s="31">
        <v>0</v>
      </c>
      <c r="O13" s="24">
        <f t="shared" si="1"/>
        <v>671</v>
      </c>
    </row>
    <row r="14" spans="1:15" ht="15.75" thickBot="1">
      <c r="A14" s="15"/>
      <c r="B14" s="27" t="s">
        <v>34</v>
      </c>
      <c r="C14" s="32">
        <v>60</v>
      </c>
      <c r="D14" s="32">
        <v>655</v>
      </c>
      <c r="E14" s="32">
        <v>3</v>
      </c>
      <c r="F14" s="32">
        <v>0</v>
      </c>
      <c r="G14" s="4">
        <f t="shared" si="0"/>
        <v>718</v>
      </c>
      <c r="H14" s="43"/>
      <c r="I14" s="15"/>
      <c r="J14" s="27" t="s">
        <v>34</v>
      </c>
      <c r="K14" s="31">
        <v>56</v>
      </c>
      <c r="L14" s="31">
        <v>670</v>
      </c>
      <c r="M14" s="31">
        <v>8</v>
      </c>
      <c r="N14" s="31">
        <v>0</v>
      </c>
      <c r="O14" s="24">
        <f t="shared" si="1"/>
        <v>734</v>
      </c>
    </row>
    <row r="15" spans="1:15" ht="15.75" thickBot="1">
      <c r="A15" s="15"/>
      <c r="B15" s="27" t="s">
        <v>35</v>
      </c>
      <c r="C15" s="32">
        <v>58</v>
      </c>
      <c r="D15" s="32">
        <v>533</v>
      </c>
      <c r="E15" s="32">
        <v>4</v>
      </c>
      <c r="F15" s="32">
        <v>0</v>
      </c>
      <c r="G15" s="4">
        <f t="shared" si="0"/>
        <v>595</v>
      </c>
      <c r="H15" s="43"/>
      <c r="I15" s="15"/>
      <c r="J15" s="27" t="s">
        <v>35</v>
      </c>
      <c r="K15" s="31">
        <v>38</v>
      </c>
      <c r="L15" s="31">
        <v>510</v>
      </c>
      <c r="M15" s="31">
        <v>6</v>
      </c>
      <c r="N15" s="31">
        <v>0</v>
      </c>
      <c r="O15" s="24">
        <f t="shared" si="1"/>
        <v>554</v>
      </c>
    </row>
    <row r="16" spans="1:15" ht="15.75" thickBot="1">
      <c r="A16" s="15"/>
      <c r="B16" s="27" t="s">
        <v>51</v>
      </c>
      <c r="C16" s="32">
        <v>17</v>
      </c>
      <c r="D16" s="32">
        <v>420</v>
      </c>
      <c r="E16" s="32">
        <v>2</v>
      </c>
      <c r="F16" s="32">
        <v>1</v>
      </c>
      <c r="G16" s="4">
        <f t="shared" si="0"/>
        <v>440</v>
      </c>
      <c r="H16" s="43"/>
      <c r="I16" s="15"/>
      <c r="J16" s="27" t="s">
        <v>51</v>
      </c>
      <c r="K16" s="31">
        <v>57</v>
      </c>
      <c r="L16" s="31">
        <v>389</v>
      </c>
      <c r="M16" s="31">
        <v>6</v>
      </c>
      <c r="N16" s="31">
        <v>1</v>
      </c>
      <c r="O16" s="24">
        <f t="shared" si="1"/>
        <v>453</v>
      </c>
    </row>
    <row r="17" spans="1:15" ht="15.75" thickBot="1">
      <c r="A17" s="15"/>
      <c r="B17" s="27" t="s">
        <v>36</v>
      </c>
      <c r="C17" s="32">
        <v>46</v>
      </c>
      <c r="D17" s="32">
        <v>394</v>
      </c>
      <c r="E17" s="32">
        <v>3</v>
      </c>
      <c r="F17" s="32">
        <v>1</v>
      </c>
      <c r="G17" s="4">
        <f t="shared" si="0"/>
        <v>444</v>
      </c>
      <c r="H17" s="43"/>
      <c r="I17" s="15"/>
      <c r="J17" s="27" t="s">
        <v>36</v>
      </c>
      <c r="K17" s="31">
        <v>36</v>
      </c>
      <c r="L17" s="31">
        <v>556</v>
      </c>
      <c r="M17" s="31">
        <v>7</v>
      </c>
      <c r="N17" s="31">
        <v>1</v>
      </c>
      <c r="O17" s="24">
        <f t="shared" si="1"/>
        <v>600</v>
      </c>
    </row>
    <row r="18" spans="1:15" ht="15.75" thickBot="1">
      <c r="A18" s="15"/>
      <c r="B18" s="27" t="s">
        <v>37</v>
      </c>
      <c r="C18" s="32">
        <v>39</v>
      </c>
      <c r="D18" s="32">
        <v>411</v>
      </c>
      <c r="E18" s="32">
        <v>5</v>
      </c>
      <c r="F18" s="32">
        <v>1</v>
      </c>
      <c r="G18" s="4">
        <f t="shared" si="0"/>
        <v>456</v>
      </c>
      <c r="H18" s="43"/>
      <c r="I18" s="15"/>
      <c r="J18" s="27" t="s">
        <v>37</v>
      </c>
      <c r="K18" s="31">
        <v>50</v>
      </c>
      <c r="L18" s="31">
        <v>743</v>
      </c>
      <c r="M18" s="31">
        <v>7</v>
      </c>
      <c r="N18" s="31">
        <v>1</v>
      </c>
      <c r="O18" s="24">
        <f t="shared" si="1"/>
        <v>801</v>
      </c>
    </row>
    <row r="19" spans="1:15" ht="15.75" thickBot="1">
      <c r="A19" s="15"/>
      <c r="B19" s="27" t="s">
        <v>38</v>
      </c>
      <c r="C19" s="32">
        <v>44</v>
      </c>
      <c r="D19" s="32">
        <v>486</v>
      </c>
      <c r="E19" s="32">
        <v>3</v>
      </c>
      <c r="F19" s="32">
        <v>1</v>
      </c>
      <c r="G19" s="4">
        <f t="shared" si="0"/>
        <v>534</v>
      </c>
      <c r="H19" s="43"/>
      <c r="I19" s="15"/>
      <c r="J19" s="27" t="s">
        <v>38</v>
      </c>
      <c r="K19" s="31">
        <v>50</v>
      </c>
      <c r="L19" s="31">
        <v>432</v>
      </c>
      <c r="M19" s="31">
        <v>6</v>
      </c>
      <c r="N19" s="31">
        <v>1</v>
      </c>
      <c r="O19" s="24">
        <f t="shared" si="1"/>
        <v>489</v>
      </c>
    </row>
    <row r="20" spans="1:15" ht="15.75" thickBot="1">
      <c r="A20" s="16"/>
      <c r="B20" s="27" t="s">
        <v>39</v>
      </c>
      <c r="C20" s="32">
        <v>53</v>
      </c>
      <c r="D20" s="32">
        <v>559</v>
      </c>
      <c r="E20" s="32">
        <v>3</v>
      </c>
      <c r="F20" s="32">
        <v>1</v>
      </c>
      <c r="G20" s="4">
        <f t="shared" si="0"/>
        <v>616</v>
      </c>
      <c r="H20" s="43"/>
      <c r="I20" s="16"/>
      <c r="J20" s="27" t="s">
        <v>39</v>
      </c>
      <c r="K20" s="31">
        <v>62</v>
      </c>
      <c r="L20" s="31">
        <v>594</v>
      </c>
      <c r="M20" s="31">
        <v>6</v>
      </c>
      <c r="N20" s="31">
        <v>1</v>
      </c>
      <c r="O20" s="24">
        <f t="shared" si="1"/>
        <v>663</v>
      </c>
    </row>
    <row r="21" spans="1:15" ht="15.75" thickBot="1">
      <c r="A21" s="15"/>
      <c r="B21" s="27" t="s">
        <v>40</v>
      </c>
      <c r="C21" s="32">
        <v>67</v>
      </c>
      <c r="D21" s="32">
        <v>754</v>
      </c>
      <c r="E21" s="32">
        <v>3</v>
      </c>
      <c r="F21" s="32">
        <v>1</v>
      </c>
      <c r="G21" s="4">
        <f t="shared" si="0"/>
        <v>825</v>
      </c>
      <c r="H21" s="43"/>
      <c r="I21" s="15"/>
      <c r="J21" s="27" t="s">
        <v>40</v>
      </c>
      <c r="K21" s="31">
        <v>62</v>
      </c>
      <c r="L21" s="31">
        <v>722</v>
      </c>
      <c r="M21" s="31">
        <v>7</v>
      </c>
      <c r="N21" s="31">
        <v>1</v>
      </c>
      <c r="O21" s="24">
        <f t="shared" si="1"/>
        <v>792</v>
      </c>
    </row>
    <row r="22" spans="1:15" ht="15.75" thickBot="1">
      <c r="A22" s="15"/>
      <c r="B22" s="27" t="s">
        <v>41</v>
      </c>
      <c r="C22" s="32">
        <v>62</v>
      </c>
      <c r="D22" s="32">
        <v>539</v>
      </c>
      <c r="E22" s="32">
        <v>2</v>
      </c>
      <c r="F22" s="32">
        <v>1</v>
      </c>
      <c r="G22" s="4">
        <f t="shared" si="0"/>
        <v>604</v>
      </c>
      <c r="H22" s="43"/>
      <c r="I22" s="15"/>
      <c r="J22" s="27" t="s">
        <v>41</v>
      </c>
      <c r="K22" s="31">
        <v>87</v>
      </c>
      <c r="L22" s="31">
        <v>1003</v>
      </c>
      <c r="M22" s="31">
        <v>4</v>
      </c>
      <c r="N22" s="31">
        <v>1</v>
      </c>
      <c r="O22" s="24">
        <f t="shared" si="1"/>
        <v>1095</v>
      </c>
    </row>
    <row r="23" spans="1:15" ht="15.75" thickBot="1">
      <c r="A23" s="15"/>
      <c r="B23" s="27" t="s">
        <v>42</v>
      </c>
      <c r="C23" s="32">
        <v>48</v>
      </c>
      <c r="D23" s="32">
        <v>675</v>
      </c>
      <c r="E23" s="32">
        <v>2</v>
      </c>
      <c r="F23" s="32">
        <v>1</v>
      </c>
      <c r="G23" s="4">
        <f t="shared" si="0"/>
        <v>726</v>
      </c>
      <c r="H23" s="43"/>
      <c r="I23" s="15"/>
      <c r="J23" s="27" t="s">
        <v>42</v>
      </c>
      <c r="K23" s="31">
        <v>65</v>
      </c>
      <c r="L23" s="31">
        <v>661</v>
      </c>
      <c r="M23" s="31">
        <v>4</v>
      </c>
      <c r="N23" s="31">
        <v>2</v>
      </c>
      <c r="O23" s="24">
        <f t="shared" si="1"/>
        <v>732</v>
      </c>
    </row>
    <row r="24" spans="1:15" ht="15.75" thickBot="1">
      <c r="A24" s="15"/>
      <c r="B24" s="27" t="s">
        <v>43</v>
      </c>
      <c r="C24" s="32">
        <v>39</v>
      </c>
      <c r="D24" s="32">
        <v>513</v>
      </c>
      <c r="E24" s="32">
        <v>4</v>
      </c>
      <c r="F24" s="32">
        <v>1</v>
      </c>
      <c r="G24" s="4">
        <f t="shared" si="0"/>
        <v>557</v>
      </c>
      <c r="H24" s="43"/>
      <c r="I24" s="15"/>
      <c r="J24" s="27" t="s">
        <v>43</v>
      </c>
      <c r="K24" s="31">
        <v>46</v>
      </c>
      <c r="L24" s="31">
        <v>583</v>
      </c>
      <c r="M24" s="31">
        <v>3</v>
      </c>
      <c r="N24" s="31">
        <v>1</v>
      </c>
      <c r="O24" s="24">
        <f t="shared" si="1"/>
        <v>633</v>
      </c>
    </row>
    <row r="25" spans="1:15" ht="15.75" thickBot="1">
      <c r="A25" s="15"/>
      <c r="B25" s="27" t="s">
        <v>44</v>
      </c>
      <c r="C25" s="32">
        <v>37</v>
      </c>
      <c r="D25" s="32">
        <v>433</v>
      </c>
      <c r="E25" s="32">
        <v>3</v>
      </c>
      <c r="F25" s="32">
        <v>1</v>
      </c>
      <c r="G25" s="4">
        <f t="shared" si="0"/>
        <v>474</v>
      </c>
      <c r="H25" s="43"/>
      <c r="I25" s="15"/>
      <c r="J25" s="27" t="s">
        <v>44</v>
      </c>
      <c r="K25" s="31">
        <v>37</v>
      </c>
      <c r="L25" s="31">
        <v>448</v>
      </c>
      <c r="M25" s="31">
        <v>4</v>
      </c>
      <c r="N25" s="31">
        <v>1</v>
      </c>
      <c r="O25" s="24">
        <f t="shared" si="1"/>
        <v>490</v>
      </c>
    </row>
    <row r="26" spans="1:15" ht="15.75" thickBot="1">
      <c r="A26" s="15"/>
      <c r="B26" s="27" t="s">
        <v>45</v>
      </c>
      <c r="C26" s="32">
        <v>28</v>
      </c>
      <c r="D26" s="32">
        <v>201</v>
      </c>
      <c r="E26" s="32">
        <v>5</v>
      </c>
      <c r="F26" s="32">
        <v>1</v>
      </c>
      <c r="G26" s="4">
        <f t="shared" si="0"/>
        <v>235</v>
      </c>
      <c r="H26" s="43"/>
      <c r="I26" s="15"/>
      <c r="J26" s="27" t="s">
        <v>45</v>
      </c>
      <c r="K26" s="31">
        <v>23</v>
      </c>
      <c r="L26" s="31">
        <v>413</v>
      </c>
      <c r="M26" s="31">
        <v>5</v>
      </c>
      <c r="N26" s="31">
        <v>1</v>
      </c>
      <c r="O26" s="24">
        <f t="shared" si="1"/>
        <v>442</v>
      </c>
    </row>
    <row r="27" spans="1:15" ht="15.75" thickBot="1">
      <c r="A27" s="16"/>
      <c r="B27" s="27" t="s">
        <v>46</v>
      </c>
      <c r="C27" s="32">
        <v>16</v>
      </c>
      <c r="D27" s="32">
        <v>163</v>
      </c>
      <c r="E27" s="32">
        <v>5</v>
      </c>
      <c r="F27" s="32">
        <v>1</v>
      </c>
      <c r="G27" s="4">
        <f t="shared" si="0"/>
        <v>185</v>
      </c>
      <c r="H27" s="43"/>
      <c r="I27" s="16"/>
      <c r="J27" s="27" t="s">
        <v>46</v>
      </c>
      <c r="K27" s="31">
        <v>19</v>
      </c>
      <c r="L27" s="31">
        <v>265</v>
      </c>
      <c r="M27" s="31">
        <v>12</v>
      </c>
      <c r="N27" s="31">
        <v>1</v>
      </c>
      <c r="O27" s="24">
        <f t="shared" si="1"/>
        <v>297</v>
      </c>
    </row>
    <row r="28" spans="1:15" ht="15.75" thickBot="1">
      <c r="A28" s="17"/>
      <c r="B28" s="27" t="s">
        <v>47</v>
      </c>
      <c r="C28" s="32">
        <v>11</v>
      </c>
      <c r="D28" s="32">
        <v>193</v>
      </c>
      <c r="E28" s="32">
        <v>2</v>
      </c>
      <c r="F28" s="32">
        <v>1</v>
      </c>
      <c r="G28" s="4">
        <f t="shared" si="0"/>
        <v>207</v>
      </c>
      <c r="H28" s="43"/>
      <c r="I28" s="15"/>
      <c r="J28" s="27" t="s">
        <v>47</v>
      </c>
      <c r="K28" s="31">
        <v>18</v>
      </c>
      <c r="L28" s="31">
        <v>191</v>
      </c>
      <c r="M28" s="31">
        <v>10</v>
      </c>
      <c r="N28" s="31">
        <v>1</v>
      </c>
      <c r="O28" s="24">
        <f t="shared" si="1"/>
        <v>220</v>
      </c>
    </row>
    <row r="29" spans="1:15" ht="15.75">
      <c r="A29" s="45"/>
      <c r="B29" s="45"/>
      <c r="C29" s="23">
        <f>SUM(C5:C28)</f>
        <v>958</v>
      </c>
      <c r="D29" s="23">
        <f>SUM(D5:D28)</f>
        <v>10696</v>
      </c>
      <c r="E29" s="23">
        <f>SUM(E5:E28)</f>
        <v>66</v>
      </c>
      <c r="F29" s="23">
        <f>SUM(F5:F28)</f>
        <v>14</v>
      </c>
      <c r="G29" s="24"/>
      <c r="H29" s="44"/>
      <c r="I29" s="45"/>
      <c r="J29" s="45"/>
      <c r="K29" s="23">
        <f>SUM(K5:K28)</f>
        <v>1061</v>
      </c>
      <c r="L29" s="23">
        <f>SUM(L5:L28)</f>
        <v>12448</v>
      </c>
      <c r="M29" s="23">
        <f>SUM(M5:M28)</f>
        <v>146</v>
      </c>
      <c r="N29" s="23">
        <f>SUM(N5:N28)</f>
        <v>14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2019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23144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212</v>
      </c>
      <c r="E36" s="51"/>
    </row>
    <row r="37" spans="1:15" ht="15">
      <c r="B37" s="50" t="s">
        <v>23</v>
      </c>
      <c r="C37" s="50"/>
      <c r="D37" s="51">
        <f>SUM(F29,N29)</f>
        <v>28</v>
      </c>
      <c r="E37" s="51"/>
    </row>
    <row r="38" spans="1:15" ht="15">
      <c r="A38" s="1"/>
      <c r="B38" s="50" t="s">
        <v>5</v>
      </c>
      <c r="C38" s="50"/>
      <c r="D38" s="51">
        <f>SUM(D37,D34,D35,D36)</f>
        <v>25403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DA0B-B3C6-480D-BA3E-DA5C436B41C2}">
  <dimension ref="A1:O44"/>
  <sheetViews>
    <sheetView workbookViewId="0">
      <selection activeCell="G34" sqref="G34"/>
    </sheetView>
  </sheetViews>
  <sheetFormatPr defaultRowHeight="14.25"/>
  <cols>
    <col min="1" max="1" width="10.375" customWidth="1"/>
    <col min="2" max="2" width="14.125" customWidth="1"/>
    <col min="3" max="3" width="11" customWidth="1"/>
    <col min="7" max="7" width="12.625" customWidth="1"/>
    <col min="9" max="9" width="11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57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58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11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58"/>
      <c r="I4" s="18" t="s">
        <v>11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45445</v>
      </c>
      <c r="B5" s="25" t="s">
        <v>26</v>
      </c>
      <c r="C5" s="28">
        <v>63</v>
      </c>
      <c r="D5" s="28">
        <v>272</v>
      </c>
      <c r="E5" s="28">
        <v>7</v>
      </c>
      <c r="F5" s="28">
        <v>0</v>
      </c>
      <c r="G5" s="4">
        <f t="shared" ref="G5:G28" si="0">SUM(C5:F5)</f>
        <v>342</v>
      </c>
      <c r="H5" s="58"/>
      <c r="I5" s="19">
        <v>45445</v>
      </c>
      <c r="J5" s="25" t="s">
        <v>26</v>
      </c>
      <c r="K5" s="28">
        <v>42</v>
      </c>
      <c r="L5" s="28">
        <v>411</v>
      </c>
      <c r="M5" s="28">
        <v>5</v>
      </c>
      <c r="N5" s="28">
        <v>0</v>
      </c>
      <c r="O5" s="24">
        <f>SUM(K5:N5)</f>
        <v>458</v>
      </c>
    </row>
    <row r="6" spans="1:15" ht="15.75" thickBot="1">
      <c r="A6" s="16"/>
      <c r="B6" s="25" t="s">
        <v>50</v>
      </c>
      <c r="C6" s="28">
        <v>49</v>
      </c>
      <c r="D6" s="28">
        <v>172</v>
      </c>
      <c r="E6" s="28">
        <v>5</v>
      </c>
      <c r="F6" s="28">
        <v>0</v>
      </c>
      <c r="G6" s="4">
        <f t="shared" si="0"/>
        <v>226</v>
      </c>
      <c r="H6" s="58"/>
      <c r="I6" s="16"/>
      <c r="J6" s="25" t="s">
        <v>50</v>
      </c>
      <c r="K6" s="28">
        <v>65</v>
      </c>
      <c r="L6" s="28">
        <v>639</v>
      </c>
      <c r="M6" s="28">
        <v>7</v>
      </c>
      <c r="N6" s="28">
        <v>1</v>
      </c>
      <c r="O6" s="24">
        <f t="shared" ref="O6:O28" si="1">SUM(K6:N6)</f>
        <v>712</v>
      </c>
    </row>
    <row r="7" spans="1:15" ht="15.75" thickBot="1">
      <c r="A7" s="15"/>
      <c r="B7" s="25" t="s">
        <v>27</v>
      </c>
      <c r="C7" s="28">
        <v>64</v>
      </c>
      <c r="D7" s="28">
        <v>219</v>
      </c>
      <c r="E7" s="28">
        <v>9</v>
      </c>
      <c r="F7" s="28">
        <v>0</v>
      </c>
      <c r="G7" s="4">
        <f t="shared" si="0"/>
        <v>292</v>
      </c>
      <c r="H7" s="58"/>
      <c r="I7" s="15"/>
      <c r="J7" s="25" t="s">
        <v>27</v>
      </c>
      <c r="K7" s="28">
        <v>54</v>
      </c>
      <c r="L7" s="28">
        <v>554</v>
      </c>
      <c r="M7" s="28">
        <v>7</v>
      </c>
      <c r="N7" s="28">
        <v>1</v>
      </c>
      <c r="O7" s="24">
        <f t="shared" si="1"/>
        <v>616</v>
      </c>
    </row>
    <row r="8" spans="1:15" ht="15.75" thickBot="1">
      <c r="A8" s="15"/>
      <c r="B8" s="25" t="s">
        <v>28</v>
      </c>
      <c r="C8" s="28">
        <v>53</v>
      </c>
      <c r="D8" s="28">
        <v>186</v>
      </c>
      <c r="E8" s="28">
        <v>6</v>
      </c>
      <c r="F8" s="28">
        <v>0</v>
      </c>
      <c r="G8" s="4">
        <f t="shared" si="0"/>
        <v>245</v>
      </c>
      <c r="H8" s="58"/>
      <c r="I8" s="15"/>
      <c r="J8" s="25" t="s">
        <v>28</v>
      </c>
      <c r="K8" s="28">
        <v>72</v>
      </c>
      <c r="L8" s="28">
        <v>740</v>
      </c>
      <c r="M8" s="28">
        <v>8</v>
      </c>
      <c r="N8" s="28">
        <v>1</v>
      </c>
      <c r="O8" s="24">
        <f t="shared" si="1"/>
        <v>821</v>
      </c>
    </row>
    <row r="9" spans="1:15" ht="15.75" thickBot="1">
      <c r="A9" s="15"/>
      <c r="B9" s="25" t="s">
        <v>29</v>
      </c>
      <c r="C9" s="28">
        <v>56</v>
      </c>
      <c r="D9" s="28">
        <v>219</v>
      </c>
      <c r="E9" s="28">
        <v>7</v>
      </c>
      <c r="F9" s="28">
        <v>1</v>
      </c>
      <c r="G9" s="4">
        <f t="shared" si="0"/>
        <v>283</v>
      </c>
      <c r="H9" s="58"/>
      <c r="I9" s="15"/>
      <c r="J9" s="25" t="s">
        <v>29</v>
      </c>
      <c r="K9" s="28">
        <v>68</v>
      </c>
      <c r="L9" s="28">
        <v>679</v>
      </c>
      <c r="M9" s="28">
        <v>8</v>
      </c>
      <c r="N9" s="28">
        <v>1</v>
      </c>
      <c r="O9" s="24">
        <f t="shared" si="1"/>
        <v>756</v>
      </c>
    </row>
    <row r="10" spans="1:15" ht="15.75" thickBot="1">
      <c r="A10" s="15"/>
      <c r="B10" s="25" t="s">
        <v>30</v>
      </c>
      <c r="C10" s="28">
        <v>63</v>
      </c>
      <c r="D10" s="28">
        <v>370</v>
      </c>
      <c r="E10" s="28">
        <v>7</v>
      </c>
      <c r="F10" s="28">
        <v>0</v>
      </c>
      <c r="G10" s="4">
        <f t="shared" si="0"/>
        <v>440</v>
      </c>
      <c r="H10" s="58"/>
      <c r="I10" s="15"/>
      <c r="J10" s="25" t="s">
        <v>30</v>
      </c>
      <c r="K10" s="28">
        <v>85</v>
      </c>
      <c r="L10" s="28">
        <v>845</v>
      </c>
      <c r="M10" s="28">
        <v>9</v>
      </c>
      <c r="N10" s="28">
        <v>1</v>
      </c>
      <c r="O10" s="24">
        <f t="shared" si="1"/>
        <v>940</v>
      </c>
    </row>
    <row r="11" spans="1:15" ht="15.75" thickBot="1">
      <c r="A11" s="15"/>
      <c r="B11" s="25" t="s">
        <v>31</v>
      </c>
      <c r="C11" s="28">
        <v>28</v>
      </c>
      <c r="D11" s="28">
        <v>432</v>
      </c>
      <c r="E11" s="28">
        <v>3</v>
      </c>
      <c r="F11" s="28">
        <v>0</v>
      </c>
      <c r="G11" s="4">
        <f t="shared" si="0"/>
        <v>463</v>
      </c>
      <c r="H11" s="58"/>
      <c r="I11" s="15"/>
      <c r="J11" s="25" t="s">
        <v>31</v>
      </c>
      <c r="K11" s="28">
        <v>36</v>
      </c>
      <c r="L11" s="28">
        <v>323</v>
      </c>
      <c r="M11" s="28">
        <v>4</v>
      </c>
      <c r="N11" s="28">
        <v>1</v>
      </c>
      <c r="O11" s="24">
        <f t="shared" si="1"/>
        <v>364</v>
      </c>
    </row>
    <row r="12" spans="1:15" ht="15.75" thickBot="1">
      <c r="A12" s="15"/>
      <c r="B12" s="25" t="s">
        <v>32</v>
      </c>
      <c r="C12" s="28">
        <v>54</v>
      </c>
      <c r="D12" s="28">
        <v>600</v>
      </c>
      <c r="E12" s="28">
        <v>6</v>
      </c>
      <c r="F12" s="28">
        <v>2</v>
      </c>
      <c r="G12" s="4">
        <f t="shared" si="0"/>
        <v>662</v>
      </c>
      <c r="H12" s="58"/>
      <c r="I12" s="15"/>
      <c r="J12" s="25" t="s">
        <v>32</v>
      </c>
      <c r="K12" s="28">
        <v>70</v>
      </c>
      <c r="L12" s="28">
        <v>709</v>
      </c>
      <c r="M12" s="28">
        <v>10</v>
      </c>
      <c r="N12" s="28">
        <v>1</v>
      </c>
      <c r="O12" s="24">
        <f t="shared" si="1"/>
        <v>790</v>
      </c>
    </row>
    <row r="13" spans="1:15" ht="15.75" thickBot="1">
      <c r="A13" s="16"/>
      <c r="B13" s="25" t="s">
        <v>33</v>
      </c>
      <c r="C13" s="28">
        <v>39</v>
      </c>
      <c r="D13" s="28">
        <v>586</v>
      </c>
      <c r="E13" s="28">
        <v>5</v>
      </c>
      <c r="F13" s="28">
        <v>2</v>
      </c>
      <c r="G13" s="4">
        <f t="shared" si="0"/>
        <v>632</v>
      </c>
      <c r="H13" s="58"/>
      <c r="I13" s="16"/>
      <c r="J13" s="25" t="s">
        <v>33</v>
      </c>
      <c r="K13" s="28">
        <v>46</v>
      </c>
      <c r="L13" s="28">
        <v>445</v>
      </c>
      <c r="M13" s="28">
        <v>7</v>
      </c>
      <c r="N13" s="28">
        <v>1</v>
      </c>
      <c r="O13" s="24">
        <f t="shared" si="1"/>
        <v>499</v>
      </c>
    </row>
    <row r="14" spans="1:15" ht="15.75" thickBot="1">
      <c r="A14" s="15"/>
      <c r="B14" s="25" t="s">
        <v>34</v>
      </c>
      <c r="C14" s="28">
        <v>41</v>
      </c>
      <c r="D14" s="28">
        <v>577</v>
      </c>
      <c r="E14" s="28">
        <v>5</v>
      </c>
      <c r="F14" s="28">
        <v>1</v>
      </c>
      <c r="G14" s="4">
        <f>SUM(C14:F14)</f>
        <v>624</v>
      </c>
      <c r="H14" s="58"/>
      <c r="I14" s="15"/>
      <c r="J14" s="25" t="s">
        <v>34</v>
      </c>
      <c r="K14" s="28">
        <v>48</v>
      </c>
      <c r="L14" s="28">
        <v>470</v>
      </c>
      <c r="M14" s="28">
        <v>8</v>
      </c>
      <c r="N14" s="28">
        <v>1</v>
      </c>
      <c r="O14" s="24">
        <f t="shared" si="1"/>
        <v>527</v>
      </c>
    </row>
    <row r="15" spans="1:15" ht="15.75" thickBot="1">
      <c r="A15" s="15"/>
      <c r="B15" s="25" t="s">
        <v>35</v>
      </c>
      <c r="C15" s="28">
        <v>50</v>
      </c>
      <c r="D15" s="28">
        <v>415</v>
      </c>
      <c r="E15" s="28">
        <v>6</v>
      </c>
      <c r="F15" s="28">
        <v>0</v>
      </c>
      <c r="G15" s="4">
        <f t="shared" si="0"/>
        <v>471</v>
      </c>
      <c r="H15" s="58"/>
      <c r="I15" s="15"/>
      <c r="J15" s="25" t="s">
        <v>35</v>
      </c>
      <c r="K15" s="28">
        <v>35</v>
      </c>
      <c r="L15" s="28">
        <v>321</v>
      </c>
      <c r="M15" s="28">
        <v>6</v>
      </c>
      <c r="N15" s="28">
        <v>2</v>
      </c>
      <c r="O15" s="24">
        <f t="shared" si="1"/>
        <v>364</v>
      </c>
    </row>
    <row r="16" spans="1:15" ht="15.75" thickBot="1">
      <c r="A16" s="15"/>
      <c r="B16" s="25" t="s">
        <v>51</v>
      </c>
      <c r="C16" s="28">
        <v>45</v>
      </c>
      <c r="D16" s="28">
        <v>479</v>
      </c>
      <c r="E16" s="28">
        <v>5</v>
      </c>
      <c r="F16" s="28">
        <v>0</v>
      </c>
      <c r="G16" s="4">
        <f t="shared" si="0"/>
        <v>529</v>
      </c>
      <c r="H16" s="58"/>
      <c r="I16" s="15"/>
      <c r="J16" s="25" t="s">
        <v>51</v>
      </c>
      <c r="K16" s="28">
        <v>68</v>
      </c>
      <c r="L16" s="28">
        <v>699</v>
      </c>
      <c r="M16" s="28">
        <v>10</v>
      </c>
      <c r="N16" s="28">
        <v>1</v>
      </c>
      <c r="O16" s="24">
        <f t="shared" si="1"/>
        <v>778</v>
      </c>
    </row>
    <row r="17" spans="1:15" ht="15.75" thickBot="1">
      <c r="A17" s="15"/>
      <c r="B17" s="25" t="s">
        <v>36</v>
      </c>
      <c r="C17" s="28">
        <v>21</v>
      </c>
      <c r="D17" s="28">
        <v>641</v>
      </c>
      <c r="E17" s="28">
        <v>3</v>
      </c>
      <c r="F17" s="28">
        <v>3</v>
      </c>
      <c r="G17" s="4">
        <f t="shared" si="0"/>
        <v>668</v>
      </c>
      <c r="H17" s="58"/>
      <c r="I17" s="15"/>
      <c r="J17" s="25" t="s">
        <v>36</v>
      </c>
      <c r="K17" s="28">
        <v>68</v>
      </c>
      <c r="L17" s="28">
        <v>678</v>
      </c>
      <c r="M17" s="28">
        <v>10</v>
      </c>
      <c r="N17" s="28">
        <v>1</v>
      </c>
      <c r="O17" s="24">
        <f t="shared" si="1"/>
        <v>757</v>
      </c>
    </row>
    <row r="18" spans="1:15" ht="15.75" thickBot="1">
      <c r="A18" s="15"/>
      <c r="B18" s="25" t="s">
        <v>37</v>
      </c>
      <c r="C18" s="28">
        <v>19</v>
      </c>
      <c r="D18" s="28">
        <v>489</v>
      </c>
      <c r="E18" s="28">
        <v>3</v>
      </c>
      <c r="F18" s="28">
        <v>3</v>
      </c>
      <c r="G18" s="4">
        <f t="shared" si="0"/>
        <v>514</v>
      </c>
      <c r="H18" s="58"/>
      <c r="I18" s="15"/>
      <c r="J18" s="25" t="s">
        <v>37</v>
      </c>
      <c r="K18" s="28">
        <v>80</v>
      </c>
      <c r="L18" s="28">
        <v>781</v>
      </c>
      <c r="M18" s="28">
        <v>14</v>
      </c>
      <c r="N18" s="28">
        <v>3</v>
      </c>
      <c r="O18" s="24">
        <f t="shared" si="1"/>
        <v>878</v>
      </c>
    </row>
    <row r="19" spans="1:15" ht="15.75" thickBot="1">
      <c r="A19" s="15"/>
      <c r="B19" s="25" t="s">
        <v>38</v>
      </c>
      <c r="C19" s="28">
        <v>60</v>
      </c>
      <c r="D19" s="28">
        <v>636</v>
      </c>
      <c r="E19" s="28">
        <v>6</v>
      </c>
      <c r="F19" s="28">
        <v>0</v>
      </c>
      <c r="G19" s="4">
        <f t="shared" si="0"/>
        <v>702</v>
      </c>
      <c r="H19" s="58"/>
      <c r="I19" s="15"/>
      <c r="J19" s="25" t="s">
        <v>38</v>
      </c>
      <c r="K19" s="28">
        <v>67</v>
      </c>
      <c r="L19" s="28">
        <v>672</v>
      </c>
      <c r="M19" s="28">
        <v>9</v>
      </c>
      <c r="N19" s="28">
        <v>1</v>
      </c>
      <c r="O19" s="24">
        <f t="shared" si="1"/>
        <v>749</v>
      </c>
    </row>
    <row r="20" spans="1:15" ht="15.75" thickBot="1">
      <c r="A20" s="16"/>
      <c r="B20" s="25" t="s">
        <v>39</v>
      </c>
      <c r="C20" s="28">
        <v>38</v>
      </c>
      <c r="D20" s="28">
        <v>541</v>
      </c>
      <c r="E20" s="28">
        <v>4</v>
      </c>
      <c r="F20" s="28">
        <v>0</v>
      </c>
      <c r="G20" s="4">
        <f t="shared" si="0"/>
        <v>583</v>
      </c>
      <c r="H20" s="58"/>
      <c r="I20" s="16"/>
      <c r="J20" s="25" t="s">
        <v>39</v>
      </c>
      <c r="K20" s="28">
        <v>46</v>
      </c>
      <c r="L20" s="28">
        <v>449</v>
      </c>
      <c r="M20" s="28">
        <v>7</v>
      </c>
      <c r="N20" s="28">
        <v>1</v>
      </c>
      <c r="O20" s="24">
        <f t="shared" si="1"/>
        <v>503</v>
      </c>
    </row>
    <row r="21" spans="1:15" ht="15.75" thickBot="1">
      <c r="A21" s="15"/>
      <c r="B21" s="25" t="s">
        <v>40</v>
      </c>
      <c r="C21" s="28">
        <v>46</v>
      </c>
      <c r="D21" s="28">
        <v>472</v>
      </c>
      <c r="E21" s="28">
        <v>5</v>
      </c>
      <c r="F21" s="28">
        <v>2</v>
      </c>
      <c r="G21" s="4">
        <f t="shared" si="0"/>
        <v>525</v>
      </c>
      <c r="H21" s="58"/>
      <c r="I21" s="15"/>
      <c r="J21" s="25" t="s">
        <v>40</v>
      </c>
      <c r="K21" s="28">
        <v>71</v>
      </c>
      <c r="L21" s="28">
        <v>724</v>
      </c>
      <c r="M21" s="28">
        <v>11</v>
      </c>
      <c r="N21" s="28">
        <v>1</v>
      </c>
      <c r="O21" s="24">
        <f t="shared" si="1"/>
        <v>807</v>
      </c>
    </row>
    <row r="22" spans="1:15" ht="15.75" thickBot="1">
      <c r="A22" s="15"/>
      <c r="B22" s="25" t="s">
        <v>41</v>
      </c>
      <c r="C22" s="28">
        <v>47</v>
      </c>
      <c r="D22" s="28">
        <v>478</v>
      </c>
      <c r="E22" s="28">
        <v>5</v>
      </c>
      <c r="F22" s="29">
        <v>0</v>
      </c>
      <c r="G22" s="4">
        <f t="shared" si="0"/>
        <v>530</v>
      </c>
      <c r="H22" s="58"/>
      <c r="I22" s="15"/>
      <c r="J22" s="25" t="s">
        <v>41</v>
      </c>
      <c r="K22" s="28">
        <v>42</v>
      </c>
      <c r="L22" s="28">
        <v>385</v>
      </c>
      <c r="M22" s="28">
        <v>7</v>
      </c>
      <c r="N22" s="28">
        <v>2</v>
      </c>
      <c r="O22" s="24">
        <f t="shared" si="1"/>
        <v>436</v>
      </c>
    </row>
    <row r="23" spans="1:15" ht="15.75" thickBot="1">
      <c r="A23" s="15"/>
      <c r="B23" s="25" t="s">
        <v>42</v>
      </c>
      <c r="C23" s="28">
        <v>19</v>
      </c>
      <c r="D23" s="28">
        <v>681</v>
      </c>
      <c r="E23" s="28">
        <v>3</v>
      </c>
      <c r="F23" s="28">
        <v>1</v>
      </c>
      <c r="G23" s="4">
        <f t="shared" si="0"/>
        <v>704</v>
      </c>
      <c r="H23" s="58"/>
      <c r="I23" s="15"/>
      <c r="J23" s="25" t="s">
        <v>42</v>
      </c>
      <c r="K23" s="28">
        <v>28</v>
      </c>
      <c r="L23" s="28">
        <v>222</v>
      </c>
      <c r="M23" s="28">
        <v>4</v>
      </c>
      <c r="N23" s="28">
        <v>1</v>
      </c>
      <c r="O23" s="24">
        <f t="shared" si="1"/>
        <v>255</v>
      </c>
    </row>
    <row r="24" spans="1:15" ht="15.75" thickBot="1">
      <c r="A24" s="15"/>
      <c r="B24" s="25" t="s">
        <v>43</v>
      </c>
      <c r="C24" s="28">
        <v>62</v>
      </c>
      <c r="D24" s="28">
        <v>651</v>
      </c>
      <c r="E24" s="28">
        <v>8</v>
      </c>
      <c r="F24" s="28">
        <v>0</v>
      </c>
      <c r="G24" s="4">
        <f t="shared" si="0"/>
        <v>721</v>
      </c>
      <c r="H24" s="58"/>
      <c r="I24" s="15"/>
      <c r="J24" s="25" t="s">
        <v>43</v>
      </c>
      <c r="K24" s="28">
        <v>62</v>
      </c>
      <c r="L24" s="28">
        <v>600</v>
      </c>
      <c r="M24" s="28">
        <v>8</v>
      </c>
      <c r="N24" s="28">
        <v>1</v>
      </c>
      <c r="O24" s="24">
        <f t="shared" si="1"/>
        <v>671</v>
      </c>
    </row>
    <row r="25" spans="1:15" ht="15.75" thickBot="1">
      <c r="A25" s="15"/>
      <c r="B25" s="25" t="s">
        <v>44</v>
      </c>
      <c r="C25" s="28">
        <v>50</v>
      </c>
      <c r="D25" s="28">
        <v>503</v>
      </c>
      <c r="E25" s="28">
        <v>6</v>
      </c>
      <c r="F25" s="28">
        <v>1</v>
      </c>
      <c r="G25" s="4">
        <f t="shared" si="0"/>
        <v>560</v>
      </c>
      <c r="H25" s="58"/>
      <c r="I25" s="15"/>
      <c r="J25" s="25" t="s">
        <v>44</v>
      </c>
      <c r="K25" s="28">
        <v>75</v>
      </c>
      <c r="L25" s="28">
        <v>742</v>
      </c>
      <c r="M25" s="28">
        <v>11</v>
      </c>
      <c r="N25" s="28">
        <v>2</v>
      </c>
      <c r="O25" s="24">
        <f t="shared" si="1"/>
        <v>830</v>
      </c>
    </row>
    <row r="26" spans="1:15" ht="15.75" thickBot="1">
      <c r="A26" s="15"/>
      <c r="B26" s="25" t="s">
        <v>45</v>
      </c>
      <c r="C26" s="28">
        <v>48</v>
      </c>
      <c r="D26" s="28">
        <v>662</v>
      </c>
      <c r="E26" s="28">
        <v>6</v>
      </c>
      <c r="F26" s="28">
        <v>1</v>
      </c>
      <c r="G26" s="4">
        <f t="shared" si="0"/>
        <v>717</v>
      </c>
      <c r="H26" s="58"/>
      <c r="I26" s="15"/>
      <c r="J26" s="25" t="s">
        <v>45</v>
      </c>
      <c r="K26" s="28">
        <v>46</v>
      </c>
      <c r="L26" s="28">
        <v>425</v>
      </c>
      <c r="M26" s="28">
        <v>7</v>
      </c>
      <c r="N26" s="28">
        <v>1</v>
      </c>
      <c r="O26" s="24">
        <f t="shared" si="1"/>
        <v>479</v>
      </c>
    </row>
    <row r="27" spans="1:15" ht="15.75" thickBot="1">
      <c r="A27" s="16"/>
      <c r="B27" s="25" t="s">
        <v>46</v>
      </c>
      <c r="C27" s="28">
        <v>40</v>
      </c>
      <c r="D27" s="28">
        <v>425</v>
      </c>
      <c r="E27" s="28">
        <v>6</v>
      </c>
      <c r="F27" s="28">
        <v>0</v>
      </c>
      <c r="G27" s="4">
        <f t="shared" si="0"/>
        <v>471</v>
      </c>
      <c r="H27" s="58"/>
      <c r="I27" s="16"/>
      <c r="J27" s="25" t="s">
        <v>46</v>
      </c>
      <c r="K27" s="28">
        <v>62</v>
      </c>
      <c r="L27" s="28">
        <v>566</v>
      </c>
      <c r="M27" s="28">
        <v>9</v>
      </c>
      <c r="N27" s="28">
        <v>2</v>
      </c>
      <c r="O27" s="24">
        <f t="shared" si="1"/>
        <v>639</v>
      </c>
    </row>
    <row r="28" spans="1:15" ht="15.75" thickBot="1">
      <c r="A28" s="17"/>
      <c r="B28" s="25" t="s">
        <v>47</v>
      </c>
      <c r="C28" s="28">
        <v>24</v>
      </c>
      <c r="D28" s="28">
        <v>519</v>
      </c>
      <c r="E28" s="28">
        <v>4</v>
      </c>
      <c r="F28" s="28">
        <v>0</v>
      </c>
      <c r="G28" s="4">
        <f t="shared" si="0"/>
        <v>547</v>
      </c>
      <c r="H28" s="58"/>
      <c r="I28" s="15"/>
      <c r="J28" s="25" t="s">
        <v>47</v>
      </c>
      <c r="K28" s="28">
        <v>26</v>
      </c>
      <c r="L28" s="28">
        <v>208</v>
      </c>
      <c r="M28" s="28">
        <v>5</v>
      </c>
      <c r="N28" s="28">
        <v>1</v>
      </c>
      <c r="O28" s="24">
        <f t="shared" si="1"/>
        <v>240</v>
      </c>
    </row>
    <row r="29" spans="1:15" ht="15.75">
      <c r="A29" s="45"/>
      <c r="B29" s="45"/>
      <c r="C29" s="23">
        <f>SUM(C5:C28)</f>
        <v>1079</v>
      </c>
      <c r="D29" s="23">
        <f>SUM(D5:D28)</f>
        <v>11225</v>
      </c>
      <c r="E29" s="23">
        <f>SUM(E5:E28)</f>
        <v>130</v>
      </c>
      <c r="F29" s="23">
        <f>SUM(F5:F28)</f>
        <v>17</v>
      </c>
      <c r="G29" s="24"/>
      <c r="H29" s="58"/>
      <c r="I29" s="45"/>
      <c r="J29" s="45"/>
      <c r="K29" s="23">
        <f>SUM(K5:K28)</f>
        <v>1362</v>
      </c>
      <c r="L29" s="23">
        <f>SUM(L5:L28)</f>
        <v>13287</v>
      </c>
      <c r="M29" s="23">
        <f>SUM(M5:M28)</f>
        <v>191</v>
      </c>
      <c r="N29" s="23">
        <f>SUM(N5:N28)</f>
        <v>29</v>
      </c>
      <c r="O29" s="24"/>
    </row>
    <row r="30" spans="1:15">
      <c r="C30" s="60"/>
      <c r="D30" s="60"/>
      <c r="E30" s="60"/>
      <c r="F30" s="60"/>
      <c r="H30" s="59"/>
      <c r="K30" s="60"/>
      <c r="L30" s="60"/>
      <c r="M30" s="60"/>
      <c r="N30" s="60"/>
    </row>
    <row r="31" spans="1:15" ht="15.75">
      <c r="A31" s="46" t="s">
        <v>16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 ht="15">
      <c r="A32" s="8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8" t="s">
        <v>17</v>
      </c>
      <c r="C33" s="54"/>
      <c r="D33" s="54"/>
      <c r="E33" s="49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61" t="s">
        <v>18</v>
      </c>
      <c r="C34" s="62"/>
      <c r="D34" s="61" t="s">
        <v>19</v>
      </c>
      <c r="E34" s="62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2" t="s">
        <v>20</v>
      </c>
      <c r="C35" s="53"/>
      <c r="D35" s="55">
        <f>SUM(C29,K29)</f>
        <v>2441</v>
      </c>
      <c r="E35" s="56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2" t="s">
        <v>21</v>
      </c>
      <c r="C36" s="53"/>
      <c r="D36" s="55">
        <f>SUM(D29,L29)</f>
        <v>24512</v>
      </c>
      <c r="E36" s="56"/>
    </row>
    <row r="37" spans="1:15" ht="15">
      <c r="B37" s="52" t="s">
        <v>22</v>
      </c>
      <c r="C37" s="53"/>
      <c r="D37" s="55">
        <f>SUM(E29,M29)</f>
        <v>321</v>
      </c>
      <c r="E37" s="56"/>
    </row>
    <row r="38" spans="1:15" ht="15">
      <c r="A38" s="1"/>
      <c r="B38" s="52" t="s">
        <v>23</v>
      </c>
      <c r="C38" s="53"/>
      <c r="D38" s="55">
        <f>SUM(F29,N29)</f>
        <v>46</v>
      </c>
      <c r="E38" s="56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">
      <c r="A39" s="1"/>
      <c r="B39" s="52" t="s">
        <v>5</v>
      </c>
      <c r="C39" s="53"/>
      <c r="D39" s="55">
        <f>SUM(D38,D35,D36,D37)</f>
        <v>27320</v>
      </c>
      <c r="E39" s="56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4">
    <mergeCell ref="I29:J29"/>
    <mergeCell ref="A31:O31"/>
    <mergeCell ref="K30:N30"/>
    <mergeCell ref="A1:O1"/>
    <mergeCell ref="A2:G2"/>
    <mergeCell ref="I2:O2"/>
    <mergeCell ref="C3:F3"/>
    <mergeCell ref="K3:N3"/>
    <mergeCell ref="B39:C39"/>
    <mergeCell ref="B33:E33"/>
    <mergeCell ref="D39:E39"/>
    <mergeCell ref="H2:H30"/>
    <mergeCell ref="C30:F30"/>
    <mergeCell ref="B38:C38"/>
    <mergeCell ref="D38:E38"/>
    <mergeCell ref="B35:C35"/>
    <mergeCell ref="D35:E35"/>
    <mergeCell ref="B36:C36"/>
    <mergeCell ref="D36:E36"/>
    <mergeCell ref="B37:C37"/>
    <mergeCell ref="D37:E37"/>
    <mergeCell ref="B34:C34"/>
    <mergeCell ref="D34:E34"/>
    <mergeCell ref="A29:B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CFB-EC80-419D-B11E-E52DEC9CBEBE}">
  <dimension ref="A1:O44"/>
  <sheetViews>
    <sheetView workbookViewId="0">
      <selection activeCell="H2" sqref="H2:H29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14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14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45463</v>
      </c>
      <c r="B5" s="27" t="s">
        <v>26</v>
      </c>
      <c r="C5" s="32">
        <v>17</v>
      </c>
      <c r="D5" s="32">
        <v>132</v>
      </c>
      <c r="E5" s="32">
        <v>6</v>
      </c>
      <c r="F5" s="32">
        <v>0</v>
      </c>
      <c r="G5" s="4">
        <f t="shared" ref="G5:G28" si="0">SUM(C5:F5)</f>
        <v>155</v>
      </c>
      <c r="H5" s="43"/>
      <c r="I5" s="19">
        <v>45463</v>
      </c>
      <c r="J5" s="27" t="s">
        <v>26</v>
      </c>
      <c r="K5" s="32">
        <v>19</v>
      </c>
      <c r="L5" s="32">
        <v>192</v>
      </c>
      <c r="M5" s="32">
        <v>6</v>
      </c>
      <c r="N5" s="32">
        <v>0</v>
      </c>
      <c r="O5" s="24">
        <f>SUM(K5:N5)</f>
        <v>217</v>
      </c>
    </row>
    <row r="6" spans="1:15" ht="15.75" thickBot="1">
      <c r="A6" s="16"/>
      <c r="B6" s="27" t="s">
        <v>50</v>
      </c>
      <c r="C6" s="32">
        <v>13</v>
      </c>
      <c r="D6" s="32">
        <v>166</v>
      </c>
      <c r="E6" s="32">
        <v>3</v>
      </c>
      <c r="F6" s="32">
        <v>0</v>
      </c>
      <c r="G6" s="4">
        <f t="shared" si="0"/>
        <v>182</v>
      </c>
      <c r="H6" s="43"/>
      <c r="I6" s="16"/>
      <c r="J6" s="27" t="s">
        <v>50</v>
      </c>
      <c r="K6" s="32">
        <v>25</v>
      </c>
      <c r="L6" s="32">
        <v>234</v>
      </c>
      <c r="M6" s="32">
        <v>4</v>
      </c>
      <c r="N6" s="32">
        <v>0</v>
      </c>
      <c r="O6" s="24">
        <f t="shared" ref="O6:O28" si="1">SUM(K6:N6)</f>
        <v>263</v>
      </c>
    </row>
    <row r="7" spans="1:15" ht="15.75" thickBot="1">
      <c r="A7" s="15"/>
      <c r="B7" s="27" t="s">
        <v>27</v>
      </c>
      <c r="C7" s="32">
        <v>40</v>
      </c>
      <c r="D7" s="32">
        <v>374</v>
      </c>
      <c r="E7" s="32">
        <v>5</v>
      </c>
      <c r="F7" s="32">
        <v>0</v>
      </c>
      <c r="G7" s="4">
        <f t="shared" si="0"/>
        <v>419</v>
      </c>
      <c r="H7" s="43"/>
      <c r="I7" s="15"/>
      <c r="J7" s="27" t="s">
        <v>27</v>
      </c>
      <c r="K7" s="32">
        <v>30</v>
      </c>
      <c r="L7" s="32">
        <v>254</v>
      </c>
      <c r="M7" s="32">
        <v>3</v>
      </c>
      <c r="N7" s="32">
        <v>0</v>
      </c>
      <c r="O7" s="24">
        <f t="shared" si="1"/>
        <v>287</v>
      </c>
    </row>
    <row r="8" spans="1:15" ht="15.75" thickBot="1">
      <c r="A8" s="15"/>
      <c r="B8" s="27" t="s">
        <v>28</v>
      </c>
      <c r="C8" s="32">
        <v>58</v>
      </c>
      <c r="D8" s="32">
        <v>214</v>
      </c>
      <c r="E8" s="32">
        <v>5</v>
      </c>
      <c r="F8" s="32">
        <v>0</v>
      </c>
      <c r="G8" s="4">
        <f t="shared" si="0"/>
        <v>277</v>
      </c>
      <c r="H8" s="43"/>
      <c r="I8" s="15"/>
      <c r="J8" s="27" t="s">
        <v>28</v>
      </c>
      <c r="K8" s="32">
        <v>48</v>
      </c>
      <c r="L8" s="32">
        <v>304</v>
      </c>
      <c r="M8" s="32">
        <v>4</v>
      </c>
      <c r="N8" s="32">
        <v>0</v>
      </c>
      <c r="O8" s="24">
        <f t="shared" si="1"/>
        <v>356</v>
      </c>
    </row>
    <row r="9" spans="1:15" ht="15.75" thickBot="1">
      <c r="A9" s="15"/>
      <c r="B9" s="27" t="s">
        <v>29</v>
      </c>
      <c r="C9" s="32">
        <v>62</v>
      </c>
      <c r="D9" s="32">
        <v>194</v>
      </c>
      <c r="E9" s="32">
        <v>3</v>
      </c>
      <c r="F9" s="32">
        <v>0</v>
      </c>
      <c r="G9" s="4">
        <f t="shared" si="0"/>
        <v>259</v>
      </c>
      <c r="H9" s="43"/>
      <c r="I9" s="15"/>
      <c r="J9" s="27" t="s">
        <v>29</v>
      </c>
      <c r="K9" s="32">
        <v>24</v>
      </c>
      <c r="L9" s="32">
        <v>512</v>
      </c>
      <c r="M9" s="32">
        <v>4</v>
      </c>
      <c r="N9" s="32">
        <v>1</v>
      </c>
      <c r="O9" s="24">
        <f t="shared" si="1"/>
        <v>541</v>
      </c>
    </row>
    <row r="10" spans="1:15" ht="15.75" thickBot="1">
      <c r="A10" s="15"/>
      <c r="B10" s="27" t="s">
        <v>30</v>
      </c>
      <c r="C10" s="32">
        <v>65</v>
      </c>
      <c r="D10" s="32">
        <v>507</v>
      </c>
      <c r="E10" s="32">
        <v>7</v>
      </c>
      <c r="F10" s="32">
        <v>1</v>
      </c>
      <c r="G10" s="4">
        <f t="shared" si="0"/>
        <v>580</v>
      </c>
      <c r="H10" s="43"/>
      <c r="I10" s="15"/>
      <c r="J10" s="27" t="s">
        <v>30</v>
      </c>
      <c r="K10" s="32">
        <v>85</v>
      </c>
      <c r="L10" s="32">
        <v>565</v>
      </c>
      <c r="M10" s="32">
        <v>9</v>
      </c>
      <c r="N10" s="32">
        <v>0</v>
      </c>
      <c r="O10" s="24">
        <f t="shared" si="1"/>
        <v>659</v>
      </c>
    </row>
    <row r="11" spans="1:15" ht="15.75" thickBot="1">
      <c r="A11" s="15"/>
      <c r="B11" s="27" t="s">
        <v>31</v>
      </c>
      <c r="C11" s="32">
        <v>71</v>
      </c>
      <c r="D11" s="32">
        <v>602</v>
      </c>
      <c r="E11" s="32">
        <v>6</v>
      </c>
      <c r="F11" s="32">
        <v>0</v>
      </c>
      <c r="G11" s="4">
        <f t="shared" si="0"/>
        <v>679</v>
      </c>
      <c r="H11" s="43"/>
      <c r="I11" s="15"/>
      <c r="J11" s="27" t="s">
        <v>31</v>
      </c>
      <c r="K11" s="32">
        <v>72</v>
      </c>
      <c r="L11" s="32">
        <v>900</v>
      </c>
      <c r="M11" s="32">
        <v>7</v>
      </c>
      <c r="N11" s="32">
        <v>0</v>
      </c>
      <c r="O11" s="24">
        <f t="shared" si="1"/>
        <v>979</v>
      </c>
    </row>
    <row r="12" spans="1:15" ht="15.75" thickBot="1">
      <c r="A12" s="15"/>
      <c r="B12" s="27" t="s">
        <v>32</v>
      </c>
      <c r="C12" s="32">
        <v>23</v>
      </c>
      <c r="D12" s="32">
        <v>750</v>
      </c>
      <c r="E12" s="32">
        <v>5</v>
      </c>
      <c r="F12" s="32">
        <v>0</v>
      </c>
      <c r="G12" s="4">
        <f t="shared" si="0"/>
        <v>778</v>
      </c>
      <c r="H12" s="43"/>
      <c r="I12" s="15"/>
      <c r="J12" s="27" t="s">
        <v>32</v>
      </c>
      <c r="K12" s="32">
        <v>54</v>
      </c>
      <c r="L12" s="32">
        <v>1138</v>
      </c>
      <c r="M12" s="32">
        <v>6</v>
      </c>
      <c r="N12" s="32">
        <v>0</v>
      </c>
      <c r="O12" s="24">
        <f t="shared" si="1"/>
        <v>1198</v>
      </c>
    </row>
    <row r="13" spans="1:15" ht="15.75" thickBot="1">
      <c r="A13" s="16"/>
      <c r="B13" s="27" t="s">
        <v>33</v>
      </c>
      <c r="C13" s="32">
        <v>20</v>
      </c>
      <c r="D13" s="32">
        <v>675</v>
      </c>
      <c r="E13" s="32">
        <v>4</v>
      </c>
      <c r="F13" s="32">
        <v>1</v>
      </c>
      <c r="G13" s="4">
        <f t="shared" si="0"/>
        <v>700</v>
      </c>
      <c r="H13" s="43"/>
      <c r="I13" s="16"/>
      <c r="J13" s="27" t="s">
        <v>33</v>
      </c>
      <c r="K13" s="32">
        <v>59</v>
      </c>
      <c r="L13" s="32">
        <v>854</v>
      </c>
      <c r="M13" s="32">
        <v>6</v>
      </c>
      <c r="N13" s="32">
        <v>0</v>
      </c>
      <c r="O13" s="24">
        <f t="shared" si="1"/>
        <v>919</v>
      </c>
    </row>
    <row r="14" spans="1:15" ht="15.75" thickBot="1">
      <c r="A14" s="15"/>
      <c r="B14" s="27" t="s">
        <v>34</v>
      </c>
      <c r="C14" s="32">
        <v>42</v>
      </c>
      <c r="D14" s="32">
        <v>426</v>
      </c>
      <c r="E14" s="32">
        <v>5</v>
      </c>
      <c r="F14" s="32">
        <v>1</v>
      </c>
      <c r="G14" s="4">
        <f t="shared" si="0"/>
        <v>474</v>
      </c>
      <c r="H14" s="43"/>
      <c r="I14" s="15"/>
      <c r="J14" s="27" t="s">
        <v>34</v>
      </c>
      <c r="K14" s="32">
        <v>50</v>
      </c>
      <c r="L14" s="32">
        <v>742</v>
      </c>
      <c r="M14" s="32">
        <v>6</v>
      </c>
      <c r="N14" s="32">
        <v>0</v>
      </c>
      <c r="O14" s="24">
        <f t="shared" si="1"/>
        <v>798</v>
      </c>
    </row>
    <row r="15" spans="1:15" ht="15.75" thickBot="1">
      <c r="A15" s="15"/>
      <c r="B15" s="27" t="s">
        <v>35</v>
      </c>
      <c r="C15" s="32">
        <v>34</v>
      </c>
      <c r="D15" s="32">
        <v>357</v>
      </c>
      <c r="E15" s="32">
        <v>5</v>
      </c>
      <c r="F15" s="32">
        <v>1</v>
      </c>
      <c r="G15" s="4">
        <f t="shared" si="0"/>
        <v>397</v>
      </c>
      <c r="H15" s="43"/>
      <c r="I15" s="15"/>
      <c r="J15" s="27" t="s">
        <v>35</v>
      </c>
      <c r="K15" s="32">
        <v>86</v>
      </c>
      <c r="L15" s="32">
        <v>530</v>
      </c>
      <c r="M15" s="32">
        <v>9</v>
      </c>
      <c r="N15" s="32">
        <v>0</v>
      </c>
      <c r="O15" s="24">
        <f t="shared" si="1"/>
        <v>625</v>
      </c>
    </row>
    <row r="16" spans="1:15" ht="15.75" thickBot="1">
      <c r="A16" s="15"/>
      <c r="B16" s="27" t="s">
        <v>51</v>
      </c>
      <c r="C16" s="32">
        <v>66</v>
      </c>
      <c r="D16" s="32">
        <v>662</v>
      </c>
      <c r="E16" s="32">
        <v>7</v>
      </c>
      <c r="F16" s="32">
        <v>1</v>
      </c>
      <c r="G16" s="4">
        <f t="shared" si="0"/>
        <v>736</v>
      </c>
      <c r="H16" s="43"/>
      <c r="I16" s="15"/>
      <c r="J16" s="27" t="s">
        <v>51</v>
      </c>
      <c r="K16" s="32">
        <v>26</v>
      </c>
      <c r="L16" s="32">
        <v>240</v>
      </c>
      <c r="M16" s="32">
        <v>3</v>
      </c>
      <c r="N16" s="32">
        <v>0</v>
      </c>
      <c r="O16" s="24">
        <f t="shared" si="1"/>
        <v>269</v>
      </c>
    </row>
    <row r="17" spans="1:15" ht="15.75" thickBot="1">
      <c r="A17" s="15"/>
      <c r="B17" s="27" t="s">
        <v>36</v>
      </c>
      <c r="C17" s="32">
        <v>36</v>
      </c>
      <c r="D17" s="32">
        <v>342</v>
      </c>
      <c r="E17" s="32">
        <v>4</v>
      </c>
      <c r="F17" s="32">
        <v>1</v>
      </c>
      <c r="G17" s="4">
        <f t="shared" si="0"/>
        <v>383</v>
      </c>
      <c r="H17" s="43"/>
      <c r="I17" s="15"/>
      <c r="J17" s="27" t="s">
        <v>36</v>
      </c>
      <c r="K17" s="32">
        <v>27</v>
      </c>
      <c r="L17" s="32">
        <v>253</v>
      </c>
      <c r="M17" s="32">
        <v>5</v>
      </c>
      <c r="N17" s="32">
        <v>0</v>
      </c>
      <c r="O17" s="24">
        <f t="shared" si="1"/>
        <v>285</v>
      </c>
    </row>
    <row r="18" spans="1:15" ht="15.75" thickBot="1">
      <c r="A18" s="15"/>
      <c r="B18" s="27" t="s">
        <v>37</v>
      </c>
      <c r="C18" s="32">
        <v>59</v>
      </c>
      <c r="D18" s="32">
        <v>599</v>
      </c>
      <c r="E18" s="32">
        <v>7</v>
      </c>
      <c r="F18" s="32">
        <v>1</v>
      </c>
      <c r="G18" s="4">
        <f t="shared" si="0"/>
        <v>666</v>
      </c>
      <c r="H18" s="43"/>
      <c r="I18" s="15"/>
      <c r="J18" s="27" t="s">
        <v>37</v>
      </c>
      <c r="K18" s="32">
        <v>28</v>
      </c>
      <c r="L18" s="32">
        <v>622</v>
      </c>
      <c r="M18" s="32">
        <v>5</v>
      </c>
      <c r="N18" s="32">
        <v>0</v>
      </c>
      <c r="O18" s="24">
        <f t="shared" si="1"/>
        <v>655</v>
      </c>
    </row>
    <row r="19" spans="1:15" ht="15.75" thickBot="1">
      <c r="A19" s="15"/>
      <c r="B19" s="27" t="s">
        <v>38</v>
      </c>
      <c r="C19" s="32">
        <v>50</v>
      </c>
      <c r="D19" s="32">
        <v>488</v>
      </c>
      <c r="E19" s="32">
        <v>6</v>
      </c>
      <c r="F19" s="32">
        <v>1</v>
      </c>
      <c r="G19" s="4">
        <f t="shared" si="0"/>
        <v>545</v>
      </c>
      <c r="H19" s="43"/>
      <c r="I19" s="15"/>
      <c r="J19" s="27" t="s">
        <v>38</v>
      </c>
      <c r="K19" s="32">
        <v>53</v>
      </c>
      <c r="L19" s="32">
        <v>527</v>
      </c>
      <c r="M19" s="32">
        <v>6</v>
      </c>
      <c r="N19" s="32">
        <v>0</v>
      </c>
      <c r="O19" s="24">
        <f t="shared" si="1"/>
        <v>586</v>
      </c>
    </row>
    <row r="20" spans="1:15" ht="15.75" thickBot="1">
      <c r="A20" s="16"/>
      <c r="B20" s="27" t="s">
        <v>39</v>
      </c>
      <c r="C20" s="32">
        <v>50</v>
      </c>
      <c r="D20" s="32">
        <v>634</v>
      </c>
      <c r="E20" s="32">
        <v>6</v>
      </c>
      <c r="F20" s="32">
        <v>1</v>
      </c>
      <c r="G20" s="4">
        <f t="shared" si="0"/>
        <v>691</v>
      </c>
      <c r="H20" s="43"/>
      <c r="I20" s="16"/>
      <c r="J20" s="27" t="s">
        <v>39</v>
      </c>
      <c r="K20" s="32">
        <v>79</v>
      </c>
      <c r="L20" s="32">
        <v>795</v>
      </c>
      <c r="M20" s="32">
        <v>10</v>
      </c>
      <c r="N20" s="32">
        <v>0</v>
      </c>
      <c r="O20" s="24">
        <f t="shared" si="1"/>
        <v>884</v>
      </c>
    </row>
    <row r="21" spans="1:15" ht="15.75" thickBot="1">
      <c r="A21" s="15"/>
      <c r="B21" s="27" t="s">
        <v>40</v>
      </c>
      <c r="C21" s="32">
        <v>77</v>
      </c>
      <c r="D21" s="32">
        <v>624</v>
      </c>
      <c r="E21" s="32">
        <v>7</v>
      </c>
      <c r="F21" s="32">
        <v>1</v>
      </c>
      <c r="G21" s="4">
        <f t="shared" si="0"/>
        <v>709</v>
      </c>
      <c r="H21" s="43"/>
      <c r="I21" s="15"/>
      <c r="J21" s="27" t="s">
        <v>40</v>
      </c>
      <c r="K21" s="32">
        <v>84</v>
      </c>
      <c r="L21" s="32">
        <v>889</v>
      </c>
      <c r="M21" s="32">
        <v>4</v>
      </c>
      <c r="N21" s="32">
        <v>0</v>
      </c>
      <c r="O21" s="24">
        <f t="shared" si="1"/>
        <v>977</v>
      </c>
    </row>
    <row r="22" spans="1:15" ht="15.75" thickBot="1">
      <c r="A22" s="15"/>
      <c r="B22" s="27" t="s">
        <v>41</v>
      </c>
      <c r="C22" s="32">
        <v>73</v>
      </c>
      <c r="D22" s="32">
        <v>711</v>
      </c>
      <c r="E22" s="32">
        <v>8</v>
      </c>
      <c r="F22" s="32">
        <v>1</v>
      </c>
      <c r="G22" s="4">
        <f t="shared" si="0"/>
        <v>793</v>
      </c>
      <c r="H22" s="43"/>
      <c r="I22" s="15"/>
      <c r="J22" s="27" t="s">
        <v>41</v>
      </c>
      <c r="K22" s="32">
        <v>111</v>
      </c>
      <c r="L22" s="32">
        <v>670</v>
      </c>
      <c r="M22" s="32">
        <v>9</v>
      </c>
      <c r="N22" s="32">
        <v>0</v>
      </c>
      <c r="O22" s="24">
        <f t="shared" si="1"/>
        <v>790</v>
      </c>
    </row>
    <row r="23" spans="1:15" ht="15.75" thickBot="1">
      <c r="A23" s="15"/>
      <c r="B23" s="27" t="s">
        <v>42</v>
      </c>
      <c r="C23" s="32">
        <v>61</v>
      </c>
      <c r="D23" s="32">
        <v>759</v>
      </c>
      <c r="E23" s="32">
        <v>6</v>
      </c>
      <c r="F23" s="32">
        <v>1</v>
      </c>
      <c r="G23" s="4">
        <f t="shared" si="0"/>
        <v>827</v>
      </c>
      <c r="H23" s="43"/>
      <c r="I23" s="15"/>
      <c r="J23" s="27" t="s">
        <v>42</v>
      </c>
      <c r="K23" s="32">
        <v>98</v>
      </c>
      <c r="L23" s="32">
        <v>968</v>
      </c>
      <c r="M23" s="32">
        <v>5</v>
      </c>
      <c r="N23" s="32">
        <v>1</v>
      </c>
      <c r="O23" s="24">
        <f t="shared" si="1"/>
        <v>1072</v>
      </c>
    </row>
    <row r="24" spans="1:15" ht="15.75" thickBot="1">
      <c r="A24" s="15"/>
      <c r="B24" s="27" t="s">
        <v>43</v>
      </c>
      <c r="C24" s="32">
        <v>43</v>
      </c>
      <c r="D24" s="32">
        <v>451</v>
      </c>
      <c r="E24" s="32">
        <v>5</v>
      </c>
      <c r="F24" s="32">
        <v>1</v>
      </c>
      <c r="G24" s="4">
        <f t="shared" si="0"/>
        <v>500</v>
      </c>
      <c r="H24" s="43"/>
      <c r="I24" s="15"/>
      <c r="J24" s="27" t="s">
        <v>43</v>
      </c>
      <c r="K24" s="32">
        <v>64</v>
      </c>
      <c r="L24" s="32">
        <v>279</v>
      </c>
      <c r="M24" s="32">
        <v>5</v>
      </c>
      <c r="N24" s="32">
        <v>1</v>
      </c>
      <c r="O24" s="24">
        <f t="shared" si="1"/>
        <v>349</v>
      </c>
    </row>
    <row r="25" spans="1:15" ht="15.75" thickBot="1">
      <c r="A25" s="15"/>
      <c r="B25" s="27" t="s">
        <v>44</v>
      </c>
      <c r="C25" s="32">
        <v>35</v>
      </c>
      <c r="D25" s="32">
        <v>341</v>
      </c>
      <c r="E25" s="32">
        <v>6</v>
      </c>
      <c r="F25" s="32">
        <v>1</v>
      </c>
      <c r="G25" s="4">
        <f t="shared" si="0"/>
        <v>383</v>
      </c>
      <c r="H25" s="43"/>
      <c r="I25" s="15"/>
      <c r="J25" s="27" t="s">
        <v>44</v>
      </c>
      <c r="K25" s="32">
        <v>25</v>
      </c>
      <c r="L25" s="32">
        <v>299</v>
      </c>
      <c r="M25" s="32">
        <v>5</v>
      </c>
      <c r="N25" s="32">
        <v>1</v>
      </c>
      <c r="O25" s="24">
        <f t="shared" si="1"/>
        <v>330</v>
      </c>
    </row>
    <row r="26" spans="1:15" ht="15.75" thickBot="1">
      <c r="A26" s="15"/>
      <c r="B26" s="27" t="s">
        <v>45</v>
      </c>
      <c r="C26" s="32">
        <v>34</v>
      </c>
      <c r="D26" s="32">
        <v>336</v>
      </c>
      <c r="E26" s="32">
        <v>5</v>
      </c>
      <c r="F26" s="32">
        <v>1</v>
      </c>
      <c r="G26" s="4">
        <f t="shared" si="0"/>
        <v>376</v>
      </c>
      <c r="H26" s="43"/>
      <c r="I26" s="15"/>
      <c r="J26" s="27" t="s">
        <v>45</v>
      </c>
      <c r="K26" s="32">
        <v>28</v>
      </c>
      <c r="L26" s="32">
        <v>298</v>
      </c>
      <c r="M26" s="32">
        <v>13</v>
      </c>
      <c r="N26" s="32">
        <v>1</v>
      </c>
      <c r="O26" s="24">
        <f t="shared" si="1"/>
        <v>340</v>
      </c>
    </row>
    <row r="27" spans="1:15" ht="15.75" thickBot="1">
      <c r="A27" s="16"/>
      <c r="B27" s="27" t="s">
        <v>46</v>
      </c>
      <c r="C27" s="32">
        <v>27</v>
      </c>
      <c r="D27" s="32">
        <v>253</v>
      </c>
      <c r="E27" s="32">
        <v>6</v>
      </c>
      <c r="F27" s="32">
        <v>1</v>
      </c>
      <c r="G27" s="4">
        <f t="shared" si="0"/>
        <v>287</v>
      </c>
      <c r="H27" s="43"/>
      <c r="I27" s="16"/>
      <c r="J27" s="27" t="s">
        <v>46</v>
      </c>
      <c r="K27" s="32">
        <v>27</v>
      </c>
      <c r="L27" s="32">
        <v>268</v>
      </c>
      <c r="M27" s="32">
        <v>11</v>
      </c>
      <c r="N27" s="32">
        <v>1</v>
      </c>
      <c r="O27" s="24">
        <f t="shared" si="1"/>
        <v>307</v>
      </c>
    </row>
    <row r="28" spans="1:15" ht="15.75" thickBot="1">
      <c r="A28" s="17"/>
      <c r="B28" s="27" t="s">
        <v>47</v>
      </c>
      <c r="C28" s="32">
        <v>19</v>
      </c>
      <c r="D28" s="32">
        <v>163</v>
      </c>
      <c r="E28" s="32">
        <v>12</v>
      </c>
      <c r="F28" s="32">
        <v>1</v>
      </c>
      <c r="G28" s="4">
        <f t="shared" si="0"/>
        <v>195</v>
      </c>
      <c r="H28" s="43"/>
      <c r="I28" s="15"/>
      <c r="J28" s="27" t="s">
        <v>47</v>
      </c>
      <c r="K28" s="32">
        <v>23</v>
      </c>
      <c r="L28" s="32">
        <v>233</v>
      </c>
      <c r="M28" s="32">
        <v>14</v>
      </c>
      <c r="N28" s="32">
        <v>1</v>
      </c>
      <c r="O28" s="24">
        <f t="shared" si="1"/>
        <v>271</v>
      </c>
    </row>
    <row r="29" spans="1:15" ht="15.75">
      <c r="A29" s="45"/>
      <c r="B29" s="45"/>
      <c r="C29" s="23">
        <f>SUM(C5:C28)</f>
        <v>1075</v>
      </c>
      <c r="D29" s="23">
        <f>SUM(D5:D28)</f>
        <v>10760</v>
      </c>
      <c r="E29" s="23">
        <f>SUM(E5:E28)</f>
        <v>139</v>
      </c>
      <c r="F29" s="23">
        <f>SUM(F5:F28)</f>
        <v>17</v>
      </c>
      <c r="G29" s="24"/>
      <c r="H29" s="44"/>
      <c r="I29" s="45"/>
      <c r="J29" s="45"/>
      <c r="K29" s="23">
        <f>SUM(K5:K28)</f>
        <v>1225</v>
      </c>
      <c r="L29" s="23">
        <f>SUM(L5:L28)</f>
        <v>12566</v>
      </c>
      <c r="M29" s="23">
        <f>SUM(M5:M28)</f>
        <v>159</v>
      </c>
      <c r="N29" s="23">
        <f>SUM(N5:N28)</f>
        <v>7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2300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23326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298</v>
      </c>
      <c r="E36" s="51"/>
    </row>
    <row r="37" spans="1:15" ht="15">
      <c r="B37" s="50" t="s">
        <v>23</v>
      </c>
      <c r="C37" s="50"/>
      <c r="D37" s="51">
        <f>SUM(F29,N29)</f>
        <v>24</v>
      </c>
      <c r="E37" s="51"/>
    </row>
    <row r="38" spans="1:15" ht="15">
      <c r="A38" s="1"/>
      <c r="B38" s="50" t="s">
        <v>5</v>
      </c>
      <c r="C38" s="50"/>
      <c r="D38" s="51">
        <f>SUM(D37,D34,D35,D36)</f>
        <v>25948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11D8-D5CA-4F3B-A154-BDD44F11A7AF}">
  <dimension ref="A1:O44"/>
  <sheetViews>
    <sheetView topLeftCell="A4" workbookViewId="0">
      <selection activeCell="F35" sqref="F3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15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15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45464</v>
      </c>
      <c r="B5" s="27" t="s">
        <v>26</v>
      </c>
      <c r="C5" s="32">
        <v>17</v>
      </c>
      <c r="D5" s="32">
        <v>191</v>
      </c>
      <c r="E5" s="32">
        <v>7</v>
      </c>
      <c r="F5" s="32">
        <v>0</v>
      </c>
      <c r="G5" s="4">
        <f t="shared" ref="G5:G28" si="0">SUM(C5:F5)</f>
        <v>215</v>
      </c>
      <c r="H5" s="43"/>
      <c r="I5" s="19">
        <v>45464</v>
      </c>
      <c r="J5" s="27" t="s">
        <v>26</v>
      </c>
      <c r="K5" s="32">
        <v>18</v>
      </c>
      <c r="L5" s="32">
        <v>211</v>
      </c>
      <c r="M5" s="32">
        <v>6</v>
      </c>
      <c r="N5" s="32">
        <v>0</v>
      </c>
      <c r="O5" s="24">
        <f>SUM(K5:N5)</f>
        <v>235</v>
      </c>
    </row>
    <row r="6" spans="1:15" ht="15.75" thickBot="1">
      <c r="A6" s="16"/>
      <c r="B6" s="27" t="s">
        <v>50</v>
      </c>
      <c r="C6" s="32">
        <v>19</v>
      </c>
      <c r="D6" s="32">
        <v>246</v>
      </c>
      <c r="E6" s="32">
        <v>4</v>
      </c>
      <c r="F6" s="32">
        <v>0</v>
      </c>
      <c r="G6" s="4">
        <f t="shared" si="0"/>
        <v>269</v>
      </c>
      <c r="H6" s="43"/>
      <c r="I6" s="16"/>
      <c r="J6" s="27" t="s">
        <v>50</v>
      </c>
      <c r="K6" s="32">
        <v>26</v>
      </c>
      <c r="L6" s="32">
        <v>302</v>
      </c>
      <c r="M6" s="32">
        <v>5</v>
      </c>
      <c r="N6" s="32">
        <v>0</v>
      </c>
      <c r="O6" s="24">
        <f t="shared" ref="O6:O28" si="1">SUM(K6:N6)</f>
        <v>333</v>
      </c>
    </row>
    <row r="7" spans="1:15" ht="15.75" thickBot="1">
      <c r="A7" s="15"/>
      <c r="B7" s="27" t="s">
        <v>27</v>
      </c>
      <c r="C7" s="32">
        <v>24</v>
      </c>
      <c r="D7" s="32">
        <v>299</v>
      </c>
      <c r="E7" s="32">
        <v>4</v>
      </c>
      <c r="F7" s="32">
        <v>0</v>
      </c>
      <c r="G7" s="4">
        <f t="shared" si="0"/>
        <v>327</v>
      </c>
      <c r="H7" s="43"/>
      <c r="I7" s="15"/>
      <c r="J7" s="27" t="s">
        <v>27</v>
      </c>
      <c r="K7" s="32">
        <v>34</v>
      </c>
      <c r="L7" s="32">
        <v>402</v>
      </c>
      <c r="M7" s="32">
        <v>9</v>
      </c>
      <c r="N7" s="32">
        <v>0</v>
      </c>
      <c r="O7" s="24">
        <f t="shared" si="1"/>
        <v>445</v>
      </c>
    </row>
    <row r="8" spans="1:15" ht="15.75" thickBot="1">
      <c r="A8" s="15"/>
      <c r="B8" s="27" t="s">
        <v>28</v>
      </c>
      <c r="C8" s="32">
        <v>27</v>
      </c>
      <c r="D8" s="32">
        <v>370</v>
      </c>
      <c r="E8" s="32">
        <v>6</v>
      </c>
      <c r="F8" s="32">
        <v>0</v>
      </c>
      <c r="G8" s="4">
        <f t="shared" si="0"/>
        <v>403</v>
      </c>
      <c r="H8" s="43"/>
      <c r="I8" s="15"/>
      <c r="J8" s="27" t="s">
        <v>28</v>
      </c>
      <c r="K8" s="32">
        <v>34</v>
      </c>
      <c r="L8" s="32">
        <v>376</v>
      </c>
      <c r="M8" s="32">
        <v>8</v>
      </c>
      <c r="N8" s="32">
        <v>0</v>
      </c>
      <c r="O8" s="24">
        <f t="shared" si="1"/>
        <v>418</v>
      </c>
    </row>
    <row r="9" spans="1:15" ht="15.75" thickBot="1">
      <c r="A9" s="15"/>
      <c r="B9" s="27" t="s">
        <v>29</v>
      </c>
      <c r="C9" s="32">
        <v>39</v>
      </c>
      <c r="D9" s="32">
        <v>395</v>
      </c>
      <c r="E9" s="32">
        <v>3</v>
      </c>
      <c r="F9" s="32">
        <v>0</v>
      </c>
      <c r="G9" s="4">
        <f t="shared" si="0"/>
        <v>437</v>
      </c>
      <c r="H9" s="43"/>
      <c r="I9" s="15"/>
      <c r="J9" s="27" t="s">
        <v>29</v>
      </c>
      <c r="K9" s="32">
        <v>50</v>
      </c>
      <c r="L9" s="32">
        <v>643</v>
      </c>
      <c r="M9" s="32">
        <v>8</v>
      </c>
      <c r="N9" s="32">
        <v>1</v>
      </c>
      <c r="O9" s="24">
        <f t="shared" si="1"/>
        <v>702</v>
      </c>
    </row>
    <row r="10" spans="1:15" ht="15.75" thickBot="1">
      <c r="A10" s="15"/>
      <c r="B10" s="27" t="s">
        <v>30</v>
      </c>
      <c r="C10" s="32">
        <v>47</v>
      </c>
      <c r="D10" s="32">
        <v>733</v>
      </c>
      <c r="E10" s="32">
        <v>6</v>
      </c>
      <c r="F10" s="32">
        <v>0</v>
      </c>
      <c r="G10" s="4">
        <f t="shared" si="0"/>
        <v>786</v>
      </c>
      <c r="H10" s="43"/>
      <c r="I10" s="15"/>
      <c r="J10" s="27" t="s">
        <v>30</v>
      </c>
      <c r="K10" s="32">
        <v>41</v>
      </c>
      <c r="L10" s="32">
        <v>542</v>
      </c>
      <c r="M10" s="32">
        <v>8</v>
      </c>
      <c r="N10" s="32">
        <v>2</v>
      </c>
      <c r="O10" s="24">
        <f t="shared" si="1"/>
        <v>593</v>
      </c>
    </row>
    <row r="11" spans="1:15" ht="15.75" thickBot="1">
      <c r="A11" s="15"/>
      <c r="B11" s="27" t="s">
        <v>31</v>
      </c>
      <c r="C11" s="32">
        <v>59</v>
      </c>
      <c r="D11" s="32">
        <v>672</v>
      </c>
      <c r="E11" s="32">
        <v>6</v>
      </c>
      <c r="F11" s="32">
        <v>0</v>
      </c>
      <c r="G11" s="4">
        <f t="shared" si="0"/>
        <v>737</v>
      </c>
      <c r="H11" s="43"/>
      <c r="I11" s="15"/>
      <c r="J11" s="27" t="s">
        <v>31</v>
      </c>
      <c r="K11" s="32">
        <v>59</v>
      </c>
      <c r="L11" s="32">
        <v>781</v>
      </c>
      <c r="M11" s="32">
        <v>6</v>
      </c>
      <c r="N11" s="32">
        <v>1</v>
      </c>
      <c r="O11" s="24">
        <f t="shared" si="1"/>
        <v>847</v>
      </c>
    </row>
    <row r="12" spans="1:15" ht="15.75" thickBot="1">
      <c r="A12" s="15"/>
      <c r="B12" s="27" t="s">
        <v>32</v>
      </c>
      <c r="C12" s="32">
        <v>63</v>
      </c>
      <c r="D12" s="32">
        <v>775</v>
      </c>
      <c r="E12" s="32">
        <v>5</v>
      </c>
      <c r="F12" s="32">
        <v>0</v>
      </c>
      <c r="G12" s="4">
        <f t="shared" si="0"/>
        <v>843</v>
      </c>
      <c r="H12" s="43"/>
      <c r="I12" s="15"/>
      <c r="J12" s="27" t="s">
        <v>32</v>
      </c>
      <c r="K12" s="32">
        <v>80</v>
      </c>
      <c r="L12" s="32">
        <v>969</v>
      </c>
      <c r="M12" s="32">
        <v>5</v>
      </c>
      <c r="N12" s="32">
        <v>1</v>
      </c>
      <c r="O12" s="24">
        <f t="shared" si="1"/>
        <v>1055</v>
      </c>
    </row>
    <row r="13" spans="1:15" ht="15.75" thickBot="1">
      <c r="A13" s="16"/>
      <c r="B13" s="27" t="s">
        <v>33</v>
      </c>
      <c r="C13" s="32">
        <v>56</v>
      </c>
      <c r="D13" s="32">
        <v>554</v>
      </c>
      <c r="E13" s="32">
        <v>4</v>
      </c>
      <c r="F13" s="32">
        <v>0</v>
      </c>
      <c r="G13" s="4">
        <f t="shared" si="0"/>
        <v>614</v>
      </c>
      <c r="H13" s="43"/>
      <c r="I13" s="16"/>
      <c r="J13" s="27" t="s">
        <v>33</v>
      </c>
      <c r="K13" s="32">
        <v>66</v>
      </c>
      <c r="L13" s="32">
        <v>603</v>
      </c>
      <c r="M13" s="32">
        <v>8</v>
      </c>
      <c r="N13" s="32">
        <v>1</v>
      </c>
      <c r="O13" s="24">
        <f t="shared" si="1"/>
        <v>678</v>
      </c>
    </row>
    <row r="14" spans="1:15" ht="15.75" thickBot="1">
      <c r="A14" s="15"/>
      <c r="B14" s="27" t="s">
        <v>34</v>
      </c>
      <c r="C14" s="32">
        <v>44</v>
      </c>
      <c r="D14" s="32">
        <v>459</v>
      </c>
      <c r="E14" s="32">
        <v>4</v>
      </c>
      <c r="F14" s="32">
        <v>0</v>
      </c>
      <c r="G14" s="4">
        <f t="shared" si="0"/>
        <v>507</v>
      </c>
      <c r="H14" s="43"/>
      <c r="I14" s="15"/>
      <c r="J14" s="27" t="s">
        <v>34</v>
      </c>
      <c r="K14" s="32">
        <v>52</v>
      </c>
      <c r="L14" s="32">
        <v>458</v>
      </c>
      <c r="M14" s="32">
        <v>7</v>
      </c>
      <c r="N14" s="32">
        <v>1</v>
      </c>
      <c r="O14" s="24">
        <f t="shared" si="1"/>
        <v>518</v>
      </c>
    </row>
    <row r="15" spans="1:15" ht="15.75" thickBot="1">
      <c r="A15" s="15"/>
      <c r="B15" s="27" t="s">
        <v>35</v>
      </c>
      <c r="C15" s="32">
        <v>21</v>
      </c>
      <c r="D15" s="32">
        <v>489</v>
      </c>
      <c r="E15" s="32">
        <v>6</v>
      </c>
      <c r="F15" s="32">
        <v>0</v>
      </c>
      <c r="G15" s="4">
        <f t="shared" si="0"/>
        <v>516</v>
      </c>
      <c r="H15" s="43"/>
      <c r="I15" s="15"/>
      <c r="J15" s="27" t="s">
        <v>35</v>
      </c>
      <c r="K15" s="32">
        <v>35</v>
      </c>
      <c r="L15" s="32">
        <v>521</v>
      </c>
      <c r="M15" s="32">
        <v>6</v>
      </c>
      <c r="N15" s="32">
        <v>1</v>
      </c>
      <c r="O15" s="24">
        <f t="shared" si="1"/>
        <v>563</v>
      </c>
    </row>
    <row r="16" spans="1:15" ht="15.75" thickBot="1">
      <c r="A16" s="15"/>
      <c r="B16" s="27" t="s">
        <v>51</v>
      </c>
      <c r="C16" s="32">
        <v>38</v>
      </c>
      <c r="D16" s="32">
        <v>205</v>
      </c>
      <c r="E16" s="32">
        <v>7</v>
      </c>
      <c r="F16" s="32">
        <v>0</v>
      </c>
      <c r="G16" s="4">
        <f t="shared" si="0"/>
        <v>250</v>
      </c>
      <c r="H16" s="43"/>
      <c r="I16" s="15"/>
      <c r="J16" s="27" t="s">
        <v>51</v>
      </c>
      <c r="K16" s="32">
        <v>38</v>
      </c>
      <c r="L16" s="32">
        <v>423</v>
      </c>
      <c r="M16" s="32">
        <v>7</v>
      </c>
      <c r="N16" s="32">
        <v>1</v>
      </c>
      <c r="O16" s="24">
        <f t="shared" si="1"/>
        <v>469</v>
      </c>
    </row>
    <row r="17" spans="1:15" ht="15.75" thickBot="1">
      <c r="A17" s="15"/>
      <c r="B17" s="27" t="s">
        <v>36</v>
      </c>
      <c r="C17" s="32">
        <v>32</v>
      </c>
      <c r="D17" s="32">
        <v>410</v>
      </c>
      <c r="E17" s="32">
        <v>6</v>
      </c>
      <c r="F17" s="32">
        <v>2</v>
      </c>
      <c r="G17" s="4">
        <f t="shared" si="0"/>
        <v>450</v>
      </c>
      <c r="H17" s="43"/>
      <c r="I17" s="15"/>
      <c r="J17" s="27" t="s">
        <v>36</v>
      </c>
      <c r="K17" s="32">
        <v>44</v>
      </c>
      <c r="L17" s="32">
        <v>560</v>
      </c>
      <c r="M17" s="32">
        <v>7</v>
      </c>
      <c r="N17" s="32">
        <v>1</v>
      </c>
      <c r="O17" s="24">
        <f t="shared" si="1"/>
        <v>612</v>
      </c>
    </row>
    <row r="18" spans="1:15" ht="15.75" thickBot="1">
      <c r="A18" s="15"/>
      <c r="B18" s="27" t="s">
        <v>37</v>
      </c>
      <c r="C18" s="32">
        <v>31</v>
      </c>
      <c r="D18" s="32">
        <v>370</v>
      </c>
      <c r="E18" s="32">
        <v>3</v>
      </c>
      <c r="F18" s="32">
        <v>1</v>
      </c>
      <c r="G18" s="4">
        <f t="shared" si="0"/>
        <v>405</v>
      </c>
      <c r="H18" s="43"/>
      <c r="I18" s="15"/>
      <c r="J18" s="27" t="s">
        <v>37</v>
      </c>
      <c r="K18" s="32">
        <v>37</v>
      </c>
      <c r="L18" s="32">
        <v>577</v>
      </c>
      <c r="M18" s="32">
        <v>5</v>
      </c>
      <c r="N18" s="32">
        <v>1</v>
      </c>
      <c r="O18" s="24">
        <f t="shared" si="1"/>
        <v>620</v>
      </c>
    </row>
    <row r="19" spans="1:15" ht="15.75" thickBot="1">
      <c r="A19" s="15"/>
      <c r="B19" s="27" t="s">
        <v>38</v>
      </c>
      <c r="C19" s="32">
        <v>31</v>
      </c>
      <c r="D19" s="32">
        <v>640</v>
      </c>
      <c r="E19" s="32">
        <v>7</v>
      </c>
      <c r="F19" s="32">
        <v>1</v>
      </c>
      <c r="G19" s="4">
        <f t="shared" si="0"/>
        <v>679</v>
      </c>
      <c r="H19" s="43"/>
      <c r="I19" s="15"/>
      <c r="J19" s="27" t="s">
        <v>38</v>
      </c>
      <c r="K19" s="32">
        <v>31</v>
      </c>
      <c r="L19" s="32">
        <v>597</v>
      </c>
      <c r="M19" s="32">
        <v>7</v>
      </c>
      <c r="N19" s="32">
        <v>1</v>
      </c>
      <c r="O19" s="24">
        <f t="shared" si="1"/>
        <v>636</v>
      </c>
    </row>
    <row r="20" spans="1:15" ht="15.75" thickBot="1">
      <c r="A20" s="16"/>
      <c r="B20" s="27" t="s">
        <v>39</v>
      </c>
      <c r="C20" s="32">
        <v>33</v>
      </c>
      <c r="D20" s="32">
        <v>517</v>
      </c>
      <c r="E20" s="32">
        <v>5</v>
      </c>
      <c r="F20" s="32">
        <v>1</v>
      </c>
      <c r="G20" s="4">
        <f t="shared" si="0"/>
        <v>556</v>
      </c>
      <c r="H20" s="43"/>
      <c r="I20" s="16"/>
      <c r="J20" s="27" t="s">
        <v>39</v>
      </c>
      <c r="K20" s="32">
        <v>48</v>
      </c>
      <c r="L20" s="32">
        <v>893</v>
      </c>
      <c r="M20" s="32">
        <v>8</v>
      </c>
      <c r="N20" s="32">
        <v>1</v>
      </c>
      <c r="O20" s="24">
        <f t="shared" si="1"/>
        <v>950</v>
      </c>
    </row>
    <row r="21" spans="1:15" ht="15.75" thickBot="1">
      <c r="A21" s="15"/>
      <c r="B21" s="27" t="s">
        <v>40</v>
      </c>
      <c r="C21" s="32">
        <v>53</v>
      </c>
      <c r="D21" s="32">
        <v>687</v>
      </c>
      <c r="E21" s="32">
        <v>3</v>
      </c>
      <c r="F21" s="32">
        <v>1</v>
      </c>
      <c r="G21" s="4">
        <f t="shared" si="0"/>
        <v>744</v>
      </c>
      <c r="H21" s="43"/>
      <c r="I21" s="15"/>
      <c r="J21" s="27" t="s">
        <v>40</v>
      </c>
      <c r="K21" s="32">
        <v>56</v>
      </c>
      <c r="L21" s="32">
        <v>786</v>
      </c>
      <c r="M21" s="32">
        <v>11</v>
      </c>
      <c r="N21" s="32">
        <v>1</v>
      </c>
      <c r="O21" s="24">
        <f t="shared" si="1"/>
        <v>854</v>
      </c>
    </row>
    <row r="22" spans="1:15" ht="15.75" thickBot="1">
      <c r="A22" s="15"/>
      <c r="B22" s="27" t="s">
        <v>41</v>
      </c>
      <c r="C22" s="32">
        <v>59</v>
      </c>
      <c r="D22" s="32">
        <v>740</v>
      </c>
      <c r="E22" s="32">
        <v>6</v>
      </c>
      <c r="F22" s="32">
        <v>1</v>
      </c>
      <c r="G22" s="4">
        <f t="shared" si="0"/>
        <v>806</v>
      </c>
      <c r="H22" s="43"/>
      <c r="I22" s="15"/>
      <c r="J22" s="27" t="s">
        <v>41</v>
      </c>
      <c r="K22" s="32">
        <v>77</v>
      </c>
      <c r="L22" s="32">
        <v>724</v>
      </c>
      <c r="M22" s="32">
        <v>4</v>
      </c>
      <c r="N22" s="32">
        <v>1</v>
      </c>
      <c r="O22" s="24">
        <f t="shared" si="1"/>
        <v>806</v>
      </c>
    </row>
    <row r="23" spans="1:15" ht="15.75" thickBot="1">
      <c r="A23" s="15"/>
      <c r="B23" s="27" t="s">
        <v>42</v>
      </c>
      <c r="C23" s="32">
        <v>60</v>
      </c>
      <c r="D23" s="32">
        <v>687</v>
      </c>
      <c r="E23" s="32">
        <v>8</v>
      </c>
      <c r="F23" s="32">
        <v>1</v>
      </c>
      <c r="G23" s="4">
        <f t="shared" si="0"/>
        <v>756</v>
      </c>
      <c r="H23" s="43"/>
      <c r="I23" s="15"/>
      <c r="J23" s="27" t="s">
        <v>42</v>
      </c>
      <c r="K23" s="32">
        <v>65</v>
      </c>
      <c r="L23" s="32">
        <v>599</v>
      </c>
      <c r="M23" s="32">
        <v>9</v>
      </c>
      <c r="N23" s="32">
        <v>1</v>
      </c>
      <c r="O23" s="24">
        <f t="shared" si="1"/>
        <v>674</v>
      </c>
    </row>
    <row r="24" spans="1:15" ht="15.75" thickBot="1">
      <c r="A24" s="15"/>
      <c r="B24" s="27" t="s">
        <v>43</v>
      </c>
      <c r="C24" s="32">
        <v>60</v>
      </c>
      <c r="D24" s="32">
        <v>453</v>
      </c>
      <c r="E24" s="32">
        <v>8</v>
      </c>
      <c r="F24" s="32">
        <v>1</v>
      </c>
      <c r="G24" s="4">
        <f t="shared" si="0"/>
        <v>522</v>
      </c>
      <c r="H24" s="43"/>
      <c r="I24" s="15"/>
      <c r="J24" s="27" t="s">
        <v>43</v>
      </c>
      <c r="K24" s="32">
        <v>71</v>
      </c>
      <c r="L24" s="32">
        <v>669</v>
      </c>
      <c r="M24" s="32">
        <v>7</v>
      </c>
      <c r="N24" s="32">
        <v>1</v>
      </c>
      <c r="O24" s="24">
        <f t="shared" si="1"/>
        <v>748</v>
      </c>
    </row>
    <row r="25" spans="1:15" ht="15.75" thickBot="1">
      <c r="A25" s="15"/>
      <c r="B25" s="27" t="s">
        <v>44</v>
      </c>
      <c r="C25" s="32">
        <v>45</v>
      </c>
      <c r="D25" s="32">
        <v>354</v>
      </c>
      <c r="E25" s="32">
        <v>4</v>
      </c>
      <c r="F25" s="32">
        <v>1</v>
      </c>
      <c r="G25" s="4">
        <f t="shared" si="0"/>
        <v>404</v>
      </c>
      <c r="H25" s="43"/>
      <c r="I25" s="15"/>
      <c r="J25" s="27" t="s">
        <v>44</v>
      </c>
      <c r="K25" s="32">
        <v>51</v>
      </c>
      <c r="L25" s="32">
        <v>387</v>
      </c>
      <c r="M25" s="32">
        <v>7</v>
      </c>
      <c r="N25" s="32">
        <v>1</v>
      </c>
      <c r="O25" s="24">
        <f t="shared" si="1"/>
        <v>446</v>
      </c>
    </row>
    <row r="26" spans="1:15" ht="15.75" thickBot="1">
      <c r="A26" s="15"/>
      <c r="B26" s="27" t="s">
        <v>45</v>
      </c>
      <c r="C26" s="32">
        <v>29</v>
      </c>
      <c r="D26" s="32">
        <v>229</v>
      </c>
      <c r="E26" s="32">
        <v>10</v>
      </c>
      <c r="F26" s="32">
        <v>1</v>
      </c>
      <c r="G26" s="4">
        <f t="shared" si="0"/>
        <v>269</v>
      </c>
      <c r="H26" s="43"/>
      <c r="I26" s="15"/>
      <c r="J26" s="27" t="s">
        <v>45</v>
      </c>
      <c r="K26" s="32">
        <v>44</v>
      </c>
      <c r="L26" s="32">
        <v>448</v>
      </c>
      <c r="M26" s="32">
        <v>7</v>
      </c>
      <c r="N26" s="32">
        <v>1</v>
      </c>
      <c r="O26" s="24">
        <f t="shared" si="1"/>
        <v>500</v>
      </c>
    </row>
    <row r="27" spans="1:15" ht="15.75" thickBot="1">
      <c r="A27" s="16"/>
      <c r="B27" s="27" t="s">
        <v>46</v>
      </c>
      <c r="C27" s="32">
        <v>18</v>
      </c>
      <c r="D27" s="32">
        <v>189</v>
      </c>
      <c r="E27" s="32">
        <v>5</v>
      </c>
      <c r="F27" s="32">
        <v>1</v>
      </c>
      <c r="G27" s="4">
        <f t="shared" si="0"/>
        <v>213</v>
      </c>
      <c r="H27" s="43"/>
      <c r="I27" s="16"/>
      <c r="J27" s="27" t="s">
        <v>46</v>
      </c>
      <c r="K27" s="32">
        <v>49</v>
      </c>
      <c r="L27" s="32">
        <v>397</v>
      </c>
      <c r="M27" s="32">
        <v>11</v>
      </c>
      <c r="N27" s="32">
        <v>1</v>
      </c>
      <c r="O27" s="24">
        <f t="shared" si="1"/>
        <v>458</v>
      </c>
    </row>
    <row r="28" spans="1:15" ht="15.75" thickBot="1">
      <c r="A28" s="17"/>
      <c r="B28" s="27" t="s">
        <v>47</v>
      </c>
      <c r="C28" s="32">
        <v>12</v>
      </c>
      <c r="D28" s="32">
        <v>145</v>
      </c>
      <c r="E28" s="32">
        <v>8</v>
      </c>
      <c r="F28" s="32">
        <v>1</v>
      </c>
      <c r="G28" s="4">
        <f t="shared" si="0"/>
        <v>166</v>
      </c>
      <c r="H28" s="43"/>
      <c r="I28" s="15"/>
      <c r="J28" s="27" t="s">
        <v>47</v>
      </c>
      <c r="K28" s="32">
        <v>29</v>
      </c>
      <c r="L28" s="32">
        <v>253</v>
      </c>
      <c r="M28" s="32">
        <v>12</v>
      </c>
      <c r="N28" s="32">
        <v>1</v>
      </c>
      <c r="O28" s="24">
        <f t="shared" si="1"/>
        <v>295</v>
      </c>
    </row>
    <row r="29" spans="1:15" ht="15.75">
      <c r="A29" s="45"/>
      <c r="B29" s="45"/>
      <c r="C29" s="23">
        <f>SUM(C5:C28)</f>
        <v>917</v>
      </c>
      <c r="D29" s="23">
        <f>SUM(D5:D28)</f>
        <v>10809</v>
      </c>
      <c r="E29" s="23">
        <f>SUM(E5:E28)</f>
        <v>135</v>
      </c>
      <c r="F29" s="23">
        <f>SUM(F5:F28)</f>
        <v>13</v>
      </c>
      <c r="G29" s="24"/>
      <c r="H29" s="44"/>
      <c r="I29" s="45"/>
      <c r="J29" s="45"/>
      <c r="K29" s="23">
        <f>SUM(K5:K28)</f>
        <v>1135</v>
      </c>
      <c r="L29" s="23">
        <f>SUM(L5:L28)</f>
        <v>13121</v>
      </c>
      <c r="M29" s="23">
        <f>SUM(M5:M28)</f>
        <v>178</v>
      </c>
      <c r="N29" s="23">
        <f>SUM(N5:N28)</f>
        <v>21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2052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23930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313</v>
      </c>
      <c r="E36" s="51"/>
    </row>
    <row r="37" spans="1:15" ht="15">
      <c r="B37" s="50" t="s">
        <v>23</v>
      </c>
      <c r="C37" s="50"/>
      <c r="D37" s="51">
        <f>SUM(F29,N29)</f>
        <v>34</v>
      </c>
      <c r="E37" s="51"/>
    </row>
    <row r="38" spans="1:15" ht="15">
      <c r="A38" s="1"/>
      <c r="B38" s="50" t="s">
        <v>5</v>
      </c>
      <c r="C38" s="50"/>
      <c r="D38" s="51">
        <f>SUM(D37,D34,D35,D36)</f>
        <v>26329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A069-5110-4912-BDD9-2994D64F661F}">
  <dimension ref="A1:O44"/>
  <sheetViews>
    <sheetView zoomScale="85" zoomScaleNormal="85" workbookViewId="0">
      <selection activeCell="J35" sqref="J3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10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10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45465</v>
      </c>
      <c r="B5" s="27" t="s">
        <v>26</v>
      </c>
      <c r="C5" s="32">
        <v>12</v>
      </c>
      <c r="D5" s="32">
        <v>84</v>
      </c>
      <c r="E5" s="32">
        <v>2</v>
      </c>
      <c r="F5" s="32">
        <v>0</v>
      </c>
      <c r="G5" s="4">
        <f t="shared" ref="G5:G28" si="0">SUM(C5:F5)</f>
        <v>98</v>
      </c>
      <c r="H5" s="43"/>
      <c r="I5" s="19">
        <v>45465</v>
      </c>
      <c r="J5" s="27" t="s">
        <v>26</v>
      </c>
      <c r="K5" s="32">
        <v>14</v>
      </c>
      <c r="L5" s="32">
        <v>171</v>
      </c>
      <c r="M5" s="32">
        <v>9</v>
      </c>
      <c r="N5" s="32">
        <v>0</v>
      </c>
      <c r="O5" s="24">
        <f>SUM(K5:N5)</f>
        <v>194</v>
      </c>
    </row>
    <row r="6" spans="1:15" ht="15.75" thickBot="1">
      <c r="A6" s="16"/>
      <c r="B6" s="27" t="s">
        <v>50</v>
      </c>
      <c r="C6" s="32">
        <v>11</v>
      </c>
      <c r="D6" s="32">
        <v>106</v>
      </c>
      <c r="E6" s="32">
        <v>2</v>
      </c>
      <c r="F6" s="32">
        <v>0</v>
      </c>
      <c r="G6" s="4">
        <f t="shared" si="0"/>
        <v>119</v>
      </c>
      <c r="H6" s="43"/>
      <c r="I6" s="16"/>
      <c r="J6" s="27" t="s">
        <v>50</v>
      </c>
      <c r="K6" s="32">
        <v>26</v>
      </c>
      <c r="L6" s="32">
        <v>205</v>
      </c>
      <c r="M6" s="32">
        <v>10</v>
      </c>
      <c r="N6" s="32">
        <v>0</v>
      </c>
      <c r="O6" s="24">
        <f t="shared" ref="O6:O28" si="1">SUM(K6:N6)</f>
        <v>241</v>
      </c>
    </row>
    <row r="7" spans="1:15" ht="15.75" thickBot="1">
      <c r="A7" s="15"/>
      <c r="B7" s="27" t="s">
        <v>27</v>
      </c>
      <c r="C7" s="32">
        <v>29</v>
      </c>
      <c r="D7" s="32">
        <v>118</v>
      </c>
      <c r="E7" s="32">
        <v>3</v>
      </c>
      <c r="F7" s="32">
        <v>0</v>
      </c>
      <c r="G7" s="4">
        <f t="shared" si="0"/>
        <v>150</v>
      </c>
      <c r="H7" s="43"/>
      <c r="I7" s="15"/>
      <c r="J7" s="27" t="s">
        <v>27</v>
      </c>
      <c r="K7" s="32">
        <v>39</v>
      </c>
      <c r="L7" s="32">
        <v>319</v>
      </c>
      <c r="M7" s="32">
        <v>4</v>
      </c>
      <c r="N7" s="32">
        <v>0</v>
      </c>
      <c r="O7" s="24">
        <f t="shared" si="1"/>
        <v>362</v>
      </c>
    </row>
    <row r="8" spans="1:15" ht="15.75" thickBot="1">
      <c r="A8" s="15"/>
      <c r="B8" s="27" t="s">
        <v>28</v>
      </c>
      <c r="C8" s="32">
        <v>39</v>
      </c>
      <c r="D8" s="32">
        <v>109</v>
      </c>
      <c r="E8" s="32">
        <v>3</v>
      </c>
      <c r="F8" s="32">
        <v>0</v>
      </c>
      <c r="G8" s="4">
        <f t="shared" si="0"/>
        <v>151</v>
      </c>
      <c r="H8" s="43"/>
      <c r="I8" s="15"/>
      <c r="J8" s="27" t="s">
        <v>28</v>
      </c>
      <c r="K8" s="32">
        <v>45</v>
      </c>
      <c r="L8" s="32">
        <v>398</v>
      </c>
      <c r="M8" s="32">
        <v>3</v>
      </c>
      <c r="N8" s="32">
        <v>0</v>
      </c>
      <c r="O8" s="24">
        <f t="shared" si="1"/>
        <v>446</v>
      </c>
    </row>
    <row r="9" spans="1:15" ht="15.75" thickBot="1">
      <c r="A9" s="15"/>
      <c r="B9" s="27" t="s">
        <v>29</v>
      </c>
      <c r="C9" s="32">
        <v>38</v>
      </c>
      <c r="D9" s="32">
        <v>289</v>
      </c>
      <c r="E9" s="32">
        <v>4</v>
      </c>
      <c r="F9" s="32">
        <v>0</v>
      </c>
      <c r="G9" s="4">
        <f t="shared" si="0"/>
        <v>331</v>
      </c>
      <c r="H9" s="43"/>
      <c r="I9" s="15"/>
      <c r="J9" s="27" t="s">
        <v>29</v>
      </c>
      <c r="K9" s="32">
        <v>54</v>
      </c>
      <c r="L9" s="32">
        <v>460</v>
      </c>
      <c r="M9" s="32">
        <v>3</v>
      </c>
      <c r="N9" s="32">
        <v>0</v>
      </c>
      <c r="O9" s="24">
        <f t="shared" si="1"/>
        <v>517</v>
      </c>
    </row>
    <row r="10" spans="1:15" ht="15.75" thickBot="1">
      <c r="A10" s="15"/>
      <c r="B10" s="27" t="s">
        <v>30</v>
      </c>
      <c r="C10" s="32">
        <v>39</v>
      </c>
      <c r="D10" s="32">
        <v>267</v>
      </c>
      <c r="E10" s="32">
        <v>6</v>
      </c>
      <c r="F10" s="32">
        <v>0</v>
      </c>
      <c r="G10" s="4">
        <f t="shared" si="0"/>
        <v>312</v>
      </c>
      <c r="H10" s="43"/>
      <c r="I10" s="15"/>
      <c r="J10" s="27" t="s">
        <v>30</v>
      </c>
      <c r="K10" s="32">
        <v>59</v>
      </c>
      <c r="L10" s="32">
        <v>435</v>
      </c>
      <c r="M10" s="32">
        <v>8</v>
      </c>
      <c r="N10" s="32">
        <v>0</v>
      </c>
      <c r="O10" s="24">
        <f t="shared" si="1"/>
        <v>502</v>
      </c>
    </row>
    <row r="11" spans="1:15" ht="15.75" thickBot="1">
      <c r="A11" s="15"/>
      <c r="B11" s="27" t="s">
        <v>31</v>
      </c>
      <c r="C11" s="32">
        <v>28</v>
      </c>
      <c r="D11" s="32">
        <v>264</v>
      </c>
      <c r="E11" s="32">
        <v>4</v>
      </c>
      <c r="F11" s="32">
        <v>0</v>
      </c>
      <c r="G11" s="4">
        <f t="shared" si="0"/>
        <v>296</v>
      </c>
      <c r="H11" s="43"/>
      <c r="I11" s="15"/>
      <c r="J11" s="27" t="s">
        <v>31</v>
      </c>
      <c r="K11" s="32">
        <v>73</v>
      </c>
      <c r="L11" s="32">
        <v>646</v>
      </c>
      <c r="M11" s="32">
        <v>7</v>
      </c>
      <c r="N11" s="32">
        <v>0</v>
      </c>
      <c r="O11" s="24">
        <f t="shared" si="1"/>
        <v>726</v>
      </c>
    </row>
    <row r="12" spans="1:15" ht="15.75" thickBot="1">
      <c r="A12" s="15"/>
      <c r="B12" s="27" t="s">
        <v>32</v>
      </c>
      <c r="C12" s="32">
        <v>29</v>
      </c>
      <c r="D12" s="32">
        <v>261</v>
      </c>
      <c r="E12" s="32">
        <v>3</v>
      </c>
      <c r="F12" s="32">
        <v>0</v>
      </c>
      <c r="G12" s="4">
        <f t="shared" si="0"/>
        <v>293</v>
      </c>
      <c r="H12" s="43"/>
      <c r="I12" s="15"/>
      <c r="J12" s="27" t="s">
        <v>32</v>
      </c>
      <c r="K12" s="32">
        <v>64</v>
      </c>
      <c r="L12" s="32">
        <v>767</v>
      </c>
      <c r="M12" s="32">
        <v>10</v>
      </c>
      <c r="N12" s="32">
        <v>1</v>
      </c>
      <c r="O12" s="24">
        <f t="shared" si="1"/>
        <v>842</v>
      </c>
    </row>
    <row r="13" spans="1:15" ht="15.75" thickBot="1">
      <c r="A13" s="16"/>
      <c r="B13" s="27" t="s">
        <v>33</v>
      </c>
      <c r="C13" s="32">
        <v>50</v>
      </c>
      <c r="D13" s="32">
        <v>363</v>
      </c>
      <c r="E13" s="32">
        <v>4</v>
      </c>
      <c r="F13" s="32">
        <v>0</v>
      </c>
      <c r="G13" s="4">
        <f t="shared" si="0"/>
        <v>417</v>
      </c>
      <c r="H13" s="43"/>
      <c r="I13" s="16"/>
      <c r="J13" s="27" t="s">
        <v>33</v>
      </c>
      <c r="K13" s="32">
        <v>65</v>
      </c>
      <c r="L13" s="32">
        <v>758</v>
      </c>
      <c r="M13" s="32">
        <v>8</v>
      </c>
      <c r="N13" s="32">
        <v>0</v>
      </c>
      <c r="O13" s="24">
        <f t="shared" si="1"/>
        <v>831</v>
      </c>
    </row>
    <row r="14" spans="1:15" ht="15.75" thickBot="1">
      <c r="A14" s="15"/>
      <c r="B14" s="27" t="s">
        <v>34</v>
      </c>
      <c r="C14" s="32">
        <v>55</v>
      </c>
      <c r="D14" s="32">
        <v>500</v>
      </c>
      <c r="E14" s="32">
        <v>5</v>
      </c>
      <c r="F14" s="32">
        <v>0</v>
      </c>
      <c r="G14" s="4">
        <f t="shared" si="0"/>
        <v>560</v>
      </c>
      <c r="H14" s="43"/>
      <c r="I14" s="15"/>
      <c r="J14" s="27" t="s">
        <v>34</v>
      </c>
      <c r="K14" s="32">
        <v>37</v>
      </c>
      <c r="L14" s="32">
        <v>501</v>
      </c>
      <c r="M14" s="32">
        <v>6</v>
      </c>
      <c r="N14" s="32">
        <v>0</v>
      </c>
      <c r="O14" s="24">
        <f t="shared" si="1"/>
        <v>544</v>
      </c>
    </row>
    <row r="15" spans="1:15" ht="15.75" thickBot="1">
      <c r="A15" s="15"/>
      <c r="B15" s="27" t="s">
        <v>35</v>
      </c>
      <c r="C15" s="32">
        <v>59</v>
      </c>
      <c r="D15" s="32">
        <v>552</v>
      </c>
      <c r="E15" s="32">
        <v>5</v>
      </c>
      <c r="F15" s="32">
        <v>0</v>
      </c>
      <c r="G15" s="4">
        <f t="shared" si="0"/>
        <v>616</v>
      </c>
      <c r="H15" s="43"/>
      <c r="I15" s="15"/>
      <c r="J15" s="27" t="s">
        <v>35</v>
      </c>
      <c r="K15" s="32">
        <v>44</v>
      </c>
      <c r="L15" s="32">
        <v>406</v>
      </c>
      <c r="M15" s="32">
        <v>6</v>
      </c>
      <c r="N15" s="32">
        <v>0</v>
      </c>
      <c r="O15" s="24">
        <f t="shared" si="1"/>
        <v>456</v>
      </c>
    </row>
    <row r="16" spans="1:15" ht="15.75" thickBot="1">
      <c r="A16" s="15"/>
      <c r="B16" s="27" t="s">
        <v>51</v>
      </c>
      <c r="C16" s="32">
        <v>59</v>
      </c>
      <c r="D16" s="32">
        <v>453</v>
      </c>
      <c r="E16" s="32">
        <v>5</v>
      </c>
      <c r="F16" s="32">
        <v>0</v>
      </c>
      <c r="G16" s="4">
        <f t="shared" si="0"/>
        <v>517</v>
      </c>
      <c r="H16" s="43"/>
      <c r="I16" s="15"/>
      <c r="J16" s="27" t="s">
        <v>51</v>
      </c>
      <c r="K16" s="32">
        <v>38</v>
      </c>
      <c r="L16" s="32">
        <v>447</v>
      </c>
      <c r="M16" s="32">
        <v>6</v>
      </c>
      <c r="N16" s="32">
        <v>0</v>
      </c>
      <c r="O16" s="24">
        <f t="shared" si="1"/>
        <v>491</v>
      </c>
    </row>
    <row r="17" spans="1:15" ht="15.75" thickBot="1">
      <c r="A17" s="15"/>
      <c r="B17" s="27" t="s">
        <v>36</v>
      </c>
      <c r="C17" s="32">
        <v>48</v>
      </c>
      <c r="D17" s="32">
        <v>282</v>
      </c>
      <c r="E17" s="32">
        <v>5</v>
      </c>
      <c r="F17" s="32">
        <v>1</v>
      </c>
      <c r="G17" s="4">
        <f t="shared" si="0"/>
        <v>336</v>
      </c>
      <c r="H17" s="43"/>
      <c r="I17" s="15"/>
      <c r="J17" s="27" t="s">
        <v>36</v>
      </c>
      <c r="K17" s="32">
        <v>36</v>
      </c>
      <c r="L17" s="32">
        <v>471</v>
      </c>
      <c r="M17" s="32">
        <v>6</v>
      </c>
      <c r="N17" s="32">
        <v>1</v>
      </c>
      <c r="O17" s="24">
        <f t="shared" si="1"/>
        <v>514</v>
      </c>
    </row>
    <row r="18" spans="1:15" ht="15.75" thickBot="1">
      <c r="A18" s="15"/>
      <c r="B18" s="27" t="s">
        <v>37</v>
      </c>
      <c r="C18" s="32">
        <v>27</v>
      </c>
      <c r="D18" s="32">
        <v>489</v>
      </c>
      <c r="E18" s="32">
        <v>3</v>
      </c>
      <c r="F18" s="32">
        <v>1</v>
      </c>
      <c r="G18" s="4">
        <f t="shared" si="0"/>
        <v>520</v>
      </c>
      <c r="H18" s="43"/>
      <c r="I18" s="15"/>
      <c r="J18" s="27" t="s">
        <v>37</v>
      </c>
      <c r="K18" s="32">
        <v>34</v>
      </c>
      <c r="L18" s="32">
        <v>530</v>
      </c>
      <c r="M18" s="32">
        <v>9</v>
      </c>
      <c r="N18" s="32">
        <v>1</v>
      </c>
      <c r="O18" s="24">
        <f t="shared" si="1"/>
        <v>574</v>
      </c>
    </row>
    <row r="19" spans="1:15" ht="15.75" thickBot="1">
      <c r="A19" s="15"/>
      <c r="B19" s="27" t="s">
        <v>38</v>
      </c>
      <c r="C19" s="32">
        <v>49</v>
      </c>
      <c r="D19" s="32">
        <v>534</v>
      </c>
      <c r="E19" s="32">
        <v>5</v>
      </c>
      <c r="F19" s="32">
        <v>1</v>
      </c>
      <c r="G19" s="4">
        <f t="shared" si="0"/>
        <v>589</v>
      </c>
      <c r="H19" s="43"/>
      <c r="I19" s="15"/>
      <c r="J19" s="27" t="s">
        <v>38</v>
      </c>
      <c r="K19" s="32">
        <v>41</v>
      </c>
      <c r="L19" s="32">
        <v>579</v>
      </c>
      <c r="M19" s="32">
        <v>6</v>
      </c>
      <c r="N19" s="32">
        <v>1</v>
      </c>
      <c r="O19" s="24">
        <f t="shared" si="1"/>
        <v>627</v>
      </c>
    </row>
    <row r="20" spans="1:15" ht="15.75" thickBot="1">
      <c r="A20" s="16"/>
      <c r="B20" s="27" t="s">
        <v>39</v>
      </c>
      <c r="C20" s="32">
        <v>47</v>
      </c>
      <c r="D20" s="32">
        <v>585</v>
      </c>
      <c r="E20" s="32">
        <v>4</v>
      </c>
      <c r="F20" s="32">
        <v>1</v>
      </c>
      <c r="G20" s="4">
        <f t="shared" si="0"/>
        <v>637</v>
      </c>
      <c r="H20" s="43"/>
      <c r="I20" s="16"/>
      <c r="J20" s="27" t="s">
        <v>39</v>
      </c>
      <c r="K20" s="32">
        <v>45</v>
      </c>
      <c r="L20" s="32">
        <v>532</v>
      </c>
      <c r="M20" s="32">
        <v>6</v>
      </c>
      <c r="N20" s="32">
        <v>1</v>
      </c>
      <c r="O20" s="24">
        <f t="shared" si="1"/>
        <v>584</v>
      </c>
    </row>
    <row r="21" spans="1:15" ht="15.75" thickBot="1">
      <c r="A21" s="15"/>
      <c r="B21" s="27" t="s">
        <v>40</v>
      </c>
      <c r="C21" s="32">
        <v>47</v>
      </c>
      <c r="D21" s="32">
        <v>571</v>
      </c>
      <c r="E21" s="32">
        <v>5</v>
      </c>
      <c r="F21" s="32">
        <v>1</v>
      </c>
      <c r="G21" s="4">
        <f t="shared" si="0"/>
        <v>624</v>
      </c>
      <c r="H21" s="43"/>
      <c r="I21" s="15"/>
      <c r="J21" s="27" t="s">
        <v>40</v>
      </c>
      <c r="K21" s="32">
        <v>56</v>
      </c>
      <c r="L21" s="32">
        <v>678</v>
      </c>
      <c r="M21" s="32">
        <v>7</v>
      </c>
      <c r="N21" s="32">
        <v>1</v>
      </c>
      <c r="O21" s="24">
        <f t="shared" si="1"/>
        <v>742</v>
      </c>
    </row>
    <row r="22" spans="1:15" ht="15.75" thickBot="1">
      <c r="A22" s="15"/>
      <c r="B22" s="27" t="s">
        <v>41</v>
      </c>
      <c r="C22" s="32">
        <v>51</v>
      </c>
      <c r="D22" s="32">
        <v>462</v>
      </c>
      <c r="E22" s="32">
        <v>5</v>
      </c>
      <c r="F22" s="32">
        <v>2</v>
      </c>
      <c r="G22" s="4">
        <f t="shared" si="0"/>
        <v>520</v>
      </c>
      <c r="H22" s="43"/>
      <c r="I22" s="15"/>
      <c r="J22" s="27" t="s">
        <v>41</v>
      </c>
      <c r="K22" s="32">
        <v>65</v>
      </c>
      <c r="L22" s="32">
        <v>862</v>
      </c>
      <c r="M22" s="32">
        <v>7</v>
      </c>
      <c r="N22" s="32">
        <v>1</v>
      </c>
      <c r="O22" s="24">
        <f t="shared" si="1"/>
        <v>935</v>
      </c>
    </row>
    <row r="23" spans="1:15" ht="15.75" thickBot="1">
      <c r="A23" s="15"/>
      <c r="B23" s="27" t="s">
        <v>42</v>
      </c>
      <c r="C23" s="32">
        <v>59</v>
      </c>
      <c r="D23" s="32">
        <v>453</v>
      </c>
      <c r="E23" s="32">
        <v>4</v>
      </c>
      <c r="F23" s="32">
        <v>1</v>
      </c>
      <c r="G23" s="4">
        <f t="shared" si="0"/>
        <v>517</v>
      </c>
      <c r="H23" s="43"/>
      <c r="I23" s="15"/>
      <c r="J23" s="27" t="s">
        <v>42</v>
      </c>
      <c r="K23" s="32">
        <v>73</v>
      </c>
      <c r="L23" s="32">
        <v>767</v>
      </c>
      <c r="M23" s="32">
        <v>7</v>
      </c>
      <c r="N23" s="32">
        <v>1</v>
      </c>
      <c r="O23" s="24">
        <f t="shared" si="1"/>
        <v>848</v>
      </c>
    </row>
    <row r="24" spans="1:15" ht="15.75" thickBot="1">
      <c r="A24" s="15"/>
      <c r="B24" s="27" t="s">
        <v>43</v>
      </c>
      <c r="C24" s="32">
        <v>53</v>
      </c>
      <c r="D24" s="32">
        <v>453</v>
      </c>
      <c r="E24" s="32">
        <v>2</v>
      </c>
      <c r="F24" s="32">
        <v>1</v>
      </c>
      <c r="G24" s="4">
        <f t="shared" si="0"/>
        <v>509</v>
      </c>
      <c r="H24" s="43"/>
      <c r="I24" s="15"/>
      <c r="J24" s="27" t="s">
        <v>43</v>
      </c>
      <c r="K24" s="32">
        <v>50</v>
      </c>
      <c r="L24" s="32">
        <v>836</v>
      </c>
      <c r="M24" s="32">
        <v>11</v>
      </c>
      <c r="N24" s="32">
        <v>1</v>
      </c>
      <c r="O24" s="24">
        <f t="shared" si="1"/>
        <v>898</v>
      </c>
    </row>
    <row r="25" spans="1:15" ht="15.75" thickBot="1">
      <c r="A25" s="15"/>
      <c r="B25" s="27" t="s">
        <v>44</v>
      </c>
      <c r="C25" s="32">
        <v>47</v>
      </c>
      <c r="D25" s="32">
        <v>339</v>
      </c>
      <c r="E25" s="32">
        <v>2</v>
      </c>
      <c r="F25" s="32">
        <v>1</v>
      </c>
      <c r="G25" s="4">
        <f t="shared" si="0"/>
        <v>389</v>
      </c>
      <c r="H25" s="43"/>
      <c r="I25" s="15"/>
      <c r="J25" s="27" t="s">
        <v>44</v>
      </c>
      <c r="K25" s="32">
        <v>43</v>
      </c>
      <c r="L25" s="32">
        <v>622</v>
      </c>
      <c r="M25" s="32">
        <v>8</v>
      </c>
      <c r="N25" s="32">
        <v>1</v>
      </c>
      <c r="O25" s="24">
        <f t="shared" si="1"/>
        <v>674</v>
      </c>
    </row>
    <row r="26" spans="1:15" ht="15.75" thickBot="1">
      <c r="A26" s="15"/>
      <c r="B26" s="27" t="s">
        <v>45</v>
      </c>
      <c r="C26" s="32">
        <v>28</v>
      </c>
      <c r="D26" s="32">
        <v>375</v>
      </c>
      <c r="E26" s="32">
        <v>4</v>
      </c>
      <c r="F26" s="32">
        <v>1</v>
      </c>
      <c r="G26" s="4">
        <f t="shared" si="0"/>
        <v>408</v>
      </c>
      <c r="H26" s="43"/>
      <c r="I26" s="15"/>
      <c r="J26" s="27" t="s">
        <v>45</v>
      </c>
      <c r="K26" s="32">
        <v>32</v>
      </c>
      <c r="L26" s="32">
        <v>367</v>
      </c>
      <c r="M26" s="32">
        <v>7</v>
      </c>
      <c r="N26" s="32">
        <v>1</v>
      </c>
      <c r="O26" s="24">
        <f t="shared" si="1"/>
        <v>407</v>
      </c>
    </row>
    <row r="27" spans="1:15" ht="15.75" thickBot="1">
      <c r="A27" s="16"/>
      <c r="B27" s="27" t="s">
        <v>46</v>
      </c>
      <c r="C27" s="32">
        <v>12</v>
      </c>
      <c r="D27" s="32">
        <v>468</v>
      </c>
      <c r="E27" s="32">
        <v>6</v>
      </c>
      <c r="F27" s="32">
        <v>1</v>
      </c>
      <c r="G27" s="4">
        <f t="shared" si="0"/>
        <v>487</v>
      </c>
      <c r="H27" s="43"/>
      <c r="I27" s="16"/>
      <c r="J27" s="27" t="s">
        <v>46</v>
      </c>
      <c r="K27" s="32">
        <v>28</v>
      </c>
      <c r="L27" s="32">
        <v>382</v>
      </c>
      <c r="M27" s="32">
        <v>7</v>
      </c>
      <c r="N27" s="32">
        <v>1</v>
      </c>
      <c r="O27" s="24">
        <f t="shared" si="1"/>
        <v>418</v>
      </c>
    </row>
    <row r="28" spans="1:15" ht="15.75" thickBot="1">
      <c r="A28" s="17"/>
      <c r="B28" s="27" t="s">
        <v>47</v>
      </c>
      <c r="C28" s="32">
        <v>8</v>
      </c>
      <c r="D28" s="32">
        <v>406</v>
      </c>
      <c r="E28" s="32">
        <v>6</v>
      </c>
      <c r="F28" s="32">
        <v>1</v>
      </c>
      <c r="G28" s="4">
        <f t="shared" si="0"/>
        <v>421</v>
      </c>
      <c r="H28" s="43"/>
      <c r="I28" s="15"/>
      <c r="J28" s="27" t="s">
        <v>47</v>
      </c>
      <c r="K28" s="32">
        <v>18</v>
      </c>
      <c r="L28" s="32">
        <v>309</v>
      </c>
      <c r="M28" s="32">
        <v>7</v>
      </c>
      <c r="N28" s="32">
        <v>1</v>
      </c>
      <c r="O28" s="24">
        <f t="shared" si="1"/>
        <v>335</v>
      </c>
    </row>
    <row r="29" spans="1:15" ht="15.75">
      <c r="A29" s="45"/>
      <c r="B29" s="45"/>
      <c r="C29" s="23">
        <f>SUM(C5:C28)</f>
        <v>924</v>
      </c>
      <c r="D29" s="23">
        <f>SUM(D5:D28)</f>
        <v>8783</v>
      </c>
      <c r="E29" s="23">
        <f>SUM(E5:E28)</f>
        <v>97</v>
      </c>
      <c r="F29" s="23">
        <f>SUM(F5:F28)</f>
        <v>13</v>
      </c>
      <c r="G29" s="24"/>
      <c r="H29" s="44"/>
      <c r="I29" s="45"/>
      <c r="J29" s="45"/>
      <c r="K29" s="23">
        <f>SUM(K5:K28)</f>
        <v>1079</v>
      </c>
      <c r="L29" s="23">
        <f>SUM(L5:L28)</f>
        <v>12448</v>
      </c>
      <c r="M29" s="23">
        <f>SUM(M5:M28)</f>
        <v>168</v>
      </c>
      <c r="N29" s="23">
        <f>SUM(N5:N28)</f>
        <v>13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2003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21231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265</v>
      </c>
      <c r="E36" s="51"/>
    </row>
    <row r="37" spans="1:15" ht="15">
      <c r="B37" s="50" t="s">
        <v>23</v>
      </c>
      <c r="C37" s="50"/>
      <c r="D37" s="51">
        <f>SUM(F29,N29)</f>
        <v>26</v>
      </c>
      <c r="E37" s="51"/>
    </row>
    <row r="38" spans="1:15" ht="15">
      <c r="A38" s="1"/>
      <c r="B38" s="50" t="s">
        <v>5</v>
      </c>
      <c r="C38" s="50"/>
      <c r="D38" s="51">
        <f>SUM(D37,D34,D35,D36)</f>
        <v>23525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6205-BCB7-434B-A2EF-4C21FF24D2ED}">
  <dimension ref="A1:O44"/>
  <sheetViews>
    <sheetView zoomScale="70" zoomScaleNormal="70" workbookViewId="0">
      <selection activeCell="I54" sqref="I54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11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11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45466</v>
      </c>
      <c r="B5" s="27" t="s">
        <v>26</v>
      </c>
      <c r="C5" s="32">
        <v>11</v>
      </c>
      <c r="D5" s="32">
        <v>87</v>
      </c>
      <c r="E5" s="32">
        <v>4</v>
      </c>
      <c r="F5" s="32">
        <v>0</v>
      </c>
      <c r="G5" s="4">
        <f t="shared" ref="G5:G28" si="0">SUM(C5:F5)</f>
        <v>102</v>
      </c>
      <c r="H5" s="43"/>
      <c r="I5" s="19">
        <v>45466</v>
      </c>
      <c r="J5" s="27" t="s">
        <v>26</v>
      </c>
      <c r="K5" s="32">
        <v>17</v>
      </c>
      <c r="L5" s="32">
        <v>186</v>
      </c>
      <c r="M5" s="32">
        <v>2</v>
      </c>
      <c r="N5" s="32">
        <v>0</v>
      </c>
      <c r="O5" s="24">
        <f>SUM(K5:N5)</f>
        <v>205</v>
      </c>
    </row>
    <row r="6" spans="1:15" ht="15.75" thickBot="1">
      <c r="A6" s="16"/>
      <c r="B6" s="27" t="s">
        <v>50</v>
      </c>
      <c r="C6" s="32">
        <v>26</v>
      </c>
      <c r="D6" s="32">
        <v>244</v>
      </c>
      <c r="E6" s="32">
        <v>6</v>
      </c>
      <c r="F6" s="32">
        <v>0</v>
      </c>
      <c r="G6" s="4">
        <f t="shared" si="0"/>
        <v>276</v>
      </c>
      <c r="H6" s="43"/>
      <c r="I6" s="16"/>
      <c r="J6" s="27" t="s">
        <v>50</v>
      </c>
      <c r="K6" s="32">
        <v>14</v>
      </c>
      <c r="L6" s="32">
        <v>132</v>
      </c>
      <c r="M6" s="32">
        <v>9</v>
      </c>
      <c r="N6" s="32">
        <v>0</v>
      </c>
      <c r="O6" s="24">
        <f t="shared" ref="O6:O28" si="1">SUM(K6:N6)</f>
        <v>155</v>
      </c>
    </row>
    <row r="7" spans="1:15" ht="15.75" thickBot="1">
      <c r="A7" s="15"/>
      <c r="B7" s="27" t="s">
        <v>27</v>
      </c>
      <c r="C7" s="32">
        <v>29</v>
      </c>
      <c r="D7" s="32">
        <v>225</v>
      </c>
      <c r="E7" s="32">
        <v>4</v>
      </c>
      <c r="F7" s="32">
        <v>0</v>
      </c>
      <c r="G7" s="4">
        <f t="shared" si="0"/>
        <v>258</v>
      </c>
      <c r="H7" s="43"/>
      <c r="I7" s="15"/>
      <c r="J7" s="27" t="s">
        <v>27</v>
      </c>
      <c r="K7" s="32">
        <v>18</v>
      </c>
      <c r="L7" s="32">
        <v>134</v>
      </c>
      <c r="M7" s="32">
        <v>6</v>
      </c>
      <c r="N7" s="32">
        <v>0</v>
      </c>
      <c r="O7" s="24">
        <f t="shared" si="1"/>
        <v>158</v>
      </c>
    </row>
    <row r="8" spans="1:15" ht="15.75" thickBot="1">
      <c r="A8" s="15"/>
      <c r="B8" s="27" t="s">
        <v>28</v>
      </c>
      <c r="C8" s="32">
        <v>30</v>
      </c>
      <c r="D8" s="32">
        <v>219</v>
      </c>
      <c r="E8" s="32">
        <v>5</v>
      </c>
      <c r="F8" s="32">
        <v>0</v>
      </c>
      <c r="G8" s="4">
        <f t="shared" si="0"/>
        <v>254</v>
      </c>
      <c r="H8" s="43"/>
      <c r="I8" s="15"/>
      <c r="J8" s="27" t="s">
        <v>28</v>
      </c>
      <c r="K8" s="32">
        <v>30</v>
      </c>
      <c r="L8" s="32">
        <v>200</v>
      </c>
      <c r="M8" s="32">
        <v>6</v>
      </c>
      <c r="N8" s="32">
        <v>0</v>
      </c>
      <c r="O8" s="24">
        <f t="shared" si="1"/>
        <v>236</v>
      </c>
    </row>
    <row r="9" spans="1:15" ht="15.75" thickBot="1">
      <c r="A9" s="15"/>
      <c r="B9" s="27" t="s">
        <v>29</v>
      </c>
      <c r="C9" s="32">
        <v>37</v>
      </c>
      <c r="D9" s="32">
        <v>260</v>
      </c>
      <c r="E9" s="32">
        <v>6</v>
      </c>
      <c r="F9" s="32">
        <v>0</v>
      </c>
      <c r="G9" s="4">
        <f t="shared" si="0"/>
        <v>303</v>
      </c>
      <c r="H9" s="43"/>
      <c r="I9" s="15"/>
      <c r="J9" s="27" t="s">
        <v>29</v>
      </c>
      <c r="K9" s="32">
        <v>66</v>
      </c>
      <c r="L9" s="32">
        <v>392</v>
      </c>
      <c r="M9" s="32">
        <v>8</v>
      </c>
      <c r="N9" s="32">
        <v>0</v>
      </c>
      <c r="O9" s="24">
        <f t="shared" si="1"/>
        <v>466</v>
      </c>
    </row>
    <row r="10" spans="1:15" ht="15.75" thickBot="1">
      <c r="A10" s="15"/>
      <c r="B10" s="27" t="s">
        <v>30</v>
      </c>
      <c r="C10" s="32">
        <v>37</v>
      </c>
      <c r="D10" s="32">
        <v>272</v>
      </c>
      <c r="E10" s="32">
        <v>5</v>
      </c>
      <c r="F10" s="32">
        <v>0</v>
      </c>
      <c r="G10" s="4">
        <f t="shared" si="0"/>
        <v>314</v>
      </c>
      <c r="H10" s="43"/>
      <c r="I10" s="15"/>
      <c r="J10" s="27" t="s">
        <v>30</v>
      </c>
      <c r="K10" s="32">
        <v>40</v>
      </c>
      <c r="L10" s="32">
        <v>166</v>
      </c>
      <c r="M10" s="32">
        <v>6</v>
      </c>
      <c r="N10" s="32">
        <v>0</v>
      </c>
      <c r="O10" s="24">
        <f t="shared" si="1"/>
        <v>212</v>
      </c>
    </row>
    <row r="11" spans="1:15" ht="15.75" thickBot="1">
      <c r="A11" s="15"/>
      <c r="B11" s="27" t="s">
        <v>31</v>
      </c>
      <c r="C11" s="32">
        <v>56</v>
      </c>
      <c r="D11" s="32">
        <v>355</v>
      </c>
      <c r="E11" s="32">
        <v>5</v>
      </c>
      <c r="F11" s="32">
        <v>0</v>
      </c>
      <c r="G11" s="4">
        <f t="shared" si="0"/>
        <v>416</v>
      </c>
      <c r="H11" s="43"/>
      <c r="I11" s="15"/>
      <c r="J11" s="27" t="s">
        <v>31</v>
      </c>
      <c r="K11" s="32">
        <v>49</v>
      </c>
      <c r="L11" s="32">
        <v>479</v>
      </c>
      <c r="M11" s="32">
        <v>8</v>
      </c>
      <c r="N11" s="32">
        <v>0</v>
      </c>
      <c r="O11" s="24">
        <f t="shared" si="1"/>
        <v>536</v>
      </c>
    </row>
    <row r="12" spans="1:15" ht="15.75" thickBot="1">
      <c r="A12" s="15"/>
      <c r="B12" s="27" t="s">
        <v>32</v>
      </c>
      <c r="C12" s="32">
        <v>46</v>
      </c>
      <c r="D12" s="32">
        <v>505</v>
      </c>
      <c r="E12" s="32">
        <v>5</v>
      </c>
      <c r="F12" s="32">
        <v>0</v>
      </c>
      <c r="G12" s="4">
        <f t="shared" si="0"/>
        <v>556</v>
      </c>
      <c r="H12" s="43"/>
      <c r="I12" s="15"/>
      <c r="J12" s="27" t="s">
        <v>32</v>
      </c>
      <c r="K12" s="32">
        <v>64</v>
      </c>
      <c r="L12" s="32">
        <v>409</v>
      </c>
      <c r="M12" s="32">
        <v>5</v>
      </c>
      <c r="N12" s="32">
        <v>0</v>
      </c>
      <c r="O12" s="24">
        <f t="shared" si="1"/>
        <v>478</v>
      </c>
    </row>
    <row r="13" spans="1:15" ht="15.75" thickBot="1">
      <c r="A13" s="16"/>
      <c r="B13" s="27" t="s">
        <v>33</v>
      </c>
      <c r="C13" s="32">
        <v>52</v>
      </c>
      <c r="D13" s="32">
        <v>326</v>
      </c>
      <c r="E13" s="32">
        <v>5</v>
      </c>
      <c r="F13" s="32">
        <v>0</v>
      </c>
      <c r="G13" s="4">
        <f t="shared" si="0"/>
        <v>383</v>
      </c>
      <c r="H13" s="43"/>
      <c r="I13" s="16"/>
      <c r="J13" s="27" t="s">
        <v>33</v>
      </c>
      <c r="K13" s="32">
        <v>46</v>
      </c>
      <c r="L13" s="32">
        <v>343</v>
      </c>
      <c r="M13" s="32">
        <v>3</v>
      </c>
      <c r="N13" s="32">
        <v>0</v>
      </c>
      <c r="O13" s="24">
        <f t="shared" si="1"/>
        <v>392</v>
      </c>
    </row>
    <row r="14" spans="1:15" ht="15.75" thickBot="1">
      <c r="A14" s="15"/>
      <c r="B14" s="27" t="s">
        <v>34</v>
      </c>
      <c r="C14" s="32">
        <v>44</v>
      </c>
      <c r="D14" s="32">
        <v>472</v>
      </c>
      <c r="E14" s="32">
        <v>4</v>
      </c>
      <c r="F14" s="32">
        <v>0</v>
      </c>
      <c r="G14" s="4">
        <f t="shared" si="0"/>
        <v>520</v>
      </c>
      <c r="H14" s="43"/>
      <c r="I14" s="15"/>
      <c r="J14" s="27" t="s">
        <v>34</v>
      </c>
      <c r="K14" s="32">
        <v>63</v>
      </c>
      <c r="L14" s="32">
        <v>575</v>
      </c>
      <c r="M14" s="32">
        <v>7</v>
      </c>
      <c r="N14" s="32">
        <v>0</v>
      </c>
      <c r="O14" s="24">
        <f t="shared" si="1"/>
        <v>645</v>
      </c>
    </row>
    <row r="15" spans="1:15" ht="15.75" thickBot="1">
      <c r="A15" s="15"/>
      <c r="B15" s="27" t="s">
        <v>35</v>
      </c>
      <c r="C15" s="32">
        <v>42</v>
      </c>
      <c r="D15" s="32">
        <v>392</v>
      </c>
      <c r="E15" s="32">
        <v>7</v>
      </c>
      <c r="F15" s="32">
        <v>1</v>
      </c>
      <c r="G15" s="4">
        <f t="shared" si="0"/>
        <v>442</v>
      </c>
      <c r="H15" s="43"/>
      <c r="I15" s="15"/>
      <c r="J15" s="27" t="s">
        <v>35</v>
      </c>
      <c r="K15" s="32">
        <v>51</v>
      </c>
      <c r="L15" s="32">
        <v>619</v>
      </c>
      <c r="M15" s="32">
        <v>8</v>
      </c>
      <c r="N15" s="32">
        <v>0</v>
      </c>
      <c r="O15" s="24">
        <f t="shared" si="1"/>
        <v>678</v>
      </c>
    </row>
    <row r="16" spans="1:15" ht="15.75" thickBot="1">
      <c r="A16" s="15"/>
      <c r="B16" s="27" t="s">
        <v>51</v>
      </c>
      <c r="C16" s="32">
        <v>42</v>
      </c>
      <c r="D16" s="32">
        <v>304</v>
      </c>
      <c r="E16" s="32">
        <v>4</v>
      </c>
      <c r="F16" s="32">
        <v>0</v>
      </c>
      <c r="G16" s="4">
        <f t="shared" si="0"/>
        <v>350</v>
      </c>
      <c r="H16" s="43"/>
      <c r="I16" s="15"/>
      <c r="J16" s="27" t="s">
        <v>51</v>
      </c>
      <c r="K16" s="32">
        <v>57</v>
      </c>
      <c r="L16" s="32">
        <v>409</v>
      </c>
      <c r="M16" s="32">
        <v>5</v>
      </c>
      <c r="N16" s="32">
        <v>0</v>
      </c>
      <c r="O16" s="24">
        <f t="shared" si="1"/>
        <v>471</v>
      </c>
    </row>
    <row r="17" spans="1:15" ht="15.75" thickBot="1">
      <c r="A17" s="15"/>
      <c r="B17" s="27" t="s">
        <v>36</v>
      </c>
      <c r="C17" s="32">
        <v>31</v>
      </c>
      <c r="D17" s="32">
        <v>442</v>
      </c>
      <c r="E17" s="32">
        <v>4</v>
      </c>
      <c r="F17" s="32">
        <v>0</v>
      </c>
      <c r="G17" s="4">
        <f t="shared" si="0"/>
        <v>477</v>
      </c>
      <c r="H17" s="43"/>
      <c r="I17" s="15"/>
      <c r="J17" s="27" t="s">
        <v>36</v>
      </c>
      <c r="K17" s="32">
        <v>13</v>
      </c>
      <c r="L17" s="32">
        <v>697</v>
      </c>
      <c r="M17" s="32">
        <v>9</v>
      </c>
      <c r="N17" s="32">
        <v>0</v>
      </c>
      <c r="O17" s="24">
        <f t="shared" si="1"/>
        <v>719</v>
      </c>
    </row>
    <row r="18" spans="1:15" ht="15.75" thickBot="1">
      <c r="A18" s="15"/>
      <c r="B18" s="27" t="s">
        <v>37</v>
      </c>
      <c r="C18" s="32">
        <v>32</v>
      </c>
      <c r="D18" s="32">
        <v>384</v>
      </c>
      <c r="E18" s="32">
        <v>5</v>
      </c>
      <c r="F18" s="32">
        <v>0</v>
      </c>
      <c r="G18" s="4">
        <f t="shared" si="0"/>
        <v>421</v>
      </c>
      <c r="H18" s="43"/>
      <c r="I18" s="15"/>
      <c r="J18" s="27" t="s">
        <v>37</v>
      </c>
      <c r="K18" s="32">
        <v>65</v>
      </c>
      <c r="L18" s="32">
        <v>743</v>
      </c>
      <c r="M18" s="32">
        <v>5</v>
      </c>
      <c r="N18" s="32">
        <v>0</v>
      </c>
      <c r="O18" s="24">
        <f t="shared" si="1"/>
        <v>813</v>
      </c>
    </row>
    <row r="19" spans="1:15" ht="15.75" thickBot="1">
      <c r="A19" s="15"/>
      <c r="B19" s="27" t="s">
        <v>38</v>
      </c>
      <c r="C19" s="32">
        <v>56</v>
      </c>
      <c r="D19" s="32">
        <v>339</v>
      </c>
      <c r="E19" s="32">
        <v>6</v>
      </c>
      <c r="F19" s="32">
        <v>0</v>
      </c>
      <c r="G19" s="4">
        <f t="shared" si="0"/>
        <v>401</v>
      </c>
      <c r="H19" s="43"/>
      <c r="I19" s="15"/>
      <c r="J19" s="27" t="s">
        <v>38</v>
      </c>
      <c r="K19" s="32">
        <v>15</v>
      </c>
      <c r="L19" s="32">
        <v>482</v>
      </c>
      <c r="M19" s="32">
        <v>7</v>
      </c>
      <c r="N19" s="32">
        <v>0</v>
      </c>
      <c r="O19" s="24">
        <f t="shared" si="1"/>
        <v>504</v>
      </c>
    </row>
    <row r="20" spans="1:15" ht="15.75" thickBot="1">
      <c r="A20" s="16"/>
      <c r="B20" s="27" t="s">
        <v>39</v>
      </c>
      <c r="C20" s="32">
        <v>44</v>
      </c>
      <c r="D20" s="32">
        <v>472</v>
      </c>
      <c r="E20" s="32">
        <v>5</v>
      </c>
      <c r="F20" s="32">
        <v>0</v>
      </c>
      <c r="G20" s="4">
        <f t="shared" si="0"/>
        <v>521</v>
      </c>
      <c r="H20" s="43"/>
      <c r="I20" s="16"/>
      <c r="J20" s="27" t="s">
        <v>39</v>
      </c>
      <c r="K20" s="32">
        <v>45</v>
      </c>
      <c r="L20" s="32">
        <v>553</v>
      </c>
      <c r="M20" s="32">
        <v>4</v>
      </c>
      <c r="N20" s="32">
        <v>0</v>
      </c>
      <c r="O20" s="24">
        <f t="shared" si="1"/>
        <v>602</v>
      </c>
    </row>
    <row r="21" spans="1:15" ht="15.75" thickBot="1">
      <c r="A21" s="15"/>
      <c r="B21" s="27" t="s">
        <v>40</v>
      </c>
      <c r="C21" s="32">
        <v>44</v>
      </c>
      <c r="D21" s="32">
        <v>355</v>
      </c>
      <c r="E21" s="32">
        <v>5</v>
      </c>
      <c r="F21" s="32">
        <v>0</v>
      </c>
      <c r="G21" s="4">
        <f t="shared" si="0"/>
        <v>404</v>
      </c>
      <c r="H21" s="43"/>
      <c r="I21" s="15"/>
      <c r="J21" s="27" t="s">
        <v>40</v>
      </c>
      <c r="K21" s="32">
        <v>39</v>
      </c>
      <c r="L21" s="32">
        <v>501</v>
      </c>
      <c r="M21" s="32">
        <v>6</v>
      </c>
      <c r="N21" s="32">
        <v>0</v>
      </c>
      <c r="O21" s="24">
        <f t="shared" si="1"/>
        <v>546</v>
      </c>
    </row>
    <row r="22" spans="1:15" ht="15.75" thickBot="1">
      <c r="A22" s="15"/>
      <c r="B22" s="27" t="s">
        <v>41</v>
      </c>
      <c r="C22" s="32">
        <v>63</v>
      </c>
      <c r="D22" s="32">
        <v>371</v>
      </c>
      <c r="E22" s="32">
        <v>8</v>
      </c>
      <c r="F22" s="32">
        <v>0</v>
      </c>
      <c r="G22" s="4">
        <f t="shared" si="0"/>
        <v>442</v>
      </c>
      <c r="H22" s="43"/>
      <c r="I22" s="15"/>
      <c r="J22" s="27" t="s">
        <v>41</v>
      </c>
      <c r="K22" s="32">
        <v>48</v>
      </c>
      <c r="L22" s="32">
        <v>533</v>
      </c>
      <c r="M22" s="32">
        <v>6</v>
      </c>
      <c r="N22" s="32">
        <v>0</v>
      </c>
      <c r="O22" s="24">
        <f t="shared" si="1"/>
        <v>587</v>
      </c>
    </row>
    <row r="23" spans="1:15" ht="15.75" thickBot="1">
      <c r="A23" s="15"/>
      <c r="B23" s="27" t="s">
        <v>42</v>
      </c>
      <c r="C23" s="32">
        <v>58</v>
      </c>
      <c r="D23" s="32">
        <v>525</v>
      </c>
      <c r="E23" s="32">
        <v>6</v>
      </c>
      <c r="F23" s="32">
        <v>0</v>
      </c>
      <c r="G23" s="4">
        <f t="shared" si="0"/>
        <v>589</v>
      </c>
      <c r="H23" s="43"/>
      <c r="I23" s="15"/>
      <c r="J23" s="27" t="s">
        <v>42</v>
      </c>
      <c r="K23" s="32">
        <v>49</v>
      </c>
      <c r="L23" s="32">
        <v>546</v>
      </c>
      <c r="M23" s="32">
        <v>7</v>
      </c>
      <c r="N23" s="32">
        <v>0</v>
      </c>
      <c r="O23" s="24">
        <f t="shared" si="1"/>
        <v>602</v>
      </c>
    </row>
    <row r="24" spans="1:15" ht="15.75" thickBot="1">
      <c r="A24" s="15"/>
      <c r="B24" s="27" t="s">
        <v>43</v>
      </c>
      <c r="C24" s="32">
        <v>59</v>
      </c>
      <c r="D24" s="32">
        <v>476</v>
      </c>
      <c r="E24" s="32">
        <v>6</v>
      </c>
      <c r="F24" s="32">
        <v>1</v>
      </c>
      <c r="G24" s="4">
        <f t="shared" si="0"/>
        <v>542</v>
      </c>
      <c r="H24" s="43"/>
      <c r="I24" s="15"/>
      <c r="J24" s="27" t="s">
        <v>43</v>
      </c>
      <c r="K24" s="32">
        <v>49</v>
      </c>
      <c r="L24" s="32">
        <v>713</v>
      </c>
      <c r="M24" s="32">
        <v>5</v>
      </c>
      <c r="N24" s="32">
        <v>1</v>
      </c>
      <c r="O24" s="24">
        <f t="shared" si="1"/>
        <v>768</v>
      </c>
    </row>
    <row r="25" spans="1:15" ht="15.75" thickBot="1">
      <c r="A25" s="15"/>
      <c r="B25" s="27" t="s">
        <v>44</v>
      </c>
      <c r="C25" s="32">
        <v>40</v>
      </c>
      <c r="D25" s="32">
        <v>304</v>
      </c>
      <c r="E25" s="32">
        <v>4</v>
      </c>
      <c r="F25" s="32">
        <v>1</v>
      </c>
      <c r="G25" s="4">
        <f t="shared" si="0"/>
        <v>349</v>
      </c>
      <c r="H25" s="43"/>
      <c r="I25" s="15"/>
      <c r="J25" s="27" t="s">
        <v>44</v>
      </c>
      <c r="K25" s="32">
        <v>37</v>
      </c>
      <c r="L25" s="32">
        <v>731</v>
      </c>
      <c r="M25" s="32">
        <v>3</v>
      </c>
      <c r="N25" s="32">
        <v>1</v>
      </c>
      <c r="O25" s="24">
        <f t="shared" si="1"/>
        <v>772</v>
      </c>
    </row>
    <row r="26" spans="1:15" ht="15.75" thickBot="1">
      <c r="A26" s="15"/>
      <c r="B26" s="27" t="s">
        <v>45</v>
      </c>
      <c r="C26" s="32">
        <v>55</v>
      </c>
      <c r="D26" s="32">
        <v>216</v>
      </c>
      <c r="E26" s="32">
        <v>8</v>
      </c>
      <c r="F26" s="32">
        <v>1</v>
      </c>
      <c r="G26" s="4">
        <f t="shared" si="0"/>
        <v>280</v>
      </c>
      <c r="H26" s="43"/>
      <c r="I26" s="15"/>
      <c r="J26" s="27" t="s">
        <v>45</v>
      </c>
      <c r="K26" s="32">
        <v>75</v>
      </c>
      <c r="L26" s="32">
        <v>776</v>
      </c>
      <c r="M26" s="32">
        <v>10</v>
      </c>
      <c r="N26" s="32">
        <v>2</v>
      </c>
      <c r="O26" s="24">
        <f t="shared" si="1"/>
        <v>863</v>
      </c>
    </row>
    <row r="27" spans="1:15" ht="15.75" thickBot="1">
      <c r="A27" s="16"/>
      <c r="B27" s="27" t="s">
        <v>46</v>
      </c>
      <c r="C27" s="32">
        <v>25</v>
      </c>
      <c r="D27" s="32">
        <v>439</v>
      </c>
      <c r="E27" s="32">
        <v>3</v>
      </c>
      <c r="F27" s="32">
        <v>1</v>
      </c>
      <c r="G27" s="4">
        <f t="shared" si="0"/>
        <v>468</v>
      </c>
      <c r="H27" s="43"/>
      <c r="I27" s="16"/>
      <c r="J27" s="27" t="s">
        <v>46</v>
      </c>
      <c r="K27" s="32">
        <v>36</v>
      </c>
      <c r="L27" s="32">
        <v>415</v>
      </c>
      <c r="M27" s="32">
        <v>4</v>
      </c>
      <c r="N27" s="32">
        <v>1</v>
      </c>
      <c r="O27" s="24">
        <f t="shared" si="1"/>
        <v>456</v>
      </c>
    </row>
    <row r="28" spans="1:15" ht="15.75" thickBot="1">
      <c r="A28" s="17"/>
      <c r="B28" s="27" t="s">
        <v>47</v>
      </c>
      <c r="C28" s="32">
        <v>47</v>
      </c>
      <c r="D28" s="32">
        <v>355</v>
      </c>
      <c r="E28" s="32">
        <v>7</v>
      </c>
      <c r="F28" s="32">
        <v>1</v>
      </c>
      <c r="G28" s="4">
        <f t="shared" si="0"/>
        <v>410</v>
      </c>
      <c r="H28" s="43"/>
      <c r="I28" s="15"/>
      <c r="J28" s="27" t="s">
        <v>47</v>
      </c>
      <c r="K28" s="32">
        <v>49</v>
      </c>
      <c r="L28" s="32">
        <v>498</v>
      </c>
      <c r="M28" s="32">
        <v>10</v>
      </c>
      <c r="N28" s="32">
        <v>1</v>
      </c>
      <c r="O28" s="24">
        <f t="shared" si="1"/>
        <v>558</v>
      </c>
    </row>
    <row r="29" spans="1:15" ht="15.75">
      <c r="A29" s="45"/>
      <c r="B29" s="45"/>
      <c r="C29" s="23">
        <f>SUM(C5:C28)</f>
        <v>1006</v>
      </c>
      <c r="D29" s="23">
        <f>SUM(D5:D28)</f>
        <v>8339</v>
      </c>
      <c r="E29" s="23">
        <f>SUM(E5:E28)</f>
        <v>127</v>
      </c>
      <c r="F29" s="23">
        <f>SUM(F5:F28)</f>
        <v>6</v>
      </c>
      <c r="G29" s="24"/>
      <c r="H29" s="44"/>
      <c r="I29" s="45"/>
      <c r="J29" s="45"/>
      <c r="K29" s="23">
        <f>SUM(K5:K28)</f>
        <v>1035</v>
      </c>
      <c r="L29" s="23">
        <f>SUM(L5:L28)</f>
        <v>11232</v>
      </c>
      <c r="M29" s="23">
        <f>SUM(M5:M28)</f>
        <v>149</v>
      </c>
      <c r="N29" s="23">
        <f>SUM(N5:N28)</f>
        <v>6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2041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19571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276</v>
      </c>
      <c r="E36" s="51"/>
    </row>
    <row r="37" spans="1:15" ht="15">
      <c r="B37" s="50" t="s">
        <v>23</v>
      </c>
      <c r="C37" s="50"/>
      <c r="D37" s="51">
        <f>SUM(F29,N29)</f>
        <v>12</v>
      </c>
      <c r="E37" s="51"/>
    </row>
    <row r="38" spans="1:15" ht="15">
      <c r="A38" s="1"/>
      <c r="B38" s="50" t="s">
        <v>5</v>
      </c>
      <c r="C38" s="50"/>
      <c r="D38" s="51">
        <f>SUM(D37,D34,D35,D36)</f>
        <v>21900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8AD1-AE50-44AB-863B-6E70ED49EB73}">
  <dimension ref="A1:O44"/>
  <sheetViews>
    <sheetView zoomScale="70" zoomScaleNormal="70" workbookViewId="0">
      <selection activeCell="J35" sqref="J35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12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12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37">
        <v>45467</v>
      </c>
      <c r="B5" s="27" t="s">
        <v>26</v>
      </c>
      <c r="C5" s="36">
        <v>53</v>
      </c>
      <c r="D5" s="36">
        <v>303</v>
      </c>
      <c r="E5" s="36">
        <v>7</v>
      </c>
      <c r="F5" s="36">
        <v>0</v>
      </c>
      <c r="G5" s="4">
        <f t="shared" ref="G5:G28" si="0">SUM(C5:F5)</f>
        <v>363</v>
      </c>
      <c r="H5" s="43"/>
      <c r="I5" s="37">
        <v>45467</v>
      </c>
      <c r="J5" s="27" t="s">
        <v>26</v>
      </c>
      <c r="K5" s="36">
        <v>44</v>
      </c>
      <c r="L5" s="36">
        <v>275</v>
      </c>
      <c r="M5" s="36">
        <v>4</v>
      </c>
      <c r="N5" s="36">
        <v>0</v>
      </c>
      <c r="O5" s="4">
        <f t="shared" ref="O5:O28" si="1">SUM(K5:N5)</f>
        <v>323</v>
      </c>
    </row>
    <row r="6" spans="1:15" ht="15.75" thickBot="1">
      <c r="A6" s="16"/>
      <c r="B6" s="27" t="s">
        <v>50</v>
      </c>
      <c r="C6" s="36">
        <v>69</v>
      </c>
      <c r="D6" s="36">
        <v>276</v>
      </c>
      <c r="E6" s="36">
        <v>9</v>
      </c>
      <c r="F6" s="36">
        <v>0</v>
      </c>
      <c r="G6" s="4">
        <f t="shared" si="0"/>
        <v>354</v>
      </c>
      <c r="H6" s="43"/>
      <c r="I6" s="16"/>
      <c r="J6" s="27" t="s">
        <v>50</v>
      </c>
      <c r="K6" s="36">
        <v>24</v>
      </c>
      <c r="L6" s="36">
        <v>268</v>
      </c>
      <c r="M6" s="36">
        <v>2</v>
      </c>
      <c r="N6" s="36">
        <v>0</v>
      </c>
      <c r="O6" s="4">
        <f t="shared" si="1"/>
        <v>294</v>
      </c>
    </row>
    <row r="7" spans="1:15" ht="15.75" thickBot="1">
      <c r="A7" s="15"/>
      <c r="B7" s="27" t="s">
        <v>27</v>
      </c>
      <c r="C7" s="36">
        <v>24</v>
      </c>
      <c r="D7" s="36">
        <v>223</v>
      </c>
      <c r="E7" s="36">
        <v>4</v>
      </c>
      <c r="F7" s="36">
        <v>0</v>
      </c>
      <c r="G7" s="4">
        <f t="shared" si="0"/>
        <v>251</v>
      </c>
      <c r="H7" s="43"/>
      <c r="I7" s="15"/>
      <c r="J7" s="27" t="s">
        <v>27</v>
      </c>
      <c r="K7" s="36">
        <v>19</v>
      </c>
      <c r="L7" s="36">
        <v>227</v>
      </c>
      <c r="M7" s="36">
        <v>3</v>
      </c>
      <c r="N7" s="36">
        <v>0</v>
      </c>
      <c r="O7" s="4">
        <f t="shared" si="1"/>
        <v>249</v>
      </c>
    </row>
    <row r="8" spans="1:15" ht="15.75" thickBot="1">
      <c r="A8" s="15"/>
      <c r="B8" s="27" t="s">
        <v>28</v>
      </c>
      <c r="C8" s="36">
        <v>24</v>
      </c>
      <c r="D8" s="36">
        <v>159</v>
      </c>
      <c r="E8" s="36">
        <v>8</v>
      </c>
      <c r="F8" s="36">
        <v>0</v>
      </c>
      <c r="G8" s="4">
        <f t="shared" si="0"/>
        <v>191</v>
      </c>
      <c r="H8" s="43"/>
      <c r="I8" s="15"/>
      <c r="J8" s="27" t="s">
        <v>28</v>
      </c>
      <c r="K8" s="36">
        <v>21</v>
      </c>
      <c r="L8" s="36">
        <v>206</v>
      </c>
      <c r="M8" s="36">
        <v>9</v>
      </c>
      <c r="N8" s="36">
        <v>0</v>
      </c>
      <c r="O8" s="4">
        <f t="shared" si="1"/>
        <v>236</v>
      </c>
    </row>
    <row r="9" spans="1:15" ht="15.75" thickBot="1">
      <c r="A9" s="15"/>
      <c r="B9" s="27" t="s">
        <v>29</v>
      </c>
      <c r="C9" s="36">
        <v>33</v>
      </c>
      <c r="D9" s="36">
        <v>164</v>
      </c>
      <c r="E9" s="36">
        <v>5</v>
      </c>
      <c r="F9" s="36">
        <v>0</v>
      </c>
      <c r="G9" s="4">
        <f t="shared" si="0"/>
        <v>202</v>
      </c>
      <c r="H9" s="43"/>
      <c r="I9" s="15"/>
      <c r="J9" s="27" t="s">
        <v>29</v>
      </c>
      <c r="K9" s="36">
        <v>18</v>
      </c>
      <c r="L9" s="36">
        <v>191</v>
      </c>
      <c r="M9" s="36">
        <v>7</v>
      </c>
      <c r="N9" s="36">
        <v>0</v>
      </c>
      <c r="O9" s="4">
        <f t="shared" si="1"/>
        <v>216</v>
      </c>
    </row>
    <row r="10" spans="1:15" ht="15.75" thickBot="1">
      <c r="A10" s="15"/>
      <c r="B10" s="27" t="s">
        <v>30</v>
      </c>
      <c r="C10" s="36">
        <v>14</v>
      </c>
      <c r="D10" s="36">
        <v>138</v>
      </c>
      <c r="E10" s="36">
        <v>2</v>
      </c>
      <c r="F10" s="36">
        <v>0</v>
      </c>
      <c r="G10" s="4">
        <f t="shared" si="0"/>
        <v>154</v>
      </c>
      <c r="H10" s="43"/>
      <c r="I10" s="15"/>
      <c r="J10" s="27" t="s">
        <v>30</v>
      </c>
      <c r="K10" s="36">
        <v>16</v>
      </c>
      <c r="L10" s="36">
        <v>471</v>
      </c>
      <c r="M10" s="36">
        <v>2</v>
      </c>
      <c r="N10" s="36">
        <v>0</v>
      </c>
      <c r="O10" s="4">
        <f t="shared" si="1"/>
        <v>489</v>
      </c>
    </row>
    <row r="11" spans="1:15" ht="15.75" thickBot="1">
      <c r="A11" s="15"/>
      <c r="B11" s="27" t="s">
        <v>31</v>
      </c>
      <c r="C11" s="36">
        <v>62</v>
      </c>
      <c r="D11" s="36">
        <v>264</v>
      </c>
      <c r="E11" s="36">
        <v>8</v>
      </c>
      <c r="F11" s="36">
        <v>0</v>
      </c>
      <c r="G11" s="4">
        <f t="shared" si="0"/>
        <v>334</v>
      </c>
      <c r="H11" s="43"/>
      <c r="I11" s="15"/>
      <c r="J11" s="27" t="s">
        <v>31</v>
      </c>
      <c r="K11" s="36">
        <v>43</v>
      </c>
      <c r="L11" s="36">
        <v>513</v>
      </c>
      <c r="M11" s="36">
        <v>5</v>
      </c>
      <c r="N11" s="36">
        <v>0</v>
      </c>
      <c r="O11" s="4">
        <f t="shared" si="1"/>
        <v>561</v>
      </c>
    </row>
    <row r="12" spans="1:15" ht="15.75" thickBot="1">
      <c r="A12" s="15"/>
      <c r="B12" s="27" t="s">
        <v>32</v>
      </c>
      <c r="C12" s="36">
        <v>58</v>
      </c>
      <c r="D12" s="36">
        <v>744</v>
      </c>
      <c r="E12" s="36">
        <v>5</v>
      </c>
      <c r="F12" s="36">
        <v>0</v>
      </c>
      <c r="G12" s="4">
        <f t="shared" si="0"/>
        <v>807</v>
      </c>
      <c r="H12" s="43"/>
      <c r="I12" s="15"/>
      <c r="J12" s="27" t="s">
        <v>32</v>
      </c>
      <c r="K12" s="36">
        <v>86</v>
      </c>
      <c r="L12" s="36">
        <v>881</v>
      </c>
      <c r="M12" s="36">
        <v>5</v>
      </c>
      <c r="N12" s="36">
        <v>0</v>
      </c>
      <c r="O12" s="4">
        <f t="shared" si="1"/>
        <v>972</v>
      </c>
    </row>
    <row r="13" spans="1:15" ht="15.75" thickBot="1">
      <c r="A13" s="16"/>
      <c r="B13" s="27" t="s">
        <v>33</v>
      </c>
      <c r="C13" s="36">
        <v>53</v>
      </c>
      <c r="D13" s="36">
        <v>828</v>
      </c>
      <c r="E13" s="36">
        <v>7</v>
      </c>
      <c r="F13" s="36">
        <v>0</v>
      </c>
      <c r="G13" s="4">
        <f t="shared" si="0"/>
        <v>888</v>
      </c>
      <c r="H13" s="43"/>
      <c r="I13" s="16"/>
      <c r="J13" s="27" t="s">
        <v>33</v>
      </c>
      <c r="K13" s="36">
        <v>87</v>
      </c>
      <c r="L13" s="36">
        <v>999</v>
      </c>
      <c r="M13" s="36">
        <v>9</v>
      </c>
      <c r="N13" s="36">
        <v>0</v>
      </c>
      <c r="O13" s="4">
        <f t="shared" si="1"/>
        <v>1095</v>
      </c>
    </row>
    <row r="14" spans="1:15" ht="15.75" thickBot="1">
      <c r="A14" s="15"/>
      <c r="B14" s="27" t="s">
        <v>34</v>
      </c>
      <c r="C14" s="36">
        <v>26</v>
      </c>
      <c r="D14" s="36">
        <v>590</v>
      </c>
      <c r="E14" s="36">
        <v>4</v>
      </c>
      <c r="F14" s="36">
        <v>0</v>
      </c>
      <c r="G14" s="4">
        <f t="shared" si="0"/>
        <v>620</v>
      </c>
      <c r="H14" s="43"/>
      <c r="I14" s="15"/>
      <c r="J14" s="27" t="s">
        <v>34</v>
      </c>
      <c r="K14" s="36">
        <v>26</v>
      </c>
      <c r="L14" s="36">
        <v>324</v>
      </c>
      <c r="M14" s="36">
        <v>3</v>
      </c>
      <c r="N14" s="36">
        <v>0</v>
      </c>
      <c r="O14" s="4">
        <f t="shared" si="1"/>
        <v>353</v>
      </c>
    </row>
    <row r="15" spans="1:15" ht="15.75" thickBot="1">
      <c r="A15" s="15"/>
      <c r="B15" s="27" t="s">
        <v>35</v>
      </c>
      <c r="C15" s="36">
        <v>45</v>
      </c>
      <c r="D15" s="36">
        <v>506</v>
      </c>
      <c r="E15" s="36">
        <v>7</v>
      </c>
      <c r="F15" s="36">
        <v>1</v>
      </c>
      <c r="G15" s="4">
        <f t="shared" si="0"/>
        <v>559</v>
      </c>
      <c r="H15" s="43"/>
      <c r="I15" s="15"/>
      <c r="J15" s="27" t="s">
        <v>35</v>
      </c>
      <c r="K15" s="36">
        <v>77</v>
      </c>
      <c r="L15" s="36">
        <v>863</v>
      </c>
      <c r="M15" s="36">
        <v>7</v>
      </c>
      <c r="N15" s="36">
        <v>0</v>
      </c>
      <c r="O15" s="4">
        <f t="shared" si="1"/>
        <v>947</v>
      </c>
    </row>
    <row r="16" spans="1:15" ht="15.75" thickBot="1">
      <c r="A16" s="15"/>
      <c r="B16" s="27" t="s">
        <v>51</v>
      </c>
      <c r="C16" s="36">
        <v>75</v>
      </c>
      <c r="D16" s="36">
        <v>851</v>
      </c>
      <c r="E16" s="36">
        <v>13</v>
      </c>
      <c r="F16" s="36">
        <v>0</v>
      </c>
      <c r="G16" s="4">
        <f t="shared" si="0"/>
        <v>939</v>
      </c>
      <c r="H16" s="43"/>
      <c r="I16" s="15"/>
      <c r="J16" s="27" t="s">
        <v>51</v>
      </c>
      <c r="K16" s="36">
        <v>42</v>
      </c>
      <c r="L16" s="36">
        <v>991</v>
      </c>
      <c r="M16" s="36">
        <v>9</v>
      </c>
      <c r="N16" s="36">
        <v>0</v>
      </c>
      <c r="O16" s="4">
        <f t="shared" si="1"/>
        <v>1042</v>
      </c>
    </row>
    <row r="17" spans="1:15" ht="15.75" thickBot="1">
      <c r="A17" s="15"/>
      <c r="B17" s="27" t="s">
        <v>36</v>
      </c>
      <c r="C17" s="36">
        <v>58</v>
      </c>
      <c r="D17" s="36">
        <v>692</v>
      </c>
      <c r="E17" s="36">
        <v>9</v>
      </c>
      <c r="F17" s="36">
        <v>0</v>
      </c>
      <c r="G17" s="4">
        <f t="shared" si="0"/>
        <v>759</v>
      </c>
      <c r="H17" s="43"/>
      <c r="I17" s="15"/>
      <c r="J17" s="27" t="s">
        <v>36</v>
      </c>
      <c r="K17" s="36">
        <v>25</v>
      </c>
      <c r="L17" s="36">
        <v>540</v>
      </c>
      <c r="M17" s="36">
        <v>3</v>
      </c>
      <c r="N17" s="36">
        <v>0</v>
      </c>
      <c r="O17" s="4">
        <f t="shared" si="1"/>
        <v>568</v>
      </c>
    </row>
    <row r="18" spans="1:15" ht="15.75" thickBot="1">
      <c r="A18" s="15"/>
      <c r="B18" s="27" t="s">
        <v>37</v>
      </c>
      <c r="C18" s="36">
        <v>30</v>
      </c>
      <c r="D18" s="36">
        <v>344</v>
      </c>
      <c r="E18" s="36">
        <v>4</v>
      </c>
      <c r="F18" s="36">
        <v>0</v>
      </c>
      <c r="G18" s="4">
        <f t="shared" si="0"/>
        <v>378</v>
      </c>
      <c r="H18" s="43"/>
      <c r="I18" s="15"/>
      <c r="J18" s="27" t="s">
        <v>37</v>
      </c>
      <c r="K18" s="36">
        <v>57</v>
      </c>
      <c r="L18" s="36">
        <v>834</v>
      </c>
      <c r="M18" s="36">
        <v>6</v>
      </c>
      <c r="N18" s="36">
        <v>0</v>
      </c>
      <c r="O18" s="4">
        <f t="shared" si="1"/>
        <v>897</v>
      </c>
    </row>
    <row r="19" spans="1:15" ht="15.75" thickBot="1">
      <c r="A19" s="15"/>
      <c r="B19" s="27" t="s">
        <v>38</v>
      </c>
      <c r="C19" s="36">
        <v>19</v>
      </c>
      <c r="D19" s="36">
        <v>669</v>
      </c>
      <c r="E19" s="36">
        <v>3</v>
      </c>
      <c r="F19" s="36">
        <v>0</v>
      </c>
      <c r="G19" s="4">
        <f t="shared" si="0"/>
        <v>691</v>
      </c>
      <c r="H19" s="43"/>
      <c r="I19" s="15"/>
      <c r="J19" s="27" t="s">
        <v>38</v>
      </c>
      <c r="K19" s="36">
        <v>78</v>
      </c>
      <c r="L19" s="36">
        <v>887</v>
      </c>
      <c r="M19" s="36">
        <v>10</v>
      </c>
      <c r="N19" s="36">
        <v>0</v>
      </c>
      <c r="O19" s="4">
        <f t="shared" si="1"/>
        <v>975</v>
      </c>
    </row>
    <row r="20" spans="1:15" ht="15.75" thickBot="1">
      <c r="A20" s="16"/>
      <c r="B20" s="27" t="s">
        <v>39</v>
      </c>
      <c r="C20" s="36">
        <v>73</v>
      </c>
      <c r="D20" s="36">
        <v>790</v>
      </c>
      <c r="E20" s="36">
        <v>10</v>
      </c>
      <c r="F20" s="36">
        <v>0</v>
      </c>
      <c r="G20" s="4">
        <f t="shared" si="0"/>
        <v>873</v>
      </c>
      <c r="H20" s="43"/>
      <c r="I20" s="16"/>
      <c r="J20" s="27" t="s">
        <v>39</v>
      </c>
      <c r="K20" s="36">
        <v>80</v>
      </c>
      <c r="L20" s="36">
        <v>1102</v>
      </c>
      <c r="M20" s="36">
        <v>5</v>
      </c>
      <c r="N20" s="36">
        <v>1</v>
      </c>
      <c r="O20" s="4">
        <f t="shared" si="1"/>
        <v>1188</v>
      </c>
    </row>
    <row r="21" spans="1:15" ht="15.75" thickBot="1">
      <c r="A21" s="15"/>
      <c r="B21" s="27" t="s">
        <v>40</v>
      </c>
      <c r="C21" s="36">
        <v>59</v>
      </c>
      <c r="D21" s="36">
        <v>756</v>
      </c>
      <c r="E21" s="36">
        <v>9</v>
      </c>
      <c r="F21" s="36">
        <v>0</v>
      </c>
      <c r="G21" s="4">
        <f t="shared" si="0"/>
        <v>824</v>
      </c>
      <c r="H21" s="43"/>
      <c r="I21" s="15"/>
      <c r="J21" s="27" t="s">
        <v>40</v>
      </c>
      <c r="K21" s="36">
        <v>88</v>
      </c>
      <c r="L21" s="36">
        <v>966</v>
      </c>
      <c r="M21" s="36">
        <v>10</v>
      </c>
      <c r="N21" s="36">
        <v>0</v>
      </c>
      <c r="O21" s="4">
        <f t="shared" si="1"/>
        <v>1064</v>
      </c>
    </row>
    <row r="22" spans="1:15" ht="15.75" thickBot="1">
      <c r="A22" s="15"/>
      <c r="B22" s="27" t="s">
        <v>41</v>
      </c>
      <c r="C22" s="36">
        <v>36</v>
      </c>
      <c r="D22" s="36">
        <v>672</v>
      </c>
      <c r="E22" s="36">
        <v>6</v>
      </c>
      <c r="F22" s="36">
        <v>1</v>
      </c>
      <c r="G22" s="4">
        <f t="shared" si="0"/>
        <v>715</v>
      </c>
      <c r="H22" s="43"/>
      <c r="I22" s="15"/>
      <c r="J22" s="27" t="s">
        <v>41</v>
      </c>
      <c r="K22" s="36">
        <v>62</v>
      </c>
      <c r="L22" s="36">
        <v>695</v>
      </c>
      <c r="M22" s="36">
        <v>2</v>
      </c>
      <c r="N22" s="36">
        <v>1</v>
      </c>
      <c r="O22" s="4">
        <f t="shared" si="1"/>
        <v>760</v>
      </c>
    </row>
    <row r="23" spans="1:15" ht="15.75" thickBot="1">
      <c r="A23" s="15"/>
      <c r="B23" s="27" t="s">
        <v>42</v>
      </c>
      <c r="C23" s="36">
        <v>66</v>
      </c>
      <c r="D23" s="36">
        <v>587</v>
      </c>
      <c r="E23" s="36">
        <v>10</v>
      </c>
      <c r="F23" s="36">
        <v>1</v>
      </c>
      <c r="G23" s="4">
        <f t="shared" si="0"/>
        <v>664</v>
      </c>
      <c r="H23" s="43"/>
      <c r="I23" s="15"/>
      <c r="J23" s="27" t="s">
        <v>42</v>
      </c>
      <c r="K23" s="36">
        <v>40</v>
      </c>
      <c r="L23" s="36">
        <v>619</v>
      </c>
      <c r="M23" s="36">
        <v>4</v>
      </c>
      <c r="N23" s="36">
        <v>1</v>
      </c>
      <c r="O23" s="4">
        <f t="shared" si="1"/>
        <v>664</v>
      </c>
    </row>
    <row r="24" spans="1:15" ht="15.75" thickBot="1">
      <c r="A24" s="15"/>
      <c r="B24" s="27" t="s">
        <v>43</v>
      </c>
      <c r="C24" s="36">
        <v>38</v>
      </c>
      <c r="D24" s="36">
        <v>409</v>
      </c>
      <c r="E24" s="36">
        <v>7</v>
      </c>
      <c r="F24" s="36">
        <v>1</v>
      </c>
      <c r="G24" s="4">
        <f t="shared" si="0"/>
        <v>455</v>
      </c>
      <c r="H24" s="43"/>
      <c r="I24" s="15"/>
      <c r="J24" s="27" t="s">
        <v>43</v>
      </c>
      <c r="K24" s="36">
        <v>74</v>
      </c>
      <c r="L24" s="36">
        <v>495</v>
      </c>
      <c r="M24" s="36">
        <v>10</v>
      </c>
      <c r="N24" s="36">
        <v>1</v>
      </c>
      <c r="O24" s="4">
        <f t="shared" si="1"/>
        <v>580</v>
      </c>
    </row>
    <row r="25" spans="1:15" ht="15.75" thickBot="1">
      <c r="A25" s="15"/>
      <c r="B25" s="27" t="s">
        <v>44</v>
      </c>
      <c r="C25" s="36">
        <v>12</v>
      </c>
      <c r="D25" s="36">
        <v>428</v>
      </c>
      <c r="E25" s="36">
        <v>2</v>
      </c>
      <c r="F25" s="36">
        <v>1</v>
      </c>
      <c r="G25" s="4">
        <f t="shared" si="0"/>
        <v>443</v>
      </c>
      <c r="H25" s="43"/>
      <c r="I25" s="15"/>
      <c r="J25" s="27" t="s">
        <v>44</v>
      </c>
      <c r="K25" s="36">
        <v>102</v>
      </c>
      <c r="L25" s="36">
        <v>447</v>
      </c>
      <c r="M25" s="36">
        <v>13</v>
      </c>
      <c r="N25" s="36">
        <v>1</v>
      </c>
      <c r="O25" s="4">
        <f t="shared" si="1"/>
        <v>563</v>
      </c>
    </row>
    <row r="26" spans="1:15" ht="15.75" thickBot="1">
      <c r="A26" s="15"/>
      <c r="B26" s="27" t="s">
        <v>45</v>
      </c>
      <c r="C26" s="36">
        <v>63</v>
      </c>
      <c r="D26" s="36">
        <v>653</v>
      </c>
      <c r="E26" s="36">
        <v>11</v>
      </c>
      <c r="F26" s="36">
        <v>1</v>
      </c>
      <c r="G26" s="4">
        <f t="shared" si="0"/>
        <v>728</v>
      </c>
      <c r="H26" s="43"/>
      <c r="I26" s="15"/>
      <c r="J26" s="27" t="s">
        <v>45</v>
      </c>
      <c r="K26" s="36">
        <v>32</v>
      </c>
      <c r="L26" s="36">
        <v>351</v>
      </c>
      <c r="M26" s="36">
        <v>6</v>
      </c>
      <c r="N26" s="36">
        <v>1</v>
      </c>
      <c r="O26" s="4">
        <f t="shared" si="1"/>
        <v>390</v>
      </c>
    </row>
    <row r="27" spans="1:15" ht="15.75" thickBot="1">
      <c r="A27" s="16"/>
      <c r="B27" s="27" t="s">
        <v>46</v>
      </c>
      <c r="C27" s="36">
        <v>28</v>
      </c>
      <c r="D27" s="36">
        <v>372</v>
      </c>
      <c r="E27" s="36">
        <v>6</v>
      </c>
      <c r="F27" s="36">
        <v>1</v>
      </c>
      <c r="G27" s="4">
        <f t="shared" si="0"/>
        <v>407</v>
      </c>
      <c r="H27" s="43"/>
      <c r="I27" s="16"/>
      <c r="J27" s="27" t="s">
        <v>46</v>
      </c>
      <c r="K27" s="36">
        <v>50</v>
      </c>
      <c r="L27" s="36">
        <v>261</v>
      </c>
      <c r="M27" s="36">
        <v>7</v>
      </c>
      <c r="N27" s="36">
        <v>1</v>
      </c>
      <c r="O27" s="4">
        <f t="shared" si="1"/>
        <v>319</v>
      </c>
    </row>
    <row r="28" spans="1:15" ht="15.75" thickBot="1">
      <c r="A28" s="17"/>
      <c r="B28" s="27" t="s">
        <v>47</v>
      </c>
      <c r="C28" s="36">
        <v>13</v>
      </c>
      <c r="D28" s="36">
        <v>279</v>
      </c>
      <c r="E28" s="36">
        <v>3</v>
      </c>
      <c r="F28" s="36">
        <v>1</v>
      </c>
      <c r="G28" s="4">
        <f t="shared" si="0"/>
        <v>296</v>
      </c>
      <c r="H28" s="43"/>
      <c r="I28" s="15"/>
      <c r="J28" s="27" t="s">
        <v>47</v>
      </c>
      <c r="K28" s="36">
        <v>32</v>
      </c>
      <c r="L28" s="36">
        <v>288</v>
      </c>
      <c r="M28" s="36">
        <v>5</v>
      </c>
      <c r="N28" s="36">
        <v>1</v>
      </c>
      <c r="O28" s="4">
        <f t="shared" si="1"/>
        <v>326</v>
      </c>
    </row>
    <row r="29" spans="1:15" ht="15.75">
      <c r="A29" s="45"/>
      <c r="B29" s="45"/>
      <c r="C29" s="35">
        <f>SUM(C5:C28)</f>
        <v>1031</v>
      </c>
      <c r="D29" s="35">
        <f>SUM(D5:D28)</f>
        <v>11697</v>
      </c>
      <c r="E29" s="35">
        <f>SUM(E5:E28)</f>
        <v>159</v>
      </c>
      <c r="F29" s="35">
        <f>SUM(F5:F28)</f>
        <v>8</v>
      </c>
      <c r="G29" s="4"/>
      <c r="H29" s="44"/>
      <c r="I29" s="45"/>
      <c r="J29" s="45"/>
      <c r="K29" s="35">
        <f>SUM(K5:K28)</f>
        <v>1223</v>
      </c>
      <c r="L29" s="35">
        <f>SUM(L5:L28)</f>
        <v>13694</v>
      </c>
      <c r="M29" s="35">
        <f>SUM(M5:M28)</f>
        <v>146</v>
      </c>
      <c r="N29" s="35">
        <f>SUM(N5:N28)</f>
        <v>8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2254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25391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305</v>
      </c>
      <c r="E36" s="65"/>
    </row>
    <row r="37" spans="1:15" ht="15">
      <c r="B37" s="50" t="s">
        <v>23</v>
      </c>
      <c r="C37" s="50"/>
      <c r="D37" s="65">
        <f>SUM(F29,N29)</f>
        <v>16</v>
      </c>
      <c r="E37" s="65"/>
    </row>
    <row r="38" spans="1:15" ht="15">
      <c r="A38" s="1"/>
      <c r="B38" s="50" t="s">
        <v>5</v>
      </c>
      <c r="C38" s="50"/>
      <c r="D38" s="65">
        <f>SUM(D37,D34,D35,D36)</f>
        <v>27966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1BB2-1872-4408-AC88-60665132C1BE}">
  <dimension ref="A1:O44"/>
  <sheetViews>
    <sheetView topLeftCell="A2" zoomScale="55" zoomScaleNormal="55" workbookViewId="0">
      <selection activeCell="J35" sqref="J35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53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53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37">
        <v>45468</v>
      </c>
      <c r="B5" s="27" t="s">
        <v>26</v>
      </c>
      <c r="C5" s="36">
        <v>73</v>
      </c>
      <c r="D5" s="36">
        <v>344</v>
      </c>
      <c r="E5" s="36">
        <v>12</v>
      </c>
      <c r="F5" s="36">
        <v>0</v>
      </c>
      <c r="G5" s="4">
        <f t="shared" ref="G5:G28" si="0">SUM(C5:F5)</f>
        <v>429</v>
      </c>
      <c r="H5" s="43"/>
      <c r="I5" s="37">
        <v>45468</v>
      </c>
      <c r="J5" s="27" t="s">
        <v>26</v>
      </c>
      <c r="K5" s="36">
        <v>72</v>
      </c>
      <c r="L5" s="36">
        <v>335</v>
      </c>
      <c r="M5" s="36">
        <v>5</v>
      </c>
      <c r="N5" s="36">
        <v>0</v>
      </c>
      <c r="O5" s="4">
        <f t="shared" ref="O5:O28" si="1">SUM(K5:N5)</f>
        <v>412</v>
      </c>
    </row>
    <row r="6" spans="1:15" ht="15.75" thickBot="1">
      <c r="A6" s="16"/>
      <c r="B6" s="27" t="s">
        <v>50</v>
      </c>
      <c r="C6" s="36">
        <v>43</v>
      </c>
      <c r="D6" s="36">
        <v>303</v>
      </c>
      <c r="E6" s="36">
        <v>9</v>
      </c>
      <c r="F6" s="36">
        <v>0</v>
      </c>
      <c r="G6" s="4">
        <f t="shared" si="0"/>
        <v>355</v>
      </c>
      <c r="H6" s="43"/>
      <c r="I6" s="16"/>
      <c r="J6" s="27" t="s">
        <v>50</v>
      </c>
      <c r="K6" s="36">
        <v>68</v>
      </c>
      <c r="L6" s="36">
        <v>228</v>
      </c>
      <c r="M6" s="36">
        <v>3</v>
      </c>
      <c r="N6" s="36">
        <v>1</v>
      </c>
      <c r="O6" s="4">
        <f t="shared" si="1"/>
        <v>300</v>
      </c>
    </row>
    <row r="7" spans="1:15" ht="15.75" thickBot="1">
      <c r="A7" s="15"/>
      <c r="B7" s="27" t="s">
        <v>27</v>
      </c>
      <c r="C7" s="36">
        <v>33</v>
      </c>
      <c r="D7" s="36">
        <v>263</v>
      </c>
      <c r="E7" s="36">
        <v>2</v>
      </c>
      <c r="F7" s="36">
        <v>0</v>
      </c>
      <c r="G7" s="4">
        <f t="shared" si="0"/>
        <v>298</v>
      </c>
      <c r="H7" s="43"/>
      <c r="I7" s="15"/>
      <c r="J7" s="27" t="s">
        <v>27</v>
      </c>
      <c r="K7" s="36">
        <v>43</v>
      </c>
      <c r="L7" s="36">
        <v>207</v>
      </c>
      <c r="M7" s="36">
        <v>3</v>
      </c>
      <c r="N7" s="36">
        <v>0</v>
      </c>
      <c r="O7" s="4">
        <f t="shared" si="1"/>
        <v>253</v>
      </c>
    </row>
    <row r="8" spans="1:15" ht="15.75" thickBot="1">
      <c r="A8" s="15"/>
      <c r="B8" s="27" t="s">
        <v>28</v>
      </c>
      <c r="C8" s="36">
        <v>12</v>
      </c>
      <c r="D8" s="36">
        <v>136</v>
      </c>
      <c r="E8" s="36">
        <v>7</v>
      </c>
      <c r="F8" s="36">
        <v>0</v>
      </c>
      <c r="G8" s="4">
        <f t="shared" si="0"/>
        <v>155</v>
      </c>
      <c r="H8" s="43"/>
      <c r="I8" s="15"/>
      <c r="J8" s="27" t="s">
        <v>28</v>
      </c>
      <c r="K8" s="36">
        <v>29</v>
      </c>
      <c r="L8" s="36">
        <v>208</v>
      </c>
      <c r="M8" s="36">
        <v>4</v>
      </c>
      <c r="N8" s="36">
        <v>0</v>
      </c>
      <c r="O8" s="4">
        <f t="shared" si="1"/>
        <v>241</v>
      </c>
    </row>
    <row r="9" spans="1:15" ht="15.75" thickBot="1">
      <c r="A9" s="15"/>
      <c r="B9" s="27" t="s">
        <v>29</v>
      </c>
      <c r="C9" s="36">
        <v>39</v>
      </c>
      <c r="D9" s="36">
        <v>108</v>
      </c>
      <c r="E9" s="36">
        <v>5</v>
      </c>
      <c r="F9" s="36">
        <v>0</v>
      </c>
      <c r="G9" s="4">
        <f t="shared" si="0"/>
        <v>152</v>
      </c>
      <c r="H9" s="43"/>
      <c r="I9" s="15"/>
      <c r="J9" s="27" t="s">
        <v>29</v>
      </c>
      <c r="K9" s="36">
        <v>19</v>
      </c>
      <c r="L9" s="36">
        <v>193</v>
      </c>
      <c r="M9" s="36">
        <v>1</v>
      </c>
      <c r="N9" s="36">
        <v>0</v>
      </c>
      <c r="O9" s="4">
        <f t="shared" si="1"/>
        <v>213</v>
      </c>
    </row>
    <row r="10" spans="1:15" ht="15.75" thickBot="1">
      <c r="A10" s="15"/>
      <c r="B10" s="27" t="s">
        <v>30</v>
      </c>
      <c r="C10" s="36">
        <v>34</v>
      </c>
      <c r="D10" s="36">
        <v>215</v>
      </c>
      <c r="E10" s="36">
        <v>4</v>
      </c>
      <c r="F10" s="36">
        <v>0</v>
      </c>
      <c r="G10" s="4">
        <f t="shared" si="0"/>
        <v>253</v>
      </c>
      <c r="H10" s="43"/>
      <c r="I10" s="15"/>
      <c r="J10" s="27" t="s">
        <v>30</v>
      </c>
      <c r="K10" s="36">
        <v>17</v>
      </c>
      <c r="L10" s="36">
        <v>282</v>
      </c>
      <c r="M10" s="36">
        <v>4</v>
      </c>
      <c r="N10" s="36">
        <v>0</v>
      </c>
      <c r="O10" s="4">
        <f t="shared" si="1"/>
        <v>303</v>
      </c>
    </row>
    <row r="11" spans="1:15" ht="15.75" thickBot="1">
      <c r="A11" s="15"/>
      <c r="B11" s="27" t="s">
        <v>31</v>
      </c>
      <c r="C11" s="36">
        <v>70</v>
      </c>
      <c r="D11" s="36">
        <v>478</v>
      </c>
      <c r="E11" s="36">
        <v>4</v>
      </c>
      <c r="F11" s="36">
        <v>0</v>
      </c>
      <c r="G11" s="4">
        <f t="shared" si="0"/>
        <v>552</v>
      </c>
      <c r="H11" s="43"/>
      <c r="I11" s="15"/>
      <c r="J11" s="27" t="s">
        <v>31</v>
      </c>
      <c r="K11" s="36">
        <v>52</v>
      </c>
      <c r="L11" s="36">
        <v>608</v>
      </c>
      <c r="M11" s="36">
        <v>3</v>
      </c>
      <c r="N11" s="36">
        <v>0</v>
      </c>
      <c r="O11" s="4">
        <f t="shared" si="1"/>
        <v>663</v>
      </c>
    </row>
    <row r="12" spans="1:15" ht="15.75" thickBot="1">
      <c r="A12" s="15"/>
      <c r="B12" s="27" t="s">
        <v>32</v>
      </c>
      <c r="C12" s="36">
        <v>66</v>
      </c>
      <c r="D12" s="36">
        <v>773</v>
      </c>
      <c r="E12" s="36">
        <v>5</v>
      </c>
      <c r="F12" s="36">
        <v>0</v>
      </c>
      <c r="G12" s="4">
        <f t="shared" si="0"/>
        <v>844</v>
      </c>
      <c r="H12" s="43"/>
      <c r="I12" s="15"/>
      <c r="J12" s="27" t="s">
        <v>32</v>
      </c>
      <c r="K12" s="36">
        <v>64</v>
      </c>
      <c r="L12" s="36">
        <v>722</v>
      </c>
      <c r="M12" s="36">
        <v>2</v>
      </c>
      <c r="N12" s="36">
        <v>0</v>
      </c>
      <c r="O12" s="4">
        <f t="shared" si="1"/>
        <v>788</v>
      </c>
    </row>
    <row r="13" spans="1:15" ht="15.75" thickBot="1">
      <c r="A13" s="16"/>
      <c r="B13" s="27" t="s">
        <v>33</v>
      </c>
      <c r="C13" s="36">
        <v>37</v>
      </c>
      <c r="D13" s="36">
        <v>760</v>
      </c>
      <c r="E13" s="36">
        <v>5</v>
      </c>
      <c r="F13" s="36">
        <v>0</v>
      </c>
      <c r="G13" s="4">
        <f t="shared" si="0"/>
        <v>802</v>
      </c>
      <c r="H13" s="43"/>
      <c r="I13" s="16"/>
      <c r="J13" s="27" t="s">
        <v>33</v>
      </c>
      <c r="K13" s="36">
        <v>60</v>
      </c>
      <c r="L13" s="36">
        <v>848</v>
      </c>
      <c r="M13" s="36">
        <v>1</v>
      </c>
      <c r="N13" s="36">
        <v>0</v>
      </c>
      <c r="O13" s="4">
        <f t="shared" si="1"/>
        <v>909</v>
      </c>
    </row>
    <row r="14" spans="1:15" ht="15.75" thickBot="1">
      <c r="A14" s="15"/>
      <c r="B14" s="27" t="s">
        <v>34</v>
      </c>
      <c r="C14" s="36">
        <v>27</v>
      </c>
      <c r="D14" s="36">
        <v>379</v>
      </c>
      <c r="E14" s="36">
        <v>6</v>
      </c>
      <c r="F14" s="36">
        <v>1</v>
      </c>
      <c r="G14" s="4">
        <f t="shared" si="0"/>
        <v>413</v>
      </c>
      <c r="H14" s="43"/>
      <c r="I14" s="15"/>
      <c r="J14" s="27" t="s">
        <v>34</v>
      </c>
      <c r="K14" s="36">
        <v>57</v>
      </c>
      <c r="L14" s="36">
        <v>320</v>
      </c>
      <c r="M14" s="36">
        <v>2</v>
      </c>
      <c r="N14" s="36">
        <v>0</v>
      </c>
      <c r="O14" s="4">
        <f t="shared" si="1"/>
        <v>379</v>
      </c>
    </row>
    <row r="15" spans="1:15" ht="15.75" thickBot="1">
      <c r="A15" s="15"/>
      <c r="B15" s="27" t="s">
        <v>35</v>
      </c>
      <c r="C15" s="36">
        <v>51</v>
      </c>
      <c r="D15" s="36">
        <v>576</v>
      </c>
      <c r="E15" s="36">
        <v>9</v>
      </c>
      <c r="F15" s="36">
        <v>0</v>
      </c>
      <c r="G15" s="4">
        <f t="shared" si="0"/>
        <v>636</v>
      </c>
      <c r="H15" s="43"/>
      <c r="I15" s="15"/>
      <c r="J15" s="27" t="s">
        <v>35</v>
      </c>
      <c r="K15" s="36">
        <v>31</v>
      </c>
      <c r="L15" s="36">
        <v>669</v>
      </c>
      <c r="M15" s="36">
        <v>4</v>
      </c>
      <c r="N15" s="36">
        <v>0</v>
      </c>
      <c r="O15" s="4">
        <f t="shared" si="1"/>
        <v>704</v>
      </c>
    </row>
    <row r="16" spans="1:15" ht="15.75" thickBot="1">
      <c r="A16" s="15"/>
      <c r="B16" s="27" t="s">
        <v>51</v>
      </c>
      <c r="C16" s="36">
        <v>54</v>
      </c>
      <c r="D16" s="36">
        <v>627</v>
      </c>
      <c r="E16" s="36">
        <v>8</v>
      </c>
      <c r="F16" s="36">
        <v>0</v>
      </c>
      <c r="G16" s="4">
        <f t="shared" si="0"/>
        <v>689</v>
      </c>
      <c r="H16" s="43"/>
      <c r="I16" s="15"/>
      <c r="J16" s="27" t="s">
        <v>51</v>
      </c>
      <c r="K16" s="36">
        <v>23</v>
      </c>
      <c r="L16" s="36">
        <v>260</v>
      </c>
      <c r="M16" s="36">
        <v>3</v>
      </c>
      <c r="N16" s="36">
        <v>0</v>
      </c>
      <c r="O16" s="4">
        <f t="shared" si="1"/>
        <v>286</v>
      </c>
    </row>
    <row r="17" spans="1:15" ht="15.75" thickBot="1">
      <c r="A17" s="15"/>
      <c r="B17" s="27" t="s">
        <v>36</v>
      </c>
      <c r="C17" s="36">
        <v>23</v>
      </c>
      <c r="D17" s="36">
        <v>431</v>
      </c>
      <c r="E17" s="36">
        <v>5</v>
      </c>
      <c r="F17" s="36">
        <v>0</v>
      </c>
      <c r="G17" s="4">
        <f t="shared" si="0"/>
        <v>459</v>
      </c>
      <c r="H17" s="43"/>
      <c r="I17" s="15"/>
      <c r="J17" s="27" t="s">
        <v>36</v>
      </c>
      <c r="K17" s="36">
        <v>26</v>
      </c>
      <c r="L17" s="36">
        <v>506</v>
      </c>
      <c r="M17" s="36">
        <v>2</v>
      </c>
      <c r="N17" s="36">
        <v>0</v>
      </c>
      <c r="O17" s="4">
        <f t="shared" si="1"/>
        <v>534</v>
      </c>
    </row>
    <row r="18" spans="1:15" ht="15.75" thickBot="1">
      <c r="A18" s="15"/>
      <c r="B18" s="27" t="s">
        <v>37</v>
      </c>
      <c r="C18" s="36">
        <v>37</v>
      </c>
      <c r="D18" s="36">
        <v>393</v>
      </c>
      <c r="E18" s="36">
        <v>5</v>
      </c>
      <c r="F18" s="36">
        <v>0</v>
      </c>
      <c r="G18" s="4">
        <f t="shared" si="0"/>
        <v>435</v>
      </c>
      <c r="H18" s="43"/>
      <c r="I18" s="15"/>
      <c r="J18" s="27" t="s">
        <v>37</v>
      </c>
      <c r="K18" s="36">
        <v>20</v>
      </c>
      <c r="L18" s="36">
        <v>602</v>
      </c>
      <c r="M18" s="36">
        <v>3</v>
      </c>
      <c r="N18" s="36">
        <v>0</v>
      </c>
      <c r="O18" s="4">
        <f t="shared" si="1"/>
        <v>625</v>
      </c>
    </row>
    <row r="19" spans="1:15" ht="15.75" thickBot="1">
      <c r="A19" s="15"/>
      <c r="B19" s="27" t="s">
        <v>38</v>
      </c>
      <c r="C19" s="36">
        <v>51</v>
      </c>
      <c r="D19" s="36">
        <v>595</v>
      </c>
      <c r="E19" s="36">
        <v>9</v>
      </c>
      <c r="F19" s="36">
        <v>0</v>
      </c>
      <c r="G19" s="4">
        <f t="shared" si="0"/>
        <v>655</v>
      </c>
      <c r="H19" s="43"/>
      <c r="I19" s="15"/>
      <c r="J19" s="27" t="s">
        <v>38</v>
      </c>
      <c r="K19" s="36">
        <v>50</v>
      </c>
      <c r="L19" s="36">
        <v>823</v>
      </c>
      <c r="M19" s="36">
        <v>4</v>
      </c>
      <c r="N19" s="36">
        <v>0</v>
      </c>
      <c r="O19" s="4">
        <f t="shared" si="1"/>
        <v>877</v>
      </c>
    </row>
    <row r="20" spans="1:15" ht="15.75" thickBot="1">
      <c r="A20" s="16"/>
      <c r="B20" s="27" t="s">
        <v>39</v>
      </c>
      <c r="C20" s="36">
        <v>56</v>
      </c>
      <c r="D20" s="36">
        <v>605</v>
      </c>
      <c r="E20" s="36">
        <v>10</v>
      </c>
      <c r="F20" s="36">
        <v>0</v>
      </c>
      <c r="G20" s="4">
        <f t="shared" si="0"/>
        <v>671</v>
      </c>
      <c r="H20" s="43"/>
      <c r="I20" s="16"/>
      <c r="J20" s="27" t="s">
        <v>39</v>
      </c>
      <c r="K20" s="36">
        <v>77</v>
      </c>
      <c r="L20" s="36">
        <v>907</v>
      </c>
      <c r="M20" s="36">
        <v>6</v>
      </c>
      <c r="N20" s="36">
        <v>0</v>
      </c>
      <c r="O20" s="4">
        <f t="shared" si="1"/>
        <v>990</v>
      </c>
    </row>
    <row r="21" spans="1:15" ht="15.75" thickBot="1">
      <c r="A21" s="15"/>
      <c r="B21" s="27" t="s">
        <v>40</v>
      </c>
      <c r="C21" s="36">
        <v>35</v>
      </c>
      <c r="D21" s="36">
        <v>374</v>
      </c>
      <c r="E21" s="36">
        <v>6</v>
      </c>
      <c r="F21" s="36">
        <v>0</v>
      </c>
      <c r="G21" s="4">
        <f t="shared" si="0"/>
        <v>415</v>
      </c>
      <c r="H21" s="43"/>
      <c r="I21" s="15"/>
      <c r="J21" s="27" t="s">
        <v>40</v>
      </c>
      <c r="K21" s="36">
        <v>51</v>
      </c>
      <c r="L21" s="36">
        <v>603</v>
      </c>
      <c r="M21" s="36">
        <v>4</v>
      </c>
      <c r="N21" s="36">
        <v>0</v>
      </c>
      <c r="O21" s="4">
        <f t="shared" si="1"/>
        <v>658</v>
      </c>
    </row>
    <row r="22" spans="1:15" ht="15.75" thickBot="1">
      <c r="A22" s="15"/>
      <c r="B22" s="27" t="s">
        <v>41</v>
      </c>
      <c r="C22" s="36">
        <v>31</v>
      </c>
      <c r="D22" s="36">
        <v>734</v>
      </c>
      <c r="E22" s="36">
        <v>11</v>
      </c>
      <c r="F22" s="36">
        <v>0</v>
      </c>
      <c r="G22" s="4">
        <f t="shared" si="0"/>
        <v>776</v>
      </c>
      <c r="H22" s="43"/>
      <c r="I22" s="15"/>
      <c r="J22" s="27" t="s">
        <v>41</v>
      </c>
      <c r="K22" s="36">
        <v>47</v>
      </c>
      <c r="L22" s="36">
        <v>562</v>
      </c>
      <c r="M22" s="36">
        <v>4</v>
      </c>
      <c r="N22" s="36">
        <v>0</v>
      </c>
      <c r="O22" s="4">
        <f t="shared" si="1"/>
        <v>613</v>
      </c>
    </row>
    <row r="23" spans="1:15" ht="15.75" thickBot="1">
      <c r="A23" s="15"/>
      <c r="B23" s="27" t="s">
        <v>42</v>
      </c>
      <c r="C23" s="36">
        <v>50</v>
      </c>
      <c r="D23" s="36">
        <v>535</v>
      </c>
      <c r="E23" s="36">
        <v>9</v>
      </c>
      <c r="F23" s="36">
        <v>0</v>
      </c>
      <c r="G23" s="4">
        <f t="shared" si="0"/>
        <v>594</v>
      </c>
      <c r="H23" s="43"/>
      <c r="I23" s="15"/>
      <c r="J23" s="27" t="s">
        <v>42</v>
      </c>
      <c r="K23" s="36">
        <v>59</v>
      </c>
      <c r="L23" s="36">
        <v>766</v>
      </c>
      <c r="M23" s="36">
        <v>5</v>
      </c>
      <c r="N23" s="36">
        <v>0</v>
      </c>
      <c r="O23" s="4">
        <f t="shared" si="1"/>
        <v>830</v>
      </c>
    </row>
    <row r="24" spans="1:15" ht="15.75" thickBot="1">
      <c r="A24" s="15"/>
      <c r="B24" s="27" t="s">
        <v>43</v>
      </c>
      <c r="C24" s="36">
        <v>69</v>
      </c>
      <c r="D24" s="36">
        <v>758</v>
      </c>
      <c r="E24" s="36">
        <v>10</v>
      </c>
      <c r="F24" s="36">
        <v>1</v>
      </c>
      <c r="G24" s="4">
        <f t="shared" si="0"/>
        <v>838</v>
      </c>
      <c r="H24" s="43"/>
      <c r="I24" s="15"/>
      <c r="J24" s="27" t="s">
        <v>43</v>
      </c>
      <c r="K24" s="36">
        <v>62</v>
      </c>
      <c r="L24" s="36">
        <v>726</v>
      </c>
      <c r="M24" s="36">
        <v>5</v>
      </c>
      <c r="N24" s="36">
        <v>1</v>
      </c>
      <c r="O24" s="4">
        <f t="shared" si="1"/>
        <v>794</v>
      </c>
    </row>
    <row r="25" spans="1:15" ht="15.75" thickBot="1">
      <c r="A25" s="15"/>
      <c r="B25" s="27" t="s">
        <v>44</v>
      </c>
      <c r="C25" s="36">
        <v>52</v>
      </c>
      <c r="D25" s="36">
        <v>560</v>
      </c>
      <c r="E25" s="36">
        <v>9</v>
      </c>
      <c r="F25" s="36">
        <v>1</v>
      </c>
      <c r="G25" s="4">
        <f t="shared" si="0"/>
        <v>622</v>
      </c>
      <c r="H25" s="43"/>
      <c r="I25" s="15"/>
      <c r="J25" s="27" t="s">
        <v>44</v>
      </c>
      <c r="K25" s="36">
        <v>17</v>
      </c>
      <c r="L25" s="36">
        <v>336</v>
      </c>
      <c r="M25" s="36">
        <v>3</v>
      </c>
      <c r="N25" s="36">
        <v>1</v>
      </c>
      <c r="O25" s="4">
        <f t="shared" si="1"/>
        <v>357</v>
      </c>
    </row>
    <row r="26" spans="1:15" ht="15.75" thickBot="1">
      <c r="A26" s="15"/>
      <c r="B26" s="27" t="s">
        <v>45</v>
      </c>
      <c r="C26" s="36">
        <v>19</v>
      </c>
      <c r="D26" s="36">
        <v>381</v>
      </c>
      <c r="E26" s="36">
        <v>5</v>
      </c>
      <c r="F26" s="36">
        <v>1</v>
      </c>
      <c r="G26" s="4">
        <f t="shared" si="0"/>
        <v>406</v>
      </c>
      <c r="H26" s="43"/>
      <c r="I26" s="15"/>
      <c r="J26" s="27" t="s">
        <v>45</v>
      </c>
      <c r="K26" s="36">
        <v>23</v>
      </c>
      <c r="L26" s="36">
        <v>674</v>
      </c>
      <c r="M26" s="36">
        <v>6</v>
      </c>
      <c r="N26" s="36">
        <v>1</v>
      </c>
      <c r="O26" s="4">
        <f t="shared" si="1"/>
        <v>704</v>
      </c>
    </row>
    <row r="27" spans="1:15" ht="15.75" thickBot="1">
      <c r="A27" s="16"/>
      <c r="B27" s="27" t="s">
        <v>46</v>
      </c>
      <c r="C27" s="36">
        <v>39</v>
      </c>
      <c r="D27" s="36">
        <v>423</v>
      </c>
      <c r="E27" s="36">
        <v>9</v>
      </c>
      <c r="F27" s="36">
        <v>1</v>
      </c>
      <c r="G27" s="4">
        <f t="shared" si="0"/>
        <v>472</v>
      </c>
      <c r="H27" s="43"/>
      <c r="I27" s="16"/>
      <c r="J27" s="27" t="s">
        <v>46</v>
      </c>
      <c r="K27" s="36">
        <v>51</v>
      </c>
      <c r="L27" s="36">
        <v>566</v>
      </c>
      <c r="M27" s="36">
        <v>6</v>
      </c>
      <c r="N27" s="36">
        <v>1</v>
      </c>
      <c r="O27" s="4">
        <f t="shared" si="1"/>
        <v>624</v>
      </c>
    </row>
    <row r="28" spans="1:15" ht="15.75" thickBot="1">
      <c r="A28" s="17"/>
      <c r="B28" s="27" t="s">
        <v>47</v>
      </c>
      <c r="C28" s="36">
        <v>11</v>
      </c>
      <c r="D28" s="36">
        <v>369</v>
      </c>
      <c r="E28" s="36">
        <v>4</v>
      </c>
      <c r="F28" s="36">
        <v>1</v>
      </c>
      <c r="G28" s="4">
        <f t="shared" si="0"/>
        <v>385</v>
      </c>
      <c r="H28" s="43"/>
      <c r="I28" s="15"/>
      <c r="J28" s="27" t="s">
        <v>47</v>
      </c>
      <c r="K28" s="36">
        <v>36</v>
      </c>
      <c r="L28" s="36">
        <v>409</v>
      </c>
      <c r="M28" s="36">
        <v>4</v>
      </c>
      <c r="N28" s="36">
        <v>1</v>
      </c>
      <c r="O28" s="4">
        <f t="shared" si="1"/>
        <v>450</v>
      </c>
    </row>
    <row r="29" spans="1:15" ht="15.75">
      <c r="A29" s="45"/>
      <c r="B29" s="45"/>
      <c r="C29" s="35">
        <f>SUM(C5:C28)</f>
        <v>1012</v>
      </c>
      <c r="D29" s="35">
        <f>SUM(D5:D28)</f>
        <v>11120</v>
      </c>
      <c r="E29" s="35">
        <f>SUM(E5:E28)</f>
        <v>168</v>
      </c>
      <c r="F29" s="35">
        <f>SUM(F5:F28)</f>
        <v>6</v>
      </c>
      <c r="G29" s="4"/>
      <c r="H29" s="44"/>
      <c r="I29" s="45"/>
      <c r="J29" s="45"/>
      <c r="K29" s="35">
        <f>SUM(K5:K28)</f>
        <v>1054</v>
      </c>
      <c r="L29" s="35">
        <f>SUM(L5:L28)</f>
        <v>12360</v>
      </c>
      <c r="M29" s="35">
        <f>SUM(M5:M28)</f>
        <v>87</v>
      </c>
      <c r="N29" s="35">
        <f>SUM(N5:N28)</f>
        <v>6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2066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23480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255</v>
      </c>
      <c r="E36" s="65"/>
    </row>
    <row r="37" spans="1:15" ht="15">
      <c r="B37" s="50" t="s">
        <v>23</v>
      </c>
      <c r="C37" s="50"/>
      <c r="D37" s="65">
        <f>SUM(F29,N29)</f>
        <v>12</v>
      </c>
      <c r="E37" s="65"/>
    </row>
    <row r="38" spans="1:15" ht="15">
      <c r="A38" s="1"/>
      <c r="B38" s="50" t="s">
        <v>5</v>
      </c>
      <c r="C38" s="50"/>
      <c r="D38" s="65">
        <f>SUM(D37,D34,D35,D36)</f>
        <v>25813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4F91-94F9-4C10-ABEE-CB2E641CF112}">
  <dimension ref="A1:O44"/>
  <sheetViews>
    <sheetView zoomScale="85" zoomScaleNormal="85" workbookViewId="0">
      <selection activeCell="J35" sqref="J35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13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37">
        <v>45469</v>
      </c>
      <c r="B5" s="27" t="s">
        <v>26</v>
      </c>
      <c r="C5" s="36">
        <v>54</v>
      </c>
      <c r="D5" s="36">
        <v>186</v>
      </c>
      <c r="E5" s="36">
        <v>1</v>
      </c>
      <c r="F5" s="36">
        <v>0</v>
      </c>
      <c r="G5" s="4">
        <f t="shared" ref="G5:G28" si="0">SUM(C5:F5)</f>
        <v>241</v>
      </c>
      <c r="H5" s="43"/>
      <c r="I5" s="37">
        <v>45469</v>
      </c>
      <c r="J5" s="27" t="s">
        <v>26</v>
      </c>
      <c r="K5" s="36">
        <v>64</v>
      </c>
      <c r="L5" s="36">
        <v>261</v>
      </c>
      <c r="M5" s="36">
        <v>9</v>
      </c>
      <c r="N5" s="36">
        <v>0</v>
      </c>
      <c r="O5" s="4">
        <f t="shared" ref="O5:O28" si="1">SUM(K5:N5)</f>
        <v>334</v>
      </c>
    </row>
    <row r="6" spans="1:15" ht="15.75" thickBot="1">
      <c r="A6" s="16"/>
      <c r="B6" s="27" t="s">
        <v>50</v>
      </c>
      <c r="C6" s="36">
        <v>57</v>
      </c>
      <c r="D6" s="36">
        <v>158</v>
      </c>
      <c r="E6" s="36">
        <v>2</v>
      </c>
      <c r="F6" s="36">
        <v>0</v>
      </c>
      <c r="G6" s="4">
        <f t="shared" si="0"/>
        <v>217</v>
      </c>
      <c r="H6" s="43"/>
      <c r="I6" s="16"/>
      <c r="J6" s="27" t="s">
        <v>50</v>
      </c>
      <c r="K6" s="36">
        <v>56</v>
      </c>
      <c r="L6" s="36">
        <v>200</v>
      </c>
      <c r="M6" s="36">
        <v>4</v>
      </c>
      <c r="N6" s="36">
        <v>0</v>
      </c>
      <c r="O6" s="4">
        <f t="shared" si="1"/>
        <v>260</v>
      </c>
    </row>
    <row r="7" spans="1:15" ht="15.75" thickBot="1">
      <c r="A7" s="15"/>
      <c r="B7" s="27" t="s">
        <v>27</v>
      </c>
      <c r="C7" s="36">
        <v>14</v>
      </c>
      <c r="D7" s="36">
        <v>141</v>
      </c>
      <c r="E7" s="36">
        <v>4</v>
      </c>
      <c r="F7" s="36">
        <v>0</v>
      </c>
      <c r="G7" s="4">
        <f t="shared" si="0"/>
        <v>159</v>
      </c>
      <c r="H7" s="43"/>
      <c r="I7" s="15"/>
      <c r="J7" s="27" t="s">
        <v>27</v>
      </c>
      <c r="K7" s="36">
        <v>20</v>
      </c>
      <c r="L7" s="36">
        <v>166</v>
      </c>
      <c r="M7" s="36">
        <v>9</v>
      </c>
      <c r="N7" s="36">
        <v>0</v>
      </c>
      <c r="O7" s="4">
        <f t="shared" si="1"/>
        <v>195</v>
      </c>
    </row>
    <row r="8" spans="1:15" ht="15.75" thickBot="1">
      <c r="A8" s="15"/>
      <c r="B8" s="27" t="s">
        <v>28</v>
      </c>
      <c r="C8" s="36">
        <v>22</v>
      </c>
      <c r="D8" s="36">
        <v>134</v>
      </c>
      <c r="E8" s="36">
        <v>1</v>
      </c>
      <c r="F8" s="36">
        <v>0</v>
      </c>
      <c r="G8" s="4">
        <f t="shared" si="0"/>
        <v>157</v>
      </c>
      <c r="H8" s="43"/>
      <c r="I8" s="15"/>
      <c r="J8" s="27" t="s">
        <v>28</v>
      </c>
      <c r="K8" s="36">
        <v>16</v>
      </c>
      <c r="L8" s="36">
        <v>155</v>
      </c>
      <c r="M8" s="36">
        <v>4</v>
      </c>
      <c r="N8" s="36">
        <v>0</v>
      </c>
      <c r="O8" s="4">
        <f t="shared" si="1"/>
        <v>175</v>
      </c>
    </row>
    <row r="9" spans="1:15" ht="15.75" thickBot="1">
      <c r="A9" s="15"/>
      <c r="B9" s="27" t="s">
        <v>29</v>
      </c>
      <c r="C9" s="36">
        <v>14</v>
      </c>
      <c r="D9" s="36">
        <v>128</v>
      </c>
      <c r="E9" s="36">
        <v>4</v>
      </c>
      <c r="F9" s="36">
        <v>0</v>
      </c>
      <c r="G9" s="4">
        <f t="shared" si="0"/>
        <v>146</v>
      </c>
      <c r="H9" s="43"/>
      <c r="I9" s="15"/>
      <c r="J9" s="27" t="s">
        <v>29</v>
      </c>
      <c r="K9" s="36">
        <v>15</v>
      </c>
      <c r="L9" s="36">
        <v>135</v>
      </c>
      <c r="M9" s="36">
        <v>3</v>
      </c>
      <c r="N9" s="36">
        <v>0</v>
      </c>
      <c r="O9" s="4">
        <f t="shared" si="1"/>
        <v>153</v>
      </c>
    </row>
    <row r="10" spans="1:15" ht="15.75" thickBot="1">
      <c r="A10" s="15"/>
      <c r="B10" s="27" t="s">
        <v>30</v>
      </c>
      <c r="C10" s="36">
        <v>33</v>
      </c>
      <c r="D10" s="36">
        <v>214</v>
      </c>
      <c r="E10" s="36">
        <v>3</v>
      </c>
      <c r="F10" s="36">
        <v>0</v>
      </c>
      <c r="G10" s="4">
        <f t="shared" si="0"/>
        <v>250</v>
      </c>
      <c r="H10" s="43"/>
      <c r="I10" s="15"/>
      <c r="J10" s="27" t="s">
        <v>30</v>
      </c>
      <c r="K10" s="36">
        <v>13</v>
      </c>
      <c r="L10" s="36">
        <v>131</v>
      </c>
      <c r="M10" s="36">
        <v>7</v>
      </c>
      <c r="N10" s="36">
        <v>0</v>
      </c>
      <c r="O10" s="4">
        <f t="shared" si="1"/>
        <v>151</v>
      </c>
    </row>
    <row r="11" spans="1:15" ht="15.75" thickBot="1">
      <c r="A11" s="15"/>
      <c r="B11" s="27" t="s">
        <v>31</v>
      </c>
      <c r="C11" s="36">
        <v>74</v>
      </c>
      <c r="D11" s="36">
        <v>728</v>
      </c>
      <c r="E11" s="36">
        <v>6</v>
      </c>
      <c r="F11" s="36">
        <v>0</v>
      </c>
      <c r="G11" s="4">
        <f t="shared" si="0"/>
        <v>808</v>
      </c>
      <c r="H11" s="43"/>
      <c r="I11" s="15"/>
      <c r="J11" s="27" t="s">
        <v>31</v>
      </c>
      <c r="K11" s="36">
        <v>38</v>
      </c>
      <c r="L11" s="36">
        <v>383</v>
      </c>
      <c r="M11" s="36">
        <v>2</v>
      </c>
      <c r="N11" s="36">
        <v>0</v>
      </c>
      <c r="O11" s="4">
        <f t="shared" si="1"/>
        <v>423</v>
      </c>
    </row>
    <row r="12" spans="1:15" ht="15.75" thickBot="1">
      <c r="A12" s="15"/>
      <c r="B12" s="27" t="s">
        <v>32</v>
      </c>
      <c r="C12" s="36">
        <v>71</v>
      </c>
      <c r="D12" s="36">
        <v>930</v>
      </c>
      <c r="E12" s="36">
        <v>2</v>
      </c>
      <c r="F12" s="36">
        <v>0</v>
      </c>
      <c r="G12" s="4">
        <f t="shared" si="0"/>
        <v>1003</v>
      </c>
      <c r="H12" s="43"/>
      <c r="I12" s="15"/>
      <c r="J12" s="27" t="s">
        <v>32</v>
      </c>
      <c r="K12" s="36">
        <v>69</v>
      </c>
      <c r="L12" s="36">
        <v>738</v>
      </c>
      <c r="M12" s="36">
        <v>9</v>
      </c>
      <c r="N12" s="36">
        <v>0</v>
      </c>
      <c r="O12" s="4">
        <f t="shared" si="1"/>
        <v>816</v>
      </c>
    </row>
    <row r="13" spans="1:15" ht="15.75" thickBot="1">
      <c r="A13" s="16"/>
      <c r="B13" s="27" t="s">
        <v>33</v>
      </c>
      <c r="C13" s="36">
        <v>17</v>
      </c>
      <c r="D13" s="36">
        <v>818</v>
      </c>
      <c r="E13" s="36">
        <v>3</v>
      </c>
      <c r="F13" s="36">
        <v>0</v>
      </c>
      <c r="G13" s="4">
        <f t="shared" si="0"/>
        <v>838</v>
      </c>
      <c r="H13" s="43"/>
      <c r="I13" s="16"/>
      <c r="J13" s="27" t="s">
        <v>33</v>
      </c>
      <c r="K13" s="36">
        <v>28</v>
      </c>
      <c r="L13" s="36">
        <v>686</v>
      </c>
      <c r="M13" s="36">
        <v>5</v>
      </c>
      <c r="N13" s="36">
        <v>0</v>
      </c>
      <c r="O13" s="4">
        <f t="shared" si="1"/>
        <v>719</v>
      </c>
    </row>
    <row r="14" spans="1:15" ht="15.75" thickBot="1">
      <c r="A14" s="15"/>
      <c r="B14" s="27" t="s">
        <v>34</v>
      </c>
      <c r="C14" s="36">
        <v>53</v>
      </c>
      <c r="D14" s="36">
        <v>560</v>
      </c>
      <c r="E14" s="36">
        <v>4</v>
      </c>
      <c r="F14" s="36">
        <v>0</v>
      </c>
      <c r="G14" s="4">
        <f t="shared" si="0"/>
        <v>617</v>
      </c>
      <c r="H14" s="43"/>
      <c r="I14" s="15"/>
      <c r="J14" s="27" t="s">
        <v>34</v>
      </c>
      <c r="K14" s="36">
        <v>35</v>
      </c>
      <c r="L14" s="36">
        <v>560</v>
      </c>
      <c r="M14" s="36">
        <v>5</v>
      </c>
      <c r="N14" s="36">
        <v>0</v>
      </c>
      <c r="O14" s="4">
        <f t="shared" si="1"/>
        <v>600</v>
      </c>
    </row>
    <row r="15" spans="1:15" ht="15.75" thickBot="1">
      <c r="A15" s="15"/>
      <c r="B15" s="27" t="s">
        <v>35</v>
      </c>
      <c r="C15" s="36">
        <v>41</v>
      </c>
      <c r="D15" s="36">
        <v>417</v>
      </c>
      <c r="E15" s="36">
        <v>3</v>
      </c>
      <c r="F15" s="36">
        <v>0</v>
      </c>
      <c r="G15" s="4">
        <f t="shared" si="0"/>
        <v>461</v>
      </c>
      <c r="H15" s="43"/>
      <c r="I15" s="15"/>
      <c r="J15" s="27" t="s">
        <v>35</v>
      </c>
      <c r="K15" s="36">
        <v>18</v>
      </c>
      <c r="L15" s="36">
        <v>300</v>
      </c>
      <c r="M15" s="36">
        <v>4</v>
      </c>
      <c r="N15" s="36">
        <v>0</v>
      </c>
      <c r="O15" s="4">
        <f t="shared" si="1"/>
        <v>322</v>
      </c>
    </row>
    <row r="16" spans="1:15" ht="15.75" thickBot="1">
      <c r="A16" s="15"/>
      <c r="B16" s="27" t="s">
        <v>51</v>
      </c>
      <c r="C16" s="36">
        <v>19</v>
      </c>
      <c r="D16" s="36">
        <v>336</v>
      </c>
      <c r="E16" s="36">
        <v>2</v>
      </c>
      <c r="F16" s="36">
        <v>0</v>
      </c>
      <c r="G16" s="4">
        <f t="shared" si="0"/>
        <v>357</v>
      </c>
      <c r="H16" s="43"/>
      <c r="I16" s="15"/>
      <c r="J16" s="27" t="s">
        <v>51</v>
      </c>
      <c r="K16" s="36">
        <v>57</v>
      </c>
      <c r="L16" s="36">
        <v>605</v>
      </c>
      <c r="M16" s="36">
        <v>8</v>
      </c>
      <c r="N16" s="36">
        <v>0</v>
      </c>
      <c r="O16" s="4">
        <f t="shared" si="1"/>
        <v>670</v>
      </c>
    </row>
    <row r="17" spans="1:15" ht="15.75" thickBot="1">
      <c r="A17" s="15"/>
      <c r="B17" s="27" t="s">
        <v>36</v>
      </c>
      <c r="C17" s="36">
        <v>41</v>
      </c>
      <c r="D17" s="36">
        <v>438</v>
      </c>
      <c r="E17" s="36">
        <v>3</v>
      </c>
      <c r="F17" s="36">
        <v>0</v>
      </c>
      <c r="G17" s="4">
        <f t="shared" si="0"/>
        <v>482</v>
      </c>
      <c r="H17" s="43"/>
      <c r="I17" s="15"/>
      <c r="J17" s="27" t="s">
        <v>36</v>
      </c>
      <c r="K17" s="36">
        <v>32</v>
      </c>
      <c r="L17" s="36">
        <v>316</v>
      </c>
      <c r="M17" s="36">
        <v>5</v>
      </c>
      <c r="N17" s="36">
        <v>0</v>
      </c>
      <c r="O17" s="4">
        <f t="shared" si="1"/>
        <v>353</v>
      </c>
    </row>
    <row r="18" spans="1:15" ht="15.75" thickBot="1">
      <c r="A18" s="15"/>
      <c r="B18" s="27" t="s">
        <v>37</v>
      </c>
      <c r="C18" s="36">
        <v>78</v>
      </c>
      <c r="D18" s="36">
        <v>556</v>
      </c>
      <c r="E18" s="36">
        <v>5</v>
      </c>
      <c r="F18" s="36">
        <v>0</v>
      </c>
      <c r="G18" s="4">
        <f t="shared" si="0"/>
        <v>639</v>
      </c>
      <c r="H18" s="43"/>
      <c r="I18" s="15"/>
      <c r="J18" s="27" t="s">
        <v>37</v>
      </c>
      <c r="K18" s="36">
        <v>36</v>
      </c>
      <c r="L18" s="36">
        <v>390</v>
      </c>
      <c r="M18" s="36">
        <v>6</v>
      </c>
      <c r="N18" s="36">
        <v>0</v>
      </c>
      <c r="O18" s="4">
        <f t="shared" si="1"/>
        <v>432</v>
      </c>
    </row>
    <row r="19" spans="1:15" ht="15.75" thickBot="1">
      <c r="A19" s="15"/>
      <c r="B19" s="27" t="s">
        <v>38</v>
      </c>
      <c r="C19" s="36">
        <v>51</v>
      </c>
      <c r="D19" s="36">
        <v>520</v>
      </c>
      <c r="E19" s="36">
        <v>4</v>
      </c>
      <c r="F19" s="36">
        <v>0</v>
      </c>
      <c r="G19" s="4">
        <f t="shared" si="0"/>
        <v>575</v>
      </c>
      <c r="H19" s="43"/>
      <c r="I19" s="15"/>
      <c r="J19" s="27" t="s">
        <v>38</v>
      </c>
      <c r="K19" s="36">
        <v>41</v>
      </c>
      <c r="L19" s="36">
        <v>442</v>
      </c>
      <c r="M19" s="36">
        <v>6</v>
      </c>
      <c r="N19" s="36">
        <v>0</v>
      </c>
      <c r="O19" s="4">
        <f t="shared" si="1"/>
        <v>489</v>
      </c>
    </row>
    <row r="20" spans="1:15" ht="15.75" thickBot="1">
      <c r="A20" s="16"/>
      <c r="B20" s="27" t="s">
        <v>39</v>
      </c>
      <c r="C20" s="36">
        <v>70</v>
      </c>
      <c r="D20" s="36">
        <v>731</v>
      </c>
      <c r="E20" s="36">
        <v>5</v>
      </c>
      <c r="F20" s="36">
        <v>0</v>
      </c>
      <c r="G20" s="4">
        <f t="shared" si="0"/>
        <v>806</v>
      </c>
      <c r="H20" s="43"/>
      <c r="I20" s="16"/>
      <c r="J20" s="27" t="s">
        <v>39</v>
      </c>
      <c r="K20" s="36">
        <v>80</v>
      </c>
      <c r="L20" s="36">
        <v>836</v>
      </c>
      <c r="M20" s="36">
        <v>10</v>
      </c>
      <c r="N20" s="36">
        <v>0</v>
      </c>
      <c r="O20" s="4">
        <f t="shared" si="1"/>
        <v>926</v>
      </c>
    </row>
    <row r="21" spans="1:15" ht="15.75" thickBot="1">
      <c r="A21" s="15"/>
      <c r="B21" s="27" t="s">
        <v>40</v>
      </c>
      <c r="C21" s="36">
        <v>30</v>
      </c>
      <c r="D21" s="36">
        <v>312</v>
      </c>
      <c r="E21" s="36">
        <v>3</v>
      </c>
      <c r="F21" s="36">
        <v>0</v>
      </c>
      <c r="G21" s="4">
        <f t="shared" si="0"/>
        <v>345</v>
      </c>
      <c r="H21" s="43"/>
      <c r="I21" s="15"/>
      <c r="J21" s="27" t="s">
        <v>40</v>
      </c>
      <c r="K21" s="36">
        <v>50</v>
      </c>
      <c r="L21" s="36">
        <v>737</v>
      </c>
      <c r="M21" s="36">
        <v>7</v>
      </c>
      <c r="N21" s="36">
        <v>0</v>
      </c>
      <c r="O21" s="4">
        <f t="shared" si="1"/>
        <v>794</v>
      </c>
    </row>
    <row r="22" spans="1:15" ht="15.75" thickBot="1">
      <c r="A22" s="15"/>
      <c r="B22" s="27" t="s">
        <v>41</v>
      </c>
      <c r="C22" s="36">
        <v>25</v>
      </c>
      <c r="D22" s="36">
        <v>587</v>
      </c>
      <c r="E22" s="36">
        <v>2</v>
      </c>
      <c r="F22" s="36">
        <v>0</v>
      </c>
      <c r="G22" s="4">
        <f t="shared" si="0"/>
        <v>614</v>
      </c>
      <c r="H22" s="43"/>
      <c r="I22" s="15"/>
      <c r="J22" s="27" t="s">
        <v>41</v>
      </c>
      <c r="K22" s="36">
        <v>64</v>
      </c>
      <c r="L22" s="36">
        <v>667</v>
      </c>
      <c r="M22" s="36">
        <v>10</v>
      </c>
      <c r="N22" s="36">
        <v>0</v>
      </c>
      <c r="O22" s="4">
        <f t="shared" si="1"/>
        <v>741</v>
      </c>
    </row>
    <row r="23" spans="1:15" ht="15.75" thickBot="1">
      <c r="A23" s="15"/>
      <c r="B23" s="27" t="s">
        <v>42</v>
      </c>
      <c r="C23" s="36">
        <v>13</v>
      </c>
      <c r="D23" s="36">
        <v>768</v>
      </c>
      <c r="E23" s="36">
        <v>2</v>
      </c>
      <c r="F23" s="36">
        <v>1</v>
      </c>
      <c r="G23" s="4">
        <f t="shared" si="0"/>
        <v>784</v>
      </c>
      <c r="H23" s="43"/>
      <c r="I23" s="15"/>
      <c r="J23" s="27" t="s">
        <v>42</v>
      </c>
      <c r="K23" s="36">
        <v>29</v>
      </c>
      <c r="L23" s="36">
        <v>519</v>
      </c>
      <c r="M23" s="36">
        <v>4</v>
      </c>
      <c r="N23" s="36">
        <v>2</v>
      </c>
      <c r="O23" s="4">
        <f t="shared" si="1"/>
        <v>554</v>
      </c>
    </row>
    <row r="24" spans="1:15" ht="15.75" thickBot="1">
      <c r="A24" s="15"/>
      <c r="B24" s="27" t="s">
        <v>43</v>
      </c>
      <c r="C24" s="36">
        <v>30</v>
      </c>
      <c r="D24" s="36">
        <v>316</v>
      </c>
      <c r="E24" s="36">
        <v>3</v>
      </c>
      <c r="F24" s="36">
        <v>1</v>
      </c>
      <c r="G24" s="4">
        <f t="shared" si="0"/>
        <v>350</v>
      </c>
      <c r="H24" s="43"/>
      <c r="I24" s="15"/>
      <c r="J24" s="27" t="s">
        <v>43</v>
      </c>
      <c r="K24" s="36">
        <v>75</v>
      </c>
      <c r="L24" s="36">
        <v>780</v>
      </c>
      <c r="M24" s="36">
        <v>13</v>
      </c>
      <c r="N24" s="36">
        <v>1</v>
      </c>
      <c r="O24" s="4">
        <f t="shared" si="1"/>
        <v>869</v>
      </c>
    </row>
    <row r="25" spans="1:15" ht="15.75" thickBot="1">
      <c r="A25" s="15"/>
      <c r="B25" s="27" t="s">
        <v>44</v>
      </c>
      <c r="C25" s="36">
        <v>44</v>
      </c>
      <c r="D25" s="36">
        <v>419</v>
      </c>
      <c r="E25" s="36">
        <v>5</v>
      </c>
      <c r="F25" s="36">
        <v>1</v>
      </c>
      <c r="G25" s="4">
        <f t="shared" si="0"/>
        <v>469</v>
      </c>
      <c r="H25" s="43"/>
      <c r="I25" s="15"/>
      <c r="J25" s="27" t="s">
        <v>44</v>
      </c>
      <c r="K25" s="36">
        <v>56</v>
      </c>
      <c r="L25" s="36">
        <v>582</v>
      </c>
      <c r="M25" s="36">
        <v>9</v>
      </c>
      <c r="N25" s="36">
        <v>1</v>
      </c>
      <c r="O25" s="4">
        <f t="shared" si="1"/>
        <v>648</v>
      </c>
    </row>
    <row r="26" spans="1:15" ht="15.75" thickBot="1">
      <c r="A26" s="15"/>
      <c r="B26" s="27" t="s">
        <v>45</v>
      </c>
      <c r="C26" s="36">
        <v>57</v>
      </c>
      <c r="D26" s="36">
        <v>579</v>
      </c>
      <c r="E26" s="36">
        <v>5</v>
      </c>
      <c r="F26" s="36">
        <v>1</v>
      </c>
      <c r="G26" s="4">
        <f t="shared" si="0"/>
        <v>642</v>
      </c>
      <c r="H26" s="43"/>
      <c r="I26" s="15"/>
      <c r="J26" s="27" t="s">
        <v>45</v>
      </c>
      <c r="K26" s="36">
        <v>26</v>
      </c>
      <c r="L26" s="36">
        <v>442</v>
      </c>
      <c r="M26" s="36">
        <v>5</v>
      </c>
      <c r="N26" s="36">
        <v>1</v>
      </c>
      <c r="O26" s="4">
        <f t="shared" si="1"/>
        <v>474</v>
      </c>
    </row>
    <row r="27" spans="1:15" ht="15.75" thickBot="1">
      <c r="A27" s="16"/>
      <c r="B27" s="27" t="s">
        <v>46</v>
      </c>
      <c r="C27" s="36">
        <v>51</v>
      </c>
      <c r="D27" s="36">
        <v>512</v>
      </c>
      <c r="E27" s="36">
        <v>5</v>
      </c>
      <c r="F27" s="36">
        <v>1</v>
      </c>
      <c r="G27" s="4">
        <f t="shared" si="0"/>
        <v>569</v>
      </c>
      <c r="H27" s="43"/>
      <c r="I27" s="16"/>
      <c r="J27" s="27" t="s">
        <v>46</v>
      </c>
      <c r="K27" s="36">
        <v>42</v>
      </c>
      <c r="L27" s="36">
        <v>389</v>
      </c>
      <c r="M27" s="36">
        <v>7</v>
      </c>
      <c r="N27" s="36">
        <v>1</v>
      </c>
      <c r="O27" s="4">
        <f t="shared" si="1"/>
        <v>439</v>
      </c>
    </row>
    <row r="28" spans="1:15" ht="15.75" thickBot="1">
      <c r="A28" s="17"/>
      <c r="B28" s="27" t="s">
        <v>47</v>
      </c>
      <c r="C28" s="36">
        <v>96</v>
      </c>
      <c r="D28" s="36">
        <v>240</v>
      </c>
      <c r="E28" s="36">
        <v>12</v>
      </c>
      <c r="F28" s="36">
        <v>2</v>
      </c>
      <c r="G28" s="4">
        <f t="shared" si="0"/>
        <v>350</v>
      </c>
      <c r="H28" s="43"/>
      <c r="I28" s="15"/>
      <c r="J28" s="27" t="s">
        <v>47</v>
      </c>
      <c r="K28" s="36">
        <v>69</v>
      </c>
      <c r="L28" s="36">
        <v>308</v>
      </c>
      <c r="M28" s="36">
        <v>7</v>
      </c>
      <c r="N28" s="36">
        <v>1</v>
      </c>
      <c r="O28" s="4">
        <f t="shared" si="1"/>
        <v>385</v>
      </c>
    </row>
    <row r="29" spans="1:15" ht="15.75">
      <c r="A29" s="45"/>
      <c r="B29" s="45"/>
      <c r="C29" s="35">
        <f>SUM(C5:C28)</f>
        <v>1055</v>
      </c>
      <c r="D29" s="35">
        <f>SUM(D5:D28)</f>
        <v>10728</v>
      </c>
      <c r="E29" s="35">
        <f>SUM(E5:E28)</f>
        <v>89</v>
      </c>
      <c r="F29" s="35">
        <f>SUM(F5:F28)</f>
        <v>7</v>
      </c>
      <c r="G29" s="4"/>
      <c r="H29" s="44"/>
      <c r="I29" s="45"/>
      <c r="J29" s="45"/>
      <c r="K29" s="35">
        <f>SUM(K5:K28)</f>
        <v>1029</v>
      </c>
      <c r="L29" s="35">
        <f>SUM(L5:L28)</f>
        <v>10728</v>
      </c>
      <c r="M29" s="35">
        <f>SUM(M5:M28)</f>
        <v>158</v>
      </c>
      <c r="N29" s="35">
        <f>SUM(N5:N28)</f>
        <v>7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2084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21456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247</v>
      </c>
      <c r="E36" s="65"/>
    </row>
    <row r="37" spans="1:15" ht="15">
      <c r="B37" s="50" t="s">
        <v>23</v>
      </c>
      <c r="C37" s="50"/>
      <c r="D37" s="65">
        <f>SUM(F29,N29)</f>
        <v>14</v>
      </c>
      <c r="E37" s="65"/>
    </row>
    <row r="38" spans="1:15" ht="15">
      <c r="A38" s="1"/>
      <c r="B38" s="50" t="s">
        <v>5</v>
      </c>
      <c r="C38" s="50"/>
      <c r="D38" s="65">
        <f>SUM(D37,D34,D35,D36)</f>
        <v>23801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59B3-C96E-45F5-9C4E-32E359635660}">
  <dimension ref="A1:O44"/>
  <sheetViews>
    <sheetView topLeftCell="A2" zoomScale="85" zoomScaleNormal="85" workbookViewId="0">
      <selection activeCell="G33" sqref="G33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14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14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37">
        <v>45470</v>
      </c>
      <c r="B5" s="27" t="s">
        <v>26</v>
      </c>
      <c r="C5" s="36">
        <v>37</v>
      </c>
      <c r="D5" s="36">
        <v>284</v>
      </c>
      <c r="E5" s="36">
        <v>3</v>
      </c>
      <c r="F5" s="36">
        <v>0</v>
      </c>
      <c r="G5" s="4">
        <f t="shared" ref="G5:G28" si="0">SUM(C5:F5)</f>
        <v>324</v>
      </c>
      <c r="H5" s="43"/>
      <c r="I5" s="37">
        <v>45470</v>
      </c>
      <c r="J5" s="27" t="s">
        <v>26</v>
      </c>
      <c r="K5" s="36">
        <v>29</v>
      </c>
      <c r="L5" s="36">
        <v>317</v>
      </c>
      <c r="M5" s="36">
        <v>11</v>
      </c>
      <c r="N5" s="36">
        <v>0</v>
      </c>
      <c r="O5" s="4">
        <f t="shared" ref="O5:O28" si="1">SUM(K5:N5)</f>
        <v>357</v>
      </c>
    </row>
    <row r="6" spans="1:15" ht="15.75" thickBot="1">
      <c r="A6" s="16"/>
      <c r="B6" s="27" t="s">
        <v>50</v>
      </c>
      <c r="C6" s="36">
        <v>25</v>
      </c>
      <c r="D6" s="36">
        <v>290</v>
      </c>
      <c r="E6" s="36">
        <v>3</v>
      </c>
      <c r="F6" s="36">
        <v>0</v>
      </c>
      <c r="G6" s="4">
        <f t="shared" si="0"/>
        <v>318</v>
      </c>
      <c r="H6" s="43"/>
      <c r="I6" s="16"/>
      <c r="J6" s="27" t="s">
        <v>50</v>
      </c>
      <c r="K6" s="36">
        <v>31</v>
      </c>
      <c r="L6" s="36">
        <v>200</v>
      </c>
      <c r="M6" s="36">
        <v>5</v>
      </c>
      <c r="N6" s="36">
        <v>0</v>
      </c>
      <c r="O6" s="4">
        <f t="shared" si="1"/>
        <v>236</v>
      </c>
    </row>
    <row r="7" spans="1:15" ht="15.75" thickBot="1">
      <c r="A7" s="15"/>
      <c r="B7" s="27" t="s">
        <v>27</v>
      </c>
      <c r="C7" s="36">
        <v>19</v>
      </c>
      <c r="D7" s="36">
        <v>238</v>
      </c>
      <c r="E7" s="36">
        <v>3</v>
      </c>
      <c r="F7" s="36">
        <v>0</v>
      </c>
      <c r="G7" s="4">
        <f t="shared" si="0"/>
        <v>260</v>
      </c>
      <c r="H7" s="43"/>
      <c r="I7" s="15"/>
      <c r="J7" s="27" t="s">
        <v>27</v>
      </c>
      <c r="K7" s="36">
        <v>33</v>
      </c>
      <c r="L7" s="36">
        <v>194</v>
      </c>
      <c r="M7" s="36">
        <v>8</v>
      </c>
      <c r="N7" s="36">
        <v>0</v>
      </c>
      <c r="O7" s="4">
        <f t="shared" si="1"/>
        <v>235</v>
      </c>
    </row>
    <row r="8" spans="1:15" ht="15.75" thickBot="1">
      <c r="A8" s="15"/>
      <c r="B8" s="27" t="s">
        <v>28</v>
      </c>
      <c r="C8" s="36">
        <v>9</v>
      </c>
      <c r="D8" s="36">
        <v>127</v>
      </c>
      <c r="E8" s="36">
        <v>4</v>
      </c>
      <c r="F8" s="36">
        <v>0</v>
      </c>
      <c r="G8" s="4">
        <f t="shared" si="0"/>
        <v>140</v>
      </c>
      <c r="H8" s="43"/>
      <c r="I8" s="15"/>
      <c r="J8" s="27" t="s">
        <v>28</v>
      </c>
      <c r="K8" s="36">
        <v>18</v>
      </c>
      <c r="L8" s="36">
        <v>170</v>
      </c>
      <c r="M8" s="36">
        <v>3</v>
      </c>
      <c r="N8" s="36">
        <v>0</v>
      </c>
      <c r="O8" s="4">
        <f t="shared" si="1"/>
        <v>191</v>
      </c>
    </row>
    <row r="9" spans="1:15" ht="15.75" thickBot="1">
      <c r="A9" s="15"/>
      <c r="B9" s="27" t="s">
        <v>29</v>
      </c>
      <c r="C9" s="36">
        <v>12</v>
      </c>
      <c r="D9" s="36">
        <v>126</v>
      </c>
      <c r="E9" s="36">
        <v>2</v>
      </c>
      <c r="F9" s="36">
        <v>0</v>
      </c>
      <c r="G9" s="4">
        <f t="shared" si="0"/>
        <v>140</v>
      </c>
      <c r="H9" s="43"/>
      <c r="I9" s="15"/>
      <c r="J9" s="27" t="s">
        <v>29</v>
      </c>
      <c r="K9" s="36">
        <v>17</v>
      </c>
      <c r="L9" s="36">
        <v>169</v>
      </c>
      <c r="M9" s="36">
        <v>4</v>
      </c>
      <c r="N9" s="36">
        <v>0</v>
      </c>
      <c r="O9" s="4">
        <f t="shared" si="1"/>
        <v>190</v>
      </c>
    </row>
    <row r="10" spans="1:15" ht="15.75" thickBot="1">
      <c r="A10" s="15"/>
      <c r="B10" s="27" t="s">
        <v>30</v>
      </c>
      <c r="C10" s="36">
        <v>10</v>
      </c>
      <c r="D10" s="36">
        <v>116</v>
      </c>
      <c r="E10" s="36">
        <v>2</v>
      </c>
      <c r="F10" s="36">
        <v>0</v>
      </c>
      <c r="G10" s="4">
        <f t="shared" si="0"/>
        <v>128</v>
      </c>
      <c r="H10" s="43"/>
      <c r="I10" s="15"/>
      <c r="J10" s="27" t="s">
        <v>30</v>
      </c>
      <c r="K10" s="36">
        <v>15</v>
      </c>
      <c r="L10" s="36">
        <v>155</v>
      </c>
      <c r="M10" s="36">
        <v>8</v>
      </c>
      <c r="N10" s="36">
        <v>0</v>
      </c>
      <c r="O10" s="4">
        <f t="shared" si="1"/>
        <v>178</v>
      </c>
    </row>
    <row r="11" spans="1:15" ht="15.75" thickBot="1">
      <c r="A11" s="15"/>
      <c r="B11" s="27" t="s">
        <v>31</v>
      </c>
      <c r="C11" s="36">
        <v>52</v>
      </c>
      <c r="D11" s="36">
        <v>457</v>
      </c>
      <c r="E11" s="36">
        <v>6</v>
      </c>
      <c r="F11" s="36">
        <v>1</v>
      </c>
      <c r="G11" s="4">
        <f t="shared" si="0"/>
        <v>516</v>
      </c>
      <c r="H11" s="43"/>
      <c r="I11" s="15"/>
      <c r="J11" s="27" t="s">
        <v>31</v>
      </c>
      <c r="K11" s="36">
        <v>52</v>
      </c>
      <c r="L11" s="36">
        <v>329</v>
      </c>
      <c r="M11" s="36">
        <v>7</v>
      </c>
      <c r="N11" s="36">
        <v>0</v>
      </c>
      <c r="O11" s="4">
        <f t="shared" si="1"/>
        <v>388</v>
      </c>
    </row>
    <row r="12" spans="1:15" ht="15.75" thickBot="1">
      <c r="A12" s="15"/>
      <c r="B12" s="27" t="s">
        <v>32</v>
      </c>
      <c r="C12" s="36">
        <v>58</v>
      </c>
      <c r="D12" s="36">
        <v>744</v>
      </c>
      <c r="E12" s="36">
        <v>5</v>
      </c>
      <c r="F12" s="36">
        <v>0</v>
      </c>
      <c r="G12" s="4">
        <f t="shared" si="0"/>
        <v>807</v>
      </c>
      <c r="H12" s="43"/>
      <c r="I12" s="15"/>
      <c r="J12" s="27" t="s">
        <v>32</v>
      </c>
      <c r="K12" s="36">
        <v>65</v>
      </c>
      <c r="L12" s="36">
        <v>546</v>
      </c>
      <c r="M12" s="36">
        <v>7</v>
      </c>
      <c r="N12" s="36">
        <v>0</v>
      </c>
      <c r="O12" s="4">
        <f t="shared" si="1"/>
        <v>618</v>
      </c>
    </row>
    <row r="13" spans="1:15" ht="15.75" thickBot="1">
      <c r="A13" s="16"/>
      <c r="B13" s="27" t="s">
        <v>33</v>
      </c>
      <c r="C13" s="36">
        <v>50</v>
      </c>
      <c r="D13" s="36">
        <v>620</v>
      </c>
      <c r="E13" s="36">
        <v>5</v>
      </c>
      <c r="F13" s="36">
        <v>0</v>
      </c>
      <c r="G13" s="4">
        <f t="shared" si="0"/>
        <v>675</v>
      </c>
      <c r="H13" s="43"/>
      <c r="I13" s="16"/>
      <c r="J13" s="27" t="s">
        <v>33</v>
      </c>
      <c r="K13" s="36">
        <v>54</v>
      </c>
      <c r="L13" s="36">
        <v>769</v>
      </c>
      <c r="M13" s="36">
        <v>8</v>
      </c>
      <c r="N13" s="36">
        <v>0</v>
      </c>
      <c r="O13" s="4">
        <f t="shared" si="1"/>
        <v>831</v>
      </c>
    </row>
    <row r="14" spans="1:15" ht="15.75" thickBot="1">
      <c r="A14" s="15"/>
      <c r="B14" s="27" t="s">
        <v>34</v>
      </c>
      <c r="C14" s="36">
        <v>29</v>
      </c>
      <c r="D14" s="36">
        <v>371</v>
      </c>
      <c r="E14" s="36">
        <v>3</v>
      </c>
      <c r="F14" s="36">
        <v>0</v>
      </c>
      <c r="G14" s="4">
        <f t="shared" si="0"/>
        <v>403</v>
      </c>
      <c r="H14" s="43"/>
      <c r="I14" s="15"/>
      <c r="J14" s="27" t="s">
        <v>34</v>
      </c>
      <c r="K14" s="36">
        <v>52</v>
      </c>
      <c r="L14" s="36">
        <v>573</v>
      </c>
      <c r="M14" s="36">
        <v>2</v>
      </c>
      <c r="N14" s="36">
        <v>0</v>
      </c>
      <c r="O14" s="4">
        <f t="shared" si="1"/>
        <v>627</v>
      </c>
    </row>
    <row r="15" spans="1:15" ht="15.75" thickBot="1">
      <c r="A15" s="15"/>
      <c r="B15" s="27" t="s">
        <v>35</v>
      </c>
      <c r="C15" s="36">
        <v>37</v>
      </c>
      <c r="D15" s="36">
        <v>458</v>
      </c>
      <c r="E15" s="36">
        <v>2</v>
      </c>
      <c r="F15" s="36">
        <v>0</v>
      </c>
      <c r="G15" s="4">
        <f t="shared" si="0"/>
        <v>497</v>
      </c>
      <c r="H15" s="43"/>
      <c r="I15" s="15"/>
      <c r="J15" s="27" t="s">
        <v>35</v>
      </c>
      <c r="K15" s="36">
        <v>62</v>
      </c>
      <c r="L15" s="36">
        <v>649</v>
      </c>
      <c r="M15" s="36">
        <v>9</v>
      </c>
      <c r="N15" s="36">
        <v>0</v>
      </c>
      <c r="O15" s="4">
        <f t="shared" si="1"/>
        <v>720</v>
      </c>
    </row>
    <row r="16" spans="1:15" ht="15.75" thickBot="1">
      <c r="A16" s="15"/>
      <c r="B16" s="27" t="s">
        <v>51</v>
      </c>
      <c r="C16" s="36">
        <v>59</v>
      </c>
      <c r="D16" s="36">
        <v>433</v>
      </c>
      <c r="E16" s="36">
        <v>5</v>
      </c>
      <c r="F16" s="36">
        <v>0</v>
      </c>
      <c r="G16" s="4">
        <f t="shared" si="0"/>
        <v>497</v>
      </c>
      <c r="H16" s="43"/>
      <c r="I16" s="15"/>
      <c r="J16" s="27" t="s">
        <v>51</v>
      </c>
      <c r="K16" s="36">
        <v>59</v>
      </c>
      <c r="L16" s="36">
        <v>621</v>
      </c>
      <c r="M16" s="36">
        <v>2</v>
      </c>
      <c r="N16" s="36">
        <v>0</v>
      </c>
      <c r="O16" s="4">
        <f t="shared" si="1"/>
        <v>682</v>
      </c>
    </row>
    <row r="17" spans="1:15" ht="15.75" thickBot="1">
      <c r="A17" s="15"/>
      <c r="B17" s="27" t="s">
        <v>36</v>
      </c>
      <c r="C17" s="36">
        <v>36</v>
      </c>
      <c r="D17" s="36">
        <v>462</v>
      </c>
      <c r="E17" s="36">
        <v>4</v>
      </c>
      <c r="F17" s="36">
        <v>1</v>
      </c>
      <c r="G17" s="4">
        <f t="shared" si="0"/>
        <v>503</v>
      </c>
      <c r="H17" s="43"/>
      <c r="I17" s="15"/>
      <c r="J17" s="27" t="s">
        <v>36</v>
      </c>
      <c r="K17" s="36">
        <v>34</v>
      </c>
      <c r="L17" s="36">
        <v>356</v>
      </c>
      <c r="M17" s="36">
        <v>5</v>
      </c>
      <c r="N17" s="36">
        <v>1</v>
      </c>
      <c r="O17" s="4">
        <f t="shared" si="1"/>
        <v>396</v>
      </c>
    </row>
    <row r="18" spans="1:15" ht="15.75" thickBot="1">
      <c r="A18" s="15"/>
      <c r="B18" s="27" t="s">
        <v>37</v>
      </c>
      <c r="C18" s="36">
        <v>24</v>
      </c>
      <c r="D18" s="36">
        <v>715</v>
      </c>
      <c r="E18" s="36">
        <v>3</v>
      </c>
      <c r="F18" s="36">
        <v>1</v>
      </c>
      <c r="G18" s="4">
        <f t="shared" si="0"/>
        <v>743</v>
      </c>
      <c r="H18" s="43"/>
      <c r="I18" s="15"/>
      <c r="J18" s="27" t="s">
        <v>37</v>
      </c>
      <c r="K18" s="36">
        <v>31</v>
      </c>
      <c r="L18" s="36">
        <v>523</v>
      </c>
      <c r="M18" s="36">
        <v>5</v>
      </c>
      <c r="N18" s="36">
        <v>2</v>
      </c>
      <c r="O18" s="4">
        <f t="shared" si="1"/>
        <v>561</v>
      </c>
    </row>
    <row r="19" spans="1:15" ht="15.75" thickBot="1">
      <c r="A19" s="15"/>
      <c r="B19" s="27" t="s">
        <v>38</v>
      </c>
      <c r="C19" s="36">
        <v>27</v>
      </c>
      <c r="D19" s="36">
        <v>873</v>
      </c>
      <c r="E19" s="36">
        <v>3</v>
      </c>
      <c r="F19" s="36">
        <v>1</v>
      </c>
      <c r="G19" s="4">
        <f t="shared" si="0"/>
        <v>904</v>
      </c>
      <c r="H19" s="43"/>
      <c r="I19" s="15"/>
      <c r="J19" s="27" t="s">
        <v>38</v>
      </c>
      <c r="K19" s="36">
        <v>69</v>
      </c>
      <c r="L19" s="36">
        <v>715</v>
      </c>
      <c r="M19" s="36">
        <v>10</v>
      </c>
      <c r="N19" s="36">
        <v>1</v>
      </c>
      <c r="O19" s="4">
        <f t="shared" si="1"/>
        <v>795</v>
      </c>
    </row>
    <row r="20" spans="1:15" ht="15.75" thickBot="1">
      <c r="A20" s="16"/>
      <c r="B20" s="27" t="s">
        <v>39</v>
      </c>
      <c r="C20" s="36">
        <v>37</v>
      </c>
      <c r="D20" s="36">
        <v>469</v>
      </c>
      <c r="E20" s="36">
        <v>4</v>
      </c>
      <c r="F20" s="36">
        <v>1</v>
      </c>
      <c r="G20" s="4">
        <f t="shared" si="0"/>
        <v>511</v>
      </c>
      <c r="H20" s="43"/>
      <c r="I20" s="16"/>
      <c r="J20" s="27" t="s">
        <v>39</v>
      </c>
      <c r="K20" s="36">
        <v>18</v>
      </c>
      <c r="L20" s="36">
        <v>749</v>
      </c>
      <c r="M20" s="36">
        <v>2</v>
      </c>
      <c r="N20" s="36">
        <v>1</v>
      </c>
      <c r="O20" s="4">
        <f t="shared" si="1"/>
        <v>770</v>
      </c>
    </row>
    <row r="21" spans="1:15" ht="15.75" thickBot="1">
      <c r="A21" s="15"/>
      <c r="B21" s="27" t="s">
        <v>40</v>
      </c>
      <c r="C21" s="36">
        <v>34</v>
      </c>
      <c r="D21" s="36">
        <v>513</v>
      </c>
      <c r="E21" s="36">
        <v>2</v>
      </c>
      <c r="F21" s="36">
        <v>1</v>
      </c>
      <c r="G21" s="4">
        <f t="shared" si="0"/>
        <v>550</v>
      </c>
      <c r="H21" s="43"/>
      <c r="I21" s="15"/>
      <c r="J21" s="27" t="s">
        <v>40</v>
      </c>
      <c r="K21" s="36">
        <v>74</v>
      </c>
      <c r="L21" s="36">
        <v>660</v>
      </c>
      <c r="M21" s="36">
        <v>5</v>
      </c>
      <c r="N21" s="36">
        <v>1</v>
      </c>
      <c r="O21" s="4">
        <f t="shared" si="1"/>
        <v>740</v>
      </c>
    </row>
    <row r="22" spans="1:15" ht="15.75" thickBot="1">
      <c r="A22" s="15"/>
      <c r="B22" s="27" t="s">
        <v>41</v>
      </c>
      <c r="C22" s="36">
        <v>40</v>
      </c>
      <c r="D22" s="36">
        <v>643</v>
      </c>
      <c r="E22" s="36">
        <v>2</v>
      </c>
      <c r="F22" s="36">
        <v>1</v>
      </c>
      <c r="G22" s="4">
        <f t="shared" si="0"/>
        <v>686</v>
      </c>
      <c r="H22" s="43"/>
      <c r="I22" s="15"/>
      <c r="J22" s="27" t="s">
        <v>41</v>
      </c>
      <c r="K22" s="36">
        <v>74</v>
      </c>
      <c r="L22" s="36">
        <v>590</v>
      </c>
      <c r="M22" s="36">
        <v>10</v>
      </c>
      <c r="N22" s="36">
        <v>1</v>
      </c>
      <c r="O22" s="4">
        <f t="shared" si="1"/>
        <v>675</v>
      </c>
    </row>
    <row r="23" spans="1:15" ht="15.75" thickBot="1">
      <c r="A23" s="15"/>
      <c r="B23" s="27" t="s">
        <v>42</v>
      </c>
      <c r="C23" s="36">
        <v>47</v>
      </c>
      <c r="D23" s="36">
        <v>562</v>
      </c>
      <c r="E23" s="36">
        <v>5</v>
      </c>
      <c r="F23" s="36">
        <v>1</v>
      </c>
      <c r="G23" s="4">
        <f t="shared" si="0"/>
        <v>615</v>
      </c>
      <c r="H23" s="43"/>
      <c r="I23" s="15"/>
      <c r="J23" s="27" t="s">
        <v>42</v>
      </c>
      <c r="K23" s="36">
        <v>55</v>
      </c>
      <c r="L23" s="36">
        <v>529</v>
      </c>
      <c r="M23" s="36">
        <v>9</v>
      </c>
      <c r="N23" s="36">
        <v>1</v>
      </c>
      <c r="O23" s="4">
        <f t="shared" si="1"/>
        <v>594</v>
      </c>
    </row>
    <row r="24" spans="1:15" ht="15.75" thickBot="1">
      <c r="A24" s="15"/>
      <c r="B24" s="27" t="s">
        <v>43</v>
      </c>
      <c r="C24" s="36">
        <v>66</v>
      </c>
      <c r="D24" s="36">
        <v>817</v>
      </c>
      <c r="E24" s="36">
        <v>7</v>
      </c>
      <c r="F24" s="36">
        <v>1</v>
      </c>
      <c r="G24" s="4">
        <f t="shared" si="0"/>
        <v>891</v>
      </c>
      <c r="H24" s="43"/>
      <c r="I24" s="15"/>
      <c r="J24" s="27" t="s">
        <v>43</v>
      </c>
      <c r="K24" s="36">
        <v>56</v>
      </c>
      <c r="L24" s="36">
        <v>561</v>
      </c>
      <c r="M24" s="36">
        <v>9</v>
      </c>
      <c r="N24" s="36">
        <v>1</v>
      </c>
      <c r="O24" s="4">
        <f t="shared" si="1"/>
        <v>627</v>
      </c>
    </row>
    <row r="25" spans="1:15" ht="15.75" thickBot="1">
      <c r="A25" s="15"/>
      <c r="B25" s="27" t="s">
        <v>44</v>
      </c>
      <c r="C25" s="36">
        <v>23</v>
      </c>
      <c r="D25" s="36">
        <v>438</v>
      </c>
      <c r="E25" s="36">
        <v>3</v>
      </c>
      <c r="F25" s="36">
        <v>1</v>
      </c>
      <c r="G25" s="4">
        <f t="shared" si="0"/>
        <v>465</v>
      </c>
      <c r="H25" s="43"/>
      <c r="I25" s="15"/>
      <c r="J25" s="27" t="s">
        <v>44</v>
      </c>
      <c r="K25" s="36">
        <v>20</v>
      </c>
      <c r="L25" s="36">
        <v>309</v>
      </c>
      <c r="M25" s="36">
        <v>3</v>
      </c>
      <c r="N25" s="36">
        <v>1</v>
      </c>
      <c r="O25" s="4">
        <f t="shared" si="1"/>
        <v>333</v>
      </c>
    </row>
    <row r="26" spans="1:15" ht="15.75" thickBot="1">
      <c r="A26" s="15"/>
      <c r="B26" s="27" t="s">
        <v>45</v>
      </c>
      <c r="C26" s="36">
        <v>26</v>
      </c>
      <c r="D26" s="36">
        <v>340</v>
      </c>
      <c r="E26" s="36">
        <v>3</v>
      </c>
      <c r="F26" s="36">
        <v>1</v>
      </c>
      <c r="G26" s="4">
        <f t="shared" si="0"/>
        <v>370</v>
      </c>
      <c r="H26" s="43"/>
      <c r="I26" s="15"/>
      <c r="J26" s="27" t="s">
        <v>45</v>
      </c>
      <c r="K26" s="36">
        <v>37</v>
      </c>
      <c r="L26" s="36">
        <v>270</v>
      </c>
      <c r="M26" s="36">
        <v>6</v>
      </c>
      <c r="N26" s="36">
        <v>1</v>
      </c>
      <c r="O26" s="4">
        <f t="shared" si="1"/>
        <v>314</v>
      </c>
    </row>
    <row r="27" spans="1:15" ht="15.75" thickBot="1">
      <c r="A27" s="16"/>
      <c r="B27" s="27" t="s">
        <v>46</v>
      </c>
      <c r="C27" s="36">
        <v>37</v>
      </c>
      <c r="D27" s="36">
        <v>310</v>
      </c>
      <c r="E27" s="36">
        <v>6</v>
      </c>
      <c r="F27" s="36">
        <v>1</v>
      </c>
      <c r="G27" s="4">
        <f t="shared" si="0"/>
        <v>354</v>
      </c>
      <c r="H27" s="43"/>
      <c r="I27" s="16"/>
      <c r="J27" s="27" t="s">
        <v>46</v>
      </c>
      <c r="K27" s="36">
        <v>58</v>
      </c>
      <c r="L27" s="36">
        <v>374</v>
      </c>
      <c r="M27" s="36">
        <v>11</v>
      </c>
      <c r="N27" s="36">
        <v>1</v>
      </c>
      <c r="O27" s="4">
        <f t="shared" si="1"/>
        <v>444</v>
      </c>
    </row>
    <row r="28" spans="1:15" ht="15.75" thickBot="1">
      <c r="A28" s="17"/>
      <c r="B28" s="27" t="s">
        <v>47</v>
      </c>
      <c r="C28" s="36">
        <v>75</v>
      </c>
      <c r="D28" s="36">
        <v>322</v>
      </c>
      <c r="E28" s="36">
        <v>10</v>
      </c>
      <c r="F28" s="36">
        <v>1</v>
      </c>
      <c r="G28" s="4">
        <f t="shared" si="0"/>
        <v>408</v>
      </c>
      <c r="H28" s="43"/>
      <c r="I28" s="15"/>
      <c r="J28" s="27" t="s">
        <v>47</v>
      </c>
      <c r="K28" s="36">
        <v>41</v>
      </c>
      <c r="L28" s="36">
        <v>400</v>
      </c>
      <c r="M28" s="36">
        <v>9</v>
      </c>
      <c r="N28" s="36">
        <v>1</v>
      </c>
      <c r="O28" s="4">
        <f t="shared" si="1"/>
        <v>451</v>
      </c>
    </row>
    <row r="29" spans="1:15" ht="15.75">
      <c r="A29" s="45"/>
      <c r="B29" s="45"/>
      <c r="C29" s="35">
        <f>SUM(C5:C28)</f>
        <v>869</v>
      </c>
      <c r="D29" s="35">
        <f>SUM(D5:D28)</f>
        <v>10728</v>
      </c>
      <c r="E29" s="35">
        <f>SUM(E5:E28)</f>
        <v>95</v>
      </c>
      <c r="F29" s="35">
        <f>SUM(F5:F28)</f>
        <v>13</v>
      </c>
      <c r="G29" s="4"/>
      <c r="H29" s="44"/>
      <c r="I29" s="45"/>
      <c r="J29" s="45"/>
      <c r="K29" s="35">
        <f>SUM(K5:K28)</f>
        <v>1054</v>
      </c>
      <c r="L29" s="35">
        <f>SUM(L5:L28)</f>
        <v>10728</v>
      </c>
      <c r="M29" s="35">
        <f>SUM(M5:M28)</f>
        <v>158</v>
      </c>
      <c r="N29" s="35">
        <f>SUM(N5:N28)</f>
        <v>13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1923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21456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253</v>
      </c>
      <c r="E36" s="65"/>
    </row>
    <row r="37" spans="1:15" ht="15">
      <c r="B37" s="50" t="s">
        <v>23</v>
      </c>
      <c r="C37" s="50"/>
      <c r="D37" s="65">
        <f>SUM(F29,N29)</f>
        <v>26</v>
      </c>
      <c r="E37" s="65"/>
    </row>
    <row r="38" spans="1:15" ht="15">
      <c r="A38" s="1"/>
      <c r="B38" s="50" t="s">
        <v>5</v>
      </c>
      <c r="C38" s="50"/>
      <c r="D38" s="65">
        <f>SUM(D37,D34,D35,D36)</f>
        <v>23658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5978-7358-434B-9F36-157EFE614A2B}">
  <dimension ref="A1:O44"/>
  <sheetViews>
    <sheetView zoomScale="55" zoomScaleNormal="55" workbookViewId="0">
      <selection activeCell="J35" sqref="J35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15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15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37">
        <v>45471</v>
      </c>
      <c r="B5" s="27" t="s">
        <v>26</v>
      </c>
      <c r="C5" s="36">
        <v>37</v>
      </c>
      <c r="D5" s="36">
        <v>383</v>
      </c>
      <c r="E5" s="36">
        <v>3</v>
      </c>
      <c r="F5" s="36">
        <v>0</v>
      </c>
      <c r="G5" s="4">
        <f t="shared" ref="G5:G28" si="0">SUM(C5:F5)</f>
        <v>423</v>
      </c>
      <c r="H5" s="43"/>
      <c r="I5" s="37">
        <v>45471</v>
      </c>
      <c r="J5" s="27" t="s">
        <v>26</v>
      </c>
      <c r="K5" s="36">
        <v>44</v>
      </c>
      <c r="L5" s="36">
        <v>379</v>
      </c>
      <c r="M5" s="36">
        <v>6</v>
      </c>
      <c r="N5" s="36">
        <v>0</v>
      </c>
      <c r="O5" s="4">
        <f t="shared" ref="O5:O28" si="1">SUM(K5:N5)</f>
        <v>429</v>
      </c>
    </row>
    <row r="6" spans="1:15" ht="15.75" thickBot="1">
      <c r="A6" s="16"/>
      <c r="B6" s="27" t="s">
        <v>50</v>
      </c>
      <c r="C6" s="36">
        <v>24</v>
      </c>
      <c r="D6" s="36">
        <v>373</v>
      </c>
      <c r="E6" s="36">
        <v>2</v>
      </c>
      <c r="F6" s="36">
        <v>0</v>
      </c>
      <c r="G6" s="4">
        <f t="shared" si="0"/>
        <v>399</v>
      </c>
      <c r="H6" s="43"/>
      <c r="I6" s="16"/>
      <c r="J6" s="27" t="s">
        <v>50</v>
      </c>
      <c r="K6" s="36">
        <v>39</v>
      </c>
      <c r="L6" s="36">
        <v>293</v>
      </c>
      <c r="M6" s="36">
        <v>5</v>
      </c>
      <c r="N6" s="36">
        <v>0</v>
      </c>
      <c r="O6" s="4">
        <f t="shared" si="1"/>
        <v>337</v>
      </c>
    </row>
    <row r="7" spans="1:15" ht="15.75" thickBot="1">
      <c r="A7" s="15"/>
      <c r="B7" s="27" t="s">
        <v>27</v>
      </c>
      <c r="C7" s="36">
        <v>18</v>
      </c>
      <c r="D7" s="36">
        <v>260</v>
      </c>
      <c r="E7" s="36">
        <v>5</v>
      </c>
      <c r="F7" s="36">
        <v>0</v>
      </c>
      <c r="G7" s="4">
        <f t="shared" si="0"/>
        <v>283</v>
      </c>
      <c r="H7" s="43"/>
      <c r="I7" s="15"/>
      <c r="J7" s="27" t="s">
        <v>27</v>
      </c>
      <c r="K7" s="36">
        <v>38</v>
      </c>
      <c r="L7" s="36">
        <v>282</v>
      </c>
      <c r="M7" s="36">
        <v>5</v>
      </c>
      <c r="N7" s="36">
        <v>0</v>
      </c>
      <c r="O7" s="4">
        <f t="shared" si="1"/>
        <v>325</v>
      </c>
    </row>
    <row r="8" spans="1:15" ht="15.75" thickBot="1">
      <c r="A8" s="15"/>
      <c r="B8" s="27" t="s">
        <v>28</v>
      </c>
      <c r="C8" s="36">
        <v>19</v>
      </c>
      <c r="D8" s="36">
        <v>192</v>
      </c>
      <c r="E8" s="36">
        <v>3</v>
      </c>
      <c r="F8" s="36">
        <v>0</v>
      </c>
      <c r="G8" s="4">
        <f t="shared" si="0"/>
        <v>214</v>
      </c>
      <c r="H8" s="43"/>
      <c r="I8" s="15"/>
      <c r="J8" s="27" t="s">
        <v>28</v>
      </c>
      <c r="K8" s="36">
        <v>29</v>
      </c>
      <c r="L8" s="36">
        <v>254</v>
      </c>
      <c r="M8" s="36">
        <v>10</v>
      </c>
      <c r="N8" s="36">
        <v>0</v>
      </c>
      <c r="O8" s="4">
        <f t="shared" si="1"/>
        <v>293</v>
      </c>
    </row>
    <row r="9" spans="1:15" ht="15.75" thickBot="1">
      <c r="A9" s="15"/>
      <c r="B9" s="27" t="s">
        <v>29</v>
      </c>
      <c r="C9" s="36">
        <v>15</v>
      </c>
      <c r="D9" s="36">
        <v>164</v>
      </c>
      <c r="E9" s="36">
        <v>2</v>
      </c>
      <c r="F9" s="36">
        <v>0</v>
      </c>
      <c r="G9" s="4">
        <f t="shared" si="0"/>
        <v>181</v>
      </c>
      <c r="H9" s="43"/>
      <c r="I9" s="15"/>
      <c r="J9" s="27" t="s">
        <v>29</v>
      </c>
      <c r="K9" s="36">
        <v>27</v>
      </c>
      <c r="L9" s="36">
        <v>236</v>
      </c>
      <c r="M9" s="36">
        <v>5</v>
      </c>
      <c r="N9" s="36">
        <v>0</v>
      </c>
      <c r="O9" s="4">
        <f t="shared" si="1"/>
        <v>268</v>
      </c>
    </row>
    <row r="10" spans="1:15" ht="15.75" thickBot="1">
      <c r="A10" s="15"/>
      <c r="B10" s="27" t="s">
        <v>30</v>
      </c>
      <c r="C10" s="36">
        <v>11</v>
      </c>
      <c r="D10" s="36">
        <v>176</v>
      </c>
      <c r="E10" s="36">
        <v>5</v>
      </c>
      <c r="F10" s="36">
        <v>0</v>
      </c>
      <c r="G10" s="4">
        <f t="shared" si="0"/>
        <v>192</v>
      </c>
      <c r="H10" s="43"/>
      <c r="I10" s="15"/>
      <c r="J10" s="27" t="s">
        <v>30</v>
      </c>
      <c r="K10" s="36">
        <v>22</v>
      </c>
      <c r="L10" s="36">
        <v>213</v>
      </c>
      <c r="M10" s="36">
        <v>6</v>
      </c>
      <c r="N10" s="36">
        <v>0</v>
      </c>
      <c r="O10" s="4">
        <f t="shared" si="1"/>
        <v>241</v>
      </c>
    </row>
    <row r="11" spans="1:15" ht="15.75" thickBot="1">
      <c r="A11" s="15"/>
      <c r="B11" s="27" t="s">
        <v>31</v>
      </c>
      <c r="C11" s="36">
        <v>36</v>
      </c>
      <c r="D11" s="36">
        <v>111</v>
      </c>
      <c r="E11" s="36">
        <v>5</v>
      </c>
      <c r="F11" s="36">
        <v>0</v>
      </c>
      <c r="G11" s="4">
        <f t="shared" si="0"/>
        <v>152</v>
      </c>
      <c r="H11" s="43"/>
      <c r="I11" s="15"/>
      <c r="J11" s="27" t="s">
        <v>31</v>
      </c>
      <c r="K11" s="36">
        <v>42</v>
      </c>
      <c r="L11" s="36">
        <v>421</v>
      </c>
      <c r="M11" s="36">
        <v>6</v>
      </c>
      <c r="N11" s="36">
        <v>0</v>
      </c>
      <c r="O11" s="4">
        <f t="shared" si="1"/>
        <v>469</v>
      </c>
    </row>
    <row r="12" spans="1:15" ht="15.75" thickBot="1">
      <c r="A12" s="15"/>
      <c r="B12" s="27" t="s">
        <v>32</v>
      </c>
      <c r="C12" s="36">
        <v>63</v>
      </c>
      <c r="D12" s="36">
        <v>393</v>
      </c>
      <c r="E12" s="36">
        <v>4</v>
      </c>
      <c r="F12" s="36">
        <v>1</v>
      </c>
      <c r="G12" s="4">
        <f t="shared" si="0"/>
        <v>461</v>
      </c>
      <c r="H12" s="43"/>
      <c r="I12" s="15"/>
      <c r="J12" s="27" t="s">
        <v>32</v>
      </c>
      <c r="K12" s="36">
        <v>66</v>
      </c>
      <c r="L12" s="36">
        <v>675</v>
      </c>
      <c r="M12" s="36">
        <v>3</v>
      </c>
      <c r="N12" s="36">
        <v>0</v>
      </c>
      <c r="O12" s="4">
        <f t="shared" si="1"/>
        <v>744</v>
      </c>
    </row>
    <row r="13" spans="1:15" ht="15.75" thickBot="1">
      <c r="A13" s="16"/>
      <c r="B13" s="27" t="s">
        <v>33</v>
      </c>
      <c r="C13" s="36">
        <v>37</v>
      </c>
      <c r="D13" s="36">
        <v>561</v>
      </c>
      <c r="E13" s="36">
        <v>3</v>
      </c>
      <c r="F13" s="36">
        <v>1</v>
      </c>
      <c r="G13" s="4">
        <f t="shared" si="0"/>
        <v>602</v>
      </c>
      <c r="H13" s="43"/>
      <c r="I13" s="16"/>
      <c r="J13" s="27" t="s">
        <v>33</v>
      </c>
      <c r="K13" s="36">
        <v>77</v>
      </c>
      <c r="L13" s="36">
        <v>792</v>
      </c>
      <c r="M13" s="36">
        <v>10</v>
      </c>
      <c r="N13" s="36">
        <v>1</v>
      </c>
      <c r="O13" s="4">
        <f t="shared" si="1"/>
        <v>880</v>
      </c>
    </row>
    <row r="14" spans="1:15" ht="15.75" thickBot="1">
      <c r="A14" s="15"/>
      <c r="B14" s="27" t="s">
        <v>34</v>
      </c>
      <c r="C14" s="36">
        <v>52</v>
      </c>
      <c r="D14" s="36">
        <v>742</v>
      </c>
      <c r="E14" s="36">
        <v>4</v>
      </c>
      <c r="F14" s="36">
        <v>1</v>
      </c>
      <c r="G14" s="4">
        <f t="shared" si="0"/>
        <v>799</v>
      </c>
      <c r="H14" s="43"/>
      <c r="I14" s="15"/>
      <c r="J14" s="27" t="s">
        <v>34</v>
      </c>
      <c r="K14" s="36">
        <v>58</v>
      </c>
      <c r="L14" s="36">
        <v>563</v>
      </c>
      <c r="M14" s="36">
        <v>8</v>
      </c>
      <c r="N14" s="36">
        <v>1</v>
      </c>
      <c r="O14" s="4">
        <f t="shared" si="1"/>
        <v>630</v>
      </c>
    </row>
    <row r="15" spans="1:15" ht="15.75" thickBot="1">
      <c r="A15" s="15"/>
      <c r="B15" s="27" t="s">
        <v>35</v>
      </c>
      <c r="C15" s="36">
        <v>40</v>
      </c>
      <c r="D15" s="36">
        <v>674</v>
      </c>
      <c r="E15" s="36">
        <v>4</v>
      </c>
      <c r="F15" s="36">
        <v>1</v>
      </c>
      <c r="G15" s="4">
        <f t="shared" si="0"/>
        <v>719</v>
      </c>
      <c r="H15" s="43"/>
      <c r="I15" s="15"/>
      <c r="J15" s="27" t="s">
        <v>35</v>
      </c>
      <c r="K15" s="36">
        <v>39</v>
      </c>
      <c r="L15" s="36">
        <v>373</v>
      </c>
      <c r="M15" s="36">
        <v>5</v>
      </c>
      <c r="N15" s="36">
        <v>1</v>
      </c>
      <c r="O15" s="4">
        <f t="shared" si="1"/>
        <v>418</v>
      </c>
    </row>
    <row r="16" spans="1:15" ht="15.75" thickBot="1">
      <c r="A16" s="15"/>
      <c r="B16" s="27" t="s">
        <v>51</v>
      </c>
      <c r="C16" s="36">
        <v>35</v>
      </c>
      <c r="D16" s="36">
        <v>547</v>
      </c>
      <c r="E16" s="36">
        <v>3</v>
      </c>
      <c r="F16" s="36">
        <v>1</v>
      </c>
      <c r="G16" s="4">
        <f t="shared" si="0"/>
        <v>586</v>
      </c>
      <c r="H16" s="43"/>
      <c r="I16" s="15"/>
      <c r="J16" s="27" t="s">
        <v>51</v>
      </c>
      <c r="K16" s="36">
        <v>25</v>
      </c>
      <c r="L16" s="36">
        <v>398</v>
      </c>
      <c r="M16" s="36">
        <v>4</v>
      </c>
      <c r="N16" s="36">
        <v>1</v>
      </c>
      <c r="O16" s="4">
        <f t="shared" si="1"/>
        <v>428</v>
      </c>
    </row>
    <row r="17" spans="1:15" ht="15.75" thickBot="1">
      <c r="A17" s="15"/>
      <c r="B17" s="27" t="s">
        <v>36</v>
      </c>
      <c r="C17" s="36">
        <v>50</v>
      </c>
      <c r="D17" s="36">
        <v>398</v>
      </c>
      <c r="E17" s="36">
        <v>4</v>
      </c>
      <c r="F17" s="36">
        <v>1</v>
      </c>
      <c r="G17" s="4">
        <f t="shared" si="0"/>
        <v>453</v>
      </c>
      <c r="H17" s="43"/>
      <c r="I17" s="15"/>
      <c r="J17" s="27" t="s">
        <v>36</v>
      </c>
      <c r="K17" s="36">
        <v>67</v>
      </c>
      <c r="L17" s="36">
        <v>661</v>
      </c>
      <c r="M17" s="36">
        <v>8</v>
      </c>
      <c r="N17" s="36">
        <v>1</v>
      </c>
      <c r="O17" s="4">
        <f t="shared" si="1"/>
        <v>737</v>
      </c>
    </row>
    <row r="18" spans="1:15" ht="15.75" thickBot="1">
      <c r="A18" s="15"/>
      <c r="B18" s="27" t="s">
        <v>37</v>
      </c>
      <c r="C18" s="36">
        <v>68</v>
      </c>
      <c r="D18" s="36">
        <v>442</v>
      </c>
      <c r="E18" s="36">
        <v>2</v>
      </c>
      <c r="F18" s="36">
        <v>1</v>
      </c>
      <c r="G18" s="4">
        <f t="shared" si="0"/>
        <v>513</v>
      </c>
      <c r="H18" s="43"/>
      <c r="I18" s="15"/>
      <c r="J18" s="27" t="s">
        <v>37</v>
      </c>
      <c r="K18" s="36">
        <v>78</v>
      </c>
      <c r="L18" s="36">
        <v>765</v>
      </c>
      <c r="M18" s="36">
        <v>10</v>
      </c>
      <c r="N18" s="36">
        <v>1</v>
      </c>
      <c r="O18" s="4">
        <f t="shared" si="1"/>
        <v>854</v>
      </c>
    </row>
    <row r="19" spans="1:15" ht="15.75" thickBot="1">
      <c r="A19" s="15"/>
      <c r="B19" s="27" t="s">
        <v>38</v>
      </c>
      <c r="C19" s="36">
        <v>57</v>
      </c>
      <c r="D19" s="36">
        <v>612</v>
      </c>
      <c r="E19" s="36">
        <v>4</v>
      </c>
      <c r="F19" s="36">
        <v>1</v>
      </c>
      <c r="G19" s="4">
        <f t="shared" si="0"/>
        <v>674</v>
      </c>
      <c r="H19" s="43"/>
      <c r="I19" s="15"/>
      <c r="J19" s="27" t="s">
        <v>38</v>
      </c>
      <c r="K19" s="36">
        <v>35</v>
      </c>
      <c r="L19" s="36">
        <v>622</v>
      </c>
      <c r="M19" s="36">
        <v>5</v>
      </c>
      <c r="N19" s="36">
        <v>1</v>
      </c>
      <c r="O19" s="4">
        <f t="shared" si="1"/>
        <v>663</v>
      </c>
    </row>
    <row r="20" spans="1:15" ht="15.75" thickBot="1">
      <c r="A20" s="16"/>
      <c r="B20" s="27" t="s">
        <v>39</v>
      </c>
      <c r="C20" s="36">
        <v>48</v>
      </c>
      <c r="D20" s="36">
        <v>509</v>
      </c>
      <c r="E20" s="36">
        <v>4</v>
      </c>
      <c r="F20" s="36">
        <v>1</v>
      </c>
      <c r="G20" s="4">
        <f t="shared" si="0"/>
        <v>562</v>
      </c>
      <c r="H20" s="43"/>
      <c r="I20" s="16"/>
      <c r="J20" s="27" t="s">
        <v>39</v>
      </c>
      <c r="K20" s="36">
        <v>62</v>
      </c>
      <c r="L20" s="36">
        <v>598</v>
      </c>
      <c r="M20" s="36">
        <v>8</v>
      </c>
      <c r="N20" s="36">
        <v>1</v>
      </c>
      <c r="O20" s="4">
        <f t="shared" si="1"/>
        <v>669</v>
      </c>
    </row>
    <row r="21" spans="1:15" ht="15.75" thickBot="1">
      <c r="A21" s="15"/>
      <c r="B21" s="27" t="s">
        <v>40</v>
      </c>
      <c r="C21" s="36">
        <v>69</v>
      </c>
      <c r="D21" s="36">
        <v>728</v>
      </c>
      <c r="E21" s="36">
        <v>5</v>
      </c>
      <c r="F21" s="36">
        <v>1</v>
      </c>
      <c r="G21" s="4">
        <f t="shared" si="0"/>
        <v>803</v>
      </c>
      <c r="H21" s="43"/>
      <c r="I21" s="15"/>
      <c r="J21" s="27" t="s">
        <v>40</v>
      </c>
      <c r="K21" s="36">
        <v>30</v>
      </c>
      <c r="L21" s="36">
        <v>451</v>
      </c>
      <c r="M21" s="36">
        <v>7</v>
      </c>
      <c r="N21" s="36">
        <v>1</v>
      </c>
      <c r="O21" s="4">
        <f t="shared" si="1"/>
        <v>489</v>
      </c>
    </row>
    <row r="22" spans="1:15" ht="15.75" thickBot="1">
      <c r="A22" s="15"/>
      <c r="B22" s="27" t="s">
        <v>41</v>
      </c>
      <c r="C22" s="36">
        <v>77</v>
      </c>
      <c r="D22" s="36">
        <v>687</v>
      </c>
      <c r="E22" s="36">
        <v>2</v>
      </c>
      <c r="F22" s="36">
        <v>1</v>
      </c>
      <c r="G22" s="4">
        <f t="shared" si="0"/>
        <v>767</v>
      </c>
      <c r="H22" s="43"/>
      <c r="I22" s="15"/>
      <c r="J22" s="27" t="s">
        <v>41</v>
      </c>
      <c r="K22" s="36">
        <v>39</v>
      </c>
      <c r="L22" s="36">
        <v>427</v>
      </c>
      <c r="M22" s="36">
        <v>5</v>
      </c>
      <c r="N22" s="36">
        <v>1</v>
      </c>
      <c r="O22" s="4">
        <f t="shared" si="1"/>
        <v>472</v>
      </c>
    </row>
    <row r="23" spans="1:15" ht="15.75" thickBot="1">
      <c r="A23" s="15"/>
      <c r="B23" s="27" t="s">
        <v>42</v>
      </c>
      <c r="C23" s="36">
        <v>62</v>
      </c>
      <c r="D23" s="36">
        <v>479</v>
      </c>
      <c r="E23" s="36">
        <v>3</v>
      </c>
      <c r="F23" s="36">
        <v>1</v>
      </c>
      <c r="G23" s="4">
        <f t="shared" si="0"/>
        <v>545</v>
      </c>
      <c r="H23" s="43"/>
      <c r="I23" s="15"/>
      <c r="J23" s="27" t="s">
        <v>42</v>
      </c>
      <c r="K23" s="36">
        <v>42</v>
      </c>
      <c r="L23" s="36">
        <v>361</v>
      </c>
      <c r="M23" s="36">
        <v>7</v>
      </c>
      <c r="N23" s="36">
        <v>1</v>
      </c>
      <c r="O23" s="4">
        <f t="shared" si="1"/>
        <v>411</v>
      </c>
    </row>
    <row r="24" spans="1:15" ht="15.75" thickBot="1">
      <c r="A24" s="15"/>
      <c r="B24" s="27" t="s">
        <v>43</v>
      </c>
      <c r="C24" s="36">
        <v>42</v>
      </c>
      <c r="D24" s="36">
        <v>445</v>
      </c>
      <c r="E24" s="36">
        <v>4</v>
      </c>
      <c r="F24" s="36">
        <v>1</v>
      </c>
      <c r="G24" s="4">
        <f t="shared" si="0"/>
        <v>492</v>
      </c>
      <c r="H24" s="43"/>
      <c r="I24" s="15"/>
      <c r="J24" s="27" t="s">
        <v>43</v>
      </c>
      <c r="K24" s="36">
        <v>35</v>
      </c>
      <c r="L24" s="36">
        <v>326</v>
      </c>
      <c r="M24" s="36">
        <v>6</v>
      </c>
      <c r="N24" s="36">
        <v>1</v>
      </c>
      <c r="O24" s="4">
        <f t="shared" si="1"/>
        <v>368</v>
      </c>
    </row>
    <row r="25" spans="1:15" ht="15.75" thickBot="1">
      <c r="A25" s="15"/>
      <c r="B25" s="27" t="s">
        <v>44</v>
      </c>
      <c r="C25" s="36">
        <v>56</v>
      </c>
      <c r="D25" s="36">
        <v>327</v>
      </c>
      <c r="E25" s="36">
        <v>3</v>
      </c>
      <c r="F25" s="36">
        <v>1</v>
      </c>
      <c r="G25" s="4">
        <f t="shared" si="0"/>
        <v>387</v>
      </c>
      <c r="H25" s="43"/>
      <c r="I25" s="15"/>
      <c r="J25" s="27" t="s">
        <v>44</v>
      </c>
      <c r="K25" s="36">
        <v>88</v>
      </c>
      <c r="L25" s="36">
        <v>858</v>
      </c>
      <c r="M25" s="36">
        <v>15</v>
      </c>
      <c r="N25" s="36">
        <v>2</v>
      </c>
      <c r="O25" s="4">
        <f t="shared" si="1"/>
        <v>963</v>
      </c>
    </row>
    <row r="26" spans="1:15" ht="15.75" thickBot="1">
      <c r="A26" s="15"/>
      <c r="B26" s="27" t="s">
        <v>45</v>
      </c>
      <c r="C26" s="36">
        <v>46</v>
      </c>
      <c r="D26" s="36">
        <v>600</v>
      </c>
      <c r="E26" s="36">
        <v>7</v>
      </c>
      <c r="F26" s="36">
        <v>1</v>
      </c>
      <c r="G26" s="4">
        <f t="shared" si="0"/>
        <v>654</v>
      </c>
      <c r="H26" s="43"/>
      <c r="I26" s="15"/>
      <c r="J26" s="27" t="s">
        <v>45</v>
      </c>
      <c r="K26" s="36">
        <v>43</v>
      </c>
      <c r="L26" s="36">
        <v>421</v>
      </c>
      <c r="M26" s="36">
        <v>8</v>
      </c>
      <c r="N26" s="36">
        <v>1</v>
      </c>
      <c r="O26" s="4">
        <f t="shared" si="1"/>
        <v>473</v>
      </c>
    </row>
    <row r="27" spans="1:15" ht="15.75" thickBot="1">
      <c r="A27" s="16"/>
      <c r="B27" s="27" t="s">
        <v>46</v>
      </c>
      <c r="C27" s="36">
        <v>44</v>
      </c>
      <c r="D27" s="36">
        <v>799</v>
      </c>
      <c r="E27" s="36">
        <v>9</v>
      </c>
      <c r="F27" s="36">
        <v>1</v>
      </c>
      <c r="G27" s="4">
        <f t="shared" si="0"/>
        <v>853</v>
      </c>
      <c r="H27" s="43"/>
      <c r="I27" s="16"/>
      <c r="J27" s="27" t="s">
        <v>46</v>
      </c>
      <c r="K27" s="36">
        <v>66</v>
      </c>
      <c r="L27" s="36">
        <v>355</v>
      </c>
      <c r="M27" s="36">
        <v>11</v>
      </c>
      <c r="N27" s="36">
        <v>1</v>
      </c>
      <c r="O27" s="4">
        <f t="shared" si="1"/>
        <v>433</v>
      </c>
    </row>
    <row r="28" spans="1:15" ht="15.75" thickBot="1">
      <c r="A28" s="17"/>
      <c r="B28" s="27" t="s">
        <v>47</v>
      </c>
      <c r="C28" s="36">
        <v>32</v>
      </c>
      <c r="D28" s="36">
        <v>461</v>
      </c>
      <c r="E28" s="36">
        <v>8</v>
      </c>
      <c r="F28" s="36">
        <v>1</v>
      </c>
      <c r="G28" s="4">
        <f t="shared" si="0"/>
        <v>502</v>
      </c>
      <c r="H28" s="43"/>
      <c r="I28" s="15"/>
      <c r="J28" s="27" t="s">
        <v>47</v>
      </c>
      <c r="K28" s="36">
        <v>36</v>
      </c>
      <c r="L28" s="36">
        <v>339</v>
      </c>
      <c r="M28" s="36">
        <v>7</v>
      </c>
      <c r="N28" s="36">
        <v>1</v>
      </c>
      <c r="O28" s="4">
        <f t="shared" si="1"/>
        <v>383</v>
      </c>
    </row>
    <row r="29" spans="1:15" ht="15.75">
      <c r="A29" s="45"/>
      <c r="B29" s="45"/>
      <c r="C29" s="35">
        <f>SUM(C5:C28)</f>
        <v>1038</v>
      </c>
      <c r="D29" s="35">
        <f>SUM(D5:D28)</f>
        <v>11063</v>
      </c>
      <c r="E29" s="35">
        <f>SUM(E5:E28)</f>
        <v>98</v>
      </c>
      <c r="F29" s="35">
        <f>SUM(F5:F28)</f>
        <v>17</v>
      </c>
      <c r="G29" s="4"/>
      <c r="H29" s="44"/>
      <c r="I29" s="45"/>
      <c r="J29" s="45"/>
      <c r="K29" s="35">
        <f>SUM(K5:K28)</f>
        <v>1127</v>
      </c>
      <c r="L29" s="35">
        <f>SUM(L5:L28)</f>
        <v>11063</v>
      </c>
      <c r="M29" s="35">
        <f>SUM(M5:M28)</f>
        <v>170</v>
      </c>
      <c r="N29" s="35">
        <f>SUM(N5:N28)</f>
        <v>17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2165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22126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268</v>
      </c>
      <c r="E36" s="65"/>
    </row>
    <row r="37" spans="1:15" ht="15">
      <c r="B37" s="50" t="s">
        <v>23</v>
      </c>
      <c r="C37" s="50"/>
      <c r="D37" s="65">
        <f>SUM(F29,N29)</f>
        <v>34</v>
      </c>
      <c r="E37" s="65"/>
    </row>
    <row r="38" spans="1:15" ht="15">
      <c r="A38" s="1"/>
      <c r="B38" s="50" t="s">
        <v>5</v>
      </c>
      <c r="C38" s="50"/>
      <c r="D38" s="65">
        <f>SUM(D37,D34,D35,D36)</f>
        <v>24593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721D-A16B-44FD-8127-57CADDE660DB}">
  <dimension ref="A1:O44"/>
  <sheetViews>
    <sheetView zoomScale="70" zoomScaleNormal="70" workbookViewId="0">
      <selection activeCell="L35" sqref="L35"/>
    </sheetView>
  </sheetViews>
  <sheetFormatPr defaultColWidth="10.25" defaultRowHeight="14.25"/>
  <cols>
    <col min="1" max="1" width="13.75" customWidth="1"/>
    <col min="2" max="2" width="16.125" customWidth="1"/>
    <col min="3" max="3" width="12.625" customWidth="1"/>
    <col min="7" max="7" width="14.375" customWidth="1"/>
    <col min="9" max="9" width="14" customWidth="1"/>
    <col min="10" max="10" width="17.875" customWidth="1"/>
    <col min="15" max="15" width="13.3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63" t="s">
        <v>1</v>
      </c>
      <c r="B2" s="63"/>
      <c r="C2" s="63"/>
      <c r="D2" s="63"/>
      <c r="E2" s="63"/>
      <c r="F2" s="63"/>
      <c r="G2" s="63"/>
      <c r="H2" s="42"/>
      <c r="I2" s="63" t="s">
        <v>2</v>
      </c>
      <c r="J2" s="63"/>
      <c r="K2" s="63"/>
      <c r="L2" s="63"/>
      <c r="M2" s="63"/>
      <c r="N2" s="63"/>
      <c r="O2" s="63"/>
    </row>
    <row r="3" spans="1:15" ht="15">
      <c r="A3" s="21" t="s">
        <v>3</v>
      </c>
      <c r="B3" s="22" t="s">
        <v>24</v>
      </c>
      <c r="C3" s="41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1" t="s">
        <v>49</v>
      </c>
      <c r="L3" s="41"/>
      <c r="M3" s="41"/>
      <c r="N3" s="41"/>
      <c r="O3" s="21" t="s">
        <v>5</v>
      </c>
    </row>
    <row r="4" spans="1:15" ht="15.75" thickBot="1">
      <c r="A4" s="33" t="s">
        <v>10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10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4.25" customHeight="1" thickBot="1">
      <c r="A5" s="37">
        <v>45472</v>
      </c>
      <c r="B5" s="27" t="s">
        <v>26</v>
      </c>
      <c r="C5" s="36">
        <v>52</v>
      </c>
      <c r="D5" s="36">
        <v>390</v>
      </c>
      <c r="E5" s="36">
        <v>2</v>
      </c>
      <c r="F5" s="36">
        <v>0</v>
      </c>
      <c r="G5" s="4">
        <f t="shared" ref="G5:G28" si="0">SUM(C5:F5)</f>
        <v>444</v>
      </c>
      <c r="H5" s="43"/>
      <c r="I5" s="37">
        <v>45472</v>
      </c>
      <c r="J5" s="27" t="s">
        <v>26</v>
      </c>
      <c r="K5" s="36">
        <v>48</v>
      </c>
      <c r="L5" s="36">
        <v>434</v>
      </c>
      <c r="M5" s="36">
        <v>8</v>
      </c>
      <c r="N5" s="36">
        <v>0</v>
      </c>
      <c r="O5" s="4">
        <f t="shared" ref="O5:O28" si="1">SUM(K5:N5)</f>
        <v>490</v>
      </c>
    </row>
    <row r="6" spans="1:15" ht="15.75" thickBot="1">
      <c r="A6" s="16"/>
      <c r="B6" s="27" t="s">
        <v>50</v>
      </c>
      <c r="C6" s="36">
        <v>25</v>
      </c>
      <c r="D6" s="36">
        <v>371</v>
      </c>
      <c r="E6" s="36">
        <v>5</v>
      </c>
      <c r="F6" s="36">
        <v>0</v>
      </c>
      <c r="G6" s="4">
        <f t="shared" si="0"/>
        <v>401</v>
      </c>
      <c r="H6" s="43"/>
      <c r="I6" s="16"/>
      <c r="J6" s="27" t="s">
        <v>50</v>
      </c>
      <c r="K6" s="36">
        <v>32</v>
      </c>
      <c r="L6" s="36">
        <v>381</v>
      </c>
      <c r="M6" s="36">
        <v>5</v>
      </c>
      <c r="N6" s="36">
        <v>0</v>
      </c>
      <c r="O6" s="4">
        <f t="shared" si="1"/>
        <v>418</v>
      </c>
    </row>
    <row r="7" spans="1:15" ht="15.75" thickBot="1">
      <c r="A7" s="15"/>
      <c r="B7" s="27" t="s">
        <v>27</v>
      </c>
      <c r="C7" s="36">
        <v>16</v>
      </c>
      <c r="D7" s="36">
        <v>314</v>
      </c>
      <c r="E7" s="36">
        <v>6</v>
      </c>
      <c r="F7" s="36">
        <v>0</v>
      </c>
      <c r="G7" s="4">
        <f t="shared" si="0"/>
        <v>336</v>
      </c>
      <c r="H7" s="43"/>
      <c r="I7" s="15"/>
      <c r="J7" s="27" t="s">
        <v>27</v>
      </c>
      <c r="K7" s="36">
        <v>35</v>
      </c>
      <c r="L7" s="36">
        <v>360</v>
      </c>
      <c r="M7" s="36">
        <v>6</v>
      </c>
      <c r="N7" s="36">
        <v>0</v>
      </c>
      <c r="O7" s="4">
        <f t="shared" si="1"/>
        <v>401</v>
      </c>
    </row>
    <row r="8" spans="1:15" ht="15.75" thickBot="1">
      <c r="A8" s="15"/>
      <c r="B8" s="27" t="s">
        <v>28</v>
      </c>
      <c r="C8" s="36">
        <v>17</v>
      </c>
      <c r="D8" s="36">
        <v>226</v>
      </c>
      <c r="E8" s="36">
        <v>6</v>
      </c>
      <c r="F8" s="36">
        <v>0</v>
      </c>
      <c r="G8" s="4">
        <f t="shared" si="0"/>
        <v>249</v>
      </c>
      <c r="H8" s="43"/>
      <c r="I8" s="15"/>
      <c r="J8" s="27" t="s">
        <v>28</v>
      </c>
      <c r="K8" s="36">
        <v>20</v>
      </c>
      <c r="L8" s="36">
        <v>239</v>
      </c>
      <c r="M8" s="36">
        <v>10</v>
      </c>
      <c r="N8" s="36">
        <v>0</v>
      </c>
      <c r="O8" s="4">
        <f t="shared" si="1"/>
        <v>269</v>
      </c>
    </row>
    <row r="9" spans="1:15" ht="15.75" thickBot="1">
      <c r="A9" s="15"/>
      <c r="B9" s="27" t="s">
        <v>29</v>
      </c>
      <c r="C9" s="36">
        <v>14</v>
      </c>
      <c r="D9" s="36">
        <v>200</v>
      </c>
      <c r="E9" s="36">
        <v>4</v>
      </c>
      <c r="F9" s="36">
        <v>0</v>
      </c>
      <c r="G9" s="4">
        <f t="shared" si="0"/>
        <v>218</v>
      </c>
      <c r="H9" s="43"/>
      <c r="I9" s="15"/>
      <c r="J9" s="27" t="s">
        <v>29</v>
      </c>
      <c r="K9" s="36">
        <v>30</v>
      </c>
      <c r="L9" s="36">
        <v>174</v>
      </c>
      <c r="M9" s="36">
        <v>7</v>
      </c>
      <c r="N9" s="36">
        <v>0</v>
      </c>
      <c r="O9" s="4">
        <f t="shared" si="1"/>
        <v>211</v>
      </c>
    </row>
    <row r="10" spans="1:15" ht="15.75" thickBot="1">
      <c r="A10" s="15"/>
      <c r="B10" s="27" t="s">
        <v>30</v>
      </c>
      <c r="C10" s="36">
        <v>34</v>
      </c>
      <c r="D10" s="36">
        <v>193</v>
      </c>
      <c r="E10" s="36">
        <v>4</v>
      </c>
      <c r="F10" s="36">
        <v>0</v>
      </c>
      <c r="G10" s="4">
        <f t="shared" si="0"/>
        <v>231</v>
      </c>
      <c r="H10" s="43"/>
      <c r="I10" s="15"/>
      <c r="J10" s="27" t="s">
        <v>30</v>
      </c>
      <c r="K10" s="36">
        <v>20</v>
      </c>
      <c r="L10" s="36">
        <v>242</v>
      </c>
      <c r="M10" s="36">
        <v>4</v>
      </c>
      <c r="N10" s="36">
        <v>0</v>
      </c>
      <c r="O10" s="4">
        <f t="shared" si="1"/>
        <v>266</v>
      </c>
    </row>
    <row r="11" spans="1:15" ht="15.75" thickBot="1">
      <c r="A11" s="15"/>
      <c r="B11" s="27" t="s">
        <v>31</v>
      </c>
      <c r="C11" s="36">
        <v>59</v>
      </c>
      <c r="D11" s="36">
        <v>327</v>
      </c>
      <c r="E11" s="36">
        <v>7</v>
      </c>
      <c r="F11" s="36">
        <v>0</v>
      </c>
      <c r="G11" s="4">
        <f t="shared" si="0"/>
        <v>393</v>
      </c>
      <c r="H11" s="43"/>
      <c r="I11" s="15"/>
      <c r="J11" s="27" t="s">
        <v>31</v>
      </c>
      <c r="K11" s="36">
        <v>15</v>
      </c>
      <c r="L11" s="36">
        <v>581</v>
      </c>
      <c r="M11" s="36">
        <v>10</v>
      </c>
      <c r="N11" s="36">
        <v>0</v>
      </c>
      <c r="O11" s="4">
        <f t="shared" si="1"/>
        <v>606</v>
      </c>
    </row>
    <row r="12" spans="1:15" ht="15.75" thickBot="1">
      <c r="A12" s="15"/>
      <c r="B12" s="27" t="s">
        <v>32</v>
      </c>
      <c r="C12" s="36">
        <v>56</v>
      </c>
      <c r="D12" s="36">
        <v>406</v>
      </c>
      <c r="E12" s="36">
        <v>7</v>
      </c>
      <c r="F12" s="36">
        <v>0</v>
      </c>
      <c r="G12" s="4">
        <f t="shared" si="0"/>
        <v>469</v>
      </c>
      <c r="H12" s="43"/>
      <c r="I12" s="15"/>
      <c r="J12" s="27" t="s">
        <v>32</v>
      </c>
      <c r="K12" s="36">
        <v>32</v>
      </c>
      <c r="L12" s="36">
        <v>394</v>
      </c>
      <c r="M12" s="36">
        <v>5</v>
      </c>
      <c r="N12" s="36">
        <v>0</v>
      </c>
      <c r="O12" s="4">
        <f t="shared" si="1"/>
        <v>431</v>
      </c>
    </row>
    <row r="13" spans="1:15" ht="15.75" thickBot="1">
      <c r="A13" s="16"/>
      <c r="B13" s="27" t="s">
        <v>33</v>
      </c>
      <c r="C13" s="36">
        <v>49</v>
      </c>
      <c r="D13" s="36">
        <v>703</v>
      </c>
      <c r="E13" s="36">
        <v>7</v>
      </c>
      <c r="F13" s="36">
        <v>0</v>
      </c>
      <c r="G13" s="4">
        <f t="shared" si="0"/>
        <v>759</v>
      </c>
      <c r="H13" s="43"/>
      <c r="I13" s="16"/>
      <c r="J13" s="27" t="s">
        <v>33</v>
      </c>
      <c r="K13" s="36">
        <v>35</v>
      </c>
      <c r="L13" s="36">
        <v>422</v>
      </c>
      <c r="M13" s="36">
        <v>7</v>
      </c>
      <c r="N13" s="36">
        <v>0</v>
      </c>
      <c r="O13" s="4">
        <f t="shared" si="1"/>
        <v>464</v>
      </c>
    </row>
    <row r="14" spans="1:15" ht="15.75" thickBot="1">
      <c r="A14" s="15"/>
      <c r="B14" s="27" t="s">
        <v>34</v>
      </c>
      <c r="C14" s="36">
        <v>21</v>
      </c>
      <c r="D14" s="36">
        <v>617</v>
      </c>
      <c r="E14" s="36">
        <v>2</v>
      </c>
      <c r="F14" s="36">
        <v>0</v>
      </c>
      <c r="G14" s="4">
        <f t="shared" si="0"/>
        <v>640</v>
      </c>
      <c r="H14" s="43"/>
      <c r="I14" s="15"/>
      <c r="J14" s="27" t="s">
        <v>34</v>
      </c>
      <c r="K14" s="36">
        <v>13</v>
      </c>
      <c r="L14" s="36">
        <v>140</v>
      </c>
      <c r="M14" s="36">
        <v>3</v>
      </c>
      <c r="N14" s="36">
        <v>0</v>
      </c>
      <c r="O14" s="4">
        <f t="shared" si="1"/>
        <v>156</v>
      </c>
    </row>
    <row r="15" spans="1:15" ht="15.75" thickBot="1">
      <c r="A15" s="15"/>
      <c r="B15" s="27" t="s">
        <v>35</v>
      </c>
      <c r="C15" s="36">
        <v>41</v>
      </c>
      <c r="D15" s="36">
        <v>431</v>
      </c>
      <c r="E15" s="36">
        <v>5</v>
      </c>
      <c r="F15" s="36">
        <v>0</v>
      </c>
      <c r="G15" s="4">
        <f t="shared" si="0"/>
        <v>477</v>
      </c>
      <c r="H15" s="43"/>
      <c r="I15" s="15"/>
      <c r="J15" s="27" t="s">
        <v>35</v>
      </c>
      <c r="K15" s="36">
        <v>47</v>
      </c>
      <c r="L15" s="36">
        <v>579</v>
      </c>
      <c r="M15" s="36">
        <v>9</v>
      </c>
      <c r="N15" s="36">
        <v>1</v>
      </c>
      <c r="O15" s="4">
        <f t="shared" si="1"/>
        <v>636</v>
      </c>
    </row>
    <row r="16" spans="1:15" ht="15.75" thickBot="1">
      <c r="A16" s="15"/>
      <c r="B16" s="27" t="s">
        <v>51</v>
      </c>
      <c r="C16" s="36">
        <v>36</v>
      </c>
      <c r="D16" s="36">
        <v>515</v>
      </c>
      <c r="E16" s="36">
        <v>5</v>
      </c>
      <c r="F16" s="36">
        <v>0</v>
      </c>
      <c r="G16" s="4">
        <f t="shared" si="0"/>
        <v>556</v>
      </c>
      <c r="H16" s="43"/>
      <c r="I16" s="15"/>
      <c r="J16" s="27" t="s">
        <v>51</v>
      </c>
      <c r="K16" s="36">
        <v>22</v>
      </c>
      <c r="L16" s="36">
        <v>265</v>
      </c>
      <c r="M16" s="36">
        <v>4</v>
      </c>
      <c r="N16" s="36">
        <v>0</v>
      </c>
      <c r="O16" s="4">
        <f t="shared" si="1"/>
        <v>291</v>
      </c>
    </row>
    <row r="17" spans="1:15" ht="15.75" thickBot="1">
      <c r="A17" s="15"/>
      <c r="B17" s="27" t="s">
        <v>36</v>
      </c>
      <c r="C17" s="36">
        <v>36</v>
      </c>
      <c r="D17" s="36">
        <v>529</v>
      </c>
      <c r="E17" s="36">
        <v>5</v>
      </c>
      <c r="F17" s="36">
        <v>1</v>
      </c>
      <c r="G17" s="4">
        <f t="shared" si="0"/>
        <v>571</v>
      </c>
      <c r="H17" s="43"/>
      <c r="I17" s="15"/>
      <c r="J17" s="27" t="s">
        <v>36</v>
      </c>
      <c r="K17" s="36">
        <v>50</v>
      </c>
      <c r="L17" s="36">
        <v>613</v>
      </c>
      <c r="M17" s="36">
        <v>9</v>
      </c>
      <c r="N17" s="36">
        <v>1</v>
      </c>
      <c r="O17" s="4">
        <f t="shared" si="1"/>
        <v>673</v>
      </c>
    </row>
    <row r="18" spans="1:15" ht="15.75" thickBot="1">
      <c r="A18" s="15"/>
      <c r="B18" s="27" t="s">
        <v>37</v>
      </c>
      <c r="C18" s="36">
        <v>28</v>
      </c>
      <c r="D18" s="36">
        <v>491</v>
      </c>
      <c r="E18" s="36">
        <v>5</v>
      </c>
      <c r="F18" s="36">
        <v>1</v>
      </c>
      <c r="G18" s="4">
        <f t="shared" si="0"/>
        <v>525</v>
      </c>
      <c r="H18" s="43"/>
      <c r="I18" s="15"/>
      <c r="J18" s="27" t="s">
        <v>37</v>
      </c>
      <c r="K18" s="36">
        <v>43</v>
      </c>
      <c r="L18" s="36">
        <v>534</v>
      </c>
      <c r="M18" s="36">
        <v>8</v>
      </c>
      <c r="N18" s="36">
        <v>1</v>
      </c>
      <c r="O18" s="4">
        <f t="shared" si="1"/>
        <v>586</v>
      </c>
    </row>
    <row r="19" spans="1:15" ht="15.75" thickBot="1">
      <c r="A19" s="15"/>
      <c r="B19" s="27" t="s">
        <v>38</v>
      </c>
      <c r="C19" s="36">
        <v>41</v>
      </c>
      <c r="D19" s="36">
        <v>579</v>
      </c>
      <c r="E19" s="36">
        <v>6</v>
      </c>
      <c r="F19" s="36">
        <v>1</v>
      </c>
      <c r="G19" s="4">
        <f t="shared" si="0"/>
        <v>627</v>
      </c>
      <c r="H19" s="43"/>
      <c r="I19" s="15"/>
      <c r="J19" s="27" t="s">
        <v>38</v>
      </c>
      <c r="K19" s="36">
        <v>50</v>
      </c>
      <c r="L19" s="36">
        <v>607</v>
      </c>
      <c r="M19" s="36">
        <v>8</v>
      </c>
      <c r="N19" s="36">
        <v>1</v>
      </c>
      <c r="O19" s="4">
        <f t="shared" si="1"/>
        <v>666</v>
      </c>
    </row>
    <row r="20" spans="1:15" ht="15.75" thickBot="1">
      <c r="A20" s="16"/>
      <c r="B20" s="27" t="s">
        <v>39</v>
      </c>
      <c r="C20" s="36">
        <v>42</v>
      </c>
      <c r="D20" s="36">
        <v>586</v>
      </c>
      <c r="E20" s="36">
        <v>6</v>
      </c>
      <c r="F20" s="36">
        <v>1</v>
      </c>
      <c r="G20" s="4">
        <f t="shared" si="0"/>
        <v>635</v>
      </c>
      <c r="H20" s="43"/>
      <c r="I20" s="16"/>
      <c r="J20" s="27" t="s">
        <v>39</v>
      </c>
      <c r="K20" s="36">
        <v>55</v>
      </c>
      <c r="L20" s="36">
        <v>673</v>
      </c>
      <c r="M20" s="36">
        <v>9</v>
      </c>
      <c r="N20" s="36">
        <v>1</v>
      </c>
      <c r="O20" s="4">
        <f t="shared" si="1"/>
        <v>738</v>
      </c>
    </row>
    <row r="21" spans="1:15" ht="15.75" thickBot="1">
      <c r="A21" s="15"/>
      <c r="B21" s="27" t="s">
        <v>40</v>
      </c>
      <c r="C21" s="36">
        <v>28</v>
      </c>
      <c r="D21" s="36">
        <v>812</v>
      </c>
      <c r="E21" s="36">
        <v>4</v>
      </c>
      <c r="F21" s="36">
        <v>1</v>
      </c>
      <c r="G21" s="4">
        <f t="shared" si="0"/>
        <v>845</v>
      </c>
      <c r="H21" s="43"/>
      <c r="I21" s="15"/>
      <c r="J21" s="27" t="s">
        <v>40</v>
      </c>
      <c r="K21" s="36">
        <v>73</v>
      </c>
      <c r="L21" s="36">
        <v>875</v>
      </c>
      <c r="M21" s="36">
        <v>12</v>
      </c>
      <c r="N21" s="36">
        <v>1</v>
      </c>
      <c r="O21" s="4">
        <f t="shared" si="1"/>
        <v>961</v>
      </c>
    </row>
    <row r="22" spans="1:15" ht="15.75" thickBot="1">
      <c r="A22" s="15"/>
      <c r="B22" s="27" t="s">
        <v>41</v>
      </c>
      <c r="C22" s="36">
        <v>28</v>
      </c>
      <c r="D22" s="36">
        <v>843</v>
      </c>
      <c r="E22" s="36">
        <v>4</v>
      </c>
      <c r="F22" s="36">
        <v>1</v>
      </c>
      <c r="G22" s="4">
        <f t="shared" si="0"/>
        <v>876</v>
      </c>
      <c r="H22" s="43"/>
      <c r="I22" s="15"/>
      <c r="J22" s="27" t="s">
        <v>41</v>
      </c>
      <c r="K22" s="36">
        <v>65</v>
      </c>
      <c r="L22" s="36">
        <v>782</v>
      </c>
      <c r="M22" s="36">
        <v>12</v>
      </c>
      <c r="N22" s="36">
        <v>1</v>
      </c>
      <c r="O22" s="4">
        <f t="shared" si="1"/>
        <v>860</v>
      </c>
    </row>
    <row r="23" spans="1:15" ht="15.75" thickBot="1">
      <c r="A23" s="15"/>
      <c r="B23" s="27" t="s">
        <v>42</v>
      </c>
      <c r="C23" s="36">
        <v>36</v>
      </c>
      <c r="D23" s="36">
        <v>453</v>
      </c>
      <c r="E23" s="36">
        <v>6</v>
      </c>
      <c r="F23" s="36">
        <v>1</v>
      </c>
      <c r="G23" s="4">
        <f t="shared" si="0"/>
        <v>496</v>
      </c>
      <c r="H23" s="43"/>
      <c r="I23" s="15"/>
      <c r="J23" s="27" t="s">
        <v>42</v>
      </c>
      <c r="K23" s="36">
        <v>70</v>
      </c>
      <c r="L23" s="36">
        <v>881</v>
      </c>
      <c r="M23" s="36">
        <v>6</v>
      </c>
      <c r="N23" s="36">
        <v>1</v>
      </c>
      <c r="O23" s="4">
        <f t="shared" si="1"/>
        <v>958</v>
      </c>
    </row>
    <row r="24" spans="1:15" ht="15.75" thickBot="1">
      <c r="A24" s="15"/>
      <c r="B24" s="27" t="s">
        <v>43</v>
      </c>
      <c r="C24" s="36">
        <v>48</v>
      </c>
      <c r="D24" s="36">
        <v>638</v>
      </c>
      <c r="E24" s="36">
        <v>6</v>
      </c>
      <c r="F24" s="36">
        <v>1</v>
      </c>
      <c r="G24" s="4">
        <f t="shared" si="0"/>
        <v>693</v>
      </c>
      <c r="H24" s="43"/>
      <c r="I24" s="15"/>
      <c r="J24" s="27" t="s">
        <v>43</v>
      </c>
      <c r="K24" s="36">
        <v>47</v>
      </c>
      <c r="L24" s="36">
        <v>503</v>
      </c>
      <c r="M24" s="36">
        <v>5</v>
      </c>
      <c r="N24" s="36">
        <v>1</v>
      </c>
      <c r="O24" s="4">
        <f t="shared" si="1"/>
        <v>556</v>
      </c>
    </row>
    <row r="25" spans="1:15" ht="15.75" thickBot="1">
      <c r="A25" s="15"/>
      <c r="B25" s="27" t="s">
        <v>44</v>
      </c>
      <c r="C25" s="36">
        <v>43</v>
      </c>
      <c r="D25" s="36">
        <v>655</v>
      </c>
      <c r="E25" s="36">
        <v>5</v>
      </c>
      <c r="F25" s="36">
        <v>1</v>
      </c>
      <c r="G25" s="4">
        <f t="shared" si="0"/>
        <v>704</v>
      </c>
      <c r="H25" s="43"/>
      <c r="I25" s="15"/>
      <c r="J25" s="27" t="s">
        <v>44</v>
      </c>
      <c r="K25" s="36">
        <v>40</v>
      </c>
      <c r="L25" s="36">
        <v>587</v>
      </c>
      <c r="M25" s="36">
        <v>10</v>
      </c>
      <c r="N25" s="36">
        <v>1</v>
      </c>
      <c r="O25" s="4">
        <f t="shared" si="1"/>
        <v>638</v>
      </c>
    </row>
    <row r="26" spans="1:15" ht="15.75" thickBot="1">
      <c r="A26" s="15"/>
      <c r="B26" s="27" t="s">
        <v>45</v>
      </c>
      <c r="C26" s="36">
        <v>30</v>
      </c>
      <c r="D26" s="36">
        <v>579</v>
      </c>
      <c r="E26" s="36">
        <v>4</v>
      </c>
      <c r="F26" s="36">
        <v>2</v>
      </c>
      <c r="G26" s="4">
        <f t="shared" si="0"/>
        <v>615</v>
      </c>
      <c r="H26" s="43"/>
      <c r="I26" s="15"/>
      <c r="J26" s="27" t="s">
        <v>45</v>
      </c>
      <c r="K26" s="36">
        <v>64</v>
      </c>
      <c r="L26" s="36">
        <v>798</v>
      </c>
      <c r="M26" s="36">
        <v>4</v>
      </c>
      <c r="N26" s="36">
        <v>1</v>
      </c>
      <c r="O26" s="4">
        <f t="shared" si="1"/>
        <v>867</v>
      </c>
    </row>
    <row r="27" spans="1:15" ht="15.75" thickBot="1">
      <c r="A27" s="16"/>
      <c r="B27" s="27" t="s">
        <v>46</v>
      </c>
      <c r="C27" s="36">
        <v>47</v>
      </c>
      <c r="D27" s="36">
        <v>718</v>
      </c>
      <c r="E27" s="36">
        <v>3</v>
      </c>
      <c r="F27" s="36">
        <v>1</v>
      </c>
      <c r="G27" s="4">
        <f t="shared" si="0"/>
        <v>769</v>
      </c>
      <c r="H27" s="43"/>
      <c r="I27" s="16"/>
      <c r="J27" s="27" t="s">
        <v>46</v>
      </c>
      <c r="K27" s="36">
        <v>73</v>
      </c>
      <c r="L27" s="36">
        <v>879</v>
      </c>
      <c r="M27" s="36">
        <v>17</v>
      </c>
      <c r="N27" s="36">
        <v>1</v>
      </c>
      <c r="O27" s="4">
        <f t="shared" si="1"/>
        <v>970</v>
      </c>
    </row>
    <row r="28" spans="1:15" ht="15.75" thickBot="1">
      <c r="A28" s="17"/>
      <c r="B28" s="27" t="s">
        <v>47</v>
      </c>
      <c r="C28" s="36">
        <v>68</v>
      </c>
      <c r="D28" s="36">
        <v>893</v>
      </c>
      <c r="E28" s="36">
        <v>14</v>
      </c>
      <c r="F28" s="36">
        <v>1</v>
      </c>
      <c r="G28" s="4">
        <f t="shared" si="0"/>
        <v>976</v>
      </c>
      <c r="H28" s="43"/>
      <c r="I28" s="15"/>
      <c r="J28" s="27" t="s">
        <v>47</v>
      </c>
      <c r="K28" s="36">
        <v>49</v>
      </c>
      <c r="L28" s="36">
        <v>526</v>
      </c>
      <c r="M28" s="36">
        <v>10</v>
      </c>
      <c r="N28" s="36">
        <v>1</v>
      </c>
      <c r="O28" s="4">
        <f t="shared" si="1"/>
        <v>586</v>
      </c>
    </row>
    <row r="29" spans="1:15" ht="15.75">
      <c r="A29" s="45"/>
      <c r="B29" s="45"/>
      <c r="C29" s="35">
        <f>SUM(C5:C28)</f>
        <v>895</v>
      </c>
      <c r="D29" s="35">
        <f>SUM(D5:D28)</f>
        <v>12469</v>
      </c>
      <c r="E29" s="35">
        <f>SUM(E5:E28)</f>
        <v>128</v>
      </c>
      <c r="F29" s="35">
        <f>SUM(F5:F28)</f>
        <v>13</v>
      </c>
      <c r="G29" s="4"/>
      <c r="H29" s="44"/>
      <c r="I29" s="45"/>
      <c r="J29" s="45"/>
      <c r="K29" s="35">
        <f>SUM(K5:K28)</f>
        <v>1028</v>
      </c>
      <c r="L29" s="35">
        <f>SUM(L5:L28)</f>
        <v>12469</v>
      </c>
      <c r="M29" s="35">
        <f>SUM(M5:M28)</f>
        <v>188</v>
      </c>
      <c r="N29" s="35">
        <f>SUM(N5:N28)</f>
        <v>13</v>
      </c>
      <c r="O29" s="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64" t="s">
        <v>18</v>
      </c>
      <c r="C33" s="64"/>
      <c r="D33" s="64" t="s">
        <v>19</v>
      </c>
      <c r="E33" s="64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65">
        <f>SUM(C29,K29)</f>
        <v>1923</v>
      </c>
      <c r="E34" s="65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65">
        <f>SUM(D29,L29)</f>
        <v>24938</v>
      </c>
      <c r="E35" s="65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65">
        <f>SUM(E29,M29)</f>
        <v>316</v>
      </c>
      <c r="E36" s="65"/>
    </row>
    <row r="37" spans="1:15" ht="15">
      <c r="B37" s="50" t="s">
        <v>23</v>
      </c>
      <c r="C37" s="50"/>
      <c r="D37" s="65">
        <f>SUM(F29,N29)</f>
        <v>26</v>
      </c>
      <c r="E37" s="65"/>
    </row>
    <row r="38" spans="1:15" ht="15">
      <c r="A38" s="1"/>
      <c r="B38" s="50" t="s">
        <v>5</v>
      </c>
      <c r="C38" s="50"/>
      <c r="D38" s="65">
        <f>SUM(D37,D34,D35,D36)</f>
        <v>27203</v>
      </c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6:C36"/>
    <mergeCell ref="D36:E36"/>
    <mergeCell ref="B37:C37"/>
    <mergeCell ref="D37:E37"/>
    <mergeCell ref="B38:C38"/>
    <mergeCell ref="D38:E38"/>
    <mergeCell ref="B33:C33"/>
    <mergeCell ref="D33:E33"/>
    <mergeCell ref="B34:C34"/>
    <mergeCell ref="D34:E34"/>
    <mergeCell ref="B35:C35"/>
    <mergeCell ref="D35:E35"/>
    <mergeCell ref="A29:B29"/>
    <mergeCell ref="I29:J29"/>
    <mergeCell ref="A30:O30"/>
    <mergeCell ref="B32:C32"/>
    <mergeCell ref="D32:E32"/>
    <mergeCell ref="H2:H29"/>
    <mergeCell ref="A1:O1"/>
    <mergeCell ref="A2:G2"/>
    <mergeCell ref="I2:O2"/>
    <mergeCell ref="C3:F3"/>
    <mergeCell ref="K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F9E9-4867-43AC-9F11-F3BC3A46795E}">
  <dimension ref="A1:O44"/>
  <sheetViews>
    <sheetView zoomScale="85" zoomScaleNormal="85" workbookViewId="0">
      <selection activeCell="J32" sqref="J32"/>
    </sheetView>
  </sheetViews>
  <sheetFormatPr defaultRowHeight="14.25"/>
  <cols>
    <col min="1" max="1" width="10.375" customWidth="1"/>
    <col min="2" max="2" width="14.125" customWidth="1"/>
    <col min="3" max="3" width="11" customWidth="1"/>
    <col min="7" max="7" width="12.625" customWidth="1"/>
    <col min="9" max="9" width="11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12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12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45446</v>
      </c>
      <c r="B5" s="27" t="s">
        <v>26</v>
      </c>
      <c r="C5" s="30">
        <v>14</v>
      </c>
      <c r="D5" s="30">
        <v>152</v>
      </c>
      <c r="E5" s="30">
        <v>2</v>
      </c>
      <c r="F5" s="30">
        <v>0</v>
      </c>
      <c r="G5" s="4">
        <f t="shared" ref="G5:G28" si="0">SUM(C5:F5)</f>
        <v>168</v>
      </c>
      <c r="H5" s="43"/>
      <c r="I5" s="19">
        <v>45446</v>
      </c>
      <c r="J5" s="25" t="s">
        <v>26</v>
      </c>
      <c r="K5" s="28">
        <v>18</v>
      </c>
      <c r="L5" s="28">
        <v>188</v>
      </c>
      <c r="M5" s="28">
        <v>4</v>
      </c>
      <c r="N5" s="28">
        <v>0</v>
      </c>
      <c r="O5" s="24">
        <f>SUM(K5:N5)</f>
        <v>210</v>
      </c>
    </row>
    <row r="6" spans="1:15" ht="15.75" thickBot="1">
      <c r="A6" s="16"/>
      <c r="B6" s="27" t="s">
        <v>50</v>
      </c>
      <c r="C6" s="30">
        <v>14</v>
      </c>
      <c r="D6" s="30">
        <v>173</v>
      </c>
      <c r="E6" s="30">
        <v>2</v>
      </c>
      <c r="F6" s="30">
        <v>0</v>
      </c>
      <c r="G6" s="4">
        <f t="shared" si="0"/>
        <v>189</v>
      </c>
      <c r="H6" s="43"/>
      <c r="I6" s="16"/>
      <c r="J6" s="25" t="s">
        <v>50</v>
      </c>
      <c r="K6" s="28">
        <v>16</v>
      </c>
      <c r="L6" s="28">
        <v>295</v>
      </c>
      <c r="M6" s="28">
        <v>7</v>
      </c>
      <c r="N6" s="28">
        <v>1</v>
      </c>
      <c r="O6" s="24">
        <f t="shared" ref="O6:O28" si="1">SUM(K6:N6)</f>
        <v>319</v>
      </c>
    </row>
    <row r="7" spans="1:15" ht="15.75" thickBot="1">
      <c r="A7" s="15"/>
      <c r="B7" s="27" t="s">
        <v>27</v>
      </c>
      <c r="C7" s="30">
        <v>37</v>
      </c>
      <c r="D7" s="30">
        <v>198</v>
      </c>
      <c r="E7" s="30">
        <v>3</v>
      </c>
      <c r="F7" s="30">
        <v>1</v>
      </c>
      <c r="G7" s="4">
        <f t="shared" si="0"/>
        <v>239</v>
      </c>
      <c r="H7" s="43"/>
      <c r="I7" s="15"/>
      <c r="J7" s="25" t="s">
        <v>27</v>
      </c>
      <c r="K7" s="28">
        <v>26</v>
      </c>
      <c r="L7" s="28">
        <v>382</v>
      </c>
      <c r="M7" s="28">
        <v>5</v>
      </c>
      <c r="N7" s="28">
        <v>1</v>
      </c>
      <c r="O7" s="24">
        <f t="shared" si="1"/>
        <v>414</v>
      </c>
    </row>
    <row r="8" spans="1:15" ht="15.75" thickBot="1">
      <c r="A8" s="15"/>
      <c r="B8" s="27" t="s">
        <v>28</v>
      </c>
      <c r="C8" s="30">
        <v>22</v>
      </c>
      <c r="D8" s="30">
        <v>236</v>
      </c>
      <c r="E8" s="30">
        <v>2</v>
      </c>
      <c r="F8" s="30">
        <v>0</v>
      </c>
      <c r="G8" s="4">
        <f t="shared" si="0"/>
        <v>260</v>
      </c>
      <c r="H8" s="43"/>
      <c r="I8" s="15"/>
      <c r="J8" s="25" t="s">
        <v>28</v>
      </c>
      <c r="K8" s="28">
        <v>33</v>
      </c>
      <c r="L8" s="28">
        <v>444</v>
      </c>
      <c r="M8" s="28">
        <v>4</v>
      </c>
      <c r="N8" s="28">
        <v>1</v>
      </c>
      <c r="O8" s="24">
        <f t="shared" si="1"/>
        <v>482</v>
      </c>
    </row>
    <row r="9" spans="1:15" ht="15.75" thickBot="1">
      <c r="A9" s="15"/>
      <c r="B9" s="27" t="s">
        <v>29</v>
      </c>
      <c r="C9" s="30">
        <v>27</v>
      </c>
      <c r="D9" s="30">
        <v>337</v>
      </c>
      <c r="E9" s="30">
        <v>1</v>
      </c>
      <c r="F9" s="30">
        <v>0</v>
      </c>
      <c r="G9" s="4">
        <f t="shared" si="0"/>
        <v>365</v>
      </c>
      <c r="H9" s="43"/>
      <c r="I9" s="15"/>
      <c r="J9" s="25" t="s">
        <v>29</v>
      </c>
      <c r="K9" s="28">
        <v>37</v>
      </c>
      <c r="L9" s="28">
        <v>286</v>
      </c>
      <c r="M9" s="28">
        <v>7</v>
      </c>
      <c r="N9" s="28">
        <v>1</v>
      </c>
      <c r="O9" s="24">
        <f t="shared" si="1"/>
        <v>331</v>
      </c>
    </row>
    <row r="10" spans="1:15" ht="15.75" thickBot="1">
      <c r="A10" s="15"/>
      <c r="B10" s="27" t="s">
        <v>30</v>
      </c>
      <c r="C10" s="30">
        <v>52</v>
      </c>
      <c r="D10" s="30">
        <v>340</v>
      </c>
      <c r="E10" s="30">
        <v>1</v>
      </c>
      <c r="F10" s="30">
        <v>0</v>
      </c>
      <c r="G10" s="4">
        <f t="shared" si="0"/>
        <v>393</v>
      </c>
      <c r="H10" s="43"/>
      <c r="I10" s="15"/>
      <c r="J10" s="25" t="s">
        <v>30</v>
      </c>
      <c r="K10" s="28">
        <v>44</v>
      </c>
      <c r="L10" s="28">
        <v>524</v>
      </c>
      <c r="M10" s="28">
        <v>5</v>
      </c>
      <c r="N10" s="28">
        <v>1</v>
      </c>
      <c r="O10" s="24">
        <f t="shared" si="1"/>
        <v>574</v>
      </c>
    </row>
    <row r="11" spans="1:15" ht="15.75" thickBot="1">
      <c r="A11" s="15"/>
      <c r="B11" s="27" t="s">
        <v>31</v>
      </c>
      <c r="C11" s="30">
        <v>57</v>
      </c>
      <c r="D11" s="30">
        <v>565</v>
      </c>
      <c r="E11" s="30">
        <v>2</v>
      </c>
      <c r="F11" s="30">
        <v>0</v>
      </c>
      <c r="G11" s="4">
        <f t="shared" si="0"/>
        <v>624</v>
      </c>
      <c r="H11" s="43"/>
      <c r="I11" s="15"/>
      <c r="J11" s="25" t="s">
        <v>31</v>
      </c>
      <c r="K11" s="28">
        <v>82</v>
      </c>
      <c r="L11" s="28">
        <v>732</v>
      </c>
      <c r="M11" s="28">
        <v>3</v>
      </c>
      <c r="N11" s="28">
        <v>1</v>
      </c>
      <c r="O11" s="24">
        <f t="shared" si="1"/>
        <v>818</v>
      </c>
    </row>
    <row r="12" spans="1:15" ht="15.75" thickBot="1">
      <c r="A12" s="15"/>
      <c r="B12" s="27" t="s">
        <v>32</v>
      </c>
      <c r="C12" s="30">
        <v>52</v>
      </c>
      <c r="D12" s="30">
        <v>942</v>
      </c>
      <c r="E12" s="30">
        <v>2</v>
      </c>
      <c r="F12" s="30">
        <v>1</v>
      </c>
      <c r="G12" s="4">
        <f t="shared" si="0"/>
        <v>997</v>
      </c>
      <c r="H12" s="43"/>
      <c r="I12" s="15"/>
      <c r="J12" s="25" t="s">
        <v>32</v>
      </c>
      <c r="K12" s="28">
        <v>65</v>
      </c>
      <c r="L12" s="28">
        <v>705</v>
      </c>
      <c r="M12" s="28">
        <v>4</v>
      </c>
      <c r="N12" s="28">
        <v>1</v>
      </c>
      <c r="O12" s="24">
        <f t="shared" si="1"/>
        <v>775</v>
      </c>
    </row>
    <row r="13" spans="1:15" ht="15.75" thickBot="1">
      <c r="A13" s="16"/>
      <c r="B13" s="27" t="s">
        <v>33</v>
      </c>
      <c r="C13" s="30">
        <v>48</v>
      </c>
      <c r="D13" s="30">
        <v>678</v>
      </c>
      <c r="E13" s="30">
        <v>2</v>
      </c>
      <c r="F13" s="30">
        <v>0</v>
      </c>
      <c r="G13" s="4">
        <f t="shared" si="0"/>
        <v>728</v>
      </c>
      <c r="H13" s="43"/>
      <c r="I13" s="16"/>
      <c r="J13" s="25" t="s">
        <v>33</v>
      </c>
      <c r="K13" s="28">
        <v>46</v>
      </c>
      <c r="L13" s="28">
        <v>514</v>
      </c>
      <c r="M13" s="28">
        <v>5</v>
      </c>
      <c r="N13" s="28">
        <v>1</v>
      </c>
      <c r="O13" s="24">
        <f t="shared" si="1"/>
        <v>566</v>
      </c>
    </row>
    <row r="14" spans="1:15" ht="15.75" thickBot="1">
      <c r="A14" s="15"/>
      <c r="B14" s="27" t="s">
        <v>34</v>
      </c>
      <c r="C14" s="30">
        <v>47</v>
      </c>
      <c r="D14" s="30">
        <v>543</v>
      </c>
      <c r="E14" s="30">
        <v>1</v>
      </c>
      <c r="F14" s="30">
        <v>2</v>
      </c>
      <c r="G14" s="4">
        <f t="shared" si="0"/>
        <v>593</v>
      </c>
      <c r="H14" s="43"/>
      <c r="I14" s="15"/>
      <c r="J14" s="25" t="s">
        <v>34</v>
      </c>
      <c r="K14" s="28">
        <v>76</v>
      </c>
      <c r="L14" s="28">
        <v>385</v>
      </c>
      <c r="M14" s="28">
        <v>4</v>
      </c>
      <c r="N14" s="28">
        <v>1</v>
      </c>
      <c r="O14" s="24">
        <f t="shared" si="1"/>
        <v>466</v>
      </c>
    </row>
    <row r="15" spans="1:15" ht="15.75" thickBot="1">
      <c r="A15" s="15"/>
      <c r="B15" s="27" t="s">
        <v>35</v>
      </c>
      <c r="C15" s="30">
        <v>51</v>
      </c>
      <c r="D15" s="30">
        <v>562</v>
      </c>
      <c r="E15" s="30">
        <v>2</v>
      </c>
      <c r="F15" s="30">
        <v>1</v>
      </c>
      <c r="G15" s="4">
        <f t="shared" si="0"/>
        <v>616</v>
      </c>
      <c r="H15" s="43"/>
      <c r="I15" s="15"/>
      <c r="J15" s="25" t="s">
        <v>35</v>
      </c>
      <c r="K15" s="28">
        <v>33</v>
      </c>
      <c r="L15" s="28">
        <v>379</v>
      </c>
      <c r="M15" s="28">
        <v>6</v>
      </c>
      <c r="N15" s="28">
        <v>1</v>
      </c>
      <c r="O15" s="24">
        <f t="shared" si="1"/>
        <v>419</v>
      </c>
    </row>
    <row r="16" spans="1:15" ht="15.75" thickBot="1">
      <c r="A16" s="15"/>
      <c r="B16" s="27" t="s">
        <v>51</v>
      </c>
      <c r="C16" s="30">
        <v>48</v>
      </c>
      <c r="D16" s="30">
        <v>438</v>
      </c>
      <c r="E16" s="30">
        <v>2</v>
      </c>
      <c r="F16" s="30">
        <v>1</v>
      </c>
      <c r="G16" s="4">
        <f t="shared" si="0"/>
        <v>489</v>
      </c>
      <c r="H16" s="43"/>
      <c r="I16" s="15"/>
      <c r="J16" s="25" t="s">
        <v>51</v>
      </c>
      <c r="K16" s="28">
        <v>33</v>
      </c>
      <c r="L16" s="28">
        <v>612</v>
      </c>
      <c r="M16" s="28">
        <v>4</v>
      </c>
      <c r="N16" s="28">
        <v>1</v>
      </c>
      <c r="O16" s="24">
        <f t="shared" si="1"/>
        <v>650</v>
      </c>
    </row>
    <row r="17" spans="1:15" ht="15.75" thickBot="1">
      <c r="A17" s="15"/>
      <c r="B17" s="27" t="s">
        <v>36</v>
      </c>
      <c r="C17" s="30">
        <v>31</v>
      </c>
      <c r="D17" s="30">
        <v>306</v>
      </c>
      <c r="E17" s="30">
        <v>1</v>
      </c>
      <c r="F17" s="30">
        <v>1</v>
      </c>
      <c r="G17" s="4">
        <f t="shared" si="0"/>
        <v>339</v>
      </c>
      <c r="H17" s="43"/>
      <c r="I17" s="15"/>
      <c r="J17" s="25" t="s">
        <v>36</v>
      </c>
      <c r="K17" s="28">
        <v>64</v>
      </c>
      <c r="L17" s="28">
        <v>585</v>
      </c>
      <c r="M17" s="28">
        <v>7</v>
      </c>
      <c r="N17" s="28">
        <v>1</v>
      </c>
      <c r="O17" s="24">
        <f t="shared" si="1"/>
        <v>657</v>
      </c>
    </row>
    <row r="18" spans="1:15" ht="15.75" thickBot="1">
      <c r="A18" s="15"/>
      <c r="B18" s="27" t="s">
        <v>37</v>
      </c>
      <c r="C18" s="30">
        <v>50</v>
      </c>
      <c r="D18" s="30">
        <v>495</v>
      </c>
      <c r="E18" s="30">
        <v>3</v>
      </c>
      <c r="F18" s="30">
        <v>1</v>
      </c>
      <c r="G18" s="4">
        <f t="shared" si="0"/>
        <v>549</v>
      </c>
      <c r="H18" s="43"/>
      <c r="I18" s="15"/>
      <c r="J18" s="25" t="s">
        <v>37</v>
      </c>
      <c r="K18" s="28">
        <v>53</v>
      </c>
      <c r="L18" s="28">
        <v>580</v>
      </c>
      <c r="M18" s="28">
        <v>10</v>
      </c>
      <c r="N18" s="28">
        <v>2</v>
      </c>
      <c r="O18" s="24">
        <f t="shared" si="1"/>
        <v>645</v>
      </c>
    </row>
    <row r="19" spans="1:15" ht="15.75" thickBot="1">
      <c r="A19" s="15"/>
      <c r="B19" s="27" t="s">
        <v>38</v>
      </c>
      <c r="C19" s="30">
        <v>52</v>
      </c>
      <c r="D19" s="30">
        <v>622</v>
      </c>
      <c r="E19" s="30">
        <v>3</v>
      </c>
      <c r="F19" s="30">
        <v>1</v>
      </c>
      <c r="G19" s="4">
        <f t="shared" si="0"/>
        <v>678</v>
      </c>
      <c r="H19" s="43"/>
      <c r="I19" s="15"/>
      <c r="J19" s="25" t="s">
        <v>38</v>
      </c>
      <c r="K19" s="28">
        <v>50</v>
      </c>
      <c r="L19" s="28">
        <v>654</v>
      </c>
      <c r="M19" s="28">
        <v>6</v>
      </c>
      <c r="N19" s="28">
        <v>1</v>
      </c>
      <c r="O19" s="24">
        <f t="shared" si="1"/>
        <v>711</v>
      </c>
    </row>
    <row r="20" spans="1:15" ht="15.75" thickBot="1">
      <c r="A20" s="16"/>
      <c r="B20" s="27" t="s">
        <v>39</v>
      </c>
      <c r="C20" s="30">
        <v>31</v>
      </c>
      <c r="D20" s="30">
        <v>605</v>
      </c>
      <c r="E20" s="30">
        <v>3</v>
      </c>
      <c r="F20" s="30">
        <v>1</v>
      </c>
      <c r="G20" s="4">
        <f t="shared" si="0"/>
        <v>640</v>
      </c>
      <c r="H20" s="43"/>
      <c r="I20" s="16"/>
      <c r="J20" s="25" t="s">
        <v>39</v>
      </c>
      <c r="K20" s="28">
        <v>35</v>
      </c>
      <c r="L20" s="28">
        <v>691</v>
      </c>
      <c r="M20" s="28">
        <v>5</v>
      </c>
      <c r="N20" s="28">
        <v>1</v>
      </c>
      <c r="O20" s="24">
        <f t="shared" si="1"/>
        <v>732</v>
      </c>
    </row>
    <row r="21" spans="1:15" ht="15.75" thickBot="1">
      <c r="A21" s="15"/>
      <c r="B21" s="27" t="s">
        <v>40</v>
      </c>
      <c r="C21" s="30">
        <v>80</v>
      </c>
      <c r="D21" s="30">
        <v>937</v>
      </c>
      <c r="E21" s="30">
        <v>3</v>
      </c>
      <c r="F21" s="30">
        <v>1</v>
      </c>
      <c r="G21" s="4">
        <f t="shared" si="0"/>
        <v>1021</v>
      </c>
      <c r="H21" s="43"/>
      <c r="I21" s="15"/>
      <c r="J21" s="25" t="s">
        <v>40</v>
      </c>
      <c r="K21" s="28">
        <v>64</v>
      </c>
      <c r="L21" s="28">
        <v>965</v>
      </c>
      <c r="M21" s="28">
        <v>8</v>
      </c>
      <c r="N21" s="28">
        <v>1</v>
      </c>
      <c r="O21" s="24">
        <f t="shared" si="1"/>
        <v>1038</v>
      </c>
    </row>
    <row r="22" spans="1:15" ht="15.75" thickBot="1">
      <c r="A22" s="15"/>
      <c r="B22" s="27" t="s">
        <v>41</v>
      </c>
      <c r="C22" s="30">
        <v>84</v>
      </c>
      <c r="D22" s="30">
        <v>621</v>
      </c>
      <c r="E22" s="30">
        <v>2</v>
      </c>
      <c r="F22" s="30">
        <v>1</v>
      </c>
      <c r="G22" s="4">
        <f t="shared" si="0"/>
        <v>708</v>
      </c>
      <c r="H22" s="43"/>
      <c r="I22" s="15"/>
      <c r="J22" s="25" t="s">
        <v>41</v>
      </c>
      <c r="K22" s="28">
        <v>54</v>
      </c>
      <c r="L22" s="28">
        <v>869</v>
      </c>
      <c r="M22" s="28">
        <v>7</v>
      </c>
      <c r="N22" s="28">
        <v>1</v>
      </c>
      <c r="O22" s="24">
        <f t="shared" si="1"/>
        <v>931</v>
      </c>
    </row>
    <row r="23" spans="1:15" ht="15.75" thickBot="1">
      <c r="A23" s="15"/>
      <c r="B23" s="27" t="s">
        <v>42</v>
      </c>
      <c r="C23" s="30">
        <v>44</v>
      </c>
      <c r="D23" s="30">
        <v>646</v>
      </c>
      <c r="E23" s="30">
        <v>2</v>
      </c>
      <c r="F23" s="30">
        <v>0</v>
      </c>
      <c r="G23" s="4">
        <f t="shared" si="0"/>
        <v>692</v>
      </c>
      <c r="H23" s="43"/>
      <c r="I23" s="15"/>
      <c r="J23" s="25" t="s">
        <v>42</v>
      </c>
      <c r="K23" s="28">
        <v>57</v>
      </c>
      <c r="L23" s="28">
        <v>817</v>
      </c>
      <c r="M23" s="28">
        <v>7</v>
      </c>
      <c r="N23" s="28">
        <v>1</v>
      </c>
      <c r="O23" s="24">
        <f t="shared" si="1"/>
        <v>882</v>
      </c>
    </row>
    <row r="24" spans="1:15" ht="15.75" thickBot="1">
      <c r="A24" s="15"/>
      <c r="B24" s="27" t="s">
        <v>43</v>
      </c>
      <c r="C24" s="30">
        <v>56</v>
      </c>
      <c r="D24" s="30">
        <v>581</v>
      </c>
      <c r="E24" s="30">
        <v>3</v>
      </c>
      <c r="F24" s="30">
        <v>1</v>
      </c>
      <c r="G24" s="4">
        <f t="shared" si="0"/>
        <v>641</v>
      </c>
      <c r="H24" s="43"/>
      <c r="I24" s="15"/>
      <c r="J24" s="25" t="s">
        <v>43</v>
      </c>
      <c r="K24" s="28">
        <v>75</v>
      </c>
      <c r="L24" s="28">
        <v>765</v>
      </c>
      <c r="M24" s="28">
        <v>8</v>
      </c>
      <c r="N24" s="28">
        <v>1</v>
      </c>
      <c r="O24" s="24">
        <f t="shared" si="1"/>
        <v>849</v>
      </c>
    </row>
    <row r="25" spans="1:15" ht="15.75" thickBot="1">
      <c r="A25" s="15"/>
      <c r="B25" s="27" t="s">
        <v>44</v>
      </c>
      <c r="C25" s="30">
        <v>26</v>
      </c>
      <c r="D25" s="30">
        <v>524</v>
      </c>
      <c r="E25" s="30">
        <v>2</v>
      </c>
      <c r="F25" s="30">
        <v>0</v>
      </c>
      <c r="G25" s="4">
        <f t="shared" si="0"/>
        <v>552</v>
      </c>
      <c r="H25" s="43"/>
      <c r="I25" s="15"/>
      <c r="J25" s="25" t="s">
        <v>44</v>
      </c>
      <c r="K25" s="28">
        <v>59</v>
      </c>
      <c r="L25" s="28">
        <v>740</v>
      </c>
      <c r="M25" s="28">
        <v>4</v>
      </c>
      <c r="N25" s="28">
        <v>1</v>
      </c>
      <c r="O25" s="24">
        <f t="shared" si="1"/>
        <v>804</v>
      </c>
    </row>
    <row r="26" spans="1:15" ht="15.75" thickBot="1">
      <c r="A26" s="15"/>
      <c r="B26" s="27" t="s">
        <v>45</v>
      </c>
      <c r="C26" s="30">
        <v>28</v>
      </c>
      <c r="D26" s="30">
        <v>315</v>
      </c>
      <c r="E26" s="30">
        <v>2</v>
      </c>
      <c r="F26" s="30">
        <v>0</v>
      </c>
      <c r="G26" s="4">
        <f t="shared" si="0"/>
        <v>345</v>
      </c>
      <c r="H26" s="43"/>
      <c r="I26" s="15"/>
      <c r="J26" s="25" t="s">
        <v>45</v>
      </c>
      <c r="K26" s="28">
        <v>63</v>
      </c>
      <c r="L26" s="28">
        <v>387</v>
      </c>
      <c r="M26" s="28">
        <v>10</v>
      </c>
      <c r="N26" s="28">
        <v>1</v>
      </c>
      <c r="O26" s="24">
        <f t="shared" si="1"/>
        <v>461</v>
      </c>
    </row>
    <row r="27" spans="1:15" ht="15.75" thickBot="1">
      <c r="A27" s="16"/>
      <c r="B27" s="27" t="s">
        <v>46</v>
      </c>
      <c r="C27" s="30">
        <v>20</v>
      </c>
      <c r="D27" s="30">
        <v>259</v>
      </c>
      <c r="E27" s="30">
        <v>6</v>
      </c>
      <c r="F27" s="30">
        <v>0</v>
      </c>
      <c r="G27" s="4">
        <f t="shared" si="0"/>
        <v>285</v>
      </c>
      <c r="H27" s="43"/>
      <c r="I27" s="16"/>
      <c r="J27" s="25" t="s">
        <v>46</v>
      </c>
      <c r="K27" s="28">
        <v>28</v>
      </c>
      <c r="L27" s="28">
        <v>239</v>
      </c>
      <c r="M27" s="28">
        <v>10</v>
      </c>
      <c r="N27" s="28">
        <v>1</v>
      </c>
      <c r="O27" s="24">
        <f t="shared" si="1"/>
        <v>278</v>
      </c>
    </row>
    <row r="28" spans="1:15" ht="15.75" thickBot="1">
      <c r="A28" s="17"/>
      <c r="B28" s="27" t="s">
        <v>47</v>
      </c>
      <c r="C28" s="30">
        <v>17</v>
      </c>
      <c r="D28" s="30">
        <v>281</v>
      </c>
      <c r="E28" s="30">
        <v>5</v>
      </c>
      <c r="F28" s="30">
        <v>0</v>
      </c>
      <c r="G28" s="4">
        <f t="shared" si="0"/>
        <v>303</v>
      </c>
      <c r="H28" s="43"/>
      <c r="I28" s="15"/>
      <c r="J28" s="25" t="s">
        <v>47</v>
      </c>
      <c r="K28" s="28">
        <v>21</v>
      </c>
      <c r="L28" s="28">
        <v>254</v>
      </c>
      <c r="M28" s="28">
        <v>4</v>
      </c>
      <c r="N28" s="28">
        <v>1</v>
      </c>
      <c r="O28" s="24">
        <f t="shared" si="1"/>
        <v>280</v>
      </c>
    </row>
    <row r="29" spans="1:15" ht="15.75">
      <c r="A29" s="45"/>
      <c r="B29" s="45"/>
      <c r="C29" s="23">
        <f>SUM(C5:C28)</f>
        <v>988</v>
      </c>
      <c r="D29" s="23">
        <f>SUM(D5:D28)</f>
        <v>11356</v>
      </c>
      <c r="E29" s="23">
        <f>SUM(E5:E28)</f>
        <v>57</v>
      </c>
      <c r="F29" s="23">
        <f>SUM(F5:F28)</f>
        <v>13</v>
      </c>
      <c r="G29" s="24"/>
      <c r="H29" s="44"/>
      <c r="I29" s="45"/>
      <c r="J29" s="45"/>
      <c r="K29" s="23">
        <f>SUM(K5:K28)</f>
        <v>1132</v>
      </c>
      <c r="L29" s="23">
        <f>SUM(L5:L28)</f>
        <v>12992</v>
      </c>
      <c r="M29" s="23">
        <f>SUM(M5:M28)</f>
        <v>144</v>
      </c>
      <c r="N29" s="23">
        <f>SUM(N5:N28)</f>
        <v>24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2120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24348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201</v>
      </c>
      <c r="E36" s="51"/>
    </row>
    <row r="37" spans="1:15" ht="15">
      <c r="B37" s="50" t="s">
        <v>23</v>
      </c>
      <c r="C37" s="50"/>
      <c r="D37" s="51">
        <f>SUM(F29,N29)</f>
        <v>37</v>
      </c>
      <c r="E37" s="51"/>
    </row>
    <row r="38" spans="1:15" ht="15">
      <c r="A38" s="1"/>
      <c r="B38" s="50" t="s">
        <v>5</v>
      </c>
      <c r="C38" s="50"/>
      <c r="D38" s="51">
        <f>SUM(D37,D34,D35,D36)</f>
        <v>26706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C960-A57B-4ECB-B569-1C61938CE792}">
  <dimension ref="A1:O44"/>
  <sheetViews>
    <sheetView zoomScale="85" zoomScaleNormal="85" workbookViewId="0">
      <selection activeCell="I6" sqref="I6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33" t="s">
        <v>11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34" t="s">
        <v>11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45473</v>
      </c>
      <c r="B5" s="27" t="s">
        <v>26</v>
      </c>
      <c r="C5" s="32">
        <v>17</v>
      </c>
      <c r="D5" s="32">
        <v>162</v>
      </c>
      <c r="E5" s="32">
        <v>3</v>
      </c>
      <c r="F5" s="32">
        <v>0</v>
      </c>
      <c r="G5" s="4">
        <f t="shared" ref="G5:G28" si="0">SUM(C5:F5)</f>
        <v>182</v>
      </c>
      <c r="H5" s="43"/>
      <c r="I5" s="19">
        <v>45473</v>
      </c>
      <c r="J5" s="27" t="s">
        <v>26</v>
      </c>
      <c r="K5" s="32">
        <v>18</v>
      </c>
      <c r="L5" s="32">
        <v>227</v>
      </c>
      <c r="M5" s="32">
        <v>3</v>
      </c>
      <c r="N5" s="32">
        <v>0</v>
      </c>
      <c r="O5" s="24">
        <f>SUM(K5:N5)</f>
        <v>248</v>
      </c>
    </row>
    <row r="6" spans="1:15" ht="15.75" thickBot="1">
      <c r="A6" s="16"/>
      <c r="B6" s="27" t="s">
        <v>50</v>
      </c>
      <c r="C6" s="32">
        <v>16</v>
      </c>
      <c r="D6" s="32">
        <v>234</v>
      </c>
      <c r="E6" s="32">
        <v>5</v>
      </c>
      <c r="F6" s="32">
        <v>0</v>
      </c>
      <c r="G6" s="4">
        <f t="shared" si="0"/>
        <v>255</v>
      </c>
      <c r="H6" s="43"/>
      <c r="I6" s="16"/>
      <c r="J6" s="27" t="s">
        <v>50</v>
      </c>
      <c r="K6" s="32">
        <v>21</v>
      </c>
      <c r="L6" s="32">
        <v>243</v>
      </c>
      <c r="M6" s="32">
        <v>2</v>
      </c>
      <c r="N6" s="32">
        <v>0</v>
      </c>
      <c r="O6" s="24">
        <f t="shared" ref="O6:O28" si="1">SUM(K6:N6)</f>
        <v>266</v>
      </c>
    </row>
    <row r="7" spans="1:15" ht="15.75" thickBot="1">
      <c r="A7" s="15"/>
      <c r="B7" s="27" t="s">
        <v>27</v>
      </c>
      <c r="C7" s="32">
        <v>13</v>
      </c>
      <c r="D7" s="32">
        <v>247</v>
      </c>
      <c r="E7" s="32">
        <v>9</v>
      </c>
      <c r="F7" s="32">
        <v>0</v>
      </c>
      <c r="G7" s="4">
        <f t="shared" si="0"/>
        <v>269</v>
      </c>
      <c r="H7" s="43"/>
      <c r="I7" s="15"/>
      <c r="J7" s="27" t="s">
        <v>27</v>
      </c>
      <c r="K7" s="32">
        <v>24</v>
      </c>
      <c r="L7" s="32">
        <v>241</v>
      </c>
      <c r="M7" s="32">
        <v>2</v>
      </c>
      <c r="N7" s="32">
        <v>0</v>
      </c>
      <c r="O7" s="24">
        <f t="shared" si="1"/>
        <v>267</v>
      </c>
    </row>
    <row r="8" spans="1:15" ht="15.75" thickBot="1">
      <c r="A8" s="15"/>
      <c r="B8" s="27" t="s">
        <v>28</v>
      </c>
      <c r="C8" s="32">
        <v>21</v>
      </c>
      <c r="D8" s="32">
        <v>219</v>
      </c>
      <c r="E8" s="32">
        <v>3</v>
      </c>
      <c r="F8" s="32">
        <v>0</v>
      </c>
      <c r="G8" s="4">
        <f t="shared" si="0"/>
        <v>243</v>
      </c>
      <c r="H8" s="43"/>
      <c r="I8" s="15"/>
      <c r="J8" s="27" t="s">
        <v>28</v>
      </c>
      <c r="K8" s="32">
        <v>23</v>
      </c>
      <c r="L8" s="32">
        <v>264</v>
      </c>
      <c r="M8" s="32">
        <v>2</v>
      </c>
      <c r="N8" s="32">
        <v>0</v>
      </c>
      <c r="O8" s="24">
        <f t="shared" si="1"/>
        <v>289</v>
      </c>
    </row>
    <row r="9" spans="1:15" ht="15.75" thickBot="1">
      <c r="A9" s="15"/>
      <c r="B9" s="27" t="s">
        <v>29</v>
      </c>
      <c r="C9" s="32">
        <v>33</v>
      </c>
      <c r="D9" s="32">
        <v>364</v>
      </c>
      <c r="E9" s="32">
        <v>9</v>
      </c>
      <c r="F9" s="32">
        <v>0</v>
      </c>
      <c r="G9" s="4">
        <f t="shared" si="0"/>
        <v>406</v>
      </c>
      <c r="H9" s="43"/>
      <c r="I9" s="15"/>
      <c r="J9" s="27" t="s">
        <v>29</v>
      </c>
      <c r="K9" s="32">
        <v>27</v>
      </c>
      <c r="L9" s="32">
        <v>359</v>
      </c>
      <c r="M9" s="32">
        <v>1</v>
      </c>
      <c r="N9" s="32">
        <v>0</v>
      </c>
      <c r="O9" s="24">
        <f t="shared" si="1"/>
        <v>387</v>
      </c>
    </row>
    <row r="10" spans="1:15" ht="15.75" thickBot="1">
      <c r="A10" s="15"/>
      <c r="B10" s="27" t="s">
        <v>30</v>
      </c>
      <c r="C10" s="32">
        <v>31</v>
      </c>
      <c r="D10" s="32">
        <v>430</v>
      </c>
      <c r="E10" s="32">
        <v>6</v>
      </c>
      <c r="F10" s="32">
        <v>0</v>
      </c>
      <c r="G10" s="4">
        <f t="shared" si="0"/>
        <v>467</v>
      </c>
      <c r="H10" s="43"/>
      <c r="I10" s="15"/>
      <c r="J10" s="27" t="s">
        <v>30</v>
      </c>
      <c r="K10" s="32">
        <v>29</v>
      </c>
      <c r="L10" s="32">
        <v>345</v>
      </c>
      <c r="M10" s="32">
        <v>3</v>
      </c>
      <c r="N10" s="32">
        <v>0</v>
      </c>
      <c r="O10" s="24">
        <f t="shared" si="1"/>
        <v>377</v>
      </c>
    </row>
    <row r="11" spans="1:15" ht="15.75" thickBot="1">
      <c r="A11" s="15"/>
      <c r="B11" s="27" t="s">
        <v>31</v>
      </c>
      <c r="C11" s="32">
        <v>36</v>
      </c>
      <c r="D11" s="32">
        <v>470</v>
      </c>
      <c r="E11" s="32">
        <v>6</v>
      </c>
      <c r="F11" s="32">
        <v>0</v>
      </c>
      <c r="G11" s="4">
        <f t="shared" si="0"/>
        <v>512</v>
      </c>
      <c r="H11" s="43"/>
      <c r="I11" s="15"/>
      <c r="J11" s="27" t="s">
        <v>31</v>
      </c>
      <c r="K11" s="32">
        <v>29</v>
      </c>
      <c r="L11" s="32">
        <v>379</v>
      </c>
      <c r="M11" s="32">
        <v>2</v>
      </c>
      <c r="N11" s="32">
        <v>0</v>
      </c>
      <c r="O11" s="24">
        <f t="shared" si="1"/>
        <v>410</v>
      </c>
    </row>
    <row r="12" spans="1:15" ht="15.75" thickBot="1">
      <c r="A12" s="15"/>
      <c r="B12" s="27" t="s">
        <v>32</v>
      </c>
      <c r="C12" s="32">
        <v>34</v>
      </c>
      <c r="D12" s="32">
        <v>458</v>
      </c>
      <c r="E12" s="32">
        <v>6</v>
      </c>
      <c r="F12" s="32">
        <v>0</v>
      </c>
      <c r="G12" s="4">
        <f t="shared" si="0"/>
        <v>498</v>
      </c>
      <c r="H12" s="43"/>
      <c r="I12" s="15"/>
      <c r="J12" s="27" t="s">
        <v>32</v>
      </c>
      <c r="K12" s="32">
        <v>34</v>
      </c>
      <c r="L12" s="32">
        <v>306</v>
      </c>
      <c r="M12" s="32">
        <v>2</v>
      </c>
      <c r="N12" s="32">
        <v>0</v>
      </c>
      <c r="O12" s="24">
        <f t="shared" si="1"/>
        <v>342</v>
      </c>
    </row>
    <row r="13" spans="1:15" ht="15.75" thickBot="1">
      <c r="A13" s="16"/>
      <c r="B13" s="27" t="s">
        <v>33</v>
      </c>
      <c r="C13" s="32">
        <v>34</v>
      </c>
      <c r="D13" s="32">
        <v>500</v>
      </c>
      <c r="E13" s="32">
        <v>10</v>
      </c>
      <c r="F13" s="32">
        <v>0</v>
      </c>
      <c r="G13" s="4">
        <f t="shared" si="0"/>
        <v>544</v>
      </c>
      <c r="H13" s="43"/>
      <c r="I13" s="16"/>
      <c r="J13" s="27" t="s">
        <v>33</v>
      </c>
      <c r="K13" s="32">
        <v>20</v>
      </c>
      <c r="L13" s="32">
        <v>575</v>
      </c>
      <c r="M13" s="32">
        <v>3</v>
      </c>
      <c r="N13" s="32">
        <v>0</v>
      </c>
      <c r="O13" s="24">
        <f t="shared" si="1"/>
        <v>598</v>
      </c>
    </row>
    <row r="14" spans="1:15" ht="15.75" thickBot="1">
      <c r="A14" s="15"/>
      <c r="B14" s="27" t="s">
        <v>34</v>
      </c>
      <c r="C14" s="32">
        <v>38</v>
      </c>
      <c r="D14" s="32">
        <v>485</v>
      </c>
      <c r="E14" s="32">
        <v>7</v>
      </c>
      <c r="F14" s="32">
        <v>0</v>
      </c>
      <c r="G14" s="4">
        <f t="shared" si="0"/>
        <v>530</v>
      </c>
      <c r="H14" s="43"/>
      <c r="I14" s="15"/>
      <c r="J14" s="27" t="s">
        <v>34</v>
      </c>
      <c r="K14" s="32">
        <v>34</v>
      </c>
      <c r="L14" s="32">
        <v>729</v>
      </c>
      <c r="M14" s="32">
        <v>3</v>
      </c>
      <c r="N14" s="32">
        <v>0</v>
      </c>
      <c r="O14" s="24">
        <f t="shared" si="1"/>
        <v>766</v>
      </c>
    </row>
    <row r="15" spans="1:15" ht="15.75" thickBot="1">
      <c r="A15" s="15"/>
      <c r="B15" s="27" t="s">
        <v>35</v>
      </c>
      <c r="C15" s="32">
        <v>66</v>
      </c>
      <c r="D15" s="32">
        <v>584</v>
      </c>
      <c r="E15" s="32">
        <v>9</v>
      </c>
      <c r="F15" s="32">
        <v>0</v>
      </c>
      <c r="G15" s="4">
        <f t="shared" si="0"/>
        <v>659</v>
      </c>
      <c r="H15" s="43"/>
      <c r="I15" s="15"/>
      <c r="J15" s="27" t="s">
        <v>35</v>
      </c>
      <c r="K15" s="32">
        <v>35</v>
      </c>
      <c r="L15" s="32">
        <v>491</v>
      </c>
      <c r="M15" s="32">
        <v>3</v>
      </c>
      <c r="N15" s="32">
        <v>0</v>
      </c>
      <c r="O15" s="24">
        <f t="shared" si="1"/>
        <v>529</v>
      </c>
    </row>
    <row r="16" spans="1:15" ht="15.75" thickBot="1">
      <c r="A16" s="15"/>
      <c r="B16" s="27" t="s">
        <v>51</v>
      </c>
      <c r="C16" s="32">
        <v>37</v>
      </c>
      <c r="D16" s="32">
        <v>497</v>
      </c>
      <c r="E16" s="32">
        <v>10</v>
      </c>
      <c r="F16" s="32">
        <v>0</v>
      </c>
      <c r="G16" s="4">
        <f t="shared" si="0"/>
        <v>544</v>
      </c>
      <c r="H16" s="43"/>
      <c r="I16" s="15"/>
      <c r="J16" s="27" t="s">
        <v>51</v>
      </c>
      <c r="K16" s="32">
        <v>20</v>
      </c>
      <c r="L16" s="32">
        <v>461</v>
      </c>
      <c r="M16" s="32">
        <v>2</v>
      </c>
      <c r="N16" s="32">
        <v>0</v>
      </c>
      <c r="O16" s="24">
        <f t="shared" si="1"/>
        <v>483</v>
      </c>
    </row>
    <row r="17" spans="1:15" ht="15.75" thickBot="1">
      <c r="A17" s="15"/>
      <c r="B17" s="27" t="s">
        <v>36</v>
      </c>
      <c r="C17" s="32">
        <v>33</v>
      </c>
      <c r="D17" s="32">
        <v>582</v>
      </c>
      <c r="E17" s="32">
        <v>5</v>
      </c>
      <c r="F17" s="32">
        <v>0</v>
      </c>
      <c r="G17" s="4">
        <f t="shared" si="0"/>
        <v>620</v>
      </c>
      <c r="H17" s="43"/>
      <c r="I17" s="15"/>
      <c r="J17" s="27" t="s">
        <v>36</v>
      </c>
      <c r="K17" s="32">
        <v>52</v>
      </c>
      <c r="L17" s="32">
        <v>608</v>
      </c>
      <c r="M17" s="32">
        <v>2</v>
      </c>
      <c r="N17" s="32">
        <v>0</v>
      </c>
      <c r="O17" s="24">
        <f t="shared" si="1"/>
        <v>662</v>
      </c>
    </row>
    <row r="18" spans="1:15" ht="15.75" thickBot="1">
      <c r="A18" s="15"/>
      <c r="B18" s="27" t="s">
        <v>37</v>
      </c>
      <c r="C18" s="32">
        <v>38</v>
      </c>
      <c r="D18" s="32">
        <v>507</v>
      </c>
      <c r="E18" s="32">
        <v>7</v>
      </c>
      <c r="F18" s="32">
        <v>1</v>
      </c>
      <c r="G18" s="4">
        <f t="shared" si="0"/>
        <v>553</v>
      </c>
      <c r="H18" s="43"/>
      <c r="I18" s="15"/>
      <c r="J18" s="27" t="s">
        <v>37</v>
      </c>
      <c r="K18" s="32">
        <v>27</v>
      </c>
      <c r="L18" s="32">
        <v>453</v>
      </c>
      <c r="M18" s="32">
        <v>3</v>
      </c>
      <c r="N18" s="32">
        <v>1</v>
      </c>
      <c r="O18" s="24">
        <f t="shared" si="1"/>
        <v>484</v>
      </c>
    </row>
    <row r="19" spans="1:15" ht="15.75" thickBot="1">
      <c r="A19" s="15"/>
      <c r="B19" s="27" t="s">
        <v>38</v>
      </c>
      <c r="C19" s="32">
        <v>61</v>
      </c>
      <c r="D19" s="32">
        <v>496</v>
      </c>
      <c r="E19" s="32">
        <v>9</v>
      </c>
      <c r="F19" s="32">
        <v>1</v>
      </c>
      <c r="G19" s="4">
        <f t="shared" si="0"/>
        <v>567</v>
      </c>
      <c r="H19" s="43"/>
      <c r="I19" s="15"/>
      <c r="J19" s="27" t="s">
        <v>38</v>
      </c>
      <c r="K19" s="32">
        <v>44</v>
      </c>
      <c r="L19" s="32">
        <v>895</v>
      </c>
      <c r="M19" s="32">
        <v>3</v>
      </c>
      <c r="N19" s="32">
        <v>1</v>
      </c>
      <c r="O19" s="24">
        <f t="shared" si="1"/>
        <v>943</v>
      </c>
    </row>
    <row r="20" spans="1:15" ht="15.75" thickBot="1">
      <c r="A20" s="16"/>
      <c r="B20" s="27" t="s">
        <v>39</v>
      </c>
      <c r="C20" s="32">
        <v>61</v>
      </c>
      <c r="D20" s="32">
        <v>827</v>
      </c>
      <c r="E20" s="32">
        <v>6</v>
      </c>
      <c r="F20" s="32">
        <v>1</v>
      </c>
      <c r="G20" s="4">
        <f t="shared" si="0"/>
        <v>895</v>
      </c>
      <c r="H20" s="43"/>
      <c r="I20" s="16"/>
      <c r="J20" s="27" t="s">
        <v>39</v>
      </c>
      <c r="K20" s="32">
        <v>56</v>
      </c>
      <c r="L20" s="32">
        <v>855</v>
      </c>
      <c r="M20" s="32">
        <v>3</v>
      </c>
      <c r="N20" s="32">
        <v>1</v>
      </c>
      <c r="O20" s="24">
        <f t="shared" si="1"/>
        <v>915</v>
      </c>
    </row>
    <row r="21" spans="1:15" ht="15.75" thickBot="1">
      <c r="A21" s="15"/>
      <c r="B21" s="27" t="s">
        <v>40</v>
      </c>
      <c r="C21" s="32">
        <v>57</v>
      </c>
      <c r="D21" s="32">
        <v>786</v>
      </c>
      <c r="E21" s="32">
        <v>7</v>
      </c>
      <c r="F21" s="32">
        <v>1</v>
      </c>
      <c r="G21" s="4">
        <f t="shared" si="0"/>
        <v>851</v>
      </c>
      <c r="H21" s="43"/>
      <c r="I21" s="15"/>
      <c r="J21" s="27" t="s">
        <v>40</v>
      </c>
      <c r="K21" s="32">
        <v>44</v>
      </c>
      <c r="L21" s="32">
        <v>900</v>
      </c>
      <c r="M21" s="32">
        <v>3</v>
      </c>
      <c r="N21" s="32">
        <v>2</v>
      </c>
      <c r="O21" s="24">
        <f t="shared" si="1"/>
        <v>949</v>
      </c>
    </row>
    <row r="22" spans="1:15" ht="15.75" thickBot="1">
      <c r="A22" s="15"/>
      <c r="B22" s="27" t="s">
        <v>41</v>
      </c>
      <c r="C22" s="32">
        <v>40</v>
      </c>
      <c r="D22" s="32">
        <v>853</v>
      </c>
      <c r="E22" s="32">
        <v>9</v>
      </c>
      <c r="F22" s="32">
        <v>1</v>
      </c>
      <c r="G22" s="4">
        <f t="shared" si="0"/>
        <v>903</v>
      </c>
      <c r="H22" s="43"/>
      <c r="I22" s="15"/>
      <c r="J22" s="27" t="s">
        <v>41</v>
      </c>
      <c r="K22" s="32">
        <v>69</v>
      </c>
      <c r="L22" s="32">
        <v>702</v>
      </c>
      <c r="M22" s="32">
        <v>3</v>
      </c>
      <c r="N22" s="32">
        <v>1</v>
      </c>
      <c r="O22" s="24">
        <f t="shared" si="1"/>
        <v>775</v>
      </c>
    </row>
    <row r="23" spans="1:15" ht="15.75" thickBot="1">
      <c r="A23" s="15"/>
      <c r="B23" s="27" t="s">
        <v>42</v>
      </c>
      <c r="C23" s="32">
        <v>39</v>
      </c>
      <c r="D23" s="32">
        <v>746</v>
      </c>
      <c r="E23" s="32">
        <v>8</v>
      </c>
      <c r="F23" s="32">
        <v>1</v>
      </c>
      <c r="G23" s="4">
        <f t="shared" si="0"/>
        <v>794</v>
      </c>
      <c r="H23" s="43"/>
      <c r="I23" s="15"/>
      <c r="J23" s="27" t="s">
        <v>42</v>
      </c>
      <c r="K23" s="32">
        <v>47</v>
      </c>
      <c r="L23" s="32">
        <v>747</v>
      </c>
      <c r="M23" s="32">
        <v>5</v>
      </c>
      <c r="N23" s="32">
        <v>1</v>
      </c>
      <c r="O23" s="24">
        <f t="shared" si="1"/>
        <v>800</v>
      </c>
    </row>
    <row r="24" spans="1:15" ht="15.75" thickBot="1">
      <c r="A24" s="15"/>
      <c r="B24" s="27" t="s">
        <v>43</v>
      </c>
      <c r="C24" s="32">
        <v>45</v>
      </c>
      <c r="D24" s="32">
        <v>876</v>
      </c>
      <c r="E24" s="32">
        <v>6</v>
      </c>
      <c r="F24" s="32">
        <v>1</v>
      </c>
      <c r="G24" s="4">
        <f t="shared" si="0"/>
        <v>928</v>
      </c>
      <c r="H24" s="43"/>
      <c r="I24" s="15"/>
      <c r="J24" s="27" t="s">
        <v>43</v>
      </c>
      <c r="K24" s="32">
        <v>57</v>
      </c>
      <c r="L24" s="32">
        <v>264</v>
      </c>
      <c r="M24" s="32">
        <v>2</v>
      </c>
      <c r="N24" s="32">
        <v>1</v>
      </c>
      <c r="O24" s="24">
        <f t="shared" si="1"/>
        <v>324</v>
      </c>
    </row>
    <row r="25" spans="1:15" ht="15.75" thickBot="1">
      <c r="A25" s="15"/>
      <c r="B25" s="27" t="s">
        <v>44</v>
      </c>
      <c r="C25" s="32">
        <v>45</v>
      </c>
      <c r="D25" s="32">
        <v>778</v>
      </c>
      <c r="E25" s="32">
        <v>3</v>
      </c>
      <c r="F25" s="32">
        <v>1</v>
      </c>
      <c r="G25" s="4">
        <f t="shared" si="0"/>
        <v>827</v>
      </c>
      <c r="H25" s="43"/>
      <c r="I25" s="15"/>
      <c r="J25" s="27" t="s">
        <v>44</v>
      </c>
      <c r="K25" s="32">
        <v>63</v>
      </c>
      <c r="L25" s="32">
        <v>350</v>
      </c>
      <c r="M25" s="32">
        <v>5</v>
      </c>
      <c r="N25" s="32">
        <v>1</v>
      </c>
      <c r="O25" s="24">
        <f t="shared" si="1"/>
        <v>419</v>
      </c>
    </row>
    <row r="26" spans="1:15" ht="15.75" thickBot="1">
      <c r="A26" s="15"/>
      <c r="B26" s="27" t="s">
        <v>45</v>
      </c>
      <c r="C26" s="32">
        <v>39</v>
      </c>
      <c r="D26" s="32">
        <v>465</v>
      </c>
      <c r="E26" s="32">
        <v>8</v>
      </c>
      <c r="F26" s="32">
        <v>1</v>
      </c>
      <c r="G26" s="4">
        <f t="shared" si="0"/>
        <v>513</v>
      </c>
      <c r="H26" s="43"/>
      <c r="I26" s="15"/>
      <c r="J26" s="27" t="s">
        <v>45</v>
      </c>
      <c r="K26" s="32">
        <v>54</v>
      </c>
      <c r="L26" s="32">
        <v>583</v>
      </c>
      <c r="M26" s="32">
        <v>3</v>
      </c>
      <c r="N26" s="32">
        <v>1</v>
      </c>
      <c r="O26" s="24">
        <f t="shared" si="1"/>
        <v>641</v>
      </c>
    </row>
    <row r="27" spans="1:15" ht="15.75" thickBot="1">
      <c r="A27" s="16"/>
      <c r="B27" s="27" t="s">
        <v>46</v>
      </c>
      <c r="C27" s="32">
        <v>59</v>
      </c>
      <c r="D27" s="32">
        <v>429</v>
      </c>
      <c r="E27" s="32">
        <v>7</v>
      </c>
      <c r="F27" s="32">
        <v>1</v>
      </c>
      <c r="G27" s="4">
        <f t="shared" si="0"/>
        <v>496</v>
      </c>
      <c r="H27" s="43"/>
      <c r="I27" s="16"/>
      <c r="J27" s="27" t="s">
        <v>46</v>
      </c>
      <c r="K27" s="32">
        <v>60</v>
      </c>
      <c r="L27" s="32">
        <v>793</v>
      </c>
      <c r="M27" s="32">
        <v>3</v>
      </c>
      <c r="N27" s="32">
        <v>1</v>
      </c>
      <c r="O27" s="24">
        <f t="shared" si="1"/>
        <v>857</v>
      </c>
    </row>
    <row r="28" spans="1:15" ht="15.75" thickBot="1">
      <c r="A28" s="17"/>
      <c r="B28" s="27" t="s">
        <v>47</v>
      </c>
      <c r="C28" s="32">
        <v>64</v>
      </c>
      <c r="D28" s="32">
        <v>450</v>
      </c>
      <c r="E28" s="32">
        <v>10</v>
      </c>
      <c r="F28" s="32">
        <v>2</v>
      </c>
      <c r="G28" s="4">
        <f t="shared" si="0"/>
        <v>526</v>
      </c>
      <c r="H28" s="43"/>
      <c r="I28" s="15"/>
      <c r="J28" s="27" t="s">
        <v>47</v>
      </c>
      <c r="K28" s="32">
        <v>70</v>
      </c>
      <c r="L28" s="32">
        <v>675</v>
      </c>
      <c r="M28" s="32">
        <v>4</v>
      </c>
      <c r="N28" s="32">
        <v>1</v>
      </c>
      <c r="O28" s="24">
        <f t="shared" si="1"/>
        <v>750</v>
      </c>
    </row>
    <row r="29" spans="1:15" ht="15.75">
      <c r="A29" s="45"/>
      <c r="B29" s="45"/>
      <c r="C29" s="23">
        <f>SUM(C5:C28)</f>
        <v>957</v>
      </c>
      <c r="D29" s="23">
        <f>SUM(D5:D28)</f>
        <v>12445</v>
      </c>
      <c r="E29" s="23">
        <f>SUM(E5:E28)</f>
        <v>168</v>
      </c>
      <c r="F29" s="23">
        <f>SUM(F5:F28)</f>
        <v>12</v>
      </c>
      <c r="G29" s="24"/>
      <c r="H29" s="44"/>
      <c r="I29" s="45"/>
      <c r="J29" s="45"/>
      <c r="K29" s="23">
        <f>SUM(K5:K28)</f>
        <v>957</v>
      </c>
      <c r="L29" s="23">
        <f>SUM(L5:L28)</f>
        <v>12445</v>
      </c>
      <c r="M29" s="23">
        <f>SUM(M5:M28)</f>
        <v>67</v>
      </c>
      <c r="N29" s="23">
        <f>SUM(N5:N28)</f>
        <v>12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1914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24890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235</v>
      </c>
      <c r="E36" s="51"/>
    </row>
    <row r="37" spans="1:15" ht="15">
      <c r="B37" s="50" t="s">
        <v>23</v>
      </c>
      <c r="C37" s="50"/>
      <c r="D37" s="51">
        <f>SUM(F29,N29)</f>
        <v>24</v>
      </c>
      <c r="E37" s="51"/>
    </row>
    <row r="38" spans="1:15" ht="15">
      <c r="A38" s="1"/>
      <c r="B38" s="50" t="s">
        <v>5</v>
      </c>
      <c r="C38" s="50"/>
      <c r="D38" s="51">
        <f>SUM(D37,D34,D35,D36)</f>
        <v>27063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F004-331D-4F02-8CFB-A00A713F53FA}">
  <dimension ref="A1:O44"/>
  <sheetViews>
    <sheetView workbookViewId="0">
      <selection activeCell="L33" sqref="L33"/>
    </sheetView>
  </sheetViews>
  <sheetFormatPr defaultRowHeight="14.25"/>
  <cols>
    <col min="1" max="1" width="10.375" customWidth="1"/>
    <col min="2" max="2" width="14.125" customWidth="1"/>
    <col min="3" max="3" width="11" customWidth="1"/>
    <col min="7" max="7" width="12.625" customWidth="1"/>
    <col min="9" max="9" width="11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52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53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45447</v>
      </c>
      <c r="B5" s="25" t="s">
        <v>26</v>
      </c>
      <c r="C5" s="28">
        <v>22</v>
      </c>
      <c r="D5" s="28">
        <v>237</v>
      </c>
      <c r="E5" s="28">
        <v>0</v>
      </c>
      <c r="F5" s="28">
        <v>0</v>
      </c>
      <c r="G5" s="4">
        <f t="shared" ref="G5:G28" si="0">SUM(C5:F5)</f>
        <v>259</v>
      </c>
      <c r="H5" s="43"/>
      <c r="I5" s="19">
        <v>45447</v>
      </c>
      <c r="J5" s="27" t="s">
        <v>26</v>
      </c>
      <c r="K5" s="28">
        <v>32</v>
      </c>
      <c r="L5" s="28">
        <v>189</v>
      </c>
      <c r="M5" s="28">
        <v>3</v>
      </c>
      <c r="N5" s="28">
        <v>0</v>
      </c>
      <c r="O5" s="24">
        <f>SUM(K5:N5)</f>
        <v>224</v>
      </c>
    </row>
    <row r="6" spans="1:15" ht="15.75" thickBot="1">
      <c r="A6" s="16"/>
      <c r="B6" s="25" t="s">
        <v>50</v>
      </c>
      <c r="C6" s="28">
        <v>28</v>
      </c>
      <c r="D6" s="28">
        <v>262</v>
      </c>
      <c r="E6" s="28">
        <v>1</v>
      </c>
      <c r="F6" s="28">
        <v>0</v>
      </c>
      <c r="G6" s="4">
        <f t="shared" si="0"/>
        <v>291</v>
      </c>
      <c r="H6" s="43"/>
      <c r="I6" s="16"/>
      <c r="J6" s="27" t="s">
        <v>50</v>
      </c>
      <c r="K6" s="28">
        <v>34</v>
      </c>
      <c r="L6" s="28">
        <v>295</v>
      </c>
      <c r="M6" s="28">
        <v>3</v>
      </c>
      <c r="N6" s="28">
        <v>0</v>
      </c>
      <c r="O6" s="24">
        <f t="shared" ref="O6:O28" si="1">SUM(K6:N6)</f>
        <v>332</v>
      </c>
    </row>
    <row r="7" spans="1:15" ht="15.75" thickBot="1">
      <c r="A7" s="15"/>
      <c r="B7" s="25" t="s">
        <v>27</v>
      </c>
      <c r="C7" s="28">
        <v>46</v>
      </c>
      <c r="D7" s="28">
        <v>277</v>
      </c>
      <c r="E7" s="28">
        <v>1</v>
      </c>
      <c r="F7" s="28">
        <v>0</v>
      </c>
      <c r="G7" s="4">
        <f t="shared" si="0"/>
        <v>324</v>
      </c>
      <c r="H7" s="43"/>
      <c r="I7" s="15"/>
      <c r="J7" s="27" t="s">
        <v>27</v>
      </c>
      <c r="K7" s="28">
        <v>27</v>
      </c>
      <c r="L7" s="28">
        <v>253</v>
      </c>
      <c r="M7" s="28">
        <v>2</v>
      </c>
      <c r="N7" s="28">
        <v>0</v>
      </c>
      <c r="O7" s="24">
        <f t="shared" si="1"/>
        <v>282</v>
      </c>
    </row>
    <row r="8" spans="1:15" ht="15.75" thickBot="1">
      <c r="A8" s="15"/>
      <c r="B8" s="25" t="s">
        <v>28</v>
      </c>
      <c r="C8" s="28">
        <v>70</v>
      </c>
      <c r="D8" s="28">
        <v>305</v>
      </c>
      <c r="E8" s="28">
        <v>2</v>
      </c>
      <c r="F8" s="28">
        <v>0</v>
      </c>
      <c r="G8" s="4">
        <f t="shared" si="0"/>
        <v>377</v>
      </c>
      <c r="H8" s="43"/>
      <c r="I8" s="15"/>
      <c r="J8" s="27" t="s">
        <v>28</v>
      </c>
      <c r="K8" s="28">
        <v>71</v>
      </c>
      <c r="L8" s="28">
        <v>305</v>
      </c>
      <c r="M8" s="28">
        <v>6</v>
      </c>
      <c r="N8" s="28">
        <v>1</v>
      </c>
      <c r="O8" s="24">
        <f t="shared" si="1"/>
        <v>383</v>
      </c>
    </row>
    <row r="9" spans="1:15" ht="15.75" thickBot="1">
      <c r="A9" s="15"/>
      <c r="B9" s="25" t="s">
        <v>29</v>
      </c>
      <c r="C9" s="28">
        <v>29</v>
      </c>
      <c r="D9" s="28">
        <v>457</v>
      </c>
      <c r="E9" s="28">
        <v>1</v>
      </c>
      <c r="F9" s="28">
        <v>0</v>
      </c>
      <c r="G9" s="4">
        <f t="shared" si="0"/>
        <v>487</v>
      </c>
      <c r="H9" s="43"/>
      <c r="I9" s="15"/>
      <c r="J9" s="27" t="s">
        <v>29</v>
      </c>
      <c r="K9" s="28">
        <v>27</v>
      </c>
      <c r="L9" s="28">
        <v>410</v>
      </c>
      <c r="M9" s="28">
        <v>4</v>
      </c>
      <c r="N9" s="28">
        <v>1</v>
      </c>
      <c r="O9" s="24">
        <f t="shared" si="1"/>
        <v>442</v>
      </c>
    </row>
    <row r="10" spans="1:15" ht="15.75" thickBot="1">
      <c r="A10" s="15"/>
      <c r="B10" s="25" t="s">
        <v>30</v>
      </c>
      <c r="C10" s="28">
        <v>47</v>
      </c>
      <c r="D10" s="28">
        <v>669</v>
      </c>
      <c r="E10" s="28">
        <v>2</v>
      </c>
      <c r="F10" s="28">
        <v>0</v>
      </c>
      <c r="G10" s="4">
        <f t="shared" si="0"/>
        <v>718</v>
      </c>
      <c r="H10" s="43"/>
      <c r="I10" s="15"/>
      <c r="J10" s="27" t="s">
        <v>30</v>
      </c>
      <c r="K10" s="28">
        <v>34</v>
      </c>
      <c r="L10" s="28">
        <v>640</v>
      </c>
      <c r="M10" s="28">
        <v>4</v>
      </c>
      <c r="N10" s="28">
        <v>1</v>
      </c>
      <c r="O10" s="24">
        <f t="shared" si="1"/>
        <v>679</v>
      </c>
    </row>
    <row r="11" spans="1:15" ht="15.75" thickBot="1">
      <c r="A11" s="15"/>
      <c r="B11" s="25" t="s">
        <v>31</v>
      </c>
      <c r="C11" s="28">
        <v>20</v>
      </c>
      <c r="D11" s="28">
        <v>769</v>
      </c>
      <c r="E11" s="28">
        <v>1</v>
      </c>
      <c r="F11" s="28">
        <v>0</v>
      </c>
      <c r="G11" s="4">
        <f t="shared" si="0"/>
        <v>790</v>
      </c>
      <c r="H11" s="43"/>
      <c r="I11" s="15"/>
      <c r="J11" s="27" t="s">
        <v>31</v>
      </c>
      <c r="K11" s="28">
        <v>71</v>
      </c>
      <c r="L11" s="28">
        <v>815</v>
      </c>
      <c r="M11" s="28">
        <v>7</v>
      </c>
      <c r="N11" s="28">
        <v>1</v>
      </c>
      <c r="O11" s="24">
        <f t="shared" si="1"/>
        <v>894</v>
      </c>
    </row>
    <row r="12" spans="1:15" ht="15.75" thickBot="1">
      <c r="A12" s="15"/>
      <c r="B12" s="25" t="s">
        <v>32</v>
      </c>
      <c r="C12" s="28">
        <v>32</v>
      </c>
      <c r="D12" s="28">
        <v>720</v>
      </c>
      <c r="E12" s="28">
        <v>1</v>
      </c>
      <c r="F12" s="28">
        <v>0</v>
      </c>
      <c r="G12" s="4">
        <f t="shared" si="0"/>
        <v>753</v>
      </c>
      <c r="H12" s="43"/>
      <c r="I12" s="15"/>
      <c r="J12" s="27" t="s">
        <v>32</v>
      </c>
      <c r="K12" s="28">
        <v>55</v>
      </c>
      <c r="L12" s="28">
        <v>760</v>
      </c>
      <c r="M12" s="28">
        <v>5</v>
      </c>
      <c r="N12" s="28">
        <v>1</v>
      </c>
      <c r="O12" s="24">
        <f t="shared" si="1"/>
        <v>821</v>
      </c>
    </row>
    <row r="13" spans="1:15" ht="15.75" thickBot="1">
      <c r="A13" s="16"/>
      <c r="B13" s="25" t="s">
        <v>33</v>
      </c>
      <c r="C13" s="28">
        <v>43</v>
      </c>
      <c r="D13" s="28">
        <v>351</v>
      </c>
      <c r="E13" s="28">
        <v>1</v>
      </c>
      <c r="F13" s="28">
        <v>0</v>
      </c>
      <c r="G13" s="4">
        <f t="shared" si="0"/>
        <v>395</v>
      </c>
      <c r="H13" s="43"/>
      <c r="I13" s="16"/>
      <c r="J13" s="27" t="s">
        <v>33</v>
      </c>
      <c r="K13" s="28">
        <v>58</v>
      </c>
      <c r="L13" s="28">
        <v>733</v>
      </c>
      <c r="M13" s="28">
        <v>6</v>
      </c>
      <c r="N13" s="28">
        <v>1</v>
      </c>
      <c r="O13" s="24">
        <f t="shared" si="1"/>
        <v>798</v>
      </c>
    </row>
    <row r="14" spans="1:15" ht="15.75" thickBot="1">
      <c r="A14" s="15"/>
      <c r="B14" s="25" t="s">
        <v>34</v>
      </c>
      <c r="C14" s="28">
        <v>27</v>
      </c>
      <c r="D14" s="28">
        <v>520</v>
      </c>
      <c r="E14" s="28">
        <v>3</v>
      </c>
      <c r="F14" s="28">
        <v>0</v>
      </c>
      <c r="G14" s="4">
        <f t="shared" si="0"/>
        <v>550</v>
      </c>
      <c r="H14" s="43"/>
      <c r="I14" s="15"/>
      <c r="J14" s="27" t="s">
        <v>34</v>
      </c>
      <c r="K14" s="28">
        <v>42</v>
      </c>
      <c r="L14" s="28">
        <v>609</v>
      </c>
      <c r="M14" s="28">
        <v>4</v>
      </c>
      <c r="N14" s="28">
        <v>1</v>
      </c>
      <c r="O14" s="24">
        <f t="shared" si="1"/>
        <v>656</v>
      </c>
    </row>
    <row r="15" spans="1:15" ht="15.75" thickBot="1">
      <c r="A15" s="15"/>
      <c r="B15" s="25" t="s">
        <v>35</v>
      </c>
      <c r="C15" s="28">
        <v>50</v>
      </c>
      <c r="D15" s="28">
        <v>531</v>
      </c>
      <c r="E15" s="28">
        <v>2</v>
      </c>
      <c r="F15" s="28">
        <v>0</v>
      </c>
      <c r="G15" s="4">
        <f t="shared" si="0"/>
        <v>583</v>
      </c>
      <c r="H15" s="43"/>
      <c r="I15" s="15"/>
      <c r="J15" s="27" t="s">
        <v>35</v>
      </c>
      <c r="K15" s="28">
        <v>17</v>
      </c>
      <c r="L15" s="28">
        <v>668</v>
      </c>
      <c r="M15" s="28">
        <v>4</v>
      </c>
      <c r="N15" s="28">
        <v>1</v>
      </c>
      <c r="O15" s="24">
        <f t="shared" si="1"/>
        <v>690</v>
      </c>
    </row>
    <row r="16" spans="1:15" ht="15.75" thickBot="1">
      <c r="A16" s="15"/>
      <c r="B16" s="25" t="s">
        <v>51</v>
      </c>
      <c r="C16" s="28">
        <v>16</v>
      </c>
      <c r="D16" s="28">
        <v>529</v>
      </c>
      <c r="E16" s="28">
        <v>1</v>
      </c>
      <c r="F16" s="28">
        <v>0</v>
      </c>
      <c r="G16" s="4">
        <f t="shared" si="0"/>
        <v>546</v>
      </c>
      <c r="H16" s="43"/>
      <c r="I16" s="15"/>
      <c r="J16" s="27" t="s">
        <v>51</v>
      </c>
      <c r="K16" s="28">
        <v>46</v>
      </c>
      <c r="L16" s="28">
        <v>494</v>
      </c>
      <c r="M16" s="28">
        <v>5</v>
      </c>
      <c r="N16" s="28">
        <v>1</v>
      </c>
      <c r="O16" s="24">
        <f t="shared" si="1"/>
        <v>546</v>
      </c>
    </row>
    <row r="17" spans="1:15" ht="15.75" thickBot="1">
      <c r="A17" s="15"/>
      <c r="B17" s="25" t="s">
        <v>36</v>
      </c>
      <c r="C17" s="28">
        <v>26</v>
      </c>
      <c r="D17" s="28">
        <v>344</v>
      </c>
      <c r="E17" s="28">
        <v>2</v>
      </c>
      <c r="F17" s="28">
        <v>1</v>
      </c>
      <c r="G17" s="4">
        <f t="shared" si="0"/>
        <v>373</v>
      </c>
      <c r="H17" s="43"/>
      <c r="I17" s="15"/>
      <c r="J17" s="27" t="s">
        <v>36</v>
      </c>
      <c r="K17" s="28">
        <v>26</v>
      </c>
      <c r="L17" s="28">
        <v>539</v>
      </c>
      <c r="M17" s="28">
        <v>3</v>
      </c>
      <c r="N17" s="28">
        <v>1</v>
      </c>
      <c r="O17" s="24">
        <f t="shared" si="1"/>
        <v>569</v>
      </c>
    </row>
    <row r="18" spans="1:15" ht="15.75" thickBot="1">
      <c r="A18" s="15"/>
      <c r="B18" s="25" t="s">
        <v>37</v>
      </c>
      <c r="C18" s="28">
        <v>66</v>
      </c>
      <c r="D18" s="28">
        <v>321</v>
      </c>
      <c r="E18" s="28">
        <v>2</v>
      </c>
      <c r="F18" s="28">
        <v>0</v>
      </c>
      <c r="G18" s="4">
        <f t="shared" si="0"/>
        <v>389</v>
      </c>
      <c r="H18" s="43"/>
      <c r="I18" s="15"/>
      <c r="J18" s="27" t="s">
        <v>37</v>
      </c>
      <c r="K18" s="28">
        <v>31</v>
      </c>
      <c r="L18" s="28">
        <v>371</v>
      </c>
      <c r="M18" s="28">
        <v>3</v>
      </c>
      <c r="N18" s="28">
        <v>1</v>
      </c>
      <c r="O18" s="24">
        <f t="shared" si="1"/>
        <v>406</v>
      </c>
    </row>
    <row r="19" spans="1:15" ht="15.75" thickBot="1">
      <c r="A19" s="15"/>
      <c r="B19" s="25" t="s">
        <v>38</v>
      </c>
      <c r="C19" s="28">
        <v>72</v>
      </c>
      <c r="D19" s="28">
        <v>440</v>
      </c>
      <c r="E19" s="28">
        <v>2</v>
      </c>
      <c r="F19" s="28">
        <v>0</v>
      </c>
      <c r="G19" s="4">
        <f t="shared" si="0"/>
        <v>514</v>
      </c>
      <c r="H19" s="43"/>
      <c r="I19" s="15"/>
      <c r="J19" s="27" t="s">
        <v>38</v>
      </c>
      <c r="K19" s="28">
        <v>72</v>
      </c>
      <c r="L19" s="28">
        <v>337</v>
      </c>
      <c r="M19" s="28">
        <v>6</v>
      </c>
      <c r="N19" s="28">
        <v>1</v>
      </c>
      <c r="O19" s="24">
        <f t="shared" si="1"/>
        <v>416</v>
      </c>
    </row>
    <row r="20" spans="1:15" ht="15.75" thickBot="1">
      <c r="A20" s="16"/>
      <c r="B20" s="25" t="s">
        <v>39</v>
      </c>
      <c r="C20" s="28">
        <v>61</v>
      </c>
      <c r="D20" s="28">
        <v>415</v>
      </c>
      <c r="E20" s="28">
        <v>2</v>
      </c>
      <c r="F20" s="28">
        <v>0</v>
      </c>
      <c r="G20" s="4">
        <f t="shared" si="0"/>
        <v>478</v>
      </c>
      <c r="H20" s="43"/>
      <c r="I20" s="16"/>
      <c r="J20" s="27" t="s">
        <v>39</v>
      </c>
      <c r="K20" s="28">
        <v>67</v>
      </c>
      <c r="L20" s="28">
        <v>642</v>
      </c>
      <c r="M20" s="28">
        <v>6</v>
      </c>
      <c r="N20" s="28">
        <v>1</v>
      </c>
      <c r="O20" s="24">
        <f t="shared" si="1"/>
        <v>716</v>
      </c>
    </row>
    <row r="21" spans="1:15" ht="15.75" thickBot="1">
      <c r="A21" s="15"/>
      <c r="B21" s="25" t="s">
        <v>40</v>
      </c>
      <c r="C21" s="28">
        <v>32</v>
      </c>
      <c r="D21" s="28">
        <v>871</v>
      </c>
      <c r="E21" s="28">
        <v>1</v>
      </c>
      <c r="F21" s="28">
        <v>1</v>
      </c>
      <c r="G21" s="4">
        <f t="shared" si="0"/>
        <v>905</v>
      </c>
      <c r="H21" s="43"/>
      <c r="I21" s="15"/>
      <c r="J21" s="27" t="s">
        <v>40</v>
      </c>
      <c r="K21" s="28">
        <v>55</v>
      </c>
      <c r="L21" s="28">
        <v>624</v>
      </c>
      <c r="M21" s="28">
        <v>6</v>
      </c>
      <c r="N21" s="28">
        <v>1</v>
      </c>
      <c r="O21" s="24">
        <f t="shared" si="1"/>
        <v>686</v>
      </c>
    </row>
    <row r="22" spans="1:15" ht="15.75" thickBot="1">
      <c r="A22" s="15"/>
      <c r="B22" s="25" t="s">
        <v>41</v>
      </c>
      <c r="C22" s="28">
        <v>24</v>
      </c>
      <c r="D22" s="28">
        <v>774</v>
      </c>
      <c r="E22" s="28">
        <v>2</v>
      </c>
      <c r="F22" s="28">
        <v>1</v>
      </c>
      <c r="G22" s="4">
        <f t="shared" si="0"/>
        <v>801</v>
      </c>
      <c r="H22" s="43"/>
      <c r="I22" s="15"/>
      <c r="J22" s="27" t="s">
        <v>41</v>
      </c>
      <c r="K22" s="28">
        <v>21</v>
      </c>
      <c r="L22" s="28">
        <v>828</v>
      </c>
      <c r="M22" s="28">
        <v>3</v>
      </c>
      <c r="N22" s="28">
        <v>1</v>
      </c>
      <c r="O22" s="24">
        <f t="shared" si="1"/>
        <v>853</v>
      </c>
    </row>
    <row r="23" spans="1:15" ht="15.75" thickBot="1">
      <c r="A23" s="15"/>
      <c r="B23" s="25" t="s">
        <v>42</v>
      </c>
      <c r="C23" s="28">
        <v>64</v>
      </c>
      <c r="D23" s="28">
        <v>674</v>
      </c>
      <c r="E23" s="28">
        <v>3</v>
      </c>
      <c r="F23" s="28">
        <v>1</v>
      </c>
      <c r="G23" s="4">
        <f t="shared" si="0"/>
        <v>742</v>
      </c>
      <c r="H23" s="43"/>
      <c r="I23" s="15"/>
      <c r="J23" s="27" t="s">
        <v>42</v>
      </c>
      <c r="K23" s="28">
        <v>67</v>
      </c>
      <c r="L23" s="28">
        <v>761</v>
      </c>
      <c r="M23" s="28">
        <v>8</v>
      </c>
      <c r="N23" s="28">
        <v>1</v>
      </c>
      <c r="O23" s="24">
        <f t="shared" si="1"/>
        <v>837</v>
      </c>
    </row>
    <row r="24" spans="1:15" ht="15.75" thickBot="1">
      <c r="A24" s="15"/>
      <c r="B24" s="25" t="s">
        <v>43</v>
      </c>
      <c r="C24" s="28">
        <v>39</v>
      </c>
      <c r="D24" s="28">
        <v>415</v>
      </c>
      <c r="E24" s="28">
        <v>2</v>
      </c>
      <c r="F24" s="28">
        <v>1</v>
      </c>
      <c r="G24" s="4">
        <f t="shared" si="0"/>
        <v>457</v>
      </c>
      <c r="H24" s="43"/>
      <c r="I24" s="15"/>
      <c r="J24" s="27" t="s">
        <v>43</v>
      </c>
      <c r="K24" s="28">
        <v>56</v>
      </c>
      <c r="L24" s="28">
        <v>512</v>
      </c>
      <c r="M24" s="28">
        <v>8</v>
      </c>
      <c r="N24" s="28">
        <v>1</v>
      </c>
      <c r="O24" s="24">
        <f t="shared" si="1"/>
        <v>577</v>
      </c>
    </row>
    <row r="25" spans="1:15" ht="15.75" thickBot="1">
      <c r="A25" s="15"/>
      <c r="B25" s="25" t="s">
        <v>44</v>
      </c>
      <c r="C25" s="28">
        <v>41</v>
      </c>
      <c r="D25" s="28">
        <v>327</v>
      </c>
      <c r="E25" s="28">
        <v>2</v>
      </c>
      <c r="F25" s="28">
        <v>1</v>
      </c>
      <c r="G25" s="4">
        <f t="shared" si="0"/>
        <v>371</v>
      </c>
      <c r="H25" s="43"/>
      <c r="I25" s="15"/>
      <c r="J25" s="27" t="s">
        <v>44</v>
      </c>
      <c r="K25" s="28">
        <v>46</v>
      </c>
      <c r="L25" s="28">
        <v>380</v>
      </c>
      <c r="M25" s="28">
        <v>7</v>
      </c>
      <c r="N25" s="28">
        <v>1</v>
      </c>
      <c r="O25" s="24">
        <f t="shared" si="1"/>
        <v>434</v>
      </c>
    </row>
    <row r="26" spans="1:15" ht="15.75" thickBot="1">
      <c r="A26" s="15"/>
      <c r="B26" s="25" t="s">
        <v>45</v>
      </c>
      <c r="C26" s="28">
        <v>39</v>
      </c>
      <c r="D26" s="28">
        <v>205</v>
      </c>
      <c r="E26" s="28">
        <v>2</v>
      </c>
      <c r="F26" s="28">
        <v>1</v>
      </c>
      <c r="G26" s="4">
        <f t="shared" si="0"/>
        <v>247</v>
      </c>
      <c r="H26" s="43"/>
      <c r="I26" s="15"/>
      <c r="J26" s="27" t="s">
        <v>45</v>
      </c>
      <c r="K26" s="28">
        <v>26</v>
      </c>
      <c r="L26" s="28">
        <v>311</v>
      </c>
      <c r="M26" s="28">
        <v>4</v>
      </c>
      <c r="N26" s="28">
        <v>1</v>
      </c>
      <c r="O26" s="24">
        <f t="shared" si="1"/>
        <v>342</v>
      </c>
    </row>
    <row r="27" spans="1:15" ht="15.75" thickBot="1">
      <c r="A27" s="16"/>
      <c r="B27" s="25" t="s">
        <v>46</v>
      </c>
      <c r="C27" s="28">
        <v>31</v>
      </c>
      <c r="D27" s="28">
        <v>252</v>
      </c>
      <c r="E27" s="28">
        <v>3</v>
      </c>
      <c r="F27" s="28">
        <v>1</v>
      </c>
      <c r="G27" s="4">
        <f t="shared" si="0"/>
        <v>287</v>
      </c>
      <c r="H27" s="43"/>
      <c r="I27" s="16"/>
      <c r="J27" s="27" t="s">
        <v>46</v>
      </c>
      <c r="K27" s="28">
        <v>58</v>
      </c>
      <c r="L27" s="28">
        <v>301</v>
      </c>
      <c r="M27" s="28">
        <v>8</v>
      </c>
      <c r="N27" s="28">
        <v>2</v>
      </c>
      <c r="O27" s="24">
        <f t="shared" si="1"/>
        <v>369</v>
      </c>
    </row>
    <row r="28" spans="1:15" ht="15.75" thickBot="1">
      <c r="A28" s="17"/>
      <c r="B28" s="25" t="s">
        <v>47</v>
      </c>
      <c r="C28" s="28">
        <v>85</v>
      </c>
      <c r="D28" s="28">
        <v>172</v>
      </c>
      <c r="E28" s="28">
        <v>7</v>
      </c>
      <c r="F28" s="28">
        <v>1</v>
      </c>
      <c r="G28" s="4">
        <f t="shared" si="0"/>
        <v>265</v>
      </c>
      <c r="H28" s="43"/>
      <c r="I28" s="15"/>
      <c r="J28" s="27" t="s">
        <v>47</v>
      </c>
      <c r="K28" s="28">
        <v>14</v>
      </c>
      <c r="L28" s="28">
        <v>149</v>
      </c>
      <c r="M28" s="28">
        <v>3</v>
      </c>
      <c r="N28" s="28">
        <v>1</v>
      </c>
      <c r="O28" s="24">
        <f t="shared" si="1"/>
        <v>167</v>
      </c>
    </row>
    <row r="29" spans="1:15" ht="15.75">
      <c r="A29" s="45"/>
      <c r="B29" s="45"/>
      <c r="C29" s="23">
        <f>SUM(C5:C28)</f>
        <v>1010</v>
      </c>
      <c r="D29" s="23">
        <f>SUM(D5:D28)</f>
        <v>10837</v>
      </c>
      <c r="E29" s="23">
        <f>SUM(E5:E28)</f>
        <v>46</v>
      </c>
      <c r="F29" s="23">
        <f>SUM(F5:F28)</f>
        <v>9</v>
      </c>
      <c r="G29" s="24"/>
      <c r="H29" s="44"/>
      <c r="I29" s="45"/>
      <c r="J29" s="45"/>
      <c r="K29" s="23">
        <f>SUM(K5:K28)</f>
        <v>1053</v>
      </c>
      <c r="L29" s="23">
        <f>SUM(L5:L28)</f>
        <v>11926</v>
      </c>
      <c r="M29" s="23">
        <f>SUM(M5:M28)</f>
        <v>118</v>
      </c>
      <c r="N29" s="23">
        <f>SUM(N5:N28)</f>
        <v>22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2063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22763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164</v>
      </c>
      <c r="E36" s="51"/>
    </row>
    <row r="37" spans="1:15" ht="15">
      <c r="B37" s="50" t="s">
        <v>23</v>
      </c>
      <c r="C37" s="50"/>
      <c r="D37" s="51">
        <f>SUM(F29,N29)</f>
        <v>31</v>
      </c>
      <c r="E37" s="51"/>
    </row>
    <row r="38" spans="1:15" ht="15">
      <c r="A38" s="1"/>
      <c r="B38" s="50" t="s">
        <v>5</v>
      </c>
      <c r="C38" s="50"/>
      <c r="D38" s="51">
        <f>SUM(D37,D34,D35,D36)</f>
        <v>25021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6F18-3FA3-4F02-8188-6C3A7A12B3EC}">
  <dimension ref="A1:O44"/>
  <sheetViews>
    <sheetView zoomScale="85" zoomScaleNormal="85" workbookViewId="0">
      <selection activeCell="K6" sqref="K5:N28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13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13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45448</v>
      </c>
      <c r="B5" s="27" t="s">
        <v>26</v>
      </c>
      <c r="C5" s="28">
        <v>13</v>
      </c>
      <c r="D5" s="28">
        <v>197</v>
      </c>
      <c r="E5" s="28">
        <v>1</v>
      </c>
      <c r="F5" s="28">
        <v>0</v>
      </c>
      <c r="G5" s="4">
        <f t="shared" ref="G5:G28" si="0">SUM(C5:F5)</f>
        <v>211</v>
      </c>
      <c r="H5" s="43"/>
      <c r="I5" s="19">
        <v>45448</v>
      </c>
      <c r="J5" s="27" t="s">
        <v>26</v>
      </c>
      <c r="K5" s="28">
        <v>22</v>
      </c>
      <c r="L5" s="28">
        <v>175</v>
      </c>
      <c r="M5" s="28">
        <v>8</v>
      </c>
      <c r="N5" s="28">
        <v>0</v>
      </c>
      <c r="O5" s="24">
        <f>SUM(K5:N5)</f>
        <v>205</v>
      </c>
    </row>
    <row r="6" spans="1:15" ht="15.75" thickBot="1">
      <c r="A6" s="16"/>
      <c r="B6" s="27" t="s">
        <v>50</v>
      </c>
      <c r="C6" s="28">
        <v>16</v>
      </c>
      <c r="D6" s="28">
        <v>234</v>
      </c>
      <c r="E6" s="28">
        <v>2</v>
      </c>
      <c r="F6" s="28">
        <v>0</v>
      </c>
      <c r="G6" s="4">
        <f t="shared" si="0"/>
        <v>252</v>
      </c>
      <c r="H6" s="43"/>
      <c r="I6" s="16"/>
      <c r="J6" s="27" t="s">
        <v>50</v>
      </c>
      <c r="K6" s="28">
        <v>28</v>
      </c>
      <c r="L6" s="28">
        <v>251</v>
      </c>
      <c r="M6" s="28">
        <v>4</v>
      </c>
      <c r="N6" s="28">
        <v>0</v>
      </c>
      <c r="O6" s="24">
        <f t="shared" ref="O6:O28" si="1">SUM(K6:N6)</f>
        <v>283</v>
      </c>
    </row>
    <row r="7" spans="1:15" ht="15.75" thickBot="1">
      <c r="A7" s="15"/>
      <c r="B7" s="27" t="s">
        <v>27</v>
      </c>
      <c r="C7" s="28">
        <v>29</v>
      </c>
      <c r="D7" s="28">
        <v>288</v>
      </c>
      <c r="E7" s="28">
        <v>2</v>
      </c>
      <c r="F7" s="28">
        <v>0</v>
      </c>
      <c r="G7" s="4">
        <f t="shared" si="0"/>
        <v>319</v>
      </c>
      <c r="H7" s="43"/>
      <c r="I7" s="15"/>
      <c r="J7" s="27" t="s">
        <v>27</v>
      </c>
      <c r="K7" s="28">
        <v>30</v>
      </c>
      <c r="L7" s="28">
        <v>311</v>
      </c>
      <c r="M7" s="28">
        <v>6</v>
      </c>
      <c r="N7" s="28">
        <v>0</v>
      </c>
      <c r="O7" s="24">
        <f t="shared" si="1"/>
        <v>347</v>
      </c>
    </row>
    <row r="8" spans="1:15" ht="15.75" thickBot="1">
      <c r="A8" s="15"/>
      <c r="B8" s="27" t="s">
        <v>28</v>
      </c>
      <c r="C8" s="28">
        <v>20</v>
      </c>
      <c r="D8" s="28">
        <v>342</v>
      </c>
      <c r="E8" s="28">
        <v>2</v>
      </c>
      <c r="F8" s="28">
        <v>1</v>
      </c>
      <c r="G8" s="4">
        <f t="shared" si="0"/>
        <v>365</v>
      </c>
      <c r="H8" s="43"/>
      <c r="I8" s="15"/>
      <c r="J8" s="27" t="s">
        <v>28</v>
      </c>
      <c r="K8" s="28">
        <v>35</v>
      </c>
      <c r="L8" s="28">
        <v>631</v>
      </c>
      <c r="M8" s="28">
        <v>8</v>
      </c>
      <c r="N8" s="28">
        <v>0</v>
      </c>
      <c r="O8" s="24">
        <f t="shared" si="1"/>
        <v>674</v>
      </c>
    </row>
    <row r="9" spans="1:15" ht="15.75" thickBot="1">
      <c r="A9" s="15"/>
      <c r="B9" s="27" t="s">
        <v>29</v>
      </c>
      <c r="C9" s="28">
        <v>34</v>
      </c>
      <c r="D9" s="28">
        <v>490</v>
      </c>
      <c r="E9" s="28">
        <v>1</v>
      </c>
      <c r="F9" s="28">
        <v>1</v>
      </c>
      <c r="G9" s="4">
        <f t="shared" si="0"/>
        <v>526</v>
      </c>
      <c r="H9" s="43"/>
      <c r="I9" s="15"/>
      <c r="J9" s="27" t="s">
        <v>29</v>
      </c>
      <c r="K9" s="28">
        <v>34</v>
      </c>
      <c r="L9" s="28">
        <v>691</v>
      </c>
      <c r="M9" s="28">
        <v>8</v>
      </c>
      <c r="N9" s="28">
        <v>0</v>
      </c>
      <c r="O9" s="24">
        <f t="shared" si="1"/>
        <v>733</v>
      </c>
    </row>
    <row r="10" spans="1:15" ht="15.75" thickBot="1">
      <c r="A10" s="15"/>
      <c r="B10" s="27" t="s">
        <v>30</v>
      </c>
      <c r="C10" s="28">
        <v>44</v>
      </c>
      <c r="D10" s="28">
        <v>538</v>
      </c>
      <c r="E10" s="28">
        <v>1</v>
      </c>
      <c r="F10" s="28">
        <v>0</v>
      </c>
      <c r="G10" s="4">
        <f t="shared" si="0"/>
        <v>583</v>
      </c>
      <c r="H10" s="43"/>
      <c r="I10" s="15"/>
      <c r="J10" s="27" t="s">
        <v>30</v>
      </c>
      <c r="K10" s="28">
        <v>41</v>
      </c>
      <c r="L10" s="28">
        <v>653</v>
      </c>
      <c r="M10" s="28">
        <v>7</v>
      </c>
      <c r="N10" s="28">
        <v>1</v>
      </c>
      <c r="O10" s="24">
        <f t="shared" si="1"/>
        <v>702</v>
      </c>
    </row>
    <row r="11" spans="1:15" ht="15.75" thickBot="1">
      <c r="A11" s="15"/>
      <c r="B11" s="27" t="s">
        <v>31</v>
      </c>
      <c r="C11" s="28">
        <v>45</v>
      </c>
      <c r="D11" s="28">
        <v>789</v>
      </c>
      <c r="E11" s="28">
        <v>1</v>
      </c>
      <c r="F11" s="28">
        <v>1</v>
      </c>
      <c r="G11" s="4">
        <f t="shared" si="0"/>
        <v>836</v>
      </c>
      <c r="H11" s="43"/>
      <c r="I11" s="15"/>
      <c r="J11" s="27" t="s">
        <v>31</v>
      </c>
      <c r="K11" s="28">
        <v>81</v>
      </c>
      <c r="L11" s="28">
        <v>723</v>
      </c>
      <c r="M11" s="28">
        <v>7</v>
      </c>
      <c r="N11" s="28">
        <v>1</v>
      </c>
      <c r="O11" s="24">
        <f t="shared" si="1"/>
        <v>812</v>
      </c>
    </row>
    <row r="12" spans="1:15" ht="15.75" thickBot="1">
      <c r="A12" s="15"/>
      <c r="B12" s="27" t="s">
        <v>32</v>
      </c>
      <c r="C12" s="28">
        <v>45</v>
      </c>
      <c r="D12" s="28">
        <v>744</v>
      </c>
      <c r="E12" s="28">
        <v>2</v>
      </c>
      <c r="F12" s="28">
        <v>1</v>
      </c>
      <c r="G12" s="4">
        <f t="shared" si="0"/>
        <v>792</v>
      </c>
      <c r="H12" s="43"/>
      <c r="I12" s="15"/>
      <c r="J12" s="27" t="s">
        <v>32</v>
      </c>
      <c r="K12" s="28">
        <v>51</v>
      </c>
      <c r="L12" s="28">
        <v>915</v>
      </c>
      <c r="M12" s="28">
        <v>7</v>
      </c>
      <c r="N12" s="28">
        <v>1</v>
      </c>
      <c r="O12" s="24">
        <f t="shared" si="1"/>
        <v>974</v>
      </c>
    </row>
    <row r="13" spans="1:15" ht="15.75" thickBot="1">
      <c r="A13" s="16"/>
      <c r="B13" s="27" t="s">
        <v>33</v>
      </c>
      <c r="C13" s="28">
        <v>67</v>
      </c>
      <c r="D13" s="28">
        <v>636</v>
      </c>
      <c r="E13" s="28">
        <v>2</v>
      </c>
      <c r="F13" s="28">
        <v>0</v>
      </c>
      <c r="G13" s="4">
        <f t="shared" si="0"/>
        <v>705</v>
      </c>
      <c r="H13" s="43"/>
      <c r="I13" s="16"/>
      <c r="J13" s="27" t="s">
        <v>33</v>
      </c>
      <c r="K13" s="28">
        <v>53</v>
      </c>
      <c r="L13" s="28">
        <v>644</v>
      </c>
      <c r="M13" s="28">
        <v>5</v>
      </c>
      <c r="N13" s="28">
        <v>0</v>
      </c>
      <c r="O13" s="24">
        <f t="shared" si="1"/>
        <v>702</v>
      </c>
    </row>
    <row r="14" spans="1:15" ht="15.75" thickBot="1">
      <c r="A14" s="15"/>
      <c r="B14" s="27" t="s">
        <v>34</v>
      </c>
      <c r="C14" s="28">
        <v>63</v>
      </c>
      <c r="D14" s="28">
        <v>537</v>
      </c>
      <c r="E14" s="28">
        <v>2</v>
      </c>
      <c r="F14" s="28">
        <v>0</v>
      </c>
      <c r="G14" s="4">
        <f t="shared" si="0"/>
        <v>602</v>
      </c>
      <c r="H14" s="43"/>
      <c r="I14" s="15"/>
      <c r="J14" s="27" t="s">
        <v>34</v>
      </c>
      <c r="K14" s="28">
        <v>63</v>
      </c>
      <c r="L14" s="28">
        <v>370</v>
      </c>
      <c r="M14" s="28">
        <v>4</v>
      </c>
      <c r="N14" s="28">
        <v>1</v>
      </c>
      <c r="O14" s="24">
        <f t="shared" si="1"/>
        <v>438</v>
      </c>
    </row>
    <row r="15" spans="1:15" ht="15.75" thickBot="1">
      <c r="A15" s="15"/>
      <c r="B15" s="27" t="s">
        <v>35</v>
      </c>
      <c r="C15" s="28">
        <v>60</v>
      </c>
      <c r="D15" s="28">
        <v>539</v>
      </c>
      <c r="E15" s="28">
        <v>1</v>
      </c>
      <c r="F15" s="28">
        <v>1</v>
      </c>
      <c r="G15" s="4">
        <f t="shared" si="0"/>
        <v>601</v>
      </c>
      <c r="H15" s="43"/>
      <c r="I15" s="15"/>
      <c r="J15" s="27" t="s">
        <v>35</v>
      </c>
      <c r="K15" s="28">
        <v>53</v>
      </c>
      <c r="L15" s="28">
        <v>390</v>
      </c>
      <c r="M15" s="28">
        <v>5</v>
      </c>
      <c r="N15" s="28">
        <v>0</v>
      </c>
      <c r="O15" s="24">
        <f t="shared" si="1"/>
        <v>448</v>
      </c>
    </row>
    <row r="16" spans="1:15" ht="15.75" thickBot="1">
      <c r="A16" s="15"/>
      <c r="B16" s="27" t="s">
        <v>51</v>
      </c>
      <c r="C16" s="28">
        <v>54</v>
      </c>
      <c r="D16" s="28">
        <v>570</v>
      </c>
      <c r="E16" s="28">
        <v>2</v>
      </c>
      <c r="F16" s="28">
        <v>0</v>
      </c>
      <c r="G16" s="4">
        <f t="shared" si="0"/>
        <v>626</v>
      </c>
      <c r="H16" s="43"/>
      <c r="I16" s="15"/>
      <c r="J16" s="27" t="s">
        <v>51</v>
      </c>
      <c r="K16" s="28">
        <v>52</v>
      </c>
      <c r="L16" s="28">
        <v>494</v>
      </c>
      <c r="M16" s="28">
        <v>6</v>
      </c>
      <c r="N16" s="28">
        <v>1</v>
      </c>
      <c r="O16" s="24">
        <f t="shared" si="1"/>
        <v>553</v>
      </c>
    </row>
    <row r="17" spans="1:15" ht="15.75" thickBot="1">
      <c r="A17" s="15"/>
      <c r="B17" s="27" t="s">
        <v>36</v>
      </c>
      <c r="C17" s="28">
        <v>33</v>
      </c>
      <c r="D17" s="28">
        <v>675</v>
      </c>
      <c r="E17" s="28">
        <v>1</v>
      </c>
      <c r="F17" s="28">
        <v>2</v>
      </c>
      <c r="G17" s="4">
        <f t="shared" si="0"/>
        <v>711</v>
      </c>
      <c r="H17" s="43"/>
      <c r="I17" s="15"/>
      <c r="J17" s="27" t="s">
        <v>36</v>
      </c>
      <c r="K17" s="28">
        <v>56</v>
      </c>
      <c r="L17" s="28">
        <v>625</v>
      </c>
      <c r="M17" s="28">
        <v>5</v>
      </c>
      <c r="N17" s="28">
        <v>0</v>
      </c>
      <c r="O17" s="24">
        <f t="shared" si="1"/>
        <v>686</v>
      </c>
    </row>
    <row r="18" spans="1:15" ht="15.75" thickBot="1">
      <c r="A18" s="15"/>
      <c r="B18" s="27" t="s">
        <v>37</v>
      </c>
      <c r="C18" s="28">
        <v>43</v>
      </c>
      <c r="D18" s="28">
        <v>775</v>
      </c>
      <c r="E18" s="28">
        <v>1</v>
      </c>
      <c r="F18" s="28">
        <v>0</v>
      </c>
      <c r="G18" s="4">
        <f t="shared" si="0"/>
        <v>819</v>
      </c>
      <c r="H18" s="43"/>
      <c r="I18" s="15"/>
      <c r="J18" s="27" t="s">
        <v>37</v>
      </c>
      <c r="K18" s="28">
        <v>61</v>
      </c>
      <c r="L18" s="28">
        <v>753</v>
      </c>
      <c r="M18" s="28">
        <v>10</v>
      </c>
      <c r="N18" s="28">
        <v>2</v>
      </c>
      <c r="O18" s="24">
        <f t="shared" si="1"/>
        <v>826</v>
      </c>
    </row>
    <row r="19" spans="1:15" ht="15.75" thickBot="1">
      <c r="A19" s="15"/>
      <c r="B19" s="27" t="s">
        <v>38</v>
      </c>
      <c r="C19" s="28">
        <v>49</v>
      </c>
      <c r="D19" s="28">
        <v>401</v>
      </c>
      <c r="E19" s="28">
        <v>1</v>
      </c>
      <c r="F19" s="28">
        <v>1</v>
      </c>
      <c r="G19" s="4">
        <f t="shared" si="0"/>
        <v>452</v>
      </c>
      <c r="H19" s="43"/>
      <c r="I19" s="15"/>
      <c r="J19" s="27" t="s">
        <v>38</v>
      </c>
      <c r="K19" s="28">
        <v>23</v>
      </c>
      <c r="L19" s="28">
        <v>658</v>
      </c>
      <c r="M19" s="28">
        <v>4</v>
      </c>
      <c r="N19" s="28">
        <v>1</v>
      </c>
      <c r="O19" s="24">
        <f t="shared" si="1"/>
        <v>686</v>
      </c>
    </row>
    <row r="20" spans="1:15" ht="15.75" thickBot="1">
      <c r="A20" s="16"/>
      <c r="B20" s="27" t="s">
        <v>39</v>
      </c>
      <c r="C20" s="28">
        <v>57</v>
      </c>
      <c r="D20" s="28">
        <v>560</v>
      </c>
      <c r="E20" s="28">
        <v>3</v>
      </c>
      <c r="F20" s="28">
        <v>0</v>
      </c>
      <c r="G20" s="4">
        <f t="shared" si="0"/>
        <v>620</v>
      </c>
      <c r="H20" s="43"/>
      <c r="I20" s="16"/>
      <c r="J20" s="27" t="s">
        <v>39</v>
      </c>
      <c r="K20" s="28">
        <v>66</v>
      </c>
      <c r="L20" s="28">
        <v>800</v>
      </c>
      <c r="M20" s="28">
        <v>9</v>
      </c>
      <c r="N20" s="28">
        <v>0</v>
      </c>
      <c r="O20" s="24">
        <f t="shared" si="1"/>
        <v>875</v>
      </c>
    </row>
    <row r="21" spans="1:15" ht="15.75" thickBot="1">
      <c r="A21" s="15"/>
      <c r="B21" s="27" t="s">
        <v>40</v>
      </c>
      <c r="C21" s="28">
        <v>66</v>
      </c>
      <c r="D21" s="28">
        <v>679</v>
      </c>
      <c r="E21" s="28">
        <v>2</v>
      </c>
      <c r="F21" s="28">
        <v>0</v>
      </c>
      <c r="G21" s="4">
        <f t="shared" si="0"/>
        <v>747</v>
      </c>
      <c r="H21" s="43"/>
      <c r="I21" s="15"/>
      <c r="J21" s="27" t="s">
        <v>40</v>
      </c>
      <c r="K21" s="28">
        <v>66</v>
      </c>
      <c r="L21" s="28">
        <v>785</v>
      </c>
      <c r="M21" s="28">
        <v>5</v>
      </c>
      <c r="N21" s="28">
        <v>0</v>
      </c>
      <c r="O21" s="24">
        <f t="shared" si="1"/>
        <v>856</v>
      </c>
    </row>
    <row r="22" spans="1:15" ht="15.75" thickBot="1">
      <c r="A22" s="15"/>
      <c r="B22" s="27" t="s">
        <v>41</v>
      </c>
      <c r="C22" s="28">
        <v>50</v>
      </c>
      <c r="D22" s="28">
        <v>704</v>
      </c>
      <c r="E22" s="28">
        <v>3</v>
      </c>
      <c r="F22" s="28">
        <v>0</v>
      </c>
      <c r="G22" s="4">
        <f t="shared" si="0"/>
        <v>757</v>
      </c>
      <c r="H22" s="43"/>
      <c r="I22" s="15"/>
      <c r="J22" s="27" t="s">
        <v>41</v>
      </c>
      <c r="K22" s="28">
        <v>71</v>
      </c>
      <c r="L22" s="28">
        <v>813</v>
      </c>
      <c r="M22" s="28">
        <v>11</v>
      </c>
      <c r="N22" s="28">
        <v>1</v>
      </c>
      <c r="O22" s="24">
        <f t="shared" si="1"/>
        <v>896</v>
      </c>
    </row>
    <row r="23" spans="1:15" ht="15.75" thickBot="1">
      <c r="A23" s="15"/>
      <c r="B23" s="27" t="s">
        <v>42</v>
      </c>
      <c r="C23" s="28">
        <v>59</v>
      </c>
      <c r="D23" s="28">
        <v>403</v>
      </c>
      <c r="E23" s="28">
        <v>4</v>
      </c>
      <c r="F23" s="28">
        <v>0</v>
      </c>
      <c r="G23" s="4">
        <f t="shared" si="0"/>
        <v>466</v>
      </c>
      <c r="H23" s="43"/>
      <c r="I23" s="15"/>
      <c r="J23" s="27" t="s">
        <v>42</v>
      </c>
      <c r="K23" s="28">
        <v>67</v>
      </c>
      <c r="L23" s="28">
        <v>666</v>
      </c>
      <c r="M23" s="28">
        <v>11</v>
      </c>
      <c r="N23" s="28">
        <v>1</v>
      </c>
      <c r="O23" s="24">
        <f t="shared" si="1"/>
        <v>745</v>
      </c>
    </row>
    <row r="24" spans="1:15" ht="15.75" thickBot="1">
      <c r="A24" s="15"/>
      <c r="B24" s="27" t="s">
        <v>43</v>
      </c>
      <c r="C24" s="28">
        <v>42</v>
      </c>
      <c r="D24" s="28">
        <v>446</v>
      </c>
      <c r="E24" s="28">
        <v>2</v>
      </c>
      <c r="F24" s="28">
        <v>0</v>
      </c>
      <c r="G24" s="4">
        <f t="shared" si="0"/>
        <v>490</v>
      </c>
      <c r="H24" s="43"/>
      <c r="I24" s="15"/>
      <c r="J24" s="27" t="s">
        <v>43</v>
      </c>
      <c r="K24" s="28">
        <v>57</v>
      </c>
      <c r="L24" s="28">
        <v>363</v>
      </c>
      <c r="M24" s="28">
        <v>10</v>
      </c>
      <c r="N24" s="28">
        <v>2</v>
      </c>
      <c r="O24" s="24">
        <f t="shared" si="1"/>
        <v>432</v>
      </c>
    </row>
    <row r="25" spans="1:15" ht="15.75" thickBot="1">
      <c r="A25" s="15"/>
      <c r="B25" s="27" t="s">
        <v>44</v>
      </c>
      <c r="C25" s="28">
        <v>36</v>
      </c>
      <c r="D25" s="28">
        <v>395</v>
      </c>
      <c r="E25" s="28">
        <v>2</v>
      </c>
      <c r="F25" s="28">
        <v>1</v>
      </c>
      <c r="G25" s="4">
        <f t="shared" si="0"/>
        <v>434</v>
      </c>
      <c r="H25" s="43"/>
      <c r="I25" s="15"/>
      <c r="J25" s="27" t="s">
        <v>44</v>
      </c>
      <c r="K25" s="28">
        <v>34</v>
      </c>
      <c r="L25" s="28">
        <v>393</v>
      </c>
      <c r="M25" s="28">
        <v>7</v>
      </c>
      <c r="N25" s="28">
        <v>0</v>
      </c>
      <c r="O25" s="24">
        <f t="shared" si="1"/>
        <v>434</v>
      </c>
    </row>
    <row r="26" spans="1:15" ht="15.75" thickBot="1">
      <c r="A26" s="15"/>
      <c r="B26" s="27" t="s">
        <v>45</v>
      </c>
      <c r="C26" s="28">
        <v>26</v>
      </c>
      <c r="D26" s="28">
        <v>203</v>
      </c>
      <c r="E26" s="28">
        <v>3</v>
      </c>
      <c r="F26" s="28">
        <v>1</v>
      </c>
      <c r="G26" s="4">
        <f t="shared" si="0"/>
        <v>233</v>
      </c>
      <c r="H26" s="43"/>
      <c r="I26" s="15"/>
      <c r="J26" s="27" t="s">
        <v>45</v>
      </c>
      <c r="K26" s="28">
        <v>26</v>
      </c>
      <c r="L26" s="28">
        <v>331</v>
      </c>
      <c r="M26" s="28">
        <v>5</v>
      </c>
      <c r="N26" s="28">
        <v>0</v>
      </c>
      <c r="O26" s="24">
        <f t="shared" si="1"/>
        <v>362</v>
      </c>
    </row>
    <row r="27" spans="1:15" ht="15.75" thickBot="1">
      <c r="A27" s="16"/>
      <c r="B27" s="27" t="s">
        <v>46</v>
      </c>
      <c r="C27" s="28">
        <v>18</v>
      </c>
      <c r="D27" s="28">
        <v>177</v>
      </c>
      <c r="E27" s="28">
        <v>3</v>
      </c>
      <c r="F27" s="28">
        <v>0</v>
      </c>
      <c r="G27" s="4">
        <f t="shared" si="0"/>
        <v>198</v>
      </c>
      <c r="H27" s="43"/>
      <c r="I27" s="16"/>
      <c r="J27" s="27" t="s">
        <v>46</v>
      </c>
      <c r="K27" s="28">
        <v>20</v>
      </c>
      <c r="L27" s="28">
        <v>246</v>
      </c>
      <c r="M27" s="28">
        <v>10</v>
      </c>
      <c r="N27" s="28">
        <v>0</v>
      </c>
      <c r="O27" s="24">
        <f t="shared" si="1"/>
        <v>276</v>
      </c>
    </row>
    <row r="28" spans="1:15" ht="15.75" thickBot="1">
      <c r="A28" s="17"/>
      <c r="B28" s="27" t="s">
        <v>47</v>
      </c>
      <c r="C28" s="28">
        <v>15</v>
      </c>
      <c r="D28" s="28">
        <v>154</v>
      </c>
      <c r="E28" s="28">
        <v>6</v>
      </c>
      <c r="F28" s="28">
        <v>0</v>
      </c>
      <c r="G28" s="4">
        <f t="shared" si="0"/>
        <v>175</v>
      </c>
      <c r="H28" s="43"/>
      <c r="I28" s="15"/>
      <c r="J28" s="27" t="s">
        <v>47</v>
      </c>
      <c r="K28" s="28">
        <v>16</v>
      </c>
      <c r="L28" s="28">
        <v>239</v>
      </c>
      <c r="M28" s="28">
        <v>5</v>
      </c>
      <c r="N28" s="28">
        <v>0</v>
      </c>
      <c r="O28" s="24">
        <f t="shared" si="1"/>
        <v>260</v>
      </c>
    </row>
    <row r="29" spans="1:15" ht="15.75">
      <c r="A29" s="45"/>
      <c r="B29" s="45"/>
      <c r="C29" s="23">
        <f>SUM(C5:C28)</f>
        <v>984</v>
      </c>
      <c r="D29" s="23">
        <f>SUM(D5:D28)</f>
        <v>11476</v>
      </c>
      <c r="E29" s="23">
        <f>SUM(E5:E28)</f>
        <v>50</v>
      </c>
      <c r="F29" s="23">
        <f>SUM(F5:F28)</f>
        <v>10</v>
      </c>
      <c r="G29" s="24"/>
      <c r="H29" s="44"/>
      <c r="I29" s="45"/>
      <c r="J29" s="45"/>
      <c r="K29" s="23">
        <f>SUM(K5:K28)</f>
        <v>1106</v>
      </c>
      <c r="L29" s="23">
        <f>SUM(L5:L28)</f>
        <v>12920</v>
      </c>
      <c r="M29" s="23">
        <f>SUM(M5:M28)</f>
        <v>167</v>
      </c>
      <c r="N29" s="23">
        <f>SUM(N5:N28)</f>
        <v>12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2090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24396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217</v>
      </c>
      <c r="E36" s="51"/>
    </row>
    <row r="37" spans="1:15" ht="15">
      <c r="B37" s="50" t="s">
        <v>23</v>
      </c>
      <c r="C37" s="50"/>
      <c r="D37" s="51">
        <f>SUM(F29,N29)</f>
        <v>22</v>
      </c>
      <c r="E37" s="51"/>
    </row>
    <row r="38" spans="1:15" ht="15">
      <c r="A38" s="1"/>
      <c r="B38" s="50" t="s">
        <v>5</v>
      </c>
      <c r="C38" s="50"/>
      <c r="D38" s="51">
        <f>SUM(D37,D34,D35,D36)</f>
        <v>26725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846A-E802-46DF-82C6-A9D25BFADF80}">
  <dimension ref="A1:O44"/>
  <sheetViews>
    <sheetView workbookViewId="0">
      <selection activeCell="K5" sqref="K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14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14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45449</v>
      </c>
      <c r="B5" s="27" t="s">
        <v>26</v>
      </c>
      <c r="C5" s="28">
        <v>14</v>
      </c>
      <c r="D5" s="28">
        <v>182</v>
      </c>
      <c r="E5" s="28">
        <v>0</v>
      </c>
      <c r="F5" s="28">
        <v>0</v>
      </c>
      <c r="G5" s="4">
        <f t="shared" ref="G5:G28" si="0">SUM(C5:F5)</f>
        <v>196</v>
      </c>
      <c r="H5" s="43"/>
      <c r="I5" s="19">
        <v>45449</v>
      </c>
      <c r="J5" s="27" t="s">
        <v>26</v>
      </c>
      <c r="K5" s="28">
        <v>63</v>
      </c>
      <c r="L5" s="28">
        <v>287</v>
      </c>
      <c r="M5" s="28">
        <v>10</v>
      </c>
      <c r="N5" s="28">
        <v>0</v>
      </c>
      <c r="O5" s="24">
        <f>SUM(K5:N5)</f>
        <v>360</v>
      </c>
    </row>
    <row r="6" spans="1:15" ht="15.75" thickBot="1">
      <c r="A6" s="16"/>
      <c r="B6" s="27" t="s">
        <v>50</v>
      </c>
      <c r="C6" s="28">
        <v>25</v>
      </c>
      <c r="D6" s="28">
        <v>205</v>
      </c>
      <c r="E6" s="28">
        <v>0</v>
      </c>
      <c r="F6" s="28">
        <v>0</v>
      </c>
      <c r="G6" s="4">
        <f t="shared" si="0"/>
        <v>230</v>
      </c>
      <c r="H6" s="43"/>
      <c r="I6" s="16"/>
      <c r="J6" s="27" t="s">
        <v>50</v>
      </c>
      <c r="K6" s="28">
        <v>41</v>
      </c>
      <c r="L6" s="28">
        <v>223</v>
      </c>
      <c r="M6" s="28">
        <v>7</v>
      </c>
      <c r="N6" s="28">
        <v>0</v>
      </c>
      <c r="O6" s="24">
        <f t="shared" ref="O6:O28" si="1">SUM(K6:N6)</f>
        <v>271</v>
      </c>
    </row>
    <row r="7" spans="1:15" ht="15.75" thickBot="1">
      <c r="A7" s="15"/>
      <c r="B7" s="27" t="s">
        <v>27</v>
      </c>
      <c r="C7" s="28">
        <v>26</v>
      </c>
      <c r="D7" s="28">
        <v>304</v>
      </c>
      <c r="E7" s="28">
        <v>0</v>
      </c>
      <c r="F7" s="28">
        <v>0</v>
      </c>
      <c r="G7" s="4">
        <f t="shared" si="0"/>
        <v>330</v>
      </c>
      <c r="H7" s="43"/>
      <c r="I7" s="15"/>
      <c r="J7" s="27" t="s">
        <v>27</v>
      </c>
      <c r="K7" s="28">
        <v>74</v>
      </c>
      <c r="L7" s="28">
        <v>252</v>
      </c>
      <c r="M7" s="28">
        <v>11</v>
      </c>
      <c r="N7" s="28">
        <v>0</v>
      </c>
      <c r="O7" s="24">
        <f t="shared" si="1"/>
        <v>337</v>
      </c>
    </row>
    <row r="8" spans="1:15" ht="15.75" thickBot="1">
      <c r="A8" s="15"/>
      <c r="B8" s="27" t="s">
        <v>28</v>
      </c>
      <c r="C8" s="28">
        <v>33</v>
      </c>
      <c r="D8" s="28">
        <v>327</v>
      </c>
      <c r="E8" s="28">
        <v>0</v>
      </c>
      <c r="F8" s="28">
        <v>0</v>
      </c>
      <c r="G8" s="4">
        <f t="shared" si="0"/>
        <v>360</v>
      </c>
      <c r="H8" s="43"/>
      <c r="I8" s="15"/>
      <c r="J8" s="27" t="s">
        <v>28</v>
      </c>
      <c r="K8" s="28">
        <v>39</v>
      </c>
      <c r="L8" s="28">
        <v>359</v>
      </c>
      <c r="M8" s="28">
        <v>7</v>
      </c>
      <c r="N8" s="28">
        <v>0</v>
      </c>
      <c r="O8" s="24">
        <f t="shared" si="1"/>
        <v>405</v>
      </c>
    </row>
    <row r="9" spans="1:15" ht="15.75" thickBot="1">
      <c r="A9" s="15"/>
      <c r="B9" s="27" t="s">
        <v>29</v>
      </c>
      <c r="C9" s="28">
        <v>57</v>
      </c>
      <c r="D9" s="28">
        <v>403</v>
      </c>
      <c r="E9" s="28">
        <v>0</v>
      </c>
      <c r="F9" s="28">
        <v>1</v>
      </c>
      <c r="G9" s="4">
        <f t="shared" si="0"/>
        <v>461</v>
      </c>
      <c r="H9" s="43"/>
      <c r="I9" s="15"/>
      <c r="J9" s="27" t="s">
        <v>29</v>
      </c>
      <c r="K9" s="28">
        <v>27</v>
      </c>
      <c r="L9" s="28">
        <v>574</v>
      </c>
      <c r="M9" s="28">
        <v>5</v>
      </c>
      <c r="N9" s="28">
        <v>0</v>
      </c>
      <c r="O9" s="24">
        <f t="shared" si="1"/>
        <v>606</v>
      </c>
    </row>
    <row r="10" spans="1:15" ht="15.75" thickBot="1">
      <c r="A10" s="15"/>
      <c r="B10" s="27" t="s">
        <v>30</v>
      </c>
      <c r="C10" s="28">
        <v>59</v>
      </c>
      <c r="D10" s="28">
        <v>577</v>
      </c>
      <c r="E10" s="28">
        <v>1</v>
      </c>
      <c r="F10" s="28">
        <v>0</v>
      </c>
      <c r="G10" s="4">
        <f t="shared" si="0"/>
        <v>637</v>
      </c>
      <c r="H10" s="43"/>
      <c r="I10" s="15"/>
      <c r="J10" s="27" t="s">
        <v>30</v>
      </c>
      <c r="K10" s="28">
        <v>60</v>
      </c>
      <c r="L10" s="28">
        <v>663</v>
      </c>
      <c r="M10" s="28">
        <v>9</v>
      </c>
      <c r="N10" s="28">
        <v>0</v>
      </c>
      <c r="O10" s="24">
        <f t="shared" si="1"/>
        <v>732</v>
      </c>
    </row>
    <row r="11" spans="1:15" ht="15.75" thickBot="1">
      <c r="A11" s="15"/>
      <c r="B11" s="27" t="s">
        <v>31</v>
      </c>
      <c r="C11" s="28">
        <v>38</v>
      </c>
      <c r="D11" s="28">
        <v>729</v>
      </c>
      <c r="E11" s="28">
        <v>4</v>
      </c>
      <c r="F11" s="28">
        <v>2</v>
      </c>
      <c r="G11" s="4">
        <f t="shared" si="0"/>
        <v>773</v>
      </c>
      <c r="H11" s="43"/>
      <c r="I11" s="15"/>
      <c r="J11" s="27" t="s">
        <v>31</v>
      </c>
      <c r="K11" s="28">
        <v>54</v>
      </c>
      <c r="L11" s="28">
        <v>797</v>
      </c>
      <c r="M11" s="28">
        <v>8</v>
      </c>
      <c r="N11" s="28">
        <v>0</v>
      </c>
      <c r="O11" s="24">
        <f t="shared" si="1"/>
        <v>859</v>
      </c>
    </row>
    <row r="12" spans="1:15" ht="15.75" thickBot="1">
      <c r="A12" s="15"/>
      <c r="B12" s="27" t="s">
        <v>32</v>
      </c>
      <c r="C12" s="28">
        <v>63</v>
      </c>
      <c r="D12" s="28">
        <v>826</v>
      </c>
      <c r="E12" s="28">
        <v>2</v>
      </c>
      <c r="F12" s="28">
        <v>0</v>
      </c>
      <c r="G12" s="4">
        <f t="shared" si="0"/>
        <v>891</v>
      </c>
      <c r="H12" s="43"/>
      <c r="I12" s="15"/>
      <c r="J12" s="27" t="s">
        <v>32</v>
      </c>
      <c r="K12" s="28">
        <v>24</v>
      </c>
      <c r="L12" s="28">
        <v>773</v>
      </c>
      <c r="M12" s="28">
        <v>5</v>
      </c>
      <c r="N12" s="28">
        <v>0</v>
      </c>
      <c r="O12" s="24">
        <f t="shared" si="1"/>
        <v>802</v>
      </c>
    </row>
    <row r="13" spans="1:15" ht="15.75" thickBot="1">
      <c r="A13" s="16"/>
      <c r="B13" s="27" t="s">
        <v>33</v>
      </c>
      <c r="C13" s="28">
        <v>44</v>
      </c>
      <c r="D13" s="28">
        <v>671</v>
      </c>
      <c r="E13" s="28">
        <v>10</v>
      </c>
      <c r="F13" s="28">
        <v>2</v>
      </c>
      <c r="G13" s="4">
        <f t="shared" si="0"/>
        <v>727</v>
      </c>
      <c r="H13" s="43"/>
      <c r="I13" s="16"/>
      <c r="J13" s="27" t="s">
        <v>33</v>
      </c>
      <c r="K13" s="28">
        <v>34</v>
      </c>
      <c r="L13" s="28">
        <v>500</v>
      </c>
      <c r="M13" s="28">
        <v>7</v>
      </c>
      <c r="N13" s="28">
        <v>0</v>
      </c>
      <c r="O13" s="24">
        <f t="shared" si="1"/>
        <v>541</v>
      </c>
    </row>
    <row r="14" spans="1:15" ht="15.75" thickBot="1">
      <c r="A14" s="15"/>
      <c r="B14" s="27" t="s">
        <v>34</v>
      </c>
      <c r="C14" s="28">
        <v>38</v>
      </c>
      <c r="D14" s="28">
        <v>578</v>
      </c>
      <c r="E14" s="28">
        <v>2</v>
      </c>
      <c r="F14" s="28">
        <v>1</v>
      </c>
      <c r="G14" s="4">
        <f t="shared" si="0"/>
        <v>619</v>
      </c>
      <c r="H14" s="43"/>
      <c r="I14" s="15"/>
      <c r="J14" s="27" t="s">
        <v>34</v>
      </c>
      <c r="K14" s="28">
        <v>72</v>
      </c>
      <c r="L14" s="28">
        <v>640</v>
      </c>
      <c r="M14" s="28">
        <v>11</v>
      </c>
      <c r="N14" s="28">
        <v>1</v>
      </c>
      <c r="O14" s="24">
        <f t="shared" si="1"/>
        <v>724</v>
      </c>
    </row>
    <row r="15" spans="1:15" ht="15.75" thickBot="1">
      <c r="A15" s="15"/>
      <c r="B15" s="27" t="s">
        <v>35</v>
      </c>
      <c r="C15" s="28">
        <v>50</v>
      </c>
      <c r="D15" s="28">
        <v>493</v>
      </c>
      <c r="E15" s="28">
        <v>9</v>
      </c>
      <c r="F15" s="28">
        <v>1</v>
      </c>
      <c r="G15" s="4">
        <f t="shared" si="0"/>
        <v>553</v>
      </c>
      <c r="H15" s="43"/>
      <c r="I15" s="15"/>
      <c r="J15" s="27" t="s">
        <v>35</v>
      </c>
      <c r="K15" s="28">
        <v>37</v>
      </c>
      <c r="L15" s="28">
        <v>421</v>
      </c>
      <c r="M15" s="28">
        <v>7</v>
      </c>
      <c r="N15" s="28">
        <v>1</v>
      </c>
      <c r="O15" s="24">
        <f t="shared" si="1"/>
        <v>466</v>
      </c>
    </row>
    <row r="16" spans="1:15" ht="15.75" thickBot="1">
      <c r="A16" s="15"/>
      <c r="B16" s="27" t="s">
        <v>51</v>
      </c>
      <c r="C16" s="28">
        <v>23</v>
      </c>
      <c r="D16" s="28">
        <v>459</v>
      </c>
      <c r="E16" s="28">
        <v>8</v>
      </c>
      <c r="F16" s="28">
        <v>0</v>
      </c>
      <c r="G16" s="4">
        <f t="shared" si="0"/>
        <v>490</v>
      </c>
      <c r="H16" s="43"/>
      <c r="I16" s="15"/>
      <c r="J16" s="27" t="s">
        <v>51</v>
      </c>
      <c r="K16" s="28">
        <v>22</v>
      </c>
      <c r="L16" s="28">
        <v>446</v>
      </c>
      <c r="M16" s="28">
        <v>5</v>
      </c>
      <c r="N16" s="28">
        <v>1</v>
      </c>
      <c r="O16" s="24">
        <f t="shared" si="1"/>
        <v>474</v>
      </c>
    </row>
    <row r="17" spans="1:15" ht="15.75" thickBot="1">
      <c r="A17" s="15"/>
      <c r="B17" s="27" t="s">
        <v>36</v>
      </c>
      <c r="C17" s="28">
        <v>35</v>
      </c>
      <c r="D17" s="28">
        <v>475</v>
      </c>
      <c r="E17" s="28">
        <v>2</v>
      </c>
      <c r="F17" s="28">
        <v>1</v>
      </c>
      <c r="G17" s="4">
        <f t="shared" si="0"/>
        <v>513</v>
      </c>
      <c r="H17" s="43"/>
      <c r="I17" s="15"/>
      <c r="J17" s="27" t="s">
        <v>36</v>
      </c>
      <c r="K17" s="28">
        <v>25</v>
      </c>
      <c r="L17" s="28">
        <v>393</v>
      </c>
      <c r="M17" s="28">
        <v>6</v>
      </c>
      <c r="N17" s="28">
        <v>1</v>
      </c>
      <c r="O17" s="24">
        <f t="shared" si="1"/>
        <v>425</v>
      </c>
    </row>
    <row r="18" spans="1:15" ht="15.75" thickBot="1">
      <c r="A18" s="15"/>
      <c r="B18" s="27" t="s">
        <v>37</v>
      </c>
      <c r="C18" s="28">
        <v>29</v>
      </c>
      <c r="D18" s="28">
        <v>444</v>
      </c>
      <c r="E18" s="28">
        <v>11</v>
      </c>
      <c r="F18" s="28">
        <v>2</v>
      </c>
      <c r="G18" s="4">
        <f t="shared" si="0"/>
        <v>486</v>
      </c>
      <c r="H18" s="43"/>
      <c r="I18" s="15"/>
      <c r="J18" s="27" t="s">
        <v>37</v>
      </c>
      <c r="K18" s="28">
        <v>34</v>
      </c>
      <c r="L18" s="28">
        <v>377</v>
      </c>
      <c r="M18" s="28">
        <v>6</v>
      </c>
      <c r="N18" s="28">
        <v>1</v>
      </c>
      <c r="O18" s="24">
        <f t="shared" si="1"/>
        <v>418</v>
      </c>
    </row>
    <row r="19" spans="1:15" ht="15.75" thickBot="1">
      <c r="A19" s="15"/>
      <c r="B19" s="27" t="s">
        <v>38</v>
      </c>
      <c r="C19" s="28">
        <v>43</v>
      </c>
      <c r="D19" s="28">
        <v>494</v>
      </c>
      <c r="E19" s="28">
        <v>3</v>
      </c>
      <c r="F19" s="28">
        <v>0</v>
      </c>
      <c r="G19" s="4">
        <f t="shared" si="0"/>
        <v>540</v>
      </c>
      <c r="H19" s="43"/>
      <c r="I19" s="15"/>
      <c r="J19" s="27" t="s">
        <v>38</v>
      </c>
      <c r="K19" s="28">
        <v>87</v>
      </c>
      <c r="L19" s="28">
        <v>326</v>
      </c>
      <c r="M19" s="28">
        <v>14</v>
      </c>
      <c r="N19" s="28">
        <v>1</v>
      </c>
      <c r="O19" s="24">
        <f t="shared" si="1"/>
        <v>428</v>
      </c>
    </row>
    <row r="20" spans="1:15" ht="15.75" thickBot="1">
      <c r="A20" s="16"/>
      <c r="B20" s="27" t="s">
        <v>39</v>
      </c>
      <c r="C20" s="28">
        <v>36</v>
      </c>
      <c r="D20" s="28">
        <v>557</v>
      </c>
      <c r="E20" s="28">
        <v>8</v>
      </c>
      <c r="F20" s="28">
        <v>0</v>
      </c>
      <c r="G20" s="4">
        <f t="shared" si="0"/>
        <v>601</v>
      </c>
      <c r="H20" s="43"/>
      <c r="I20" s="16"/>
      <c r="J20" s="27" t="s">
        <v>39</v>
      </c>
      <c r="K20" s="28">
        <v>86</v>
      </c>
      <c r="L20" s="28">
        <v>646</v>
      </c>
      <c r="M20" s="28">
        <v>13</v>
      </c>
      <c r="N20" s="28">
        <v>1</v>
      </c>
      <c r="O20" s="24">
        <f t="shared" si="1"/>
        <v>746</v>
      </c>
    </row>
    <row r="21" spans="1:15" ht="15.75" thickBot="1">
      <c r="A21" s="15"/>
      <c r="B21" s="27" t="s">
        <v>40</v>
      </c>
      <c r="C21" s="28">
        <v>42</v>
      </c>
      <c r="D21" s="28">
        <v>767</v>
      </c>
      <c r="E21" s="28">
        <v>7</v>
      </c>
      <c r="F21" s="28">
        <v>1</v>
      </c>
      <c r="G21" s="4">
        <f t="shared" si="0"/>
        <v>817</v>
      </c>
      <c r="H21" s="43"/>
      <c r="I21" s="15"/>
      <c r="J21" s="27" t="s">
        <v>40</v>
      </c>
      <c r="K21" s="28">
        <v>78</v>
      </c>
      <c r="L21" s="28">
        <v>912</v>
      </c>
      <c r="M21" s="28">
        <v>12</v>
      </c>
      <c r="N21" s="28">
        <v>1</v>
      </c>
      <c r="O21" s="24">
        <f t="shared" si="1"/>
        <v>1003</v>
      </c>
    </row>
    <row r="22" spans="1:15" ht="15.75" thickBot="1">
      <c r="A22" s="15"/>
      <c r="B22" s="27" t="s">
        <v>41</v>
      </c>
      <c r="C22" s="28">
        <v>63</v>
      </c>
      <c r="D22" s="28">
        <v>742</v>
      </c>
      <c r="E22" s="28">
        <v>3</v>
      </c>
      <c r="F22" s="28">
        <v>1</v>
      </c>
      <c r="G22" s="4">
        <f t="shared" si="0"/>
        <v>809</v>
      </c>
      <c r="H22" s="43"/>
      <c r="I22" s="15"/>
      <c r="J22" s="27" t="s">
        <v>41</v>
      </c>
      <c r="K22" s="28">
        <v>64</v>
      </c>
      <c r="L22" s="28">
        <v>894</v>
      </c>
      <c r="M22" s="28">
        <v>12</v>
      </c>
      <c r="N22" s="28">
        <v>2</v>
      </c>
      <c r="O22" s="24">
        <f t="shared" si="1"/>
        <v>972</v>
      </c>
    </row>
    <row r="23" spans="1:15" ht="15.75" thickBot="1">
      <c r="A23" s="15"/>
      <c r="B23" s="27" t="s">
        <v>42</v>
      </c>
      <c r="C23" s="28">
        <v>46</v>
      </c>
      <c r="D23" s="28">
        <v>447</v>
      </c>
      <c r="E23" s="28">
        <v>3</v>
      </c>
      <c r="F23" s="28">
        <v>1</v>
      </c>
      <c r="G23" s="4">
        <f t="shared" si="0"/>
        <v>497</v>
      </c>
      <c r="H23" s="43"/>
      <c r="I23" s="15"/>
      <c r="J23" s="27" t="s">
        <v>42</v>
      </c>
      <c r="K23" s="28">
        <v>24</v>
      </c>
      <c r="L23" s="28">
        <v>821</v>
      </c>
      <c r="M23" s="28">
        <v>6</v>
      </c>
      <c r="N23" s="28">
        <v>1</v>
      </c>
      <c r="O23" s="24">
        <f t="shared" si="1"/>
        <v>852</v>
      </c>
    </row>
    <row r="24" spans="1:15" ht="15.75" thickBot="1">
      <c r="A24" s="15"/>
      <c r="B24" s="27" t="s">
        <v>43</v>
      </c>
      <c r="C24" s="28">
        <v>38</v>
      </c>
      <c r="D24" s="28">
        <v>360</v>
      </c>
      <c r="E24" s="28">
        <v>4</v>
      </c>
      <c r="F24" s="28">
        <v>1</v>
      </c>
      <c r="G24" s="4">
        <f t="shared" si="0"/>
        <v>403</v>
      </c>
      <c r="H24" s="43"/>
      <c r="I24" s="15"/>
      <c r="J24" s="27" t="s">
        <v>43</v>
      </c>
      <c r="K24" s="28">
        <v>34</v>
      </c>
      <c r="L24" s="28">
        <v>762</v>
      </c>
      <c r="M24" s="28">
        <v>8</v>
      </c>
      <c r="N24" s="28">
        <v>1</v>
      </c>
      <c r="O24" s="24">
        <f t="shared" si="1"/>
        <v>805</v>
      </c>
    </row>
    <row r="25" spans="1:15" ht="15.75" thickBot="1">
      <c r="A25" s="15"/>
      <c r="B25" s="27" t="s">
        <v>44</v>
      </c>
      <c r="C25" s="28">
        <v>31</v>
      </c>
      <c r="D25" s="28">
        <v>352</v>
      </c>
      <c r="E25" s="28">
        <v>0</v>
      </c>
      <c r="F25" s="28">
        <v>0</v>
      </c>
      <c r="G25" s="4">
        <f t="shared" si="0"/>
        <v>383</v>
      </c>
      <c r="H25" s="43"/>
      <c r="I25" s="15"/>
      <c r="J25" s="27" t="s">
        <v>44</v>
      </c>
      <c r="K25" s="28">
        <v>50</v>
      </c>
      <c r="L25" s="28">
        <v>426</v>
      </c>
      <c r="M25" s="28">
        <v>11</v>
      </c>
      <c r="N25" s="28">
        <v>1</v>
      </c>
      <c r="O25" s="24">
        <f t="shared" si="1"/>
        <v>488</v>
      </c>
    </row>
    <row r="26" spans="1:15" ht="15.75" thickBot="1">
      <c r="A26" s="15"/>
      <c r="B26" s="27" t="s">
        <v>45</v>
      </c>
      <c r="C26" s="28">
        <v>28</v>
      </c>
      <c r="D26" s="28">
        <v>304</v>
      </c>
      <c r="E26" s="28">
        <v>0</v>
      </c>
      <c r="F26" s="28">
        <v>0</v>
      </c>
      <c r="G26" s="4">
        <f t="shared" si="0"/>
        <v>332</v>
      </c>
      <c r="H26" s="43"/>
      <c r="I26" s="15"/>
      <c r="J26" s="27" t="s">
        <v>45</v>
      </c>
      <c r="K26" s="28">
        <v>38</v>
      </c>
      <c r="L26" s="28">
        <v>348</v>
      </c>
      <c r="M26" s="28">
        <v>9</v>
      </c>
      <c r="N26" s="28">
        <v>1</v>
      </c>
      <c r="O26" s="24">
        <f t="shared" si="1"/>
        <v>396</v>
      </c>
    </row>
    <row r="27" spans="1:15" ht="15.75" thickBot="1">
      <c r="A27" s="16"/>
      <c r="B27" s="27" t="s">
        <v>46</v>
      </c>
      <c r="C27" s="28">
        <v>23</v>
      </c>
      <c r="D27" s="28">
        <v>298</v>
      </c>
      <c r="E27" s="28">
        <v>0</v>
      </c>
      <c r="F27" s="28">
        <v>0</v>
      </c>
      <c r="G27" s="4">
        <f t="shared" si="0"/>
        <v>321</v>
      </c>
      <c r="H27" s="43"/>
      <c r="I27" s="16"/>
      <c r="J27" s="27" t="s">
        <v>46</v>
      </c>
      <c r="K27" s="28">
        <v>48</v>
      </c>
      <c r="L27" s="28">
        <v>246</v>
      </c>
      <c r="M27" s="28">
        <v>12</v>
      </c>
      <c r="N27" s="28">
        <v>1</v>
      </c>
      <c r="O27" s="24">
        <f t="shared" si="1"/>
        <v>307</v>
      </c>
    </row>
    <row r="28" spans="1:15" ht="15.75" thickBot="1">
      <c r="A28" s="17"/>
      <c r="B28" s="27" t="s">
        <v>47</v>
      </c>
      <c r="C28" s="28">
        <v>13</v>
      </c>
      <c r="D28" s="28">
        <v>288</v>
      </c>
      <c r="E28" s="28">
        <v>0</v>
      </c>
      <c r="F28" s="28">
        <v>0</v>
      </c>
      <c r="G28" s="4">
        <f t="shared" si="0"/>
        <v>301</v>
      </c>
      <c r="H28" s="43"/>
      <c r="I28" s="15"/>
      <c r="J28" s="27" t="s">
        <v>47</v>
      </c>
      <c r="K28" s="28">
        <v>75</v>
      </c>
      <c r="L28" s="28">
        <v>261</v>
      </c>
      <c r="M28" s="28">
        <v>15</v>
      </c>
      <c r="N28" s="28">
        <v>1</v>
      </c>
      <c r="O28" s="24">
        <f t="shared" si="1"/>
        <v>352</v>
      </c>
    </row>
    <row r="29" spans="1:15" ht="15.75">
      <c r="A29" s="45"/>
      <c r="B29" s="45"/>
      <c r="C29" s="23">
        <f>SUM(C5:C28)</f>
        <v>897</v>
      </c>
      <c r="D29" s="23">
        <f>SUM(D5:D28)</f>
        <v>11282</v>
      </c>
      <c r="E29" s="23">
        <f>SUM(E5:E28)</f>
        <v>77</v>
      </c>
      <c r="F29" s="23">
        <f>SUM(F5:F28)</f>
        <v>14</v>
      </c>
      <c r="G29" s="24"/>
      <c r="H29" s="44"/>
      <c r="I29" s="45"/>
      <c r="J29" s="45"/>
      <c r="K29" s="23">
        <f>SUM(K5:K28)</f>
        <v>1190</v>
      </c>
      <c r="L29" s="23">
        <f>SUM(L5:L28)</f>
        <v>12347</v>
      </c>
      <c r="M29" s="23">
        <f>SUM(M5:M28)</f>
        <v>216</v>
      </c>
      <c r="N29" s="23">
        <f>SUM(N5:N28)</f>
        <v>16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2087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23629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293</v>
      </c>
      <c r="E36" s="51"/>
    </row>
    <row r="37" spans="1:15" ht="15">
      <c r="B37" s="50" t="s">
        <v>23</v>
      </c>
      <c r="C37" s="50"/>
      <c r="D37" s="51">
        <f>SUM(F29,N29)</f>
        <v>30</v>
      </c>
      <c r="E37" s="51"/>
    </row>
    <row r="38" spans="1:15" ht="15">
      <c r="A38" s="1"/>
      <c r="B38" s="50" t="s">
        <v>5</v>
      </c>
      <c r="C38" s="50"/>
      <c r="D38" s="51">
        <f>SUM(D37,D34,D35,D36)</f>
        <v>26039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2342-BF62-4897-84AF-E5D510C970EB}">
  <dimension ref="A1:O44"/>
  <sheetViews>
    <sheetView workbookViewId="0">
      <selection activeCell="K6" sqref="K6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15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15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45450</v>
      </c>
      <c r="B5" s="27" t="s">
        <v>26</v>
      </c>
      <c r="C5" s="28">
        <v>37</v>
      </c>
      <c r="D5" s="28">
        <v>195</v>
      </c>
      <c r="E5" s="28">
        <v>2</v>
      </c>
      <c r="F5" s="28">
        <v>0</v>
      </c>
      <c r="G5" s="4">
        <f t="shared" ref="G5:G28" si="0">SUM(C5:F5)</f>
        <v>234</v>
      </c>
      <c r="H5" s="43"/>
      <c r="I5" s="19">
        <v>45450</v>
      </c>
      <c r="J5" s="27" t="s">
        <v>26</v>
      </c>
      <c r="K5" s="28">
        <v>18</v>
      </c>
      <c r="L5" s="28">
        <v>172</v>
      </c>
      <c r="M5" s="28">
        <v>5</v>
      </c>
      <c r="N5" s="28">
        <v>0</v>
      </c>
      <c r="O5" s="24">
        <f>SUM(K5:N5)</f>
        <v>195</v>
      </c>
    </row>
    <row r="6" spans="1:15" ht="15.75" thickBot="1">
      <c r="A6" s="16"/>
      <c r="B6" s="27" t="s">
        <v>50</v>
      </c>
      <c r="C6" s="28">
        <v>30</v>
      </c>
      <c r="D6" s="28">
        <v>265</v>
      </c>
      <c r="E6" s="28">
        <v>1</v>
      </c>
      <c r="F6" s="28">
        <v>0</v>
      </c>
      <c r="G6" s="4">
        <f t="shared" si="0"/>
        <v>296</v>
      </c>
      <c r="H6" s="43"/>
      <c r="I6" s="16"/>
      <c r="J6" s="27" t="s">
        <v>50</v>
      </c>
      <c r="K6" s="28">
        <v>19</v>
      </c>
      <c r="L6" s="28">
        <v>240</v>
      </c>
      <c r="M6" s="28">
        <v>8</v>
      </c>
      <c r="N6" s="28">
        <v>0</v>
      </c>
      <c r="O6" s="24">
        <f t="shared" ref="O6:O28" si="1">SUM(K6:N6)</f>
        <v>267</v>
      </c>
    </row>
    <row r="7" spans="1:15" ht="15.75" thickBot="1">
      <c r="A7" s="15"/>
      <c r="B7" s="27" t="s">
        <v>27</v>
      </c>
      <c r="C7" s="28">
        <v>58</v>
      </c>
      <c r="D7" s="28">
        <v>286</v>
      </c>
      <c r="E7" s="28">
        <v>3</v>
      </c>
      <c r="F7" s="28">
        <v>0</v>
      </c>
      <c r="G7" s="4">
        <f t="shared" si="0"/>
        <v>347</v>
      </c>
      <c r="H7" s="43"/>
      <c r="I7" s="15"/>
      <c r="J7" s="27" t="s">
        <v>27</v>
      </c>
      <c r="K7" s="28">
        <v>25</v>
      </c>
      <c r="L7" s="28">
        <v>210</v>
      </c>
      <c r="M7" s="28">
        <v>7</v>
      </c>
      <c r="N7" s="28">
        <v>0</v>
      </c>
      <c r="O7" s="24">
        <f t="shared" si="1"/>
        <v>242</v>
      </c>
    </row>
    <row r="8" spans="1:15" ht="15.75" thickBot="1">
      <c r="A8" s="15"/>
      <c r="B8" s="27" t="s">
        <v>28</v>
      </c>
      <c r="C8" s="28">
        <v>40</v>
      </c>
      <c r="D8" s="28">
        <v>317</v>
      </c>
      <c r="E8" s="28">
        <v>3</v>
      </c>
      <c r="F8" s="28">
        <v>0</v>
      </c>
      <c r="G8" s="4">
        <f t="shared" si="0"/>
        <v>360</v>
      </c>
      <c r="H8" s="43"/>
      <c r="I8" s="15"/>
      <c r="J8" s="27" t="s">
        <v>28</v>
      </c>
      <c r="K8" s="28">
        <v>26</v>
      </c>
      <c r="L8" s="28">
        <v>283</v>
      </c>
      <c r="M8" s="28">
        <v>3</v>
      </c>
      <c r="N8" s="28">
        <v>0</v>
      </c>
      <c r="O8" s="24">
        <f t="shared" si="1"/>
        <v>312</v>
      </c>
    </row>
    <row r="9" spans="1:15" ht="15.75" thickBot="1">
      <c r="A9" s="15"/>
      <c r="B9" s="27" t="s">
        <v>29</v>
      </c>
      <c r="C9" s="28">
        <v>39</v>
      </c>
      <c r="D9" s="28">
        <v>340</v>
      </c>
      <c r="E9" s="28">
        <v>3</v>
      </c>
      <c r="F9" s="28">
        <v>0</v>
      </c>
      <c r="G9" s="4">
        <f t="shared" si="0"/>
        <v>382</v>
      </c>
      <c r="H9" s="43"/>
      <c r="I9" s="15"/>
      <c r="J9" s="27" t="s">
        <v>29</v>
      </c>
      <c r="K9" s="28">
        <v>24</v>
      </c>
      <c r="L9" s="28">
        <v>492</v>
      </c>
      <c r="M9" s="28">
        <v>6</v>
      </c>
      <c r="N9" s="28">
        <v>0</v>
      </c>
      <c r="O9" s="24">
        <f t="shared" si="1"/>
        <v>522</v>
      </c>
    </row>
    <row r="10" spans="1:15" ht="15.75" thickBot="1">
      <c r="A10" s="15"/>
      <c r="B10" s="27" t="s">
        <v>30</v>
      </c>
      <c r="C10" s="28">
        <v>48</v>
      </c>
      <c r="D10" s="28">
        <v>481</v>
      </c>
      <c r="E10" s="28">
        <v>4</v>
      </c>
      <c r="F10" s="28">
        <v>0</v>
      </c>
      <c r="G10" s="4">
        <f t="shared" si="0"/>
        <v>533</v>
      </c>
      <c r="H10" s="43"/>
      <c r="I10" s="15"/>
      <c r="J10" s="27" t="s">
        <v>30</v>
      </c>
      <c r="K10" s="28">
        <v>36</v>
      </c>
      <c r="L10" s="28">
        <v>413</v>
      </c>
      <c r="M10" s="28">
        <v>7</v>
      </c>
      <c r="N10" s="28">
        <v>0</v>
      </c>
      <c r="O10" s="24">
        <f t="shared" si="1"/>
        <v>456</v>
      </c>
    </row>
    <row r="11" spans="1:15" ht="15.75" thickBot="1">
      <c r="A11" s="15"/>
      <c r="B11" s="27" t="s">
        <v>31</v>
      </c>
      <c r="C11" s="28">
        <v>61</v>
      </c>
      <c r="D11" s="28">
        <v>547</v>
      </c>
      <c r="E11" s="28">
        <v>3</v>
      </c>
      <c r="F11" s="28">
        <v>0</v>
      </c>
      <c r="G11" s="4">
        <f t="shared" si="0"/>
        <v>611</v>
      </c>
      <c r="H11" s="43"/>
      <c r="I11" s="15"/>
      <c r="J11" s="27" t="s">
        <v>31</v>
      </c>
      <c r="K11" s="28">
        <v>92</v>
      </c>
      <c r="L11" s="28">
        <v>619</v>
      </c>
      <c r="M11" s="28">
        <v>11</v>
      </c>
      <c r="N11" s="28">
        <v>0</v>
      </c>
      <c r="O11" s="24">
        <f t="shared" si="1"/>
        <v>722</v>
      </c>
    </row>
    <row r="12" spans="1:15" ht="15.75" thickBot="1">
      <c r="A12" s="15"/>
      <c r="B12" s="27" t="s">
        <v>32</v>
      </c>
      <c r="C12" s="28">
        <v>18</v>
      </c>
      <c r="D12" s="28">
        <v>685</v>
      </c>
      <c r="E12" s="28">
        <v>4</v>
      </c>
      <c r="F12" s="28">
        <v>0</v>
      </c>
      <c r="G12" s="4">
        <f t="shared" si="0"/>
        <v>707</v>
      </c>
      <c r="H12" s="43"/>
      <c r="I12" s="15"/>
      <c r="J12" s="27" t="s">
        <v>32</v>
      </c>
      <c r="K12" s="28">
        <v>89</v>
      </c>
      <c r="L12" s="28">
        <v>706</v>
      </c>
      <c r="M12" s="28">
        <v>5</v>
      </c>
      <c r="N12" s="28">
        <v>0</v>
      </c>
      <c r="O12" s="24">
        <f t="shared" si="1"/>
        <v>800</v>
      </c>
    </row>
    <row r="13" spans="1:15" ht="15.75" thickBot="1">
      <c r="A13" s="16"/>
      <c r="B13" s="27" t="s">
        <v>33</v>
      </c>
      <c r="C13" s="28">
        <v>45</v>
      </c>
      <c r="D13" s="28">
        <v>677</v>
      </c>
      <c r="E13" s="28">
        <v>3</v>
      </c>
      <c r="F13" s="28">
        <v>0</v>
      </c>
      <c r="G13" s="4">
        <f t="shared" si="0"/>
        <v>725</v>
      </c>
      <c r="H13" s="43"/>
      <c r="I13" s="16"/>
      <c r="J13" s="27" t="s">
        <v>33</v>
      </c>
      <c r="K13" s="28">
        <v>56</v>
      </c>
      <c r="L13" s="28">
        <v>927</v>
      </c>
      <c r="M13" s="28">
        <v>3</v>
      </c>
      <c r="N13" s="28">
        <v>0</v>
      </c>
      <c r="O13" s="24">
        <f t="shared" si="1"/>
        <v>986</v>
      </c>
    </row>
    <row r="14" spans="1:15" ht="15.75" thickBot="1">
      <c r="A14" s="15"/>
      <c r="B14" s="27" t="s">
        <v>34</v>
      </c>
      <c r="C14" s="28">
        <v>16</v>
      </c>
      <c r="D14" s="28">
        <v>804</v>
      </c>
      <c r="E14" s="28">
        <v>2</v>
      </c>
      <c r="F14" s="28">
        <v>0</v>
      </c>
      <c r="G14" s="4">
        <f t="shared" si="0"/>
        <v>822</v>
      </c>
      <c r="H14" s="43"/>
      <c r="I14" s="15"/>
      <c r="J14" s="27" t="s">
        <v>34</v>
      </c>
      <c r="K14" s="28">
        <v>65</v>
      </c>
      <c r="L14" s="28">
        <v>542</v>
      </c>
      <c r="M14" s="28">
        <v>3</v>
      </c>
      <c r="N14" s="28">
        <v>0</v>
      </c>
      <c r="O14" s="24">
        <f t="shared" si="1"/>
        <v>610</v>
      </c>
    </row>
    <row r="15" spans="1:15" ht="15.75" thickBot="1">
      <c r="A15" s="15"/>
      <c r="B15" s="27" t="s">
        <v>35</v>
      </c>
      <c r="C15" s="28">
        <v>64</v>
      </c>
      <c r="D15" s="28">
        <v>599</v>
      </c>
      <c r="E15" s="28">
        <v>3</v>
      </c>
      <c r="F15" s="28">
        <v>0</v>
      </c>
      <c r="G15" s="4">
        <f t="shared" si="0"/>
        <v>666</v>
      </c>
      <c r="H15" s="43"/>
      <c r="I15" s="15"/>
      <c r="J15" s="27" t="s">
        <v>35</v>
      </c>
      <c r="K15" s="28">
        <v>50</v>
      </c>
      <c r="L15" s="28">
        <v>837</v>
      </c>
      <c r="M15" s="28">
        <v>9</v>
      </c>
      <c r="N15" s="28">
        <v>0</v>
      </c>
      <c r="O15" s="24">
        <f t="shared" si="1"/>
        <v>896</v>
      </c>
    </row>
    <row r="16" spans="1:15" ht="15.75" thickBot="1">
      <c r="A16" s="15"/>
      <c r="B16" s="27" t="s">
        <v>51</v>
      </c>
      <c r="C16" s="28">
        <v>24</v>
      </c>
      <c r="D16" s="28">
        <v>511</v>
      </c>
      <c r="E16" s="28">
        <v>2</v>
      </c>
      <c r="F16" s="28">
        <v>0</v>
      </c>
      <c r="G16" s="4">
        <f t="shared" si="0"/>
        <v>537</v>
      </c>
      <c r="H16" s="43"/>
      <c r="I16" s="15"/>
      <c r="J16" s="27" t="s">
        <v>51</v>
      </c>
      <c r="K16" s="28">
        <v>44</v>
      </c>
      <c r="L16" s="28">
        <v>923</v>
      </c>
      <c r="M16" s="28">
        <v>5</v>
      </c>
      <c r="N16" s="28">
        <v>0</v>
      </c>
      <c r="O16" s="24">
        <f t="shared" si="1"/>
        <v>972</v>
      </c>
    </row>
    <row r="17" spans="1:15" ht="15.75" thickBot="1">
      <c r="A17" s="15"/>
      <c r="B17" s="27" t="s">
        <v>36</v>
      </c>
      <c r="C17" s="28">
        <v>24</v>
      </c>
      <c r="D17" s="28">
        <v>454</v>
      </c>
      <c r="E17" s="28">
        <v>2</v>
      </c>
      <c r="F17" s="28">
        <v>0</v>
      </c>
      <c r="G17" s="4">
        <f t="shared" si="0"/>
        <v>480</v>
      </c>
      <c r="H17" s="43"/>
      <c r="I17" s="15"/>
      <c r="J17" s="27" t="s">
        <v>36</v>
      </c>
      <c r="K17" s="28">
        <v>68</v>
      </c>
      <c r="L17" s="28">
        <v>642</v>
      </c>
      <c r="M17" s="28">
        <v>7</v>
      </c>
      <c r="N17" s="28">
        <v>0</v>
      </c>
      <c r="O17" s="24">
        <f t="shared" si="1"/>
        <v>717</v>
      </c>
    </row>
    <row r="18" spans="1:15" ht="15.75" thickBot="1">
      <c r="A18" s="15"/>
      <c r="B18" s="27" t="s">
        <v>37</v>
      </c>
      <c r="C18" s="28">
        <v>70</v>
      </c>
      <c r="D18" s="28">
        <v>477</v>
      </c>
      <c r="E18" s="28">
        <v>4</v>
      </c>
      <c r="F18" s="28">
        <v>0</v>
      </c>
      <c r="G18" s="4">
        <f t="shared" si="0"/>
        <v>551</v>
      </c>
      <c r="H18" s="43"/>
      <c r="I18" s="15"/>
      <c r="J18" s="27" t="s">
        <v>37</v>
      </c>
      <c r="K18" s="28">
        <v>65</v>
      </c>
      <c r="L18" s="28">
        <v>710</v>
      </c>
      <c r="M18" s="28">
        <v>8</v>
      </c>
      <c r="N18" s="28">
        <v>1</v>
      </c>
      <c r="O18" s="24">
        <f t="shared" si="1"/>
        <v>784</v>
      </c>
    </row>
    <row r="19" spans="1:15" ht="15.75" thickBot="1">
      <c r="A19" s="15"/>
      <c r="B19" s="27" t="s">
        <v>38</v>
      </c>
      <c r="C19" s="28">
        <v>39</v>
      </c>
      <c r="D19" s="28">
        <v>442</v>
      </c>
      <c r="E19" s="28">
        <v>2</v>
      </c>
      <c r="F19" s="28">
        <v>0</v>
      </c>
      <c r="G19" s="4">
        <f t="shared" si="0"/>
        <v>483</v>
      </c>
      <c r="H19" s="43"/>
      <c r="I19" s="15"/>
      <c r="J19" s="27" t="s">
        <v>38</v>
      </c>
      <c r="K19" s="28">
        <v>73</v>
      </c>
      <c r="L19" s="28">
        <v>228</v>
      </c>
      <c r="M19" s="28">
        <v>4</v>
      </c>
      <c r="N19" s="28">
        <v>1</v>
      </c>
      <c r="O19" s="24">
        <f t="shared" si="1"/>
        <v>306</v>
      </c>
    </row>
    <row r="20" spans="1:15" ht="15.75" thickBot="1">
      <c r="A20" s="16"/>
      <c r="B20" s="27" t="s">
        <v>39</v>
      </c>
      <c r="C20" s="28">
        <v>31</v>
      </c>
      <c r="D20" s="28">
        <v>410</v>
      </c>
      <c r="E20" s="28">
        <v>2</v>
      </c>
      <c r="F20" s="28">
        <v>0</v>
      </c>
      <c r="G20" s="4">
        <f t="shared" si="0"/>
        <v>443</v>
      </c>
      <c r="H20" s="43"/>
      <c r="I20" s="16"/>
      <c r="J20" s="27" t="s">
        <v>39</v>
      </c>
      <c r="K20" s="28">
        <v>95</v>
      </c>
      <c r="L20" s="28">
        <v>375</v>
      </c>
      <c r="M20" s="28">
        <v>5</v>
      </c>
      <c r="N20" s="28">
        <v>1</v>
      </c>
      <c r="O20" s="24">
        <f t="shared" si="1"/>
        <v>476</v>
      </c>
    </row>
    <row r="21" spans="1:15" ht="15.75" thickBot="1">
      <c r="A21" s="15"/>
      <c r="B21" s="27" t="s">
        <v>40</v>
      </c>
      <c r="C21" s="28">
        <v>30</v>
      </c>
      <c r="D21" s="28">
        <v>761</v>
      </c>
      <c r="E21" s="28">
        <v>2</v>
      </c>
      <c r="F21" s="28">
        <v>0</v>
      </c>
      <c r="G21" s="4">
        <f t="shared" si="0"/>
        <v>793</v>
      </c>
      <c r="H21" s="43"/>
      <c r="I21" s="15"/>
      <c r="J21" s="27" t="s">
        <v>40</v>
      </c>
      <c r="K21" s="28">
        <v>107</v>
      </c>
      <c r="L21" s="28">
        <v>1116</v>
      </c>
      <c r="M21" s="28">
        <v>12</v>
      </c>
      <c r="N21" s="28">
        <v>1</v>
      </c>
      <c r="O21" s="24">
        <f t="shared" si="1"/>
        <v>1236</v>
      </c>
    </row>
    <row r="22" spans="1:15" ht="15.75" thickBot="1">
      <c r="A22" s="15"/>
      <c r="B22" s="27" t="s">
        <v>41</v>
      </c>
      <c r="C22" s="28">
        <v>53</v>
      </c>
      <c r="D22" s="28">
        <v>622</v>
      </c>
      <c r="E22" s="28">
        <v>3</v>
      </c>
      <c r="F22" s="28">
        <v>0</v>
      </c>
      <c r="G22" s="4">
        <f t="shared" si="0"/>
        <v>678</v>
      </c>
      <c r="H22" s="43"/>
      <c r="I22" s="15"/>
      <c r="J22" s="27" t="s">
        <v>41</v>
      </c>
      <c r="K22" s="28">
        <v>84</v>
      </c>
      <c r="L22" s="28">
        <v>998</v>
      </c>
      <c r="M22" s="28">
        <v>9</v>
      </c>
      <c r="N22" s="28">
        <v>1</v>
      </c>
      <c r="O22" s="24">
        <f t="shared" si="1"/>
        <v>1092</v>
      </c>
    </row>
    <row r="23" spans="1:15" ht="15.75" thickBot="1">
      <c r="A23" s="15"/>
      <c r="B23" s="27" t="s">
        <v>42</v>
      </c>
      <c r="C23" s="28">
        <v>29</v>
      </c>
      <c r="D23" s="28">
        <v>663</v>
      </c>
      <c r="E23" s="28">
        <v>3</v>
      </c>
      <c r="F23" s="28">
        <v>0</v>
      </c>
      <c r="G23" s="4">
        <f t="shared" si="0"/>
        <v>695</v>
      </c>
      <c r="H23" s="43"/>
      <c r="I23" s="15"/>
      <c r="J23" s="27" t="s">
        <v>42</v>
      </c>
      <c r="K23" s="28">
        <v>76</v>
      </c>
      <c r="L23" s="28">
        <v>994</v>
      </c>
      <c r="M23" s="28">
        <v>9</v>
      </c>
      <c r="N23" s="28">
        <v>1</v>
      </c>
      <c r="O23" s="24">
        <f t="shared" si="1"/>
        <v>1080</v>
      </c>
    </row>
    <row r="24" spans="1:15" ht="15.75" thickBot="1">
      <c r="A24" s="15"/>
      <c r="B24" s="27" t="s">
        <v>43</v>
      </c>
      <c r="C24" s="28">
        <v>57</v>
      </c>
      <c r="D24" s="28">
        <v>532</v>
      </c>
      <c r="E24" s="28">
        <v>4</v>
      </c>
      <c r="F24" s="28">
        <v>0</v>
      </c>
      <c r="G24" s="4">
        <f t="shared" si="0"/>
        <v>593</v>
      </c>
      <c r="H24" s="43"/>
      <c r="I24" s="15"/>
      <c r="J24" s="27" t="s">
        <v>43</v>
      </c>
      <c r="K24" s="28">
        <v>61</v>
      </c>
      <c r="L24" s="28">
        <v>771</v>
      </c>
      <c r="M24" s="28">
        <v>6</v>
      </c>
      <c r="N24" s="28">
        <v>2</v>
      </c>
      <c r="O24" s="24">
        <f t="shared" si="1"/>
        <v>840</v>
      </c>
    </row>
    <row r="25" spans="1:15" ht="15.75" thickBot="1">
      <c r="A25" s="15"/>
      <c r="B25" s="27" t="s">
        <v>44</v>
      </c>
      <c r="C25" s="28">
        <v>35</v>
      </c>
      <c r="D25" s="28">
        <v>365</v>
      </c>
      <c r="E25" s="28">
        <v>4</v>
      </c>
      <c r="F25" s="28">
        <v>2</v>
      </c>
      <c r="G25" s="4">
        <f t="shared" si="0"/>
        <v>406</v>
      </c>
      <c r="H25" s="43"/>
      <c r="I25" s="15"/>
      <c r="J25" s="27" t="s">
        <v>44</v>
      </c>
      <c r="K25" s="28">
        <v>38</v>
      </c>
      <c r="L25" s="28">
        <v>662</v>
      </c>
      <c r="M25" s="28">
        <v>8</v>
      </c>
      <c r="N25" s="28">
        <v>1</v>
      </c>
      <c r="O25" s="24">
        <f t="shared" si="1"/>
        <v>709</v>
      </c>
    </row>
    <row r="26" spans="1:15" ht="15.75" thickBot="1">
      <c r="A26" s="15"/>
      <c r="B26" s="27" t="s">
        <v>45</v>
      </c>
      <c r="C26" s="28">
        <v>27</v>
      </c>
      <c r="D26" s="28">
        <v>319</v>
      </c>
      <c r="E26" s="28">
        <v>2</v>
      </c>
      <c r="F26" s="28">
        <v>1</v>
      </c>
      <c r="G26" s="4">
        <f t="shared" si="0"/>
        <v>349</v>
      </c>
      <c r="H26" s="43"/>
      <c r="I26" s="15"/>
      <c r="J26" s="27" t="s">
        <v>45</v>
      </c>
      <c r="K26" s="28">
        <v>24</v>
      </c>
      <c r="L26" s="28">
        <v>208</v>
      </c>
      <c r="M26" s="28">
        <v>11</v>
      </c>
      <c r="N26" s="28">
        <v>1</v>
      </c>
      <c r="O26" s="24">
        <f t="shared" si="1"/>
        <v>244</v>
      </c>
    </row>
    <row r="27" spans="1:15" ht="15.75" thickBot="1">
      <c r="A27" s="16"/>
      <c r="B27" s="27" t="s">
        <v>46</v>
      </c>
      <c r="C27" s="28">
        <v>55</v>
      </c>
      <c r="D27" s="28">
        <v>281</v>
      </c>
      <c r="E27" s="28">
        <v>5</v>
      </c>
      <c r="F27" s="28">
        <v>1</v>
      </c>
      <c r="G27" s="4">
        <f t="shared" si="0"/>
        <v>342</v>
      </c>
      <c r="H27" s="43"/>
      <c r="I27" s="16"/>
      <c r="J27" s="27" t="s">
        <v>46</v>
      </c>
      <c r="K27" s="28">
        <v>18</v>
      </c>
      <c r="L27" s="28">
        <v>246</v>
      </c>
      <c r="M27" s="28">
        <v>4</v>
      </c>
      <c r="N27" s="28">
        <v>1</v>
      </c>
      <c r="O27" s="24">
        <f t="shared" si="1"/>
        <v>269</v>
      </c>
    </row>
    <row r="28" spans="1:15" ht="15.75" thickBot="1">
      <c r="A28" s="17"/>
      <c r="B28" s="27" t="s">
        <v>47</v>
      </c>
      <c r="C28" s="28">
        <v>50</v>
      </c>
      <c r="D28" s="28">
        <v>171</v>
      </c>
      <c r="E28" s="28">
        <v>5</v>
      </c>
      <c r="F28" s="28">
        <v>1</v>
      </c>
      <c r="G28" s="4">
        <f t="shared" si="0"/>
        <v>227</v>
      </c>
      <c r="H28" s="43"/>
      <c r="I28" s="15"/>
      <c r="J28" s="27" t="s">
        <v>47</v>
      </c>
      <c r="K28" s="28">
        <v>18</v>
      </c>
      <c r="L28" s="28">
        <v>184</v>
      </c>
      <c r="M28" s="28">
        <v>5</v>
      </c>
      <c r="N28" s="28">
        <v>1</v>
      </c>
      <c r="O28" s="24">
        <f t="shared" si="1"/>
        <v>208</v>
      </c>
    </row>
    <row r="29" spans="1:15" ht="15.75">
      <c r="A29" s="45"/>
      <c r="B29" s="45"/>
      <c r="C29" s="23">
        <f>SUM(C5:C28)</f>
        <v>980</v>
      </c>
      <c r="D29" s="23">
        <f>SUM(D5:D28)</f>
        <v>11204</v>
      </c>
      <c r="E29" s="23">
        <f>SUM(E5:E28)</f>
        <v>71</v>
      </c>
      <c r="F29" s="23">
        <f>SUM(F5:F28)</f>
        <v>5</v>
      </c>
      <c r="G29" s="24"/>
      <c r="H29" s="44"/>
      <c r="I29" s="45"/>
      <c r="J29" s="45"/>
      <c r="K29" s="23">
        <f>SUM(K5:K28)</f>
        <v>1271</v>
      </c>
      <c r="L29" s="23">
        <f>SUM(L5:L28)</f>
        <v>13498</v>
      </c>
      <c r="M29" s="23">
        <f>SUM(M5:M28)</f>
        <v>160</v>
      </c>
      <c r="N29" s="23">
        <f>SUM(N5:N28)</f>
        <v>12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2251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24702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231</v>
      </c>
      <c r="E36" s="51"/>
    </row>
    <row r="37" spans="1:15" ht="15">
      <c r="B37" s="50" t="s">
        <v>23</v>
      </c>
      <c r="C37" s="50"/>
      <c r="D37" s="51">
        <f>SUM(F29,N29)</f>
        <v>17</v>
      </c>
      <c r="E37" s="51"/>
    </row>
    <row r="38" spans="1:15" ht="15">
      <c r="A38" s="1"/>
      <c r="B38" s="50" t="s">
        <v>5</v>
      </c>
      <c r="C38" s="50"/>
      <c r="D38" s="51">
        <f>SUM(D37,D34,D35,D36)</f>
        <v>27201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22C3-7C8F-4747-8416-6EA575015B5D}">
  <dimension ref="A1:O44"/>
  <sheetViews>
    <sheetView workbookViewId="0">
      <selection activeCell="D38" sqref="D38:E38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10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10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45451</v>
      </c>
      <c r="B5" s="27" t="s">
        <v>26</v>
      </c>
      <c r="C5" s="28">
        <v>16</v>
      </c>
      <c r="D5" s="28">
        <v>181</v>
      </c>
      <c r="E5" s="28">
        <v>1</v>
      </c>
      <c r="F5" s="28">
        <v>0</v>
      </c>
      <c r="G5" s="4">
        <f t="shared" ref="G5:G28" si="0">SUM(C5:F5)</f>
        <v>198</v>
      </c>
      <c r="H5" s="43"/>
      <c r="I5" s="19">
        <v>45451</v>
      </c>
      <c r="J5" s="27" t="s">
        <v>26</v>
      </c>
      <c r="K5" s="28">
        <v>18</v>
      </c>
      <c r="L5" s="28">
        <v>165</v>
      </c>
      <c r="M5" s="28">
        <v>7</v>
      </c>
      <c r="N5" s="28">
        <v>0</v>
      </c>
      <c r="O5" s="24">
        <f>SUM(K5:N5)</f>
        <v>190</v>
      </c>
    </row>
    <row r="6" spans="1:15" ht="15.75" thickBot="1">
      <c r="A6" s="16"/>
      <c r="B6" s="27" t="s">
        <v>50</v>
      </c>
      <c r="C6" s="28">
        <v>22</v>
      </c>
      <c r="D6" s="28">
        <v>207</v>
      </c>
      <c r="E6" s="28">
        <v>1</v>
      </c>
      <c r="F6" s="28">
        <v>0</v>
      </c>
      <c r="G6" s="4">
        <f t="shared" si="0"/>
        <v>230</v>
      </c>
      <c r="H6" s="43"/>
      <c r="I6" s="16"/>
      <c r="J6" s="27" t="s">
        <v>50</v>
      </c>
      <c r="K6" s="28">
        <v>16</v>
      </c>
      <c r="L6" s="28">
        <v>175</v>
      </c>
      <c r="M6" s="28">
        <v>7</v>
      </c>
      <c r="N6" s="28">
        <v>0</v>
      </c>
      <c r="O6" s="24">
        <f t="shared" ref="O6:O28" si="1">SUM(K6:N6)</f>
        <v>198</v>
      </c>
    </row>
    <row r="7" spans="1:15" ht="15.75" thickBot="1">
      <c r="A7" s="15"/>
      <c r="B7" s="27" t="s">
        <v>27</v>
      </c>
      <c r="C7" s="28">
        <v>39</v>
      </c>
      <c r="D7" s="28">
        <v>361</v>
      </c>
      <c r="E7" s="28">
        <v>2</v>
      </c>
      <c r="F7" s="28">
        <v>0</v>
      </c>
      <c r="G7" s="4">
        <f t="shared" si="0"/>
        <v>402</v>
      </c>
      <c r="H7" s="43"/>
      <c r="I7" s="15"/>
      <c r="J7" s="27" t="s">
        <v>27</v>
      </c>
      <c r="K7" s="28">
        <v>24</v>
      </c>
      <c r="L7" s="28">
        <v>235</v>
      </c>
      <c r="M7" s="28">
        <v>4</v>
      </c>
      <c r="N7" s="28">
        <v>0</v>
      </c>
      <c r="O7" s="24">
        <f t="shared" si="1"/>
        <v>263</v>
      </c>
    </row>
    <row r="8" spans="1:15" ht="15.75" thickBot="1">
      <c r="A8" s="15"/>
      <c r="B8" s="27" t="s">
        <v>28</v>
      </c>
      <c r="C8" s="28">
        <v>22</v>
      </c>
      <c r="D8" s="28">
        <v>219</v>
      </c>
      <c r="E8" s="28">
        <v>1</v>
      </c>
      <c r="F8" s="28">
        <v>0</v>
      </c>
      <c r="G8" s="4">
        <f t="shared" si="0"/>
        <v>242</v>
      </c>
      <c r="H8" s="43"/>
      <c r="I8" s="15"/>
      <c r="J8" s="27" t="s">
        <v>28</v>
      </c>
      <c r="K8" s="28">
        <v>25</v>
      </c>
      <c r="L8" s="28">
        <v>231</v>
      </c>
      <c r="M8" s="28">
        <v>11</v>
      </c>
      <c r="N8" s="28">
        <v>0</v>
      </c>
      <c r="O8" s="24">
        <f t="shared" si="1"/>
        <v>267</v>
      </c>
    </row>
    <row r="9" spans="1:15" ht="15.75" thickBot="1">
      <c r="A9" s="15"/>
      <c r="B9" s="27" t="s">
        <v>29</v>
      </c>
      <c r="C9" s="28">
        <v>32</v>
      </c>
      <c r="D9" s="28">
        <v>348</v>
      </c>
      <c r="E9" s="28">
        <v>1</v>
      </c>
      <c r="F9" s="28">
        <v>0</v>
      </c>
      <c r="G9" s="4">
        <f t="shared" si="0"/>
        <v>381</v>
      </c>
      <c r="H9" s="43"/>
      <c r="I9" s="15"/>
      <c r="J9" s="27" t="s">
        <v>29</v>
      </c>
      <c r="K9" s="28">
        <v>35</v>
      </c>
      <c r="L9" s="28">
        <v>559</v>
      </c>
      <c r="M9" s="28">
        <v>5</v>
      </c>
      <c r="N9" s="28">
        <v>0</v>
      </c>
      <c r="O9" s="24">
        <f t="shared" si="1"/>
        <v>599</v>
      </c>
    </row>
    <row r="10" spans="1:15" ht="15.75" thickBot="1">
      <c r="A10" s="15"/>
      <c r="B10" s="27" t="s">
        <v>30</v>
      </c>
      <c r="C10" s="28">
        <v>42</v>
      </c>
      <c r="D10" s="28">
        <v>299</v>
      </c>
      <c r="E10" s="28">
        <v>1</v>
      </c>
      <c r="F10" s="28">
        <v>0</v>
      </c>
      <c r="G10" s="4">
        <f t="shared" si="0"/>
        <v>342</v>
      </c>
      <c r="H10" s="43"/>
      <c r="I10" s="15"/>
      <c r="J10" s="27" t="s">
        <v>30</v>
      </c>
      <c r="K10" s="28">
        <v>44</v>
      </c>
      <c r="L10" s="28">
        <v>512</v>
      </c>
      <c r="M10" s="28">
        <v>8</v>
      </c>
      <c r="N10" s="28">
        <v>0</v>
      </c>
      <c r="O10" s="24">
        <f t="shared" si="1"/>
        <v>564</v>
      </c>
    </row>
    <row r="11" spans="1:15" ht="15.75" thickBot="1">
      <c r="A11" s="15"/>
      <c r="B11" s="27" t="s">
        <v>31</v>
      </c>
      <c r="C11" s="28">
        <v>63</v>
      </c>
      <c r="D11" s="28">
        <v>437</v>
      </c>
      <c r="E11" s="28">
        <v>1</v>
      </c>
      <c r="F11" s="28">
        <v>0</v>
      </c>
      <c r="G11" s="4">
        <f t="shared" si="0"/>
        <v>501</v>
      </c>
      <c r="H11" s="43"/>
      <c r="I11" s="15"/>
      <c r="J11" s="27" t="s">
        <v>31</v>
      </c>
      <c r="K11" s="28">
        <v>64</v>
      </c>
      <c r="L11" s="28">
        <v>643</v>
      </c>
      <c r="M11" s="28">
        <v>6</v>
      </c>
      <c r="N11" s="28">
        <v>0</v>
      </c>
      <c r="O11" s="24">
        <f t="shared" si="1"/>
        <v>713</v>
      </c>
    </row>
    <row r="12" spans="1:15" ht="15.75" thickBot="1">
      <c r="A12" s="15"/>
      <c r="B12" s="27" t="s">
        <v>32</v>
      </c>
      <c r="C12" s="28">
        <v>74</v>
      </c>
      <c r="D12" s="28">
        <v>646</v>
      </c>
      <c r="E12" s="28">
        <v>1</v>
      </c>
      <c r="F12" s="28">
        <v>0</v>
      </c>
      <c r="G12" s="4">
        <f t="shared" si="0"/>
        <v>721</v>
      </c>
      <c r="H12" s="43"/>
      <c r="I12" s="15"/>
      <c r="J12" s="27" t="s">
        <v>32</v>
      </c>
      <c r="K12" s="28">
        <v>83</v>
      </c>
      <c r="L12" s="28">
        <v>874</v>
      </c>
      <c r="M12" s="28">
        <v>5</v>
      </c>
      <c r="N12" s="28">
        <v>0</v>
      </c>
      <c r="O12" s="24">
        <f t="shared" si="1"/>
        <v>962</v>
      </c>
    </row>
    <row r="13" spans="1:15" ht="15.75" thickBot="1">
      <c r="A13" s="16"/>
      <c r="B13" s="27" t="s">
        <v>33</v>
      </c>
      <c r="C13" s="28">
        <v>71</v>
      </c>
      <c r="D13" s="28">
        <v>455</v>
      </c>
      <c r="E13" s="28">
        <v>1</v>
      </c>
      <c r="F13" s="28">
        <v>0</v>
      </c>
      <c r="G13" s="4">
        <f t="shared" si="0"/>
        <v>527</v>
      </c>
      <c r="H13" s="43"/>
      <c r="I13" s="16"/>
      <c r="J13" s="27" t="s">
        <v>33</v>
      </c>
      <c r="K13" s="28">
        <v>82</v>
      </c>
      <c r="L13" s="28">
        <v>814</v>
      </c>
      <c r="M13" s="28">
        <v>12</v>
      </c>
      <c r="N13" s="28">
        <v>0</v>
      </c>
      <c r="O13" s="24">
        <f t="shared" si="1"/>
        <v>908</v>
      </c>
    </row>
    <row r="14" spans="1:15" ht="15.75" thickBot="1">
      <c r="A14" s="15"/>
      <c r="B14" s="27" t="s">
        <v>34</v>
      </c>
      <c r="C14" s="28">
        <v>56</v>
      </c>
      <c r="D14" s="28">
        <v>749</v>
      </c>
      <c r="E14" s="28">
        <v>2</v>
      </c>
      <c r="F14" s="28">
        <v>0</v>
      </c>
      <c r="G14" s="4">
        <f t="shared" si="0"/>
        <v>807</v>
      </c>
      <c r="H14" s="43"/>
      <c r="I14" s="15"/>
      <c r="J14" s="27" t="s">
        <v>34</v>
      </c>
      <c r="K14" s="28">
        <v>91</v>
      </c>
      <c r="L14" s="28">
        <v>911</v>
      </c>
      <c r="M14" s="28">
        <v>12</v>
      </c>
      <c r="N14" s="28">
        <v>0</v>
      </c>
      <c r="O14" s="24">
        <f t="shared" si="1"/>
        <v>1014</v>
      </c>
    </row>
    <row r="15" spans="1:15" ht="15.75" thickBot="1">
      <c r="A15" s="15"/>
      <c r="B15" s="27" t="s">
        <v>35</v>
      </c>
      <c r="C15" s="28">
        <v>46</v>
      </c>
      <c r="D15" s="28">
        <v>692</v>
      </c>
      <c r="E15" s="28">
        <v>2</v>
      </c>
      <c r="F15" s="28">
        <v>1</v>
      </c>
      <c r="G15" s="4">
        <f t="shared" si="0"/>
        <v>741</v>
      </c>
      <c r="H15" s="43"/>
      <c r="I15" s="15"/>
      <c r="J15" s="27" t="s">
        <v>35</v>
      </c>
      <c r="K15" s="28">
        <v>67</v>
      </c>
      <c r="L15" s="28">
        <v>337</v>
      </c>
      <c r="M15" s="28">
        <v>6</v>
      </c>
      <c r="N15" s="28">
        <v>0</v>
      </c>
      <c r="O15" s="24">
        <f t="shared" si="1"/>
        <v>410</v>
      </c>
    </row>
    <row r="16" spans="1:15" ht="15.75" thickBot="1">
      <c r="A16" s="15"/>
      <c r="B16" s="27" t="s">
        <v>51</v>
      </c>
      <c r="C16" s="28">
        <v>55</v>
      </c>
      <c r="D16" s="28">
        <v>229</v>
      </c>
      <c r="E16" s="28">
        <v>3</v>
      </c>
      <c r="F16" s="28">
        <v>2</v>
      </c>
      <c r="G16" s="4">
        <f t="shared" si="0"/>
        <v>289</v>
      </c>
      <c r="H16" s="43"/>
      <c r="I16" s="15"/>
      <c r="J16" s="27" t="s">
        <v>51</v>
      </c>
      <c r="K16" s="28">
        <v>66</v>
      </c>
      <c r="L16" s="28">
        <v>458</v>
      </c>
      <c r="M16" s="28">
        <v>7</v>
      </c>
      <c r="N16" s="28">
        <v>1</v>
      </c>
      <c r="O16" s="24">
        <f t="shared" si="1"/>
        <v>532</v>
      </c>
    </row>
    <row r="17" spans="1:15" ht="15.75" thickBot="1">
      <c r="A17" s="15"/>
      <c r="B17" s="27" t="s">
        <v>36</v>
      </c>
      <c r="C17" s="28">
        <v>34</v>
      </c>
      <c r="D17" s="28">
        <v>309</v>
      </c>
      <c r="E17" s="28">
        <v>1</v>
      </c>
      <c r="F17" s="28">
        <v>1</v>
      </c>
      <c r="G17" s="4">
        <f t="shared" si="0"/>
        <v>345</v>
      </c>
      <c r="H17" s="43"/>
      <c r="I17" s="15"/>
      <c r="J17" s="27" t="s">
        <v>36</v>
      </c>
      <c r="K17" s="28">
        <v>37</v>
      </c>
      <c r="L17" s="28">
        <v>689</v>
      </c>
      <c r="M17" s="28">
        <v>10</v>
      </c>
      <c r="N17" s="28">
        <v>1</v>
      </c>
      <c r="O17" s="24">
        <f t="shared" si="1"/>
        <v>737</v>
      </c>
    </row>
    <row r="18" spans="1:15" ht="15.75" thickBot="1">
      <c r="A18" s="15"/>
      <c r="B18" s="27" t="s">
        <v>37</v>
      </c>
      <c r="C18" s="28">
        <v>30</v>
      </c>
      <c r="D18" s="28">
        <v>522</v>
      </c>
      <c r="E18" s="28">
        <v>2</v>
      </c>
      <c r="F18" s="28">
        <v>1</v>
      </c>
      <c r="G18" s="4">
        <f t="shared" si="0"/>
        <v>555</v>
      </c>
      <c r="H18" s="43"/>
      <c r="I18" s="15"/>
      <c r="J18" s="27" t="s">
        <v>37</v>
      </c>
      <c r="K18" s="28">
        <v>56</v>
      </c>
      <c r="L18" s="28">
        <v>374</v>
      </c>
      <c r="M18" s="28">
        <v>11</v>
      </c>
      <c r="N18" s="28">
        <v>1</v>
      </c>
      <c r="O18" s="24">
        <f t="shared" si="1"/>
        <v>442</v>
      </c>
    </row>
    <row r="19" spans="1:15" ht="15.75" thickBot="1">
      <c r="A19" s="15"/>
      <c r="B19" s="27" t="s">
        <v>38</v>
      </c>
      <c r="C19" s="28">
        <v>59</v>
      </c>
      <c r="D19" s="28">
        <v>319</v>
      </c>
      <c r="E19" s="28">
        <v>1</v>
      </c>
      <c r="F19" s="28">
        <v>1</v>
      </c>
      <c r="G19" s="4">
        <f t="shared" si="0"/>
        <v>380</v>
      </c>
      <c r="H19" s="43"/>
      <c r="I19" s="15"/>
      <c r="J19" s="27" t="s">
        <v>38</v>
      </c>
      <c r="K19" s="28">
        <v>37</v>
      </c>
      <c r="L19" s="28">
        <v>628</v>
      </c>
      <c r="M19" s="28">
        <v>4</v>
      </c>
      <c r="N19" s="28">
        <v>1</v>
      </c>
      <c r="O19" s="24">
        <f t="shared" si="1"/>
        <v>670</v>
      </c>
    </row>
    <row r="20" spans="1:15" ht="15.75" thickBot="1">
      <c r="A20" s="16"/>
      <c r="B20" s="27" t="s">
        <v>39</v>
      </c>
      <c r="C20" s="28">
        <v>41</v>
      </c>
      <c r="D20" s="28">
        <v>302</v>
      </c>
      <c r="E20" s="28">
        <v>1</v>
      </c>
      <c r="F20" s="28">
        <v>1</v>
      </c>
      <c r="G20" s="4">
        <f t="shared" si="0"/>
        <v>345</v>
      </c>
      <c r="H20" s="43"/>
      <c r="I20" s="16"/>
      <c r="J20" s="27" t="s">
        <v>39</v>
      </c>
      <c r="K20" s="28">
        <v>75</v>
      </c>
      <c r="L20" s="28">
        <v>815</v>
      </c>
      <c r="M20" s="28">
        <v>6</v>
      </c>
      <c r="N20" s="28">
        <v>1</v>
      </c>
      <c r="O20" s="24">
        <f t="shared" si="1"/>
        <v>897</v>
      </c>
    </row>
    <row r="21" spans="1:15" ht="15.75" thickBot="1">
      <c r="A21" s="15"/>
      <c r="B21" s="27" t="s">
        <v>40</v>
      </c>
      <c r="C21" s="28">
        <v>50</v>
      </c>
      <c r="D21" s="28">
        <v>575</v>
      </c>
      <c r="E21" s="28">
        <v>2</v>
      </c>
      <c r="F21" s="28">
        <v>1</v>
      </c>
      <c r="G21" s="4">
        <f t="shared" si="0"/>
        <v>628</v>
      </c>
      <c r="H21" s="43"/>
      <c r="I21" s="15"/>
      <c r="J21" s="27" t="s">
        <v>40</v>
      </c>
      <c r="K21" s="28">
        <v>81</v>
      </c>
      <c r="L21" s="28">
        <v>764</v>
      </c>
      <c r="M21" s="28">
        <v>6</v>
      </c>
      <c r="N21" s="28">
        <v>1</v>
      </c>
      <c r="O21" s="24">
        <f t="shared" si="1"/>
        <v>852</v>
      </c>
    </row>
    <row r="22" spans="1:15" ht="15.75" thickBot="1">
      <c r="A22" s="15"/>
      <c r="B22" s="27" t="s">
        <v>41</v>
      </c>
      <c r="C22" s="28">
        <v>57</v>
      </c>
      <c r="D22" s="28">
        <v>571</v>
      </c>
      <c r="E22" s="28">
        <v>2</v>
      </c>
      <c r="F22" s="28">
        <v>1</v>
      </c>
      <c r="G22" s="4">
        <f t="shared" si="0"/>
        <v>631</v>
      </c>
      <c r="H22" s="43"/>
      <c r="I22" s="15"/>
      <c r="J22" s="27" t="s">
        <v>41</v>
      </c>
      <c r="K22" s="28">
        <v>77</v>
      </c>
      <c r="L22" s="28">
        <v>986</v>
      </c>
      <c r="M22" s="28">
        <v>12</v>
      </c>
      <c r="N22" s="28">
        <v>2</v>
      </c>
      <c r="O22" s="24">
        <f t="shared" si="1"/>
        <v>1077</v>
      </c>
    </row>
    <row r="23" spans="1:15" ht="15.75" thickBot="1">
      <c r="A23" s="15"/>
      <c r="B23" s="27" t="s">
        <v>42</v>
      </c>
      <c r="C23" s="28">
        <v>36</v>
      </c>
      <c r="D23" s="28">
        <v>430</v>
      </c>
      <c r="E23" s="28">
        <v>1</v>
      </c>
      <c r="F23" s="28">
        <v>1</v>
      </c>
      <c r="G23" s="4">
        <f t="shared" si="0"/>
        <v>468</v>
      </c>
      <c r="H23" s="43"/>
      <c r="I23" s="15"/>
      <c r="J23" s="27" t="s">
        <v>42</v>
      </c>
      <c r="K23" s="28">
        <v>97</v>
      </c>
      <c r="L23" s="28">
        <v>851</v>
      </c>
      <c r="M23" s="28">
        <v>15</v>
      </c>
      <c r="N23" s="28">
        <v>1</v>
      </c>
      <c r="O23" s="24">
        <f t="shared" si="1"/>
        <v>964</v>
      </c>
    </row>
    <row r="24" spans="1:15" ht="15.75" thickBot="1">
      <c r="A24" s="15"/>
      <c r="B24" s="27" t="s">
        <v>43</v>
      </c>
      <c r="C24" s="28">
        <v>31</v>
      </c>
      <c r="D24" s="28">
        <v>231</v>
      </c>
      <c r="E24" s="28">
        <v>2</v>
      </c>
      <c r="F24" s="28">
        <v>1</v>
      </c>
      <c r="G24" s="4">
        <f t="shared" si="0"/>
        <v>265</v>
      </c>
      <c r="H24" s="43"/>
      <c r="I24" s="15"/>
      <c r="J24" s="27" t="s">
        <v>43</v>
      </c>
      <c r="K24" s="28">
        <v>83</v>
      </c>
      <c r="L24" s="28">
        <v>717</v>
      </c>
      <c r="M24" s="28">
        <v>12</v>
      </c>
      <c r="N24" s="28">
        <v>1</v>
      </c>
      <c r="O24" s="24">
        <f t="shared" si="1"/>
        <v>813</v>
      </c>
    </row>
    <row r="25" spans="1:15" ht="15.75" thickBot="1">
      <c r="A25" s="15"/>
      <c r="B25" s="27" t="s">
        <v>44</v>
      </c>
      <c r="C25" s="28">
        <v>34</v>
      </c>
      <c r="D25" s="28">
        <v>281</v>
      </c>
      <c r="E25" s="28">
        <v>3</v>
      </c>
      <c r="F25" s="28">
        <v>1</v>
      </c>
      <c r="G25" s="4">
        <f t="shared" si="0"/>
        <v>319</v>
      </c>
      <c r="H25" s="43"/>
      <c r="I25" s="15"/>
      <c r="J25" s="27" t="s">
        <v>44</v>
      </c>
      <c r="K25" s="28">
        <v>50</v>
      </c>
      <c r="L25" s="28">
        <v>381</v>
      </c>
      <c r="M25" s="28">
        <v>13</v>
      </c>
      <c r="N25" s="28">
        <v>1</v>
      </c>
      <c r="O25" s="24">
        <f t="shared" si="1"/>
        <v>445</v>
      </c>
    </row>
    <row r="26" spans="1:15" ht="15.75" thickBot="1">
      <c r="A26" s="15"/>
      <c r="B26" s="27" t="s">
        <v>45</v>
      </c>
      <c r="C26" s="28">
        <v>31</v>
      </c>
      <c r="D26" s="28">
        <v>309</v>
      </c>
      <c r="E26" s="28">
        <v>2</v>
      </c>
      <c r="F26" s="28">
        <v>1</v>
      </c>
      <c r="G26" s="4">
        <f t="shared" si="0"/>
        <v>343</v>
      </c>
      <c r="H26" s="43"/>
      <c r="I26" s="15"/>
      <c r="J26" s="27" t="s">
        <v>45</v>
      </c>
      <c r="K26" s="28">
        <v>23</v>
      </c>
      <c r="L26" s="28">
        <v>238</v>
      </c>
      <c r="M26" s="28">
        <v>12</v>
      </c>
      <c r="N26" s="28">
        <v>1</v>
      </c>
      <c r="O26" s="24">
        <f t="shared" si="1"/>
        <v>274</v>
      </c>
    </row>
    <row r="27" spans="1:15" ht="15.75" thickBot="1">
      <c r="A27" s="16"/>
      <c r="B27" s="27" t="s">
        <v>46</v>
      </c>
      <c r="C27" s="28">
        <v>26</v>
      </c>
      <c r="D27" s="28">
        <v>503</v>
      </c>
      <c r="E27" s="28">
        <v>3</v>
      </c>
      <c r="F27" s="28">
        <v>1</v>
      </c>
      <c r="G27" s="4">
        <f t="shared" si="0"/>
        <v>533</v>
      </c>
      <c r="H27" s="43"/>
      <c r="I27" s="16"/>
      <c r="J27" s="27" t="s">
        <v>46</v>
      </c>
      <c r="K27" s="28">
        <v>16</v>
      </c>
      <c r="L27" s="28">
        <v>151</v>
      </c>
      <c r="M27" s="28">
        <v>5</v>
      </c>
      <c r="N27" s="28">
        <v>1</v>
      </c>
      <c r="O27" s="24">
        <f t="shared" si="1"/>
        <v>173</v>
      </c>
    </row>
    <row r="28" spans="1:15" ht="15.75" thickBot="1">
      <c r="A28" s="17"/>
      <c r="B28" s="27" t="s">
        <v>47</v>
      </c>
      <c r="C28" s="28">
        <v>25</v>
      </c>
      <c r="D28" s="28">
        <v>534</v>
      </c>
      <c r="E28" s="28">
        <v>4</v>
      </c>
      <c r="F28" s="28">
        <v>1</v>
      </c>
      <c r="G28" s="4">
        <f t="shared" si="0"/>
        <v>564</v>
      </c>
      <c r="H28" s="43"/>
      <c r="I28" s="15"/>
      <c r="J28" s="27" t="s">
        <v>47</v>
      </c>
      <c r="K28" s="28">
        <v>12</v>
      </c>
      <c r="L28" s="28">
        <v>118</v>
      </c>
      <c r="M28" s="28">
        <v>6</v>
      </c>
      <c r="N28" s="28">
        <v>1</v>
      </c>
      <c r="O28" s="24">
        <f t="shared" si="1"/>
        <v>137</v>
      </c>
    </row>
    <row r="29" spans="1:15" ht="15.75">
      <c r="A29" s="45"/>
      <c r="B29" s="45"/>
      <c r="C29" s="23">
        <f>SUM(C5:C28)</f>
        <v>992</v>
      </c>
      <c r="D29" s="23">
        <f>SUM(D5:D28)</f>
        <v>9709</v>
      </c>
      <c r="E29" s="23">
        <f>SUM(E5:E28)</f>
        <v>41</v>
      </c>
      <c r="F29" s="23">
        <f>SUM(F5:F28)</f>
        <v>15</v>
      </c>
      <c r="G29" s="24"/>
      <c r="H29" s="44"/>
      <c r="I29" s="45"/>
      <c r="J29" s="45"/>
      <c r="K29" s="23">
        <f>SUM(K5:K28)</f>
        <v>1259</v>
      </c>
      <c r="L29" s="23">
        <f>SUM(L5:L28)</f>
        <v>12626</v>
      </c>
      <c r="M29" s="23">
        <f>SUM(M5:M28)</f>
        <v>202</v>
      </c>
      <c r="N29" s="23">
        <f>SUM(N5:N28)</f>
        <v>14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2251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22335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243</v>
      </c>
      <c r="E36" s="51"/>
    </row>
    <row r="37" spans="1:15" ht="15">
      <c r="B37" s="50" t="s">
        <v>23</v>
      </c>
      <c r="C37" s="50"/>
      <c r="D37" s="51">
        <f>SUM(F29,N29)</f>
        <v>29</v>
      </c>
      <c r="E37" s="51"/>
    </row>
    <row r="38" spans="1:15" ht="15">
      <c r="A38" s="1"/>
      <c r="B38" s="50" t="s">
        <v>5</v>
      </c>
      <c r="C38" s="50"/>
      <c r="D38" s="51">
        <f>SUM(D37,D34,D35,D36)</f>
        <v>24858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317-376D-497B-AFBD-50797AA825A1}">
  <dimension ref="A1:O44"/>
  <sheetViews>
    <sheetView workbookViewId="0">
      <selection activeCell="J5" sqref="J5"/>
    </sheetView>
  </sheetViews>
  <sheetFormatPr defaultRowHeight="14.25"/>
  <cols>
    <col min="1" max="1" width="12" customWidth="1"/>
    <col min="2" max="2" width="14.125" customWidth="1"/>
    <col min="3" max="3" width="11" customWidth="1"/>
    <col min="7" max="7" width="12.625" customWidth="1"/>
    <col min="9" max="9" width="12.25" customWidth="1"/>
    <col min="10" max="10" width="13.125" customWidth="1"/>
    <col min="15" max="15" width="11.75" customWidth="1"/>
  </cols>
  <sheetData>
    <row r="1" spans="1:15" ht="2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>
      <c r="A2" s="39" t="s">
        <v>1</v>
      </c>
      <c r="B2" s="39"/>
      <c r="C2" s="39"/>
      <c r="D2" s="39"/>
      <c r="E2" s="39"/>
      <c r="F2" s="39"/>
      <c r="G2" s="39"/>
      <c r="H2" s="42"/>
      <c r="I2" s="39" t="s">
        <v>2</v>
      </c>
      <c r="J2" s="39"/>
      <c r="K2" s="39"/>
      <c r="L2" s="39"/>
      <c r="M2" s="39"/>
      <c r="N2" s="39"/>
      <c r="O2" s="39"/>
    </row>
    <row r="3" spans="1:15" ht="15">
      <c r="A3" s="21" t="s">
        <v>3</v>
      </c>
      <c r="B3" s="22" t="s">
        <v>24</v>
      </c>
      <c r="C3" s="40" t="s">
        <v>48</v>
      </c>
      <c r="D3" s="41"/>
      <c r="E3" s="41"/>
      <c r="F3" s="41"/>
      <c r="G3" s="21" t="s">
        <v>5</v>
      </c>
      <c r="H3" s="43"/>
      <c r="I3" s="21" t="s">
        <v>3</v>
      </c>
      <c r="J3" s="21" t="s">
        <v>4</v>
      </c>
      <c r="K3" s="40" t="s">
        <v>49</v>
      </c>
      <c r="L3" s="41"/>
      <c r="M3" s="41"/>
      <c r="N3" s="41"/>
      <c r="O3" s="21" t="s">
        <v>5</v>
      </c>
    </row>
    <row r="4" spans="1:15" ht="15.75" thickBot="1">
      <c r="A4" s="20" t="s">
        <v>11</v>
      </c>
      <c r="B4" s="14"/>
      <c r="C4" s="2" t="s">
        <v>6</v>
      </c>
      <c r="D4" s="2" t="s">
        <v>7</v>
      </c>
      <c r="E4" s="2" t="s">
        <v>8</v>
      </c>
      <c r="F4" s="2" t="s">
        <v>9</v>
      </c>
      <c r="G4" s="2"/>
      <c r="H4" s="43"/>
      <c r="I4" s="18" t="s">
        <v>11</v>
      </c>
      <c r="J4" s="3"/>
      <c r="K4" s="3" t="s">
        <v>6</v>
      </c>
      <c r="L4" s="3" t="s">
        <v>7</v>
      </c>
      <c r="M4" s="3" t="s">
        <v>8</v>
      </c>
      <c r="N4" s="3" t="s">
        <v>9</v>
      </c>
      <c r="O4" s="3"/>
    </row>
    <row r="5" spans="1:15" ht="15.75" thickBot="1">
      <c r="A5" s="19">
        <v>45452</v>
      </c>
      <c r="B5" s="27" t="s">
        <v>26</v>
      </c>
      <c r="C5" s="28">
        <v>73</v>
      </c>
      <c r="D5" s="28">
        <v>171</v>
      </c>
      <c r="E5" s="28">
        <v>2</v>
      </c>
      <c r="F5" s="28">
        <v>0</v>
      </c>
      <c r="G5" s="4">
        <f t="shared" ref="G5:G28" si="0">SUM(C5:F5)</f>
        <v>246</v>
      </c>
      <c r="H5" s="43"/>
      <c r="I5" s="19">
        <v>45452</v>
      </c>
      <c r="J5" s="27" t="s">
        <v>26</v>
      </c>
      <c r="K5" s="28">
        <v>19</v>
      </c>
      <c r="L5" s="28">
        <v>160</v>
      </c>
      <c r="M5" s="28">
        <v>3</v>
      </c>
      <c r="N5" s="28">
        <v>0</v>
      </c>
      <c r="O5" s="24">
        <f>SUM(K5:N5)</f>
        <v>182</v>
      </c>
    </row>
    <row r="6" spans="1:15" ht="15.75" thickBot="1">
      <c r="A6" s="16"/>
      <c r="B6" s="27" t="s">
        <v>50</v>
      </c>
      <c r="C6" s="28">
        <v>52</v>
      </c>
      <c r="D6" s="28">
        <v>244</v>
      </c>
      <c r="E6" s="28">
        <v>2</v>
      </c>
      <c r="F6" s="28">
        <v>0</v>
      </c>
      <c r="G6" s="4">
        <f t="shared" si="0"/>
        <v>298</v>
      </c>
      <c r="H6" s="43"/>
      <c r="I6" s="16"/>
      <c r="J6" s="27" t="s">
        <v>50</v>
      </c>
      <c r="K6" s="28">
        <v>22</v>
      </c>
      <c r="L6" s="28">
        <v>178</v>
      </c>
      <c r="M6" s="28">
        <v>2</v>
      </c>
      <c r="N6" s="28">
        <v>0</v>
      </c>
      <c r="O6" s="24">
        <f t="shared" ref="O6:O28" si="1">SUM(K6:N6)</f>
        <v>202</v>
      </c>
    </row>
    <row r="7" spans="1:15" ht="15.75" thickBot="1">
      <c r="A7" s="15"/>
      <c r="B7" s="27" t="s">
        <v>27</v>
      </c>
      <c r="C7" s="28">
        <v>43</v>
      </c>
      <c r="D7" s="28">
        <v>221</v>
      </c>
      <c r="E7" s="28">
        <v>1</v>
      </c>
      <c r="F7" s="28">
        <v>0</v>
      </c>
      <c r="G7" s="4">
        <f t="shared" si="0"/>
        <v>265</v>
      </c>
      <c r="H7" s="43"/>
      <c r="I7" s="15"/>
      <c r="J7" s="27" t="s">
        <v>27</v>
      </c>
      <c r="K7" s="28">
        <v>27</v>
      </c>
      <c r="L7" s="28">
        <v>204</v>
      </c>
      <c r="M7" s="28">
        <v>3</v>
      </c>
      <c r="N7" s="28">
        <v>0</v>
      </c>
      <c r="O7" s="24">
        <f t="shared" si="1"/>
        <v>234</v>
      </c>
    </row>
    <row r="8" spans="1:15" ht="15.75" thickBot="1">
      <c r="A8" s="15"/>
      <c r="B8" s="27" t="s">
        <v>28</v>
      </c>
      <c r="C8" s="28">
        <v>55</v>
      </c>
      <c r="D8" s="28">
        <v>305</v>
      </c>
      <c r="E8" s="28">
        <v>2</v>
      </c>
      <c r="F8" s="28">
        <v>0</v>
      </c>
      <c r="G8" s="4">
        <f t="shared" si="0"/>
        <v>362</v>
      </c>
      <c r="H8" s="43"/>
      <c r="I8" s="15"/>
      <c r="J8" s="27" t="s">
        <v>28</v>
      </c>
      <c r="K8" s="28">
        <v>33</v>
      </c>
      <c r="L8" s="28">
        <v>388</v>
      </c>
      <c r="M8" s="28">
        <v>3</v>
      </c>
      <c r="N8" s="28">
        <v>0</v>
      </c>
      <c r="O8" s="24">
        <f t="shared" si="1"/>
        <v>424</v>
      </c>
    </row>
    <row r="9" spans="1:15" ht="15.75" thickBot="1">
      <c r="A9" s="15"/>
      <c r="B9" s="27" t="s">
        <v>29</v>
      </c>
      <c r="C9" s="28">
        <v>32</v>
      </c>
      <c r="D9" s="28">
        <v>420</v>
      </c>
      <c r="E9" s="28">
        <v>1</v>
      </c>
      <c r="F9" s="28">
        <v>0</v>
      </c>
      <c r="G9" s="4">
        <f t="shared" si="0"/>
        <v>453</v>
      </c>
      <c r="H9" s="43"/>
      <c r="I9" s="15"/>
      <c r="J9" s="27" t="s">
        <v>29</v>
      </c>
      <c r="K9" s="28">
        <v>46</v>
      </c>
      <c r="L9" s="28">
        <v>433</v>
      </c>
      <c r="M9" s="28">
        <v>5</v>
      </c>
      <c r="N9" s="28">
        <v>0</v>
      </c>
      <c r="O9" s="24">
        <f t="shared" si="1"/>
        <v>484</v>
      </c>
    </row>
    <row r="10" spans="1:15" ht="15.75" thickBot="1">
      <c r="A10" s="15"/>
      <c r="B10" s="27" t="s">
        <v>30</v>
      </c>
      <c r="C10" s="28">
        <v>48</v>
      </c>
      <c r="D10" s="28">
        <v>552</v>
      </c>
      <c r="E10" s="28">
        <v>3</v>
      </c>
      <c r="F10" s="28">
        <v>0</v>
      </c>
      <c r="G10" s="4">
        <f t="shared" si="0"/>
        <v>603</v>
      </c>
      <c r="H10" s="43"/>
      <c r="I10" s="15"/>
      <c r="J10" s="27" t="s">
        <v>30</v>
      </c>
      <c r="K10" s="28">
        <v>41</v>
      </c>
      <c r="L10" s="28">
        <v>667</v>
      </c>
      <c r="M10" s="28">
        <v>3</v>
      </c>
      <c r="N10" s="28">
        <v>0</v>
      </c>
      <c r="O10" s="24">
        <f t="shared" si="1"/>
        <v>711</v>
      </c>
    </row>
    <row r="11" spans="1:15" ht="15.75" thickBot="1">
      <c r="A11" s="15"/>
      <c r="B11" s="27" t="s">
        <v>31</v>
      </c>
      <c r="C11" s="28">
        <v>61</v>
      </c>
      <c r="D11" s="28">
        <v>660</v>
      </c>
      <c r="E11" s="28">
        <v>2</v>
      </c>
      <c r="F11" s="28">
        <v>0</v>
      </c>
      <c r="G11" s="4">
        <f t="shared" si="0"/>
        <v>723</v>
      </c>
      <c r="H11" s="43"/>
      <c r="I11" s="15"/>
      <c r="J11" s="27" t="s">
        <v>31</v>
      </c>
      <c r="K11" s="28">
        <v>53</v>
      </c>
      <c r="L11" s="28">
        <v>306</v>
      </c>
      <c r="M11" s="28">
        <v>3</v>
      </c>
      <c r="N11" s="28">
        <v>0</v>
      </c>
      <c r="O11" s="24">
        <f t="shared" si="1"/>
        <v>362</v>
      </c>
    </row>
    <row r="12" spans="1:15" ht="15.75" thickBot="1">
      <c r="A12" s="15"/>
      <c r="B12" s="27" t="s">
        <v>32</v>
      </c>
      <c r="C12" s="28">
        <v>60</v>
      </c>
      <c r="D12" s="28">
        <v>748</v>
      </c>
      <c r="E12" s="28">
        <v>2</v>
      </c>
      <c r="F12" s="28">
        <v>0</v>
      </c>
      <c r="G12" s="4">
        <f t="shared" si="0"/>
        <v>810</v>
      </c>
      <c r="H12" s="43"/>
      <c r="I12" s="15"/>
      <c r="J12" s="27" t="s">
        <v>32</v>
      </c>
      <c r="K12" s="28">
        <v>71</v>
      </c>
      <c r="L12" s="28">
        <v>244</v>
      </c>
      <c r="M12" s="28">
        <v>4</v>
      </c>
      <c r="N12" s="28">
        <v>0</v>
      </c>
      <c r="O12" s="24">
        <f t="shared" si="1"/>
        <v>319</v>
      </c>
    </row>
    <row r="13" spans="1:15" ht="15.75" thickBot="1">
      <c r="A13" s="16"/>
      <c r="B13" s="27" t="s">
        <v>33</v>
      </c>
      <c r="C13" s="28">
        <v>65</v>
      </c>
      <c r="D13" s="28">
        <v>475</v>
      </c>
      <c r="E13" s="28">
        <v>3</v>
      </c>
      <c r="F13" s="28">
        <v>0</v>
      </c>
      <c r="G13" s="4">
        <f t="shared" si="0"/>
        <v>543</v>
      </c>
      <c r="H13" s="43"/>
      <c r="I13" s="16"/>
      <c r="J13" s="27" t="s">
        <v>33</v>
      </c>
      <c r="K13" s="28">
        <v>81</v>
      </c>
      <c r="L13" s="28">
        <v>521</v>
      </c>
      <c r="M13" s="28">
        <v>7</v>
      </c>
      <c r="N13" s="28">
        <v>0</v>
      </c>
      <c r="O13" s="24">
        <f t="shared" si="1"/>
        <v>609</v>
      </c>
    </row>
    <row r="14" spans="1:15" ht="15.75" thickBot="1">
      <c r="A14" s="15"/>
      <c r="B14" s="27" t="s">
        <v>34</v>
      </c>
      <c r="C14" s="28">
        <v>19</v>
      </c>
      <c r="D14" s="28">
        <v>550</v>
      </c>
      <c r="E14" s="28">
        <v>1</v>
      </c>
      <c r="F14" s="28">
        <v>0</v>
      </c>
      <c r="G14" s="4">
        <f t="shared" si="0"/>
        <v>570</v>
      </c>
      <c r="H14" s="43"/>
      <c r="I14" s="15"/>
      <c r="J14" s="27" t="s">
        <v>34</v>
      </c>
      <c r="K14" s="28">
        <v>72</v>
      </c>
      <c r="L14" s="28">
        <v>766</v>
      </c>
      <c r="M14" s="28">
        <v>5</v>
      </c>
      <c r="N14" s="28">
        <v>1</v>
      </c>
      <c r="O14" s="24">
        <f t="shared" si="1"/>
        <v>844</v>
      </c>
    </row>
    <row r="15" spans="1:15" ht="15.75" thickBot="1">
      <c r="A15" s="15"/>
      <c r="B15" s="27" t="s">
        <v>35</v>
      </c>
      <c r="C15" s="28">
        <v>47</v>
      </c>
      <c r="D15" s="28">
        <v>403</v>
      </c>
      <c r="E15" s="28">
        <v>2</v>
      </c>
      <c r="F15" s="28">
        <v>0</v>
      </c>
      <c r="G15" s="4">
        <f t="shared" si="0"/>
        <v>452</v>
      </c>
      <c r="H15" s="43"/>
      <c r="I15" s="15"/>
      <c r="J15" s="27" t="s">
        <v>35</v>
      </c>
      <c r="K15" s="28">
        <v>50</v>
      </c>
      <c r="L15" s="28">
        <v>671</v>
      </c>
      <c r="M15" s="28">
        <v>4</v>
      </c>
      <c r="N15" s="28">
        <v>1</v>
      </c>
      <c r="O15" s="24">
        <f t="shared" si="1"/>
        <v>726</v>
      </c>
    </row>
    <row r="16" spans="1:15" ht="15.75" thickBot="1">
      <c r="A16" s="15"/>
      <c r="B16" s="27" t="s">
        <v>51</v>
      </c>
      <c r="C16" s="28">
        <v>43</v>
      </c>
      <c r="D16" s="28">
        <v>374</v>
      </c>
      <c r="E16" s="28">
        <v>1</v>
      </c>
      <c r="F16" s="28">
        <v>0</v>
      </c>
      <c r="G16" s="4">
        <f t="shared" si="0"/>
        <v>418</v>
      </c>
      <c r="H16" s="43"/>
      <c r="I16" s="15"/>
      <c r="J16" s="27" t="s">
        <v>51</v>
      </c>
      <c r="K16" s="28">
        <v>45</v>
      </c>
      <c r="L16" s="28">
        <v>812</v>
      </c>
      <c r="M16" s="28">
        <v>7</v>
      </c>
      <c r="N16" s="28">
        <v>1</v>
      </c>
      <c r="O16" s="24">
        <f t="shared" si="1"/>
        <v>865</v>
      </c>
    </row>
    <row r="17" spans="1:15" ht="15.75" thickBot="1">
      <c r="A17" s="15"/>
      <c r="B17" s="27" t="s">
        <v>36</v>
      </c>
      <c r="C17" s="28">
        <v>27</v>
      </c>
      <c r="D17" s="28">
        <v>494</v>
      </c>
      <c r="E17" s="28">
        <v>2</v>
      </c>
      <c r="F17" s="28">
        <v>0</v>
      </c>
      <c r="G17" s="4">
        <f t="shared" si="0"/>
        <v>523</v>
      </c>
      <c r="H17" s="43"/>
      <c r="I17" s="15"/>
      <c r="J17" s="27" t="s">
        <v>36</v>
      </c>
      <c r="K17" s="28">
        <v>23</v>
      </c>
      <c r="L17" s="28">
        <v>456</v>
      </c>
      <c r="M17" s="28">
        <v>4</v>
      </c>
      <c r="N17" s="28">
        <v>1</v>
      </c>
      <c r="O17" s="24">
        <f t="shared" si="1"/>
        <v>484</v>
      </c>
    </row>
    <row r="18" spans="1:15" ht="15.75" thickBot="1">
      <c r="A18" s="15"/>
      <c r="B18" s="27" t="s">
        <v>37</v>
      </c>
      <c r="C18" s="28">
        <v>35</v>
      </c>
      <c r="D18" s="28">
        <v>332</v>
      </c>
      <c r="E18" s="28">
        <v>1</v>
      </c>
      <c r="F18" s="28">
        <v>0</v>
      </c>
      <c r="G18" s="4">
        <f t="shared" si="0"/>
        <v>368</v>
      </c>
      <c r="H18" s="43"/>
      <c r="I18" s="15"/>
      <c r="J18" s="27" t="s">
        <v>37</v>
      </c>
      <c r="K18" s="28">
        <v>41</v>
      </c>
      <c r="L18" s="28">
        <v>331</v>
      </c>
      <c r="M18" s="28">
        <v>4</v>
      </c>
      <c r="N18" s="28">
        <v>1</v>
      </c>
      <c r="O18" s="24">
        <f t="shared" si="1"/>
        <v>377</v>
      </c>
    </row>
    <row r="19" spans="1:15" ht="15.75" thickBot="1">
      <c r="A19" s="15"/>
      <c r="B19" s="27" t="s">
        <v>38</v>
      </c>
      <c r="C19" s="28">
        <v>69</v>
      </c>
      <c r="D19" s="28">
        <v>559</v>
      </c>
      <c r="E19" s="28">
        <v>2</v>
      </c>
      <c r="F19" s="28">
        <v>1</v>
      </c>
      <c r="G19" s="4">
        <f t="shared" si="0"/>
        <v>631</v>
      </c>
      <c r="H19" s="43"/>
      <c r="I19" s="15"/>
      <c r="J19" s="27" t="s">
        <v>38</v>
      </c>
      <c r="K19" s="28">
        <v>88</v>
      </c>
      <c r="L19" s="28">
        <v>512</v>
      </c>
      <c r="M19" s="28">
        <v>3</v>
      </c>
      <c r="N19" s="28">
        <v>1</v>
      </c>
      <c r="O19" s="24">
        <f t="shared" si="1"/>
        <v>604</v>
      </c>
    </row>
    <row r="20" spans="1:15" ht="15.75" thickBot="1">
      <c r="A20" s="16"/>
      <c r="B20" s="27" t="s">
        <v>39</v>
      </c>
      <c r="C20" s="28">
        <v>26</v>
      </c>
      <c r="D20" s="28">
        <v>546</v>
      </c>
      <c r="E20" s="28">
        <v>1</v>
      </c>
      <c r="F20" s="28">
        <v>1</v>
      </c>
      <c r="G20" s="4">
        <f t="shared" si="0"/>
        <v>574</v>
      </c>
      <c r="H20" s="43"/>
      <c r="I20" s="16"/>
      <c r="J20" s="27" t="s">
        <v>39</v>
      </c>
      <c r="K20" s="28">
        <v>98</v>
      </c>
      <c r="L20" s="28">
        <v>973</v>
      </c>
      <c r="M20" s="28">
        <v>3</v>
      </c>
      <c r="N20" s="28">
        <v>1</v>
      </c>
      <c r="O20" s="24">
        <f t="shared" si="1"/>
        <v>1075</v>
      </c>
    </row>
    <row r="21" spans="1:15" ht="15.75" thickBot="1">
      <c r="A21" s="15"/>
      <c r="B21" s="27" t="s">
        <v>40</v>
      </c>
      <c r="C21" s="28">
        <v>60</v>
      </c>
      <c r="D21" s="28">
        <v>620</v>
      </c>
      <c r="E21" s="28">
        <v>2</v>
      </c>
      <c r="F21" s="28">
        <v>1</v>
      </c>
      <c r="G21" s="4">
        <f t="shared" si="0"/>
        <v>683</v>
      </c>
      <c r="H21" s="43"/>
      <c r="I21" s="15"/>
      <c r="J21" s="27" t="s">
        <v>40</v>
      </c>
      <c r="K21" s="28">
        <v>92</v>
      </c>
      <c r="L21" s="28">
        <v>872</v>
      </c>
      <c r="M21" s="28">
        <v>8</v>
      </c>
      <c r="N21" s="28">
        <v>1</v>
      </c>
      <c r="O21" s="24">
        <f t="shared" si="1"/>
        <v>973</v>
      </c>
    </row>
    <row r="22" spans="1:15" ht="15.75" thickBot="1">
      <c r="A22" s="15"/>
      <c r="B22" s="27" t="s">
        <v>41</v>
      </c>
      <c r="C22" s="28">
        <v>69</v>
      </c>
      <c r="D22" s="28">
        <v>635</v>
      </c>
      <c r="E22" s="28">
        <v>3</v>
      </c>
      <c r="F22" s="28">
        <v>1</v>
      </c>
      <c r="G22" s="4">
        <f t="shared" si="0"/>
        <v>708</v>
      </c>
      <c r="H22" s="43"/>
      <c r="I22" s="15"/>
      <c r="J22" s="27" t="s">
        <v>41</v>
      </c>
      <c r="K22" s="28">
        <v>87</v>
      </c>
      <c r="L22" s="28">
        <v>864</v>
      </c>
      <c r="M22" s="28">
        <v>8</v>
      </c>
      <c r="N22" s="28">
        <v>1</v>
      </c>
      <c r="O22" s="24">
        <f t="shared" si="1"/>
        <v>960</v>
      </c>
    </row>
    <row r="23" spans="1:15" ht="15.75" thickBot="1">
      <c r="A23" s="15"/>
      <c r="B23" s="27" t="s">
        <v>42</v>
      </c>
      <c r="C23" s="28">
        <v>55</v>
      </c>
      <c r="D23" s="28">
        <v>487</v>
      </c>
      <c r="E23" s="28">
        <v>3</v>
      </c>
      <c r="F23" s="28">
        <v>1</v>
      </c>
      <c r="G23" s="4">
        <f t="shared" si="0"/>
        <v>546</v>
      </c>
      <c r="H23" s="43"/>
      <c r="I23" s="15"/>
      <c r="J23" s="27" t="s">
        <v>42</v>
      </c>
      <c r="K23" s="28">
        <v>107</v>
      </c>
      <c r="L23" s="28">
        <v>798</v>
      </c>
      <c r="M23" s="28">
        <v>6</v>
      </c>
      <c r="N23" s="28">
        <v>1</v>
      </c>
      <c r="O23" s="24">
        <f t="shared" si="1"/>
        <v>912</v>
      </c>
    </row>
    <row r="24" spans="1:15" ht="15.75" thickBot="1">
      <c r="A24" s="15"/>
      <c r="B24" s="27" t="s">
        <v>43</v>
      </c>
      <c r="C24" s="28">
        <v>46</v>
      </c>
      <c r="D24" s="28">
        <v>410</v>
      </c>
      <c r="E24" s="28">
        <v>3</v>
      </c>
      <c r="F24" s="28">
        <v>1</v>
      </c>
      <c r="G24" s="4">
        <f t="shared" si="0"/>
        <v>460</v>
      </c>
      <c r="H24" s="43"/>
      <c r="I24" s="15"/>
      <c r="J24" s="27" t="s">
        <v>43</v>
      </c>
      <c r="K24" s="28">
        <v>57</v>
      </c>
      <c r="L24" s="28">
        <v>494</v>
      </c>
      <c r="M24" s="28">
        <v>5</v>
      </c>
      <c r="N24" s="28">
        <v>1</v>
      </c>
      <c r="O24" s="24">
        <f t="shared" si="1"/>
        <v>557</v>
      </c>
    </row>
    <row r="25" spans="1:15" ht="15.75" thickBot="1">
      <c r="A25" s="15"/>
      <c r="B25" s="27" t="s">
        <v>44</v>
      </c>
      <c r="C25" s="28">
        <v>15</v>
      </c>
      <c r="D25" s="28">
        <v>405</v>
      </c>
      <c r="E25" s="28">
        <v>2</v>
      </c>
      <c r="F25" s="28">
        <v>1</v>
      </c>
      <c r="G25" s="4">
        <f t="shared" si="0"/>
        <v>423</v>
      </c>
      <c r="H25" s="43"/>
      <c r="I25" s="15"/>
      <c r="J25" s="27" t="s">
        <v>44</v>
      </c>
      <c r="K25" s="28">
        <v>56</v>
      </c>
      <c r="L25" s="28">
        <v>415</v>
      </c>
      <c r="M25" s="28">
        <v>4</v>
      </c>
      <c r="N25" s="28">
        <v>2</v>
      </c>
      <c r="O25" s="24">
        <f t="shared" si="1"/>
        <v>477</v>
      </c>
    </row>
    <row r="26" spans="1:15" ht="15.75" thickBot="1">
      <c r="A26" s="15"/>
      <c r="B26" s="27" t="s">
        <v>45</v>
      </c>
      <c r="C26" s="28">
        <v>27</v>
      </c>
      <c r="D26" s="28">
        <v>234</v>
      </c>
      <c r="E26" s="28">
        <v>2</v>
      </c>
      <c r="F26" s="28">
        <v>1</v>
      </c>
      <c r="G26" s="4">
        <f t="shared" si="0"/>
        <v>264</v>
      </c>
      <c r="H26" s="43"/>
      <c r="I26" s="15"/>
      <c r="J26" s="27" t="s">
        <v>45</v>
      </c>
      <c r="K26" s="28">
        <v>37</v>
      </c>
      <c r="L26" s="28">
        <v>364</v>
      </c>
      <c r="M26" s="28">
        <v>4</v>
      </c>
      <c r="N26" s="28">
        <v>1</v>
      </c>
      <c r="O26" s="24">
        <f t="shared" si="1"/>
        <v>406</v>
      </c>
    </row>
    <row r="27" spans="1:15" ht="15.75" thickBot="1">
      <c r="A27" s="16"/>
      <c r="B27" s="27" t="s">
        <v>46</v>
      </c>
      <c r="C27" s="28">
        <v>86</v>
      </c>
      <c r="D27" s="28">
        <v>125</v>
      </c>
      <c r="E27" s="28">
        <v>5</v>
      </c>
      <c r="F27" s="28">
        <v>2</v>
      </c>
      <c r="G27" s="4">
        <f t="shared" si="0"/>
        <v>218</v>
      </c>
      <c r="H27" s="43"/>
      <c r="I27" s="16"/>
      <c r="J27" s="27" t="s">
        <v>46</v>
      </c>
      <c r="K27" s="28">
        <v>22</v>
      </c>
      <c r="L27" s="28">
        <v>211</v>
      </c>
      <c r="M27" s="28">
        <v>10</v>
      </c>
      <c r="N27" s="28">
        <v>1</v>
      </c>
      <c r="O27" s="24">
        <f t="shared" si="1"/>
        <v>244</v>
      </c>
    </row>
    <row r="28" spans="1:15" ht="15.75" thickBot="1">
      <c r="A28" s="17"/>
      <c r="B28" s="27" t="s">
        <v>47</v>
      </c>
      <c r="C28" s="28">
        <v>18</v>
      </c>
      <c r="D28" s="28">
        <v>154</v>
      </c>
      <c r="E28" s="28">
        <v>2</v>
      </c>
      <c r="F28" s="28">
        <v>1</v>
      </c>
      <c r="G28" s="4">
        <f t="shared" si="0"/>
        <v>175</v>
      </c>
      <c r="H28" s="43"/>
      <c r="I28" s="15"/>
      <c r="J28" s="27" t="s">
        <v>47</v>
      </c>
      <c r="K28" s="28">
        <v>21</v>
      </c>
      <c r="L28" s="28">
        <v>199</v>
      </c>
      <c r="M28" s="28">
        <v>7</v>
      </c>
      <c r="N28" s="28">
        <v>1</v>
      </c>
      <c r="O28" s="24">
        <f t="shared" si="1"/>
        <v>228</v>
      </c>
    </row>
    <row r="29" spans="1:15" ht="15.75">
      <c r="A29" s="45"/>
      <c r="B29" s="45"/>
      <c r="C29" s="23">
        <f>SUM(C5:C28)</f>
        <v>1131</v>
      </c>
      <c r="D29" s="23">
        <f>SUM(D5:D28)</f>
        <v>10124</v>
      </c>
      <c r="E29" s="23">
        <f>SUM(E5:E28)</f>
        <v>50</v>
      </c>
      <c r="F29" s="23">
        <f>SUM(F5:F28)</f>
        <v>11</v>
      </c>
      <c r="G29" s="24"/>
      <c r="H29" s="44"/>
      <c r="I29" s="45"/>
      <c r="J29" s="45"/>
      <c r="K29" s="23">
        <f>SUM(K5:K28)</f>
        <v>1289</v>
      </c>
      <c r="L29" s="23">
        <f>SUM(L5:L28)</f>
        <v>11839</v>
      </c>
      <c r="M29" s="23">
        <f>SUM(M5:M28)</f>
        <v>115</v>
      </c>
      <c r="N29" s="23">
        <f>SUM(N5:N28)</f>
        <v>16</v>
      </c>
      <c r="O29" s="24"/>
    </row>
    <row r="30" spans="1:15" ht="15.75">
      <c r="A30" s="46" t="s">
        <v>16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>
      <c r="A31" s="8"/>
      <c r="B31" s="5"/>
      <c r="C31" s="6"/>
      <c r="D31" s="6"/>
      <c r="E31" s="6"/>
      <c r="F31" s="6"/>
      <c r="G31" s="7"/>
      <c r="H31" s="13"/>
      <c r="I31" s="8"/>
      <c r="J31" s="5"/>
      <c r="K31" s="6"/>
      <c r="L31" s="6"/>
      <c r="M31" s="6"/>
      <c r="N31" s="6"/>
      <c r="O31" s="7"/>
    </row>
    <row r="32" spans="1:15" ht="15">
      <c r="A32" s="8"/>
      <c r="B32" s="48" t="s">
        <v>17</v>
      </c>
      <c r="C32" s="49"/>
      <c r="D32" s="48"/>
      <c r="E32" s="49"/>
      <c r="F32" s="6"/>
      <c r="G32" s="7"/>
      <c r="H32" s="13"/>
      <c r="I32" s="8"/>
      <c r="J32" s="5"/>
      <c r="K32" s="6"/>
      <c r="L32" s="6"/>
      <c r="M32" s="6"/>
      <c r="N32" s="6"/>
      <c r="O32" s="7"/>
    </row>
    <row r="33" spans="1:15" ht="15">
      <c r="A33" s="8"/>
      <c r="B33" s="47" t="s">
        <v>18</v>
      </c>
      <c r="C33" s="47"/>
      <c r="D33" s="47" t="s">
        <v>19</v>
      </c>
      <c r="E33" s="47"/>
      <c r="F33" s="6"/>
      <c r="G33" s="7"/>
      <c r="H33" s="13"/>
      <c r="I33" s="8"/>
      <c r="J33" s="5"/>
      <c r="K33" s="6"/>
      <c r="L33" s="6"/>
      <c r="M33" s="6"/>
      <c r="N33" s="6"/>
      <c r="O33" s="7"/>
    </row>
    <row r="34" spans="1:15" ht="15">
      <c r="A34" s="9"/>
      <c r="B34" s="50" t="s">
        <v>20</v>
      </c>
      <c r="C34" s="50"/>
      <c r="D34" s="51">
        <f>SUM(C29,K29)</f>
        <v>2420</v>
      </c>
      <c r="E34" s="51"/>
      <c r="F34" s="10"/>
      <c r="G34" s="7"/>
      <c r="H34" s="13"/>
      <c r="I34" s="9"/>
      <c r="J34" s="5"/>
      <c r="K34" s="10"/>
      <c r="L34" s="10"/>
      <c r="M34" s="10"/>
      <c r="N34" s="10"/>
      <c r="O34" s="7"/>
    </row>
    <row r="35" spans="1:15" ht="15.75">
      <c r="B35" s="50" t="s">
        <v>21</v>
      </c>
      <c r="C35" s="50"/>
      <c r="D35" s="51">
        <f>SUM(D29,L29)</f>
        <v>21963</v>
      </c>
      <c r="E35" s="51"/>
      <c r="F35" s="11"/>
      <c r="G35" s="12"/>
      <c r="H35" s="13"/>
      <c r="K35" s="11"/>
      <c r="L35" s="11"/>
      <c r="M35" s="11"/>
      <c r="N35" s="11"/>
      <c r="O35" s="12"/>
    </row>
    <row r="36" spans="1:15" ht="15">
      <c r="B36" s="50" t="s">
        <v>22</v>
      </c>
      <c r="C36" s="50"/>
      <c r="D36" s="51">
        <f>SUM(E29,M29)</f>
        <v>165</v>
      </c>
      <c r="E36" s="51"/>
    </row>
    <row r="37" spans="1:15" ht="15">
      <c r="B37" s="50" t="s">
        <v>23</v>
      </c>
      <c r="C37" s="50"/>
      <c r="D37" s="51">
        <f>SUM(F29,N29)</f>
        <v>27</v>
      </c>
      <c r="E37" s="51"/>
    </row>
    <row r="38" spans="1:15" ht="15">
      <c r="A38" s="1"/>
      <c r="B38" s="50" t="s">
        <v>5</v>
      </c>
      <c r="C38" s="50"/>
      <c r="D38" s="51">
        <f>SUM(D37,D34,D35,D36)</f>
        <v>24575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</row>
  </sheetData>
  <mergeCells count="23">
    <mergeCell ref="B34:C34"/>
    <mergeCell ref="D34:E34"/>
    <mergeCell ref="A1:O1"/>
    <mergeCell ref="A2:G2"/>
    <mergeCell ref="H2:H29"/>
    <mergeCell ref="I2:O2"/>
    <mergeCell ref="C3:F3"/>
    <mergeCell ref="K3:N3"/>
    <mergeCell ref="A29:B29"/>
    <mergeCell ref="I29:J29"/>
    <mergeCell ref="A30:O30"/>
    <mergeCell ref="B32:C32"/>
    <mergeCell ref="D32:E32"/>
    <mergeCell ref="B33:C33"/>
    <mergeCell ref="D33:E33"/>
    <mergeCell ref="B38:C38"/>
    <mergeCell ref="D38:E38"/>
    <mergeCell ref="B35:C35"/>
    <mergeCell ref="D35:E35"/>
    <mergeCell ref="B36:C36"/>
    <mergeCell ref="D36:E36"/>
    <mergeCell ref="B37:C37"/>
    <mergeCell ref="D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6.1.24</vt:lpstr>
      <vt:lpstr>6.2.24</vt:lpstr>
      <vt:lpstr>6.3.24</vt:lpstr>
      <vt:lpstr>6.4.24</vt:lpstr>
      <vt:lpstr>6.5.24</vt:lpstr>
      <vt:lpstr>6.6.24</vt:lpstr>
      <vt:lpstr>6.7.24</vt:lpstr>
      <vt:lpstr>6.8.24</vt:lpstr>
      <vt:lpstr>6.9.24</vt:lpstr>
      <vt:lpstr>6.10.24</vt:lpstr>
      <vt:lpstr>6.11.24</vt:lpstr>
      <vt:lpstr>6.12.24</vt:lpstr>
      <vt:lpstr>6.13.24</vt:lpstr>
      <vt:lpstr>6.14.24</vt:lpstr>
      <vt:lpstr>6.15.24</vt:lpstr>
      <vt:lpstr>6.16.24</vt:lpstr>
      <vt:lpstr>6.17.24</vt:lpstr>
      <vt:lpstr>6.18.24</vt:lpstr>
      <vt:lpstr>6.19.24</vt:lpstr>
      <vt:lpstr>6.20.24</vt:lpstr>
      <vt:lpstr>6.21.24</vt:lpstr>
      <vt:lpstr>6.22.24</vt:lpstr>
      <vt:lpstr>6.23.24</vt:lpstr>
      <vt:lpstr>6.24.24 </vt:lpstr>
      <vt:lpstr>6.25.24  </vt:lpstr>
      <vt:lpstr>6.26.24</vt:lpstr>
      <vt:lpstr>6.27.24</vt:lpstr>
      <vt:lpstr>6.28.24</vt:lpstr>
      <vt:lpstr>6.29.24</vt:lpstr>
      <vt:lpstr>6.30.24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Evergyaile</dc:creator>
  <cp:lastModifiedBy>Ah Fei</cp:lastModifiedBy>
  <dcterms:created xsi:type="dcterms:W3CDTF">2025-04-06T16:19:56Z</dcterms:created>
  <dcterms:modified xsi:type="dcterms:W3CDTF">2025-10-22T15:27:06Z</dcterms:modified>
</cp:coreProperties>
</file>