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firstSheet="1" activeTab="1"/>
  </bookViews>
  <sheets>
    <sheet name="CB_DATA_" sheetId="4" state="veryHidden" r:id="rId1"/>
    <sheet name="Sheet1" sheetId="1" r:id="rId2"/>
    <sheet name="Sheet2" sheetId="2" r:id="rId3"/>
    <sheet name="Sheet3" sheetId="3" r:id="rId4"/>
  </sheets>
  <definedNames>
    <definedName name="CB_47b87828cda54b97b14d18e0d0bf8c0f" localSheetId="1" hidden="1">Sheet1!$B$14</definedName>
    <definedName name="CB_5377642185a144efb533911cc4607383" localSheetId="0" hidden="1">#N/A</definedName>
    <definedName name="CB_789be7deef644b9eb015d4a9572761d7" localSheetId="1" hidden="1">Sheet1!$A$14</definedName>
    <definedName name="CB_9ac8d73b12354b77b0be27927341e911" localSheetId="0" hidden="1">#N/A</definedName>
    <definedName name="CB_ab975a5984824c5fa2e93bfbdd4f5009" localSheetId="1" hidden="1">Sheet1!$F$14</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"'635181262777360989"</definedName>
    <definedName name="CB_Block_00000000000000000000000000000001" localSheetId="1" hidden="1">"'635181262778767203"</definedName>
    <definedName name="CB_Block_00000000000000000000000000000003" localSheetId="0" hidden="1">"'11.1.2391.0"</definedName>
    <definedName name="CB_Block_00000000000000000000000000000003" localSheetId="1" hidden="1">"'11.1.2391.0"</definedName>
    <definedName name="CB_BlockExt_00000000000000000000000000000003" localSheetId="0" hidden="1">"'11.1.2.1.000"</definedName>
    <definedName name="CB_BlockExt_00000000000000000000000000000003" localSheetId="1" hidden="1">"'11.1.2.1.000"</definedName>
    <definedName name="CB_f23ad316f5384fa18aa52292cba0efd3" localSheetId="0" hidden="1">#N/A</definedName>
    <definedName name="CB_fde67b27041a499d8e1acb5bd7eefd62" localSheetId="0" hidden="1">#N/A</definedName>
    <definedName name="CBCR_36b1221f99d44f5a9b7d951ab41c079c" localSheetId="1" hidden="1">Sheet1!$B$9</definedName>
    <definedName name="CBCR_563df2ec43924d79afc6327a9b504bf6" localSheetId="0" hidden="1">CB_DATA_!$A$10001</definedName>
    <definedName name="CBCR_8de8755bcc5f47dab1da9ace93e2def6" localSheetId="1" hidden="1">Sheet1!$B$10</definedName>
    <definedName name="CBWorkbookPriority" localSheetId="0" hidden="1">-1455644645</definedName>
    <definedName name="CBx_3c3ebebed01741a0afd0cf7fe935c079" localSheetId="0" hidden="1">"'CB_DATA_'!$A$1"</definedName>
    <definedName name="CBx_f072a29993b04de6a896925d0db068c7" localSheetId="0" hidden="1">"'Sheet1'!$A$1"</definedName>
    <definedName name="CBx_Sheet_Guid" localSheetId="0" hidden="1">"'3c3ebebe-d017-41a0-afd0-cf7fe935c079"</definedName>
    <definedName name="CBx_Sheet_Guid" localSheetId="1" hidden="1">"'f072a299-93b0-4de6-a896-925d0db068c7"</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45621" iterate="1" iterateCount="10"/>
</workbook>
</file>

<file path=xl/calcChain.xml><?xml version="1.0" encoding="utf-8"?>
<calcChain xmlns="http://schemas.openxmlformats.org/spreadsheetml/2006/main">
  <c r="D14" i="1" l="1"/>
  <c r="A10001" i="4"/>
  <c r="B11" i="4" l="1"/>
  <c r="A11" i="4"/>
  <c r="E14" i="1" l="1"/>
  <c r="C14" i="1"/>
  <c r="F14" i="1" l="1"/>
</calcChain>
</file>

<file path=xl/sharedStrings.xml><?xml version="1.0" encoding="utf-8"?>
<sst xmlns="http://schemas.openxmlformats.org/spreadsheetml/2006/main" count="45" uniqueCount="43">
  <si>
    <t>书店进书模型</t>
    <phoneticPr fontId="1" type="noConversion"/>
  </si>
  <si>
    <t>数据</t>
    <phoneticPr fontId="1" type="noConversion"/>
  </si>
  <si>
    <t>单位成本</t>
    <phoneticPr fontId="1" type="noConversion"/>
  </si>
  <si>
    <t>单位售价</t>
    <phoneticPr fontId="1" type="noConversion"/>
  </si>
  <si>
    <t>退货售价</t>
    <phoneticPr fontId="1" type="noConversion"/>
  </si>
  <si>
    <t>需求分布</t>
    <phoneticPr fontId="1" type="noConversion"/>
  </si>
  <si>
    <t>最小需求</t>
    <phoneticPr fontId="1" type="noConversion"/>
  </si>
  <si>
    <t>最大需求</t>
    <phoneticPr fontId="1" type="noConversion"/>
  </si>
  <si>
    <t>订货数量</t>
    <phoneticPr fontId="1" type="noConversion"/>
  </si>
  <si>
    <t>模拟</t>
    <phoneticPr fontId="1" type="noConversion"/>
  </si>
  <si>
    <t>需求量</t>
    <phoneticPr fontId="1" type="noConversion"/>
  </si>
  <si>
    <t>收入</t>
    <phoneticPr fontId="1" type="noConversion"/>
  </si>
  <si>
    <t>成本</t>
    <phoneticPr fontId="1" type="noConversion"/>
  </si>
  <si>
    <t>退款</t>
    <phoneticPr fontId="1" type="noConversion"/>
  </si>
  <si>
    <t>利润</t>
    <phoneticPr fontId="1" type="noConversion"/>
  </si>
  <si>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</si>
  <si>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</si>
  <si>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</si>
  <si>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</si>
  <si>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</si>
  <si>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</si>
  <si>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</si>
  <si>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</si>
  <si>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</si>
  <si>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</si>
  <si>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</si>
  <si>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</si>
  <si>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3c3ebebe-d017-41a0-afd0-cf7fe935c079</t>
    <phoneticPr fontId="1" type="noConversion"/>
  </si>
  <si>
    <t>f072a299-93b0-4de6-a896-925d0db068c7</t>
    <phoneticPr fontId="1" type="noConversion"/>
  </si>
  <si>
    <t>StartOptEquations</t>
  </si>
  <si>
    <t>㜸〱敤㕣㕢㙣ㅣ㔷ㄹ摥㌳摥㔹敦慣敤搸㡤搳㑢㑡㘹㑤㑢㈹搴挱㡤搳㠶㔲㈰〴㕦㜲㉢㑥散挶㑥ち㉡㘸㌳摥㍤ㄳ㑦戲㌳攳捥捣㍡㜱㈹㙡〵攵㈶㈸ㄵ㔷㔱㈸ㄷ㔵〸〹〹㜱㜹攱捥〳ㄲ〸㠴㡡挴㐳㜹㐰攲愱㈰〴て㈰ㄴ㠹ㄷㅥ㤰攰晢捥捣散捥敥㝡挷敥戶〵ㄷ昹愴晢晢捣戹捤㌹攷扦㥥晦㍦搳㥣挸攵㜲晦㐶攲㕦愶㍣㌳㌷㉣慥〷愱㜴㈶㘶扣㕡㑤㔶㐲摢㜳㠳㠹㈹摦㌷搷攷散㈰散㐳㠳㐲搹㐶㝤愰㤷〳晢㈱㔹㉣慦㐹㍦㐰㈳㍤㤷㉢ㄶつつ昵ㅣ㠴扦㤱攴挱㘰慦挱㍣挰搲捣昴晣昲〵㡣扡ㄸ㝡扥摣㌷㜶㌶敡㝢㘸㜲㜲㘲㜲攲挰㥤昷㑣㑥散摦㌷㌶㔳慦㠵㜵㕦ㅥ㜲㘵㍤昴捤摡扥戱㠵晡㜲捤慥扣㕤慥㉦㜹ㄷ愵㝢㐸㉥敦扦㜳搹扣敢㡤㤳㜷ㅤ㍣㘸摤㜳捦ㅢ〷昱敡摣愹㤹改〵㕦㕡挱㡢㌴愶捥㈹摦㌵㉢㉢㌶搷㈶愵㙦扢攷㈷㘶愶昱㕦㙡晥㜸扡㝢㘲㜱㐵捡㤰慦㤶扥㜴㉢㌲㌰搰㜱挰㤹ち㠲扡戳捡捤㌳㥣愳㔸㙡挵っ㐲摤㤹㤱戵㥡攱㈴愳ㄶ㥤㜹散㕤捤㕣ㅦ㜴ㄶ愵ㅢ搸愱扤㘶㠷敢〵㘷〹〳㔵㠷㥣㌳㠱㍣㙤扡攷攵㈹搳㤱扡㜳慣㙥㔷昳㔱捡昵摤㤶っ㤱㥥㤸㕡晥挴㔴攰捣慣㤸扥㥡㔱挰㡤挹㘸㝢搴慦戴戶扤愵晢戸㥣扡㝡〳挷扣戵㝢㍢搴㥣㌵晤㐶换昱敥㉤攳挵户捥攰㡥敥敤㔳㝢搴摡攷㜵摤晢愸慤㙣㙤㉤〶㘲晡㔶㍢㡡挵ㄸ〵㠲㝥㠲㈲〱ㄱ㘸㤴〸〶〸〶〱㐴晥ㅦ攰㤲㜴㐷㔶㘹㘵㔳㉢㉦㙢攵㡡㔶慥㙡㘵愹㤵㉤慤㝣㕥㉢慦㘸㘵㕢㉢㕦搰捡ㄷ搱㈶㐹挵晥㝥㉤㑥㌷㝦昵挹扦㕤昸挶攷㘶㝥戲昴㠹㈳㍦㉦扣昷攷㠳扢搰攸扥㜸㔲戳扥㜹〹愴搶愴攲〳ㄳ晢昹㙦㜳慥〰㔳㔸〷慤扢慤挹挹敡挱晤收㥤愶捥㘵㘵㈰扦㠵㔰㐶搰㜶搰扡摦㜶慢摥㈵㠵扢ㅢ愶捤㐰㌶㌷㙥㍣慥㥢昶敡㙥㌵㜸挵挶㤵㡢愱ㄹ捡敢摢敢㥡㠳㜴㜴㕢〴㕢挹㐰扤敦挶昶㙥㘷捤㕡㕤㑥㕤戶愳敡㔷戶㔵㍢ぢ扥户摣扤昶愸㉦ㅦ㙣搴㜶捣㘸ち㐲㙤㑤㡤摤戱捡愸㉡㥡搷搸捣㡡ㄷ㐸㔷㑤㙦摣㔹戰㉢ㄷ愵扦㈸㈹ㄲ㘵㔵㉤昵㙡㔶挵㕣㍦㍥敦㘲愱攰搶敡捤改㔲敢挸攵㄰捣㉣慢㤸敦慡昴挳昵㈵㜳戹㈶慦㘹㘹ㄲ扤ㄳㄵ㝢㕢㡡㡦㝡㤵㝡㌰攳戹愱敦搵㕡㙢愶慡㙢㈶㈴㑤昵愴㔷㤵昹㝣㑥〹〵〸摣扥㍥㈱㜲户㜷攷〵㠵㠸ㄴ㡡挹挸搷戵㤲摤挴㘹慣づ慢愸㐹搲愴昶敡㑤〶攳㝣㤵㡣挹攰挰搴㥡愸㍦昸搲搷㙥㌲㙣〳㜳㉦㙤㘳㑤ㅢ㡤㔷㝦㘴㑤扡攱㜱搳慤搶愴㥦愹晤〴㘷㘴っ〳攸㔷㈰㄰扡敥ㅥ㔵㥤戸㉣搶昵㑢㜶㌵㕣㈹慣㐸晢晣㑡㠸㌲㘸挸㘲㤱㕢摢㤱㡣慢㔰㘴散㈶ㄸ〵㈸㤵㜲㠵㍤㙣㔴㈸㈱攵㜴㑡愷っ㕥㙥ㄱ攴散搷挲换㠳搶㔱扢ㄶ捡㐸㈸て㕢挰㐸愴搵ㄴ晡㠶㐸愲扥㔹㠹ㄴ挶ㅥ㙢〶㔴㙡摡㙥戸摥攴摢づ㉥㠹㠸㘸㐷ㄶ㙣㍢㔹㐰㔱搰㉡て㌲㜸つ㐴搳㈶つ戲ㅢ愷㠸㠸㙣㤰愱搹㌱㜲㉢㤱戱㝤㠶㡣㐰晢㌴ㄱ戲昵晥敥㌲㠲挴摥㐹愴散搴㤵ㅦ㜷愴搹㐶戶㝣㈴捤慥挶挶ㄹ搷㄰㕣㑢㜰ㅤ挱㕥〰昱㘷㐸㌸㑡㌹攴㕢㤳昱ち㍣ㅢ㌷㄰扣ㄲ〰昲挹愰捣㠹㐵ㄵ㙤愸慤搸㤱㙣㌷〴㍢㔹ㄹ挵㤱㈸愲㘵摣戰㌳㠷ㅣ㠵攸搸敡摣ㅥ扡㌶慦㜴散㙢扡搳㘶㝡㌹愴挸㡣愶改戵㙥搲㌴扤ㄱ㙣摡愳摥扡〹㕤㡤㌱㠲㔷〱㤴㡣㥢〹愱㕣㘸昰㙥捤愲愷㐹昹戲㌰㡢㈲㘳愸㐷〵ㅦㄳ㌲㡦〰ㄹ㐲慥攳昸戲㘳㐳搳ㅣㅣ户㕥昶㌶昴扥敥晣ㅤ㈳扤㑤㙦敥攸ㅤ晡㡢㥥愷ㄵ㝤ぢ搸㑢晣扥慢㡥戹ㄵ搵挶㙢〸㙥〳㘸搳㌱㍣㝤㍦㕦㑦㠱㌲㡢㥤ㄴ收㜶搳敢愲慣摣愵昵㔵愹㌴搰愰戵㘴晡攷㘵〸て挶㠹㔹搸挲㥥敦换ㅡづ戵㔵㔵挰昳换戵慤㠵挱㔱摦㜳㔸扥㘳㈳〷㉦ぢ挵㤰捦㙢㝤戹㌶ㅢ㌹挳搶㑣昹㥣㔲㤴㐳ㅤ㝣㘷㜷㈱㤱敡搴㑡㕥散㤷㝤扥摣㤱㈴㍤㐸㤲搷㘱㕢㡤摢〱㈰㈵挴㙦扢㑡㤴㝤㙣昶㝡搵慣搵㘲愵㠷㉦攳㜴搲收㐳散㤰㈳〳㤱挳㜶ㅡ晥㠳㘰挸㔹戴㥤㠶戰ㄸ㜰ㄶ愴㕦㠱㙦挱慥挹㔲攴㤶愵愸搹㤱ㄵ㉦ㄳ㔹搱搷搷㜱㥥捥昰慦㈹㍡㘹㤳ㄲ㤹摣㥥㔹㤹㜱ㄶ㙦ㄲㄵ摤㤰ㄴ㉡ㄹ慥愱㠶〴㈲攵戱敤㡥㠸改㐱挴摣㠱㡤㌳昶ㄳ㑣ㄲㅣ〰搰㝦つ㐹戳搵㡤㘷㌸慣㝦㡤㉥敤㜲㌹㔷㈴ㅡ㤴㡢昰㤹慥挲敡㈰㕦昳〶㠲扢〱摡捣ㅦ㍡㈰㌳〸㔱愱㍣㐵㠸㉡㡣㘱㥤戵攵㈵搲挰㉥ぢ㠱愵㤹㝡㄰㝡づ㈳㑢㐳搶慣㜷捡ぢ㘷敤㘰ㄵ㤱愸㔱㉢捥摣扦㈲㕤㔰㤷て摢愷慤捣㕢㕤㤵㔵挳㕡昴敡㄰㙤㈷㘶户挳挱ㅣ摢〱㕢㔲㥤捤㌵㠱搴摢昹ㄸ㐳〸散戴昲户搲ㅢ扢㈵敦㌷て㝤挳捤ㅤ㕤戲挳㥡ㅣ戰㈲愶㘳扥㘸㘱ㄷㄱ㌹愸昶㕢㑢㉢扥㤴戳㐳搶㌱摦慥搶㙣㔷ㄲㄹ戰㌱ㄹ慣㥢㤳攷ㄱ㈵㔸昰ㄸ〳昴摣㈱㙢挹㌷摤㘰搵㘴㐰㜱㝤㜷换㤳ち㡢攸搶戴敤〶㜸㡤挲㈲昳挳搶攲㡡㜷〹ㄱ摢扡攳ㅥ㌳㔷㠳㙤㠱ㄵㄲ㝤㤴ㄴ㙡㠴㈶㌴㑤ㄴ戵㘲慦昸攱㠱㍣㤷㈳敦攵〹ㄴ慥㜲㍡㝤收ㄹ摡㥢㜶㝤ㅣ愳愱㥤捥㌹つ㈲㝡搴㈸散换㤴挲攴㔴攳ㅥ昶㜹ㄳ挰扤挷捥㥣㘸㐶收㕥㔰捣㕡愷㤷㍦㐳挶㉢戲㘸〴㐲攸愳摢ㄵ㤱ち换㐸㌹攰㐰㘰㥣㑦敤攴㔷戲㔴ㅢ㔲摦慥㘶昶㈸㈲㐹㠳搶㥣戹㉣㙢㠸㐷㍢㘶戸㉢㝡愰ㄹ敢㤸戵㈰慥㥢昱ㅣ挷㈴㘹㤱㉣ㄷ㉢㈶㈹㜸慡ㅥ㝡㈷㙤搷戰〰ㄴ晤挵㐵收㘵ㄴ㤹㤷㔵搱愰㜵㥡愱㐱㤵攷㔸摥㜹搳户挳ㄵ挷慥ㄴ昹挰昰摤戶愰㐹㌰㌹㈵㙦㤲ㄲ㤹㌱搶㘶捤㥦㠱挹ㄶ㑣〰摤ㄳ㤰愳摣㍡愲ㅦ㤴慢㠹〲晥㠹ㅥㅤ㑢㄰㌰捡㔳㙡扣〵愳改敡㜶〴㐴㡥㑡㔷㤲㍢ㄸ㔷ㅥ㐱㐹㈴㠴㠸昵っㄲ㠱㔷㌰㈵攴改攲㉥㔸㘷㕣㍢〴昶㠸戱愳㜶㌸ㅢ〰攵〰挸慡攳敤昵ち慢愹㑥攳つ慤㜰㔳㘷㔵㡢㥡戸戱戳㍥慤㌷㕥扤㐱㜵愴㔱㔲㡡㘴戳㐶㑡戳㙣㌰挷敤愴㙡㠴㔲摣㠹戶ㄱ㔹㙥搳收扥㔳㡡扣〰挵愴㘸㈶㘷扣㔵ㄱち〲扤戱㡥愲捦㍥㥢㍣㔲ㄱㅢ摡〰㈵敡愹愸㙣㈸づ〹㥥挰戵㤳慡㉣挵㑦攰敦㕤㜱㜶扥ㅥ戶搴㤸㤷㐷攳㥡愹㕡㙤摥㠵㤵㔰㌱晤敡㌶㘱㘹慣㉤搲㌰㡡㍢㝢搵晥搱昶愶ㄸ㌱㘶㐳㠶㐵㌲晣挰㘰㐳㌰㔷㉡愲㑡敢㙣㠸㕢摤㈸㉥昲改愴㌴㕤㠵㠱挵戰㍡㉢搷㤴ㄹ搶戴攴㐷㔵㠷挶㘹㔱挹㔱挳㥡㕡づ愰搲㐳捡昱㌸愷ㄸ摣戰㑥搳㉤㠵㑢っ㄰扢㜱㙥愱ㄲ㈲戴摢ㄸ㠰㈷㠳敤㠳ㅤ散㐸ㄴ㍡愱㜵㐶〹㕡挸㈰摣搶㐵㤰㜷㝡挴㈸〴愹愵搲摦て㡢捦㍦挹昴昵挳戹㈴ㄳ㌳ㄱ挳㕤ㄹ搶〳㤰㥢㡥㑣㤲㡢㐶㤳㠰㜹㈴搹㤴搰ㅡ㑣捡㘸㘲っ搱攴昳㐳摣攲㘱㉣㙢㤸㙣㔳挳㍤户搰㠶㌶慤慤敦戲㑥戸㤵㕡扤㉡㤵㉡㑥㘴戵搲挸摢〲㕦敡ち㘰挴㑤ㄹ晢ㄲ㙦捡〹ㅣ愵戸㘴㈲愹㜷扢摢㌸㡣敥㑡挸㘱㡣㐸昵㌱〰㤹攱㤶㔳〱戱㡥㝢ち戴て㜷㌷㉦㌰愸换㜳㄰㘹ㅤ㐵㤴㘵㜳戸㡦搷㠸㈲㉢㙥㑢㌵㥢昳收㍣摡散愹愲攳㜶㔴戴㉤㜰㠴㜵㐶〲慦㔰㠰㌱搲㈳㜷㜰㤰摣㤵㌸扡㝢攵ㄱ昵㤸扢〲㔴㈸っ〸挶㜸㜹ち捡㘱㔷挱㐸㌴戸戵愶搵㉤ㄸ晤愵攵㙤㑣〱〸㠶㠱㘹搰愲㘵㘴攰捣㈰扦戹㠱㜳ㄳ㕡㘵㐴㐸搳挱㔴挶㈸㐷攱戰〷搲挰㑤㍣㐸㉦㜹㔰㐲攱ㅥ㜵㌱㉣戹㥢㌸敥攰〸攴昹搷戴ㄵ㉥㤸㈱慥扦戸㝢摢㡡愷慡㔵㥡扢昰捦㙤ぢ慣攲敡㐶㘴㡥敥㘹扢㤴愵搶㐴晢敥㤶戶㡡昸戲攰㠱搹㠹攳㘶㔸㔹㔹っ搷愳㡢㕢扤㤲㠴晥㘳昸㈳㌶㝣㍢㙤收扣换㡢愸㙢摣晢搲㐵搷扢攴慡㜹改〱㙦晤㠱㐲㜰㠵戲㥦㤳㉣攵晥㡤㝦㉡㘹㌹晤㐷ㄸ㜱㉢搳收〰㑤〷〹挷㔱㈹㤲〶㘳挸㘷搰〹㙣昷挶慤〱搲挹㥥㌶㍡㔱㠲㘰㠷㔰摣昳㉦ㅡ愱㠸ㅦ〲慤㈴㤶攸㐸㡥㍤晦ㅡ㔸㕦晣〰㈵㐴㌸㥥㘳㌱愲扦ち戹っ搴㈹㐱ㅥ㕦昱攰㠵㤰晦ㅦ㉣㈵摣扣㈱㍢晤ㄷ㤸㔹㝣扦ㅤ㐵㌷ㄲ㐵摦敢㐰㤱攰㌵㄰挵扦昷㈲㤳㈴㥤攱搹攷ㄵ〸攷㥡㜶づ愰㉦昹㠵摦晦攱〱㜴㉥㈶づ㘵愳㈱搴㜶㉢㥥ㅢ㈶㐲㕦㠷㠹挰攰扤㌲ㄱ㑥㈲㈳ㄸ挵㡦㑣㠴搸〷㌲㡦㠲捤㑤〴挶昶㌲っ挱㔴愸㌵攵搶攰〹散ㅡ㠷晥戱攳戸㜸㉢〳挴昳愱戴㠲ㄹ㜸愴慥敤㉣㕥㌰㝤搳搹慢捡㡦昹ㄲ捡捣㕦挲㑤㙥搵㠵㍤慥摦戰㐶㜵摡挰㔷㤱㜸搹㜷晣㈹㕢扢扦づ㑣㐵㈹㜲摦㡢愲㈸扣〰㑦㠹攰戹㈱昷㥥㍤摦㍣昶㠷㠷ㅥ㍢捣摢㙡㌱慤敡户㈳摦㑢挸㥥昶〴㠲扡愹㡢㈲㔷昳挳㥣㤳昸㐴挹㕥慤挹㘹搳㔷㔶㔰㘰㌸㐹㌶㈲扣ㄴ㘱㐶挴户ㅤ㑣㑣摣㝢㠸㑣捣㠹㌶㜷愷晡戰㐹戹〸㈷㔲ㄳ㔷㍥扤㈴㙣㈸扡㉡戲ㅥ慤㑤晤摢㔰㐵捦㜳㈲慤㔶㈲㑦㥤㑣㐲㝣慢㕤搷ㅤ愴慥㡢づ㌲っ晢㈷㔲ち昱〷㔲㐸晡㈰挳ぢ〱㑡㑡㥤㐶㐶扦〳㈰㈳戲搶ㅥ攲愵㍦㘰㐷〸挸挶愵扦ㅥ㍦㘲挱㉥〲㡢㠹㉦扥搷ㄳ㉤㙤搱㐴㌵㌱㔴慢㙣㥡㐵㘴搴攱㠵〵㤳㐹改ㄲ㌲㐹搲て㈰户㘵㜷ㄴ㕦㌲攴㐴㠱户㠸戱㜵㠷扥戶㤲㜳挴慤攳收〷昴㑣㐱㈹っ㜷㌷㡢㜱㈰㔵㌱扡愸㘹㈹㉡㈲ㅣ㡥戲㡤㑥〳㜱ㄵ㜴㤶扢ㄷ愷㔲〴晦昸愵㄰敢挷㥢㐳㕦摤㕥㐳ㅤ攷昶㘳㠱晣挱晥扡㌱㠳戱昱㔶㜲っ㈴散㤶㕡ㄵ愳敢攱㘷搰㠵㡢捥〹愳㤹㔵捦攲㈰晥㈴㥣搵愷㜵攸㝦㐶慦ㄵ㘷㥤㘵㙦㠶戱㕢昴晦㍢㔰戰愹晥ㄷ㡣扤㈹㐴扥㌳捥昰㐱㘷晣㘴搳㤰つ㜷〴㥥㙤〴㙦搴挱搸㔰㔹㠶扣愳摣㈲㍥㕥㡤慡㤵〴㠷摦㉢摦㝥㌵愲搱㤷戶敤㐰㔷〱挸搸㤰晥㌵㠸愰慥晤㕢攵㔶㜲扡㉤㍣㠰㡥㝢㑥摡ㄵ摦ぢ㍣㉢ㅣ㕢㐴搰㜷㡣摦㥥㔹戰㜹愶挴㔷摢㠵摡㉤搸㠹挱㜷愳捦愹㜹〸散㔳㌲㝣戱㘲㤱㡣㉣㙣㉤㤲挱敦㤰㐶㔲攱㈵㙡㠷攰㉡敢扥扡㔹挳愷慢昳昰㜵㠶㉣摡ㄶ捡㉥昲㌸户摦搰攰搶攱㡥搶摢攱て㤲戵〹〴挷搴ㄲㅥ㜸㌷昷戵㝤て㕡摢挶㙢ぢ搸戲㌷㥦㕢㐹㝦ㅡ㌸摤摡㕢㕡㐹㠶敦攴ㄷ挹㈵愳㑣㠸㑢晢㠷昱㜷敢づ㕡㡥㌶ち㍡㡦㍦攸愶㈳㙣扣〶昷搹ㄶ愲摦攷搰㔵㑣ㄱ攰㘷㤸㜱㠶て㠲㕥㍥戲愲昸ㄲ㤶㐵〶㐰㍥㔷愸〰㜴愷敡愷㌶愲敡㤱㝢搹ㄳ㐹昰㡣㐱㜲㉣㠹㉦愰㈱户㉢㕡㌶㔸㠲换ㄶ敡㉣㠱扣㤱昴㐰㍥㈷㜸㤶㔰ㄳ昹ㅣ㍡㌴㈶㘲愳戴晢㐴㍥扢搱㐴〴慤〰戵搰昴昸㈳㠹ㄶ㌱㙡愸㌶ㅣ〲㤷挰〳ㄸ㐹㤴挹㌰攵㈳㠵㑥㈱㡡㌱晣㠰㈸㐲晡㑤晣昷戹挳扦㝥㠶改㙦㠷㠵㤲㠸愸㙡㕤〵㈵愲㕡挵ㄳ改㔵昸㈸敤扥㡡挷㌷㕡挵〸㠵㈵㘷㘲㠴〰㐳㝤愲㡣㍦㙡㔵㜵㘴戸愱晣㠹㜳〴昸戵捣㘲挴㐴㠹敡㝢〹ㄹ昴攵捥慢㔶㤷㤱㐹晡敡摣㠸㡣慦㝣㤴愱挴ㅢ㤱㜴敡ㄴ㈲慦㙣㈱㔲㡦㐵㈷㜶挷㙥ぢ㈱㠱㈵昱戳搹慥戲扤搰㘳愸㕦㝣㈸㐱捣昱攳挹㈷㔴㕡ㅣ㝣〲㘱㐴愶㈹〹㠹ㅢ㈹㍥㤸㌴晥捥㜷㥢扥㔳㔴㈰㠱㝡愲挶㈴㌸搵昸〳㐹攳〳昸㍣㑢戵挹昱㉡〱搳㜳㐹㘳ㄲ愶㙡晣㔸搲昸慦〷昶㌶ㅡ㈷㜴ㄸ㡤慣㤳㐸㌲㡣㕥㜵っ㐸㝤慡㍤㡣收扡㐵㐵㍡㘰㐵挵ㄴ愱㉡㠶㕣㔳慡㜴㄰户㐲㝣㝣㉣㍤㠷㑢㑥戸ぢ〲㘹ㅢ晤㍦ㄳ㑥攰昲搳慣ㄹ㥡昸ㄶ㝡つ㔱㘷摦㔰㑦散㕣戰收㝤ㄴ昴㕢㈷〲ㅣ慥慡摢㡡㐴㘰ㄷ攴愳晤摤挴㍢㥦㘱㐳㌶昷㈳㠹㤶㘹扣㑣搲㥢ㄶ㔱ㄱ㤶扣㜸㕦㠲搹摣愳㑤㥡㌱ㅥ〱㜲㈰㈶〱㤹㌱ㅥ〵㡣㈲㌲㝢㔸㌰㐲晥㔷捣晤㍥㔶扣㥦攰㌱㠰㤲㈰戳㤳づちㅦ〰ㄸ㑥晥㡦ㄵ㘳㙢捡㜱愲㠹㠷㤲㤷愵挹挸昸㄰㍢㝣ㄸ愰て㝥㕣ㄱㄳ㘱挹昸〸㑡搲㉦愵攰㔰㉦晤㈸㉢㍥㐶昰㌸㐰㐹攷㘴户扣㙢㕣㔳㡦㉡散攳攸㉡ㅥ㈵挰捦㜸㈲捥昰㐱攷㍥扣戹扢搱捣㌳㜱昲㠵㍦㘲㥥㉤㥦昲ㅦ挱愷昹敢㕣㜴ㅦ晥捦㈴扡戲昰昳摡㥢㝡ㅢ㡢㑣㐰攳㕣晤㔶戱搹㉦㘰ㅣ慥慢ㄹ㑡攱㠸㔴㉡㐵慤㈰㠸㙦㉥㔸㜸㜸〳摦㜲㐸㔵〸㐱ㅡ㔰ㄵ㙥㕣㜱ㄸ〵挶愷搸㤴㌸㈶㥥㡣㑦昳㠹愸㔵㥢昸㤹㌸挳〷㐱扣慡敥ㄷ攲敥挹ぢ㠹㙢㔵㘱户扤㤰昸㔷ㄵ㉢改ㄷ㍥挹挱ㄴ戲㤰㘹搵㑡㐴㥡愲愱㉦㈰㌳搴㌷捣戹摤㡦㥦㜶㔹㔴捥㔵捦㥤晢攷㜰㝥散晡晣㍢摥㌶昸攴㜳扦晡攳㈷㥦㝤搷愱扦晣敢愹愷㥥晤搳㈷㥦昹搷㡦㤷て晤攲改愷㝦㜶敦㤷㥦昹攳㙥敢㉢摡㜷晦㌹昷㤵㠷㈷㉦㍥晣愰㜵收昶㘳て扦昳挲㝤㤳ぢ㔷㡤昷昵昵昷摦㌶晡换敢㕥㍢昲攸㠳摦ㄷ㍦晤摤戵慥㔰换挵ぢ㕡愷挱㘵慢㘹㝣ㄱㄹ㑣㠳㌳㝥㐹愷挱攵慡㡤㕡㡥㌷㙡ㅡ〵㐵㌸㌷㌸〱㔵㘱戶㔶っ晣〷㕣㙣戳摤</t>
    <phoneticPr fontId="1" type="noConversion"/>
  </si>
  <si>
    <t>Decisioneering:7.0.0.0</t>
    <phoneticPr fontId="1" type="noConversion"/>
  </si>
  <si>
    <t>CB_Block_0</t>
    <phoneticPr fontId="1" type="noConversion"/>
  </si>
  <si>
    <t>CB_Block_7.0.0.0:2</t>
    <phoneticPr fontId="1" type="noConversion"/>
  </si>
  <si>
    <t>㜸〱捤㔹㙢㡣ㅢ搵ㄵ昶ㅤ㝢扣ㅥ㍦ㄲ㈷㈴㤰愴㈱戸㈱㔵㠰㑤摤摤つ㕢ㄲ㈰㈴扢摥散㈳散㘶㌷昱㈶攱ㄵ捣搸扥摥ㅤ攲㤹㔹㘶挶扢敢戶ㄲ㉡㑤ㄱ愲〲㔵戴㠵ㄲ㠹ㄲ㔰㉢昵㐱㔵攸㡦㑡㙤㔱㔴愹㍦㡡〴戴㤱㔰㠵㔴愹つ㔲㈵愴ㄴちㄱ㝤晣愱ㄱ㍤摦㥤昱㘳敤昱㈶つ愹㤴㐹㝣昶摥㝢捥㍤昷㥥㝢㥥㜳㈷挰〲㠱挰㈷昴攰㉦㥥㄰ㅡㅢ戳㔵摢攱㝡㍡㘳㤶换扣攰㘸愶㘱愷〷㉣㑢慤㡥㙢戶ㄳ㈴㠲㜰㑥㈳扣㉤攷㙣敤㑢㍣㤲㥢攷㤶㑤㐴㜲㈰㄰㠹㈸ㄲ攱㐱㠳㕦戲搶㔱搰㔳㐲〰㐴ㄵ㠸㠷〹㑣㘷〶㈷昳てㄲ晦慣㘳㕡㝣㕢敡戰换㘵㔷㙦㙦扡㌷摤户㝤㘷㙦扡㘷㕢㉡㔳㈹㍢ㄵ㡢敦㌲㜸挵戱搴昲戶搴㔴㈵㕦搶ち㜷昲敡戴㜹㡣ㅢ扢㜸扥㘷㝢㕥扤㜹㐷敦捤晤晤愵㥤㍢㜷挴扢㠸昳㔴㘶㜰㤴㤷攷㠸摦攵攲ㅡ㈱慥晢㌳㠳㔳ㄶ㉦㕤㉥㥥㌲㡥愴㝢㠸ㄷ㌴㥣ㅤ攷㤶㘶捣愴㌳㠳昴扦改㔴愸㜷㑢㝡㌲㍢㙤㜱愳㠸㠳㔳昴挹㐲晥戰㕡慥昰戰㉥㌶ㄳ搱て慢搶㝥㔵攷〹晤㤰捤て慡挶っ㐷㑦搶㐷㉡㕡㌱㐴摡っ摥攸户㠴㜷㍣改挹捣㘰㘶㔶戵ㅣ挱ㄲ㐷攷㑢㉤㔶㑡㡢㑤〸㙡㜷㘵愲㘶㌱捦㔲戰ㅡ㜴慡㈸〰㔱〲攱ㄸ㠱㠴㤸㤳ㄲ㤳㔲扤㉣昴㑦戲戴收㈹愰㤱㜲慡㤴换㑢戹㠲㤴㉢㑡㌹㉥攵㑡㔲㙥㐶捡捤㑡㌹㑤捡㍤㈸攵㡥ㄱ㑤敤㠹㜴㜵㐹摥戳昵换敦㥥摦㄰㝡㙥散挹つ慦摦晢昶〷攷昳っ挶㈵慣㉣㐱つ㘵〵㠱昰㑡〲㑢戶戰㥤戱㜳戴〵㙣攳敡户㙥晤㘸挷扦㕥㤸㝣晣〷㥢㥦㝡晤攴㠷㙦㌱ㅣ慦㤸扦ち昳㔷㘳晥㔵慤昳晢ㄸ㝢摦㥢㝦摢摢慦㥤攸㕦扤㜰攷换愷戶㍥㘵て㥣㕤ㄵ㕦㑢挴晢改㍣搳晢戹㜳㤹捣㑥挶㘹晡㙡挴㔷㝦㜱愲㤶㜵㔷晤㐳摣㉥㈸戰㡤㌱愳挸ㄷ挳搴㈲㥢㠹敢ㄹ搳㜰昸愲㌳愴㍡㙡㤷㍥愵㤲㔹㌹ちㄱ㜵㡢㔹㙥ぢ㌳ㄳ㘲慣㌶㍢敡昵㠸㐳㔲㌴㥢戸挴挴㠰换㠹㔱散〸㠶㕣ㄸ〹晢〵㤱㔱搵㥥㜵搴㝣㤹㙦㘹㌱㑡㥣ㅢ㔹昶㈱㐷㉢摢㘹㘲㌹㘲㤹㤵㌹㥣攸攵攲〳摢㔶㘰㙥攱㙢〸㠸㤰㠷扦ㄴ愲昶㈸敢攸㑦㔴㈰ㄵ㈰㐹挱㥦〰搳挰挵㌷㔲攷㠰㘷敡㐳㤶扡㐰慥摡㔰㜱㕦扡〷晦㉥ㅣ慢㈸㔴㤵晡㑢户㤴㝡㝢㡢晤㍤敡㜶㔵㠶㥦昸慡搷搷攱搶㄰㜵㕣㍦愲ㄹ㐵㜳㐱㄰挴㜴攱㕥㠳慡㔱戴ㄳ㝡㔶ㄳ敡ㅥ㐲㡣㡥改㔳摣㉡㤰㜲戵㌲㡦敡挲晤愶慢㜳㝣攳愰㙡昳㠶〷㜷㤷㕣㘶㠳㘶㠵㌸㝣挶ㅦ㤹㜵㔴㠷㙦㘸挵㌵㤸戴㑤换㔲㈴攳戶搸攰愶搶㘹挲ち〷ㄶ㌵ㄷ㝤㙤ぢ㥡㈲㥡㤹敦㡣ㅤ戶昸㐳㜵㙣摢㡥〶㈸㑦捤㜳攰摢愴㜴㔱敥扥㈸ㄶ㤹㌶㌷挴昶扡昵㈹慤㜰㡣㕢㔹㡥㉣挷㡢㐲搴戵㐰㜱㜲㡣〲户扢㈷つㄲ㤴㐲㙡㜱㜳昳㘸㘹敦愲㐳昱㤸ㄷ㘹扦㤴㘴㥣敡㌴㑣晡敡㈵㈴敥㥡㠴㔸扦㘴㜸搸㉣㔴㙣戸㡦㘵㤶㤷㘲〶㡡昳㉡慤㔹㥣㌰㡢㍣ㄴっ㠶㐲愱〰晤〸㔲〸て㤲㑦摤搴攲㌱㈲㔳㠰户敤〶收㈶扢㐰戲昲昳扥㝡ち㕦ㄶ㜹㐳攷㠵ㅡ㐶㠵愳挲㌲㕢㍢ㄳ搷慤づ㤶〷摡㜵㑢ㅤ㈸㝤㤰づ㥤づ户捣攱㕤㔲㙢㐴㘸㤲慦㘱㙣㘰戳㡣挳㌴ㅤ㌵扣〰搴换㐸㈳搸搶つ敡晦㑢㉣㐹㔷㜹搲敦㥤㈷户ㅣ㈵㤷㉤㜳㙢㔹㍤㌰散㐸戹ㄶ㘰ㄳ挰㜵〰㈹〲昲ㄹち㔰ㄷ㝢昰㈸攷扡收ㄱ晣㜳㌹慡捥愸㠷㍣㈹晦㠵㔸㜴搴〷㈸搸㈲慢捡ぢ㕡搱㤹つ捦㜲㙤㘶搶愱㌱㥡ㅦ㠹㐰㔹捦搳敦ㄵ晡扤㑡攵摤ㄹ慣愰㕣て戰〵攰㜳〴愲搱㠰㠸愴攱愸戲㤵扡攱ㅢ〸㠴㜰搲㔱挶㐴㜶〶㈱㤲㜳㝢扣敤愶搱攸㜲㌸㠶捣㡥挰愹㝣〱愰〷愰ㄷ㈰㐵㠰扤㐹㜲攱㜸㠴〸㙦㔰〳㠲㘲㕦搸㜶㘳扢晤搴㔳扥〸㜰ぢ㠱愶敤敥㜴扢㑣搴〰挰愳〴㘸摦攵敤㈰㕢づ挷㔰㍦㠸㕤敥〱㠳〱㠰㐱㠰ㄴ〱昶㉡㙤敡っ晤挴㉥㝦㑤つ散昲㉥挲攰㤴ㅢ扢ㅣ愶㥥㌲〲㌰㑡愰㘹㤷晢摣㙥〸㠹换捦㠶敡㘹ㄶ㔹㉦㍡㙥慡挵㘱戵㐰㐵㜶㤷㔷㘲㐷㌲愶㍥㐷挹摦㑡㠲㌲㐳ㄱ㠷㈲搹扣㔶攴㔶〴〳㔹㉡敡㐳㔴㘱摢㘱ㄱ慦㙤捡敡挱㠰㉣挷㈲㝥㙢㡤搵㜸㙤昱っ扣昹愵㘱慣㡤晦晢〷㜶散挶㑢㐱㌴㡡㘴慣摣〹㌰㑥㐰㠶愱晦て㌱づ戳㌷〸て㙥ち㝣摤愵挳ㅡ㕦㐰扣戹慥ㅤ㐵攵㜱愶㘲㍢愶㈸㜵㌶戵攳㠷捣晤愶㌳愴搹㜳㘵戵扡挵〷敤㘲㡥捣㜲㠳㠲㥦㐵改攲㐲㐴收摣ㅣ㉦晡散㌱㙢㔶㈸㌷㡦つ㕤〹㤹㠶㑥㤱散㔱㈴ㄸ㠹搱㜳㘹㔱ち㠶捥愲㜸〲っ戱㑡㠴㠴〹㙡挰挰攱㘶っ挱㑢㡣敥愷〶㉡㙤昱㑢㔱㘳㤹〰扤㌴摤㘰㤱㠴敥慡搰戵㑢㔹㐷ㅡ㡡敡㝢㡤㡡㕢摦㠶昵散慣戹㘰慣挶㜰昷ㄲ搲愸㍢〴戸搲㙤搶㈷挵㍣ㄴ㘶慥㜷㡤ㄹ改ㅣ昸敥〶敢戵慤ㄸ戱㔲ㄷ〹㠸ㅦ挵戸㑤㥤㌳㈱ㄶ㠸㄰㑤㠴㕤ㅣ㔵挴つ晤㤳㌴〵㐲〷㤸搲㘸㡡扥㡣㜰㝢㔱〹㌳㐹㠴㉢㑢㜵搳㥦搶㥣㌲㡦㤵㠴㜵㡢㜶愴㐴㥢愳ㅡ愸搸㔵㥡㥥戵㌸ㅦ㑡㤴㐶㉣慤㔸搶っづ㌷㕡攳㤲㡥昳ㄹ慡㜷愶㑣㕢挳㕤㐰愲㌴㙤愹㠶㡤〰㘲ㄴ慡慢㤷昴㠴㘲攴搲愰㘶搸戴㡣㜰㌷戴㔷㤶㜰㕣ㄴㄹ㉡扡㌱愲捥搹㔷㠴改挳ㅥ摤㐷搸㍦㤳㤸㈴戱㠸ㄴ戹㐴㈷㜰㕦㉦㈸㔶㑡㠱㍥㘲㉢〱㔰㤸㈳㥦㤰户㔰敢攲换ㄶ散㉢㉥摥敥扤㌲㌴攸ㄷ㜷敢挵ㅣ㉣㑢㌹㠰㌹〷〹散ㅢ㌹㌴搶㜸㌵昹㔴㔷㈹㌲㔲昹㌲敥㈹慣愸㕥㍦攱㘵㙤㠵㙢㉥ㄸ㠳昵㈸㐲敢攸戵㥡㘰戴㈴㘸㘰㡤㉢ㅡ捤㘱慡㡢攳愵㜱㌵捦换挳愶愵慢捥ち户〳捦搲搵戲敤攱挸ㄳ㜵ㄵ收㠵㡢㡢㙣㐱㉤昳㐸㘹愰攲㤸ㄳ㥡愱㤴〸〸ㅢ昴㠶搴㐵ㅡ㔲ㄷ挵㔰扣㜴㄰㉦㍡㙥散㈰㕥收㡣㙡㘹捥慣慥ㄵ㈲攸攰㘵攴㡡戰㑢㜲㜸ㄱ㔲攸㐰昱搴㠲㜳慡㈵挰戸敦捡愴敥㌴㘵㐰ㅣㅤ搴㑦搶㉢戱㌰晤㘳㤷㔸㜰〶ㄸㄳ攵㡥㌲㑤摣㘴㘴㙡捡ち〴改㌹㔷扢㈴㍣昷㌰㡤戸搱ㅥ攵ㅤ搰捡㈱慦㠱づ㐳ㄱ㠷摡愴㈵搹ㅦ愶㈱攵〸〸㔰扡㈱攱㌷㈷づ㔴㜲㠲ㄵち㈱ㅣ〰㉥㍦ㄸ㑡㍢㌱㝡㌷㌵㙡㠹㠳愱㝥㐳っ㜴慢㐸㍦㥦㘳㐸㍢昰㍢攵㕥〲っ㘵ㅥ捣戹㉥摥㔱㙡㕦㔸㍣㤴㠳㘲昵晢扤㠶㄰て搵㥦㡦㜸㌹ㅡ㔶ㅥ〰攱ㅥ〲慤攲つ〰㐱㍦㐵㈵㔰ㄷて㌵愱ㄸ捤㔳愳㉥ㅥち㍦㔷㍣㤴㥦扥攲愱㉣ㄴ攲ㄵ愹挱㔰ㅦ㉥ㄱ慦㐴〳ㄷㄶ㙦ㅦ收搲㑦㤹昱ㅡ攸㈴㔱㤳㐱昱攱㔹〲慢㌲㠳㌹昷㍥㜲慣㠸晢〴愷ㅡ搶㘸㜸〵つ㌷扤㙤㈵㔱挲㘱㡥昲㈰〰搴㥡慣攵㝦愵㡣㈱ㅤ挰〰㌰㠱㐴ㄹ㈰〲搷ㅣ㠶ㅥ〲戰〰愸搶っ㈸愸㠲ㄳ挱㤵㐸㝡㌸愸昰㠹㘷昱晣㜲㌷戵改㌹敤晤㝤㘷昷㥢㙦攰㜹㝦㌷㐳昴ㄳ㜲㔴〴㠵ぢ㘴㔸昰〵㥤〶ぢ㐴㑢㜰㥦慣㔳㉤㔳挸㐲ㄳ㔷㘸㙥ぢ愵戰㡢愶攴㘵㕡㜴㥦ㅡ㙡㝤㙤慡捦挵㉢㐶㙣㑤换㑢慥㤸〶っ扣㔳㝥㥣敡晣㡥昳㈱㐱攳㔵つ㜳昰㠴ㄷ〸慣㤹搰ち㤶㘹㥢㈵㈷㤵愵搴㥢挲㕤〶愹戸㘷㐰㝥㡣㌸晡慥〹挱㐲〶慥㠲攷昱昶ㄷ㍤㘶㔰㝤㈳㜶㈳摢㔴㡦㜰㜱㕥㕤㕤㔸〶敡ㄲ捦昵㜴㡡㐹㜸㌲㈶㉢㔵〲㠹㘰ㄲ㕥㉢㔴ぢ㜳㔰愰晣㈴㝣㔸っ㝤〵㐳㜸㈱㑢搶㥤搶㑦摢昰㕤愱敤㐷㐰晦㌵㠰攳〰㕦〷㜸㤴㐰㈲挸㠴㥢愲摦慣㐳〶㌷㠵ㅥ搹㈲挹㠹搳愳㜶㐰挱㤱㐰㝡㌶㑦㈳㌸㠱愵ㄲ挰㔹㠵〴摦愰〶㐹〰挷㙣㤱攰㠱摡搰㤳搴㄰㤷扤㐹㤵㕡㘲㤶㥦〴㜹㐲ち〹扥つ晡敦〰㍣つ昰っ挰㜷〹㤰〴㐵晡搳㘶㠵っ㥥㈸㈴㈸昹㑡㔰昴㤵〰晥㈸昶昲㥣㘰ㅤ晦ㅥ晤愱㉢搲㈱㔳㔷㌵攳㜲愵㜷戸慡敦昷〷㜷㤹晡㠷㠸㥡攳㈳㍣挵昱晤㠱㙥ㅤ挵㐷㠶㠸攸㔰愲㑦攸㐷㑣敢㔸摥㌴㡦挱㜳㔶㠸㥥㍤换戹㠳捦〲㌱摤㡤ㅦ㘸㔳㉥〹〶㤷㝣〰昰摣〵㐸〸ㄹ㝥㥥㐰㘲愰㕣㑥搵㌸摡攱㤳ㄸ㕡昲愱㈲晣〲つ慤ㅢ愴昵攸㝤捥攲昵ㅡ攵挶昴㘲搹㕥㘴昷搳㤹攲㡡晦搴愹㍢㙥扦收昴挹㠱㥦㥤晥挳挳㘷晢㝦㔳㘵㐷㍤㐴敢户〳ㄹ㉡扦扥㈵扦㌶㕤㐰搵慦㔹㘱〲㘱扡㐴愷㔰攰㕤愹㐷攸ㄶ摤㜱戸㘵㕣〹愵〳㤹㡣愸ㄶ㝣〳〲㍣㍤㝣㠹㔵〱扢慦㘶愶愳愳戵换㜱㈹㔰㡦换㙥㉤㠰㄰㡦㠳㘴昷搶㠸㕦昹㐵㐰㌸慣敢㝥㠴㐲昰㜶㠹㤱ち〴昱㍤㌵攲扥㑦捥戵㄰扦㔳㈳㐶捡㄰挴㜷搷㠸摦敢㕢㕦㈷慥愵〱㡦㌳㌲ち㑣摢扤㠱晡ㄱ戵㠲挳㔶㐱昴搸㈱㥡て换㜸昶㐵敢摣换摦㝡㜷攲㠷㑦㍦㜵㌴昱昲散敦搸戴㠷昸敡搹㍦扥昴攳搷㝡㐷㥦昸挷㙦㍦摣昸晢て㙥㘲㐸㑤㜵㙥ち戸戹㥣づ㜴攲㌴攵㈱ㅥ晤摢㕢㝤ㅦ摤㝥摦挸昷捦㥣㍦㝡昸挸挷敦㌱攴㌷㍦㑥ㄳ㥤㌸㡤㝢㠸晦摣㝡搷摦摦摤昲捤挹挷晥扡㝡搳㍢㑦㘴㌷㌳㈴㐹㍦㑥㘳㥤㌸㤱捥㠴搸㍦摤愱攸㍤㙣攵挴㠹㙡㜲攸攷㉦㥤扥㠷㌹ㅤ㌸敤敤挴㘹挸㐳摣㝤捦㌳㍦㜹攴㜸㙥晣挵戳户㝤晣攷挹㈹㈵㔹㡢摡㌲戲挶㙤㥤㕤愹愹㘸攸㙥扤㐶摦㑢搷攲㔵〴敡㈰㕤㍥挹愲㑥て㐹户㕥ㅡ慦摡愵㌳㍣㔶捥搰慥㍦〵ㅦ〴昵㐶㘲〶挷敢攸愷㥣㈲挰㤰〱㠵㉥㥥挷搰㐹〰〴㈷㜶㠷㜷㔰㙤㌱㘸㤷㠷㘸晢晥㠸摣攸愷搵㥤摥㠴㌶㥢摤攱㈱摡㙣ㄶ〹搶㡦㔳㝦㈷㑥㌷㝢㠸㌶㥢㍤摥㠱㔳㙦㈷㑥㍤ㅥ愲捤㘶㤱敡晤昶昴昹㑥㥣戶㜹㠸㌶㥢㐵扤攰挷改挶㑥㥣㙥昰㄰慤㌶换㔰ㅥ挰㕣搹㔶愲㠰㡤〸戵晥〹㈳㈸ぢ挴㈲㉤㙡摤散昱㙡㔳敢㘷㍤㐴敢㘷㘱㠶㠲挱㙦扢搷㝡ㄳ摡搴扡搱㐳戴愹ㄵ㔵㠷ㅦ愷昵㥤㌸慤昳㄰㙤㙡㐵改攲挷㘹㙤㈷㑥㙢㍣㐴㥢㕡㔱晦昸㜱㕡搵㠹㔳搲㐳戴愹ㄵ㐵㤴ㅦ愷㐴㈷㑥㜱て搱愶㔶搴㑣㐲慤㌱愲愸慢昵摦㌴㉡挳㘵㕢㤳㈳㑡晣㘱㐴㥤㤶捦ㅤ戱ㄸ㌲收昴戳扦摡㜳㝥晢搱〱〶戳挰昴晡〰ㄸ㌶て挴晥ぢ摥挸戵㕢</t>
    <phoneticPr fontId="1" type="noConversion"/>
  </si>
  <si>
    <t>Decisioneering:7.0.0.0</t>
    <phoneticPr fontId="1" type="noConversion"/>
  </si>
  <si>
    <t>CB_Block_7.4.0.0:1</t>
    <phoneticPr fontId="1" type="noConversion"/>
  </si>
  <si>
    <t>㜸〱挵ㄷ㑢㙣ㅢ㔵㜰㜷扤扢摥戵攳搴ㄵ㉡〵㕡挰㔵㔳㘸㘹㔸散㌸㘹㥡㐲㐰戶搳㤶愸㑤㥣挶㘹ㄱ㐸攸戱㕥㍦㈷摢散挷摤户づ〹〴㈱〱㉤ㄵ㤷昲㤱ち㕣㔰愹〴〲㈱㐴㈵〴挷㡡〳ㄲㄲㅣ㈸ㄲㅣ㌹扡愸ㄲㄲㅣ㤰㌸㜰㠰㤹㕤㙦攲愶㤱㐳㔱㈵㥥攴搹㌷昳收捤扣㤹㌷㙦㘶捣昱ㅣ挷晤つ〳扦㌸㐴㥣㙣慦㉣㌱㥦摡㕡挹戵㉣㙡昸愶敢㌰慤攰㜹晡搲㔱㤳昹㌱㘰㤰㠹〹敢㑣㈲捣㝣㡥㉡㘴㠱㝡っ㤸㈴㡥㔳ㄴ㔵㠰㜵ㄴ㠲扦㜴㠴愸戸慢㐷〴㌰㔳㉡㤶慢㈷㐱㙡挵㜷㍤摡㥦㌹ㄱ敥ㅤ捤攵戴㥣㌶㤰ㅦ挹㘹搹晥㑣愹㘹昹㑤㡦㡥㍡戴改㝢扡搵㥦㤹㙡㔶㉤搳㌸㐲㤷㘶摣㜹敡㡣搲㙡㌶㕦搵〷昷攷〶㠷㠶敡㈳㈳晢㝢㐰㌵㌷㔹㉥ㄵ戵㐹敡摦㈲㤹ㄲㅥ昹愱㌱㙡㤸㘸ㅢ愵㥥改捣㙡愰攱扡昳㙢攵㠶慦㤵㉢愱㐵收〲㡤愳㤹㘴捡愳㜵敡㔱挷愰慣㤷ㅣ㕣㌴愸㔵愲㤶㌵㑤敢㉣㐹づ㝢㙥戳㌱敥搴攸愲㐸㑥攸㥥㐲づ㌷捤摡㠴摥㐸搹挷ㄹ㥤搶㥤㔹㍡愹摢㔴戲㤱㉣㠸㥣ㄸ攳㘲戹㡤づ㔱㉡づ㙢搷愹㐱㐷㉢㤹㌵摢搰㍤㜰摣㈳搴㜳愸愵挱㤱搱㘹敢㕤昵攳㍡㥢昳昵慡㐵昹㘴㍢㄰昰㌰㈸㌳愱捡〰㜱愸㘸愹慡〰攰挵㍦㈱㝥㍡㌹㤳㐰ㄵ㠸㉥㤰慡㐰っ㠱搴〴㐲〵㔲ㄷ挸慣㐰收〴㘲ち攴愴㐰收㠱㈷ㅡ㑡㍣㉥戴挷㡥摡戳㤵昷㑦晦㌶昶㐵晥㡤敤㕦㍦挳㕥㤶㔰摦捤摢㡦㘱愷〶㉥㠴㤰㘱㤲㝤挸昵㔸㉣搶搵搶慥㡢㘸扢㥡㐰㠰戶㐹㘸晢㠶摥扤ㅤ㤸㜸㥤慦挶㙤㜰晡挴慣㈷搹攱挵㡥㔱㘶愸㌶㕣㝤㄰〴㌲捣慣㈶敤戱㑢慥攳搳㐵㝦㑣昷昵戸㍤愵㐳昴昸扤戰ㄱ昸昶戶〵昴㐴㈸捡㔹㐱㔰㕣㍡㕡㠹愴愶㔶〹㈰晣戶〸敢搰戱㈲㍢㔴愵〶㝡㔰㜰㌸㐳愹愹㠰ㄶ㠹㑣戴㌱㤰㤷づ愶ㅤ挲㤲〱㈱㤴㈴㡡㈲て㑦㍦ㄶ㝤㐲㘴捦㐶戱㠸㘹㘶㠱ㅥ㙡㘲ㄲ攱昶晥㍢敥㤹愵〶㘵挸扦戳㍢㝦攸㝥攰㔳攴慥户摣户㥥ㄸ愳㝡摣㌷㉤愶㠱㠹挱搳晤㍦昴摤慡㜳攳搹ㄳ搲ㅦ昰㕣㙦挶挳㤸挸攳ぢㄸ愵㠴㜰ち捡㐰㑡㐲㑥〱散敤挸㝤〷〶づ挸扤㐰ぢ敡〹㝥㜱愸㥢〰㈴ㄲ㉡㌲慢戸㡡挵〶㍥挱〸ㄷ扢慤㠹㤸㘱扡㕥ㅡ扥挵挴㔱㔷慦ㅤ搲つ愸㈸昱㜶㍤㔱㑡慥摤㠰㔷攴愵㌱㥢㤵摣ㅡ㥤昲摣〵戳㐶㍤〵〹ㄵ愸㕢㈲收〶㌹㜸㝥っ〲㌶挶㐹㔲㔲㔹㑦搷㜸㈴慢㙦㥤扡㌸㝥㠳晣㕦㡦敤㝦㉣昰㜴〲㤳㠵㡡㜹㐰摤ち㠰挷〴㠲昶㈰㐳攰挲㤰攱づ㘴戸ㄳㄹ㤰㝦ㅤ㠶扢㤰㘱ㅢ㌲愰㌳㈳㠶づㄵ摢㤱攱㙥〰改㈰改㈰ㄳ㜲㜱改㐰㉤㑣搴㝢㄰㐳㐵愸㔷扥ㄷ挰慥㔲戱㌴㑤㠶昶攵㙢昵〱㙡っ收㐷〶〶㙢挳㈳㝡摤搸㤷ㅦㄸ搶㐷慡㐳搹挱㙡㝤㕦㍡㌸ㄷ戰慢ㄹ〰㘹㍣〹㑡㔰㜷㈰ㄶㅣ〹戱っ㘲㜸〸㍣㤳扣ㄳ㐰㥣ㅣ㍣〵づ㙦挸㝤㠰㙣㉥ㄵ㐹㔸㈱挷㙢㤰搶㑣㝦㐹摥〵攴㕥㈴㌷晣ち㍤搵挴㔲㈹摦〷戴㔴㐸㉢搴ㄶ㉡扥敥换昷慦㤲愰扥㔹捤ㅡ㑤愳㤹㠱㥡摤㌰㌹昶晣昲戴敢晡换㤰摦愹愱㌳㥦㉤ㄷ㕤㜷㥥㘱㘷戱扢昵摡㠵搶改て㕡㘷㍥晦攵搳昳慤㜳敦㕣㝢昵摣㠳慤换愷㕢㘷捦㕣㝤敦昵㍤摡愲挵ㄶ㤷㉢㜳㤴晡戹攵搶搹㡦慦㝥昹愱㌶㜱戰㌰昹㠲扡〷挴㠶摥㤳ㅦ㠰愹㌸㐱㜵㐷攱戹㌸㝡㌰戰ㅤ㙢㑢慣戳摣昱㍦㐱㐸㘳つ㝣昲愹户㍦㜹改ㄵ㜲昴攲戵㠷晦晡戹㍣愵昲㍦戶ㄷ摥扤攸晤㝥改慤慢ㄳㅦ㥤㝦昳改搴愵戹㙦愴っ挸挸慥挹㌶㌷戴ㄶ㙢慢㍡㤶挲㉤昶㌸㠳㍥〲㝡愶ㄹ户戰搲㉤㙣づ㠲ㄸ攸㝢愳㥡户㙢㤵㔲愸㌲搷㙡晡㌴摡㔶昶㔶昶㐱㠶㠷㔷ㅤ散〳て㙥㔹挵㍡㜲晢戶㔵敡戸挳愸攷搳㕡㈴㤱㜱㍣㉦ち㌱㝥㘸㈳㑢攰㤶戱㐹ち慢㔹搴ち㘱㑤摤戶捥㠳㉡㥡㝥搰㙢攲㍡慦㘲愸捡ㅡ〰㜵戴慦搰㤷换㘶戳㌹改〷㜰敢㝦搳㠹戱扢㥡捡㔰〳㡥㠴㥡〵挸㘳㑣愳㘸㈴昵攴〰㐰挳㌴收摡扡改摣慡㡥ㄲ㘳㙢㙤收つ慥㍤㔴戳搲㕡㐶捦〴攳扣挷㉥ㅢ搵ㄹ㡦〶㙤愱ㄲ㈰㔰昶㔲昶ㄳ慥㌷㕦㠵㘰挷㥡摤ㅢ㘰っ愳ㄹ㍢戵愴ㅤ扥㌶㥣昳㍣ㅦ扢㉥㕡㍢㈳ㄷ㡤㤴〷〰愴ち㤶㤵㠹㈴㌲㌹て愴ㄸ挸㤰〷㘱搲㝦㌳㑦㡡晦慥ㅤ昲㤷㉦㍦晡挸搶㉢ㄷち㥦㕤昹晥挵㙢㐳㕦㉤昱摦戶ㄷ搶㜶㜸㈲晡扥㕢ㅣ㘰ㅢㅥ户㠹㡥晦㍦ㄴ㥢㔸搴㤹昵攷㔶晥㜳㐰晡㔷攰㑦挷㌰㌰攱挳挴戱〹ㄱ扣改㈰〷㈶晦〱搷㌷搸愵</t>
    <phoneticPr fontId="1" type="noConversion"/>
  </si>
  <si>
    <t>Decisioneering:7.4.0.0</t>
    <phoneticPr fontId="1" type="noConversion"/>
  </si>
  <si>
    <t>㜸〱敤㕣㕢㙣ㅣ㔷ㄹ摥㌳摥㔹敦慣敤搸㡤㤳戶㈹愵㜵㈹愵㔰〷㌷㑥ㅢ㑡㠱㄰㝣㘹㉥挵㠹摤搸㐹㐱㠰㌶攳摤㌳昱㌴㍢㌳敥捣慣㘳㤷㡡㔶搰㜲ㄱ㤷㑡攵㈲ち攵愲ち㈱昱挰敤㠵晢〳㐸㐸㈰㔴㈴ㅥ㐰〲㠹㠷㠲㄰㍣㠰㔰㈴㕥㜸㐰㠲敦㍢㌳戳㍢扢敢ㅤ扢摢ㄶ㕣攴㤳敥敦㌳攷㌶攷㥣晦㝡晥晦㑣㜳㈲㤷换晤ㅢ㠹㝦㤹昲捣㕣扦戸ㄱ㠴搲㤹㤸昱㙡㌵㔹〹㙤捦つ㈶愶㝣摦摣㤸戳㠳戰てつち㘵ㅢ昵㠱㕥づ散㠷㘴戱扣㈶晤〰㡤昴㕣慥㔸㌴㌴搴㜳㄰晥㐶㤲〷㠳扤〶昳〰㑢㌳搳昳换て㘰搴挵搰昳攵挱戱昳㔱摦愳㤳㤳ㄳ㤳ㄳ㠷敦戸㝢㜲攲搰挱戱㤹㝡㉤慣晢昲愸㉢敢愱㙦搶づ㡥㉤搴㤷㙢㜶攵敤㜲㘳挹扢㈴摤愳㜲昹搰ㅤ换收㥤㙦㥣扣昳挸ㄱ敢敥扢摦㌸㠸㔷攷捥捣㑣㉦昸搲ち㕥愴㌱㜵㑥昹捥㔹㔹戱戹㌶㈹㝤摢扤㌸㌱㌳㡤晦㔲昳挷搳㕤ㄳ㡢㉢㔲㠶㝣戵昴愵㕢㤱㠱㠱㡥〳捥㔴㄰搴㥤㔵㙥㥥攱ㅣ挷㔲㉢㘶㄰敡捥㡣慣搵っ㈷ㄹ戵攸捣㘳敦㙡收挶愰戳㈸摤挰づ敤㌵㍢摣㈸㌸㑢ㄸ愸㍡攴㥣ぢ攴㔹搳扤㈸捦㤸㡥搴㥤ㄳ㜵扢㥡㡦㔲慥敦搶㘴㠸昴挴搴昲㈷愶〲㘷㘶挵昴搵㡣〲㙥㑣㐶摢攳㝥愵戵敤捤摤挷攵搴搵ㅢ㌸收㉤摤摢愱收扣改㌷㕡㡥㜷㙦ㄹ㉦扥㜵〶户㜷㙦㥦摡愳搶㍥慦敢摥㐷㙤㘵㙢㙢㌱㄰搳户摡㔱㉣挶㈸㄰昴ㄳㄴ〹㠸㐰愳㐴㌰㐰㌰〸㈰昲晦〰㤷愴㍢戲㑡㉢㥢㕡㜹㔹㉢㔷戴㜲㔵㉢㑢慤㙣㘹攵㡢㕡㜹㐵㉢摢㕡昹〱慤㝣〹㙤㤲㔴散敦搷攲㜴搳扡昶昵㍦晤昸ㄳ㈷㍦昹㡤摦扥敦㈳挵愹晤㠳㝢搰攸扥㜸㔲戳扥㜹ㄹ愴搶愴攲挳ㄳ㠷昸㙦㙢慥〰㔳㔸㐷慣扢慣挹挹敡㤱㐳收ㅤ愶捥㘵㘵㈰扦㠵㔰㐶搰㜶搰扡摦㜶慢摥㘵㠵扢敢愷捤㐰㌶㌷㙥㍣慥㥢昶敡㙥㌵㜸挵收㤵㡢愱ㄹ捡敢摡敢㥡㠳㜴㜴㕢〴㕢挹㐰扤敦㠶昶㙥攷捤㕡㕤㑥慤摢㔱昵㉢摢慡㥤〵摦㕢敥㕥㝢摣㤷て㌶㙡㍢㘶㌴〵愱戶愶挶敥㔸㘵㔴ㄵ捤㙢㙣㘶挵ぢ愴慢愶㌷敥㉣搸㤵㑢搲㕦㤴ㄴ㠹戲慡㤶扡㥦㔵㌱搷㡦捦扢㔸㈸戸戵晡慡㜴愹㜵捦㝡〸㘶㤶㔵捣㜷㔵晡攱挶㤲戹㕣㤳㔷户㌴㠹摥㠹㡡〳㉤挵挷扤㑡㍤㤸昱摣搰昷㙡慤㌵㔳搵㌵ㄳ㤲愶㝡摡慢捡㝣㍥愷㠴〲〴㙥㕦㥦㄰戹摢扡昳㠲㐲㐴ち挵㘴攴㙢㕢挹㙥攲㉣㔶㠷㔵搴㈴㘹㔲㝢昵ㄶ㠳㜱扥㑡挶㘴㜰㘰㙡㑤搴ㅦ㝣改㙢户ㄸ戶㠱戹㤷戶戱愶㡤挶慢扦㘷㑤扡攱㐹搳慤搶愴㥦愹晤〴㘷㘴っ〳攸㔷㈰㄰扡敥ㅥ㔵㥤㔸ㄷㅢ晡㘵扢ㅡ慥ㄴ㔶愴㝤㜱㈵㐴ㄹ㌴㘴戱挸慤敤㐸挶㔵㈸㌲昶ㄲ㡣〲㤴㑡戹挲㍥㌶㉡㤴㤰㜲㍡愵㔳〶㉦户〸㜲昶㙢攱攵㐱敢戸㕤ぢ㘵㈴㤴㠷㉤㘰㈴搲㙡ち㝤㐳㈴㔱摦慣㐴ち㘳㥦㌵〳㉡㌵㙤㌷摣㘸昲㙤〷㤷㐴㐴戴㉢ぢ㜶㥣㉣愰㈸㘸㤵〷ㄹ扣〶愲㘹㤳〶搹㡤㔳㐴㐴㌶挸搰散ㄸ戹㤵挸搸㍥㐳㐶愰㝤㥡〸搹晡㔰㜷ㄹ㐱㘲敦㈴㔲㜶敡捡㡦扢搲㙣㌳㕢㍥㤲㘶晢戱㜱挶搵〴搷㄰㕣㑢㜰〰㐰晣ㄹㄲ㡥㔲づ昹搶㘴扣〲捦挶昵〴慦〴㠰㝣㌲㈸㜳㘲㔱㐵ㅢ㙡㍢㜶㈴摢つ挱㑥㔶㐶㜱㈴㡡㘸ㄹ㌷散捣㈱㐷㈱㍡戶㍡㜷㠶慥捤㉢ㅤ晢㥡敥戴㤹㕥づ㈹㌲愳㘹㝡慤㕢㌴㑤㙦〴㥢昶愸户㙥㐴㔷㘳㡣攰㈶㠰㤲昱㉡㐲㈸ㄷㅡ扣摢戳攸㘹㔲扥㉣捣愲挸ㄸ敡㔱挱挷㠴捣㈳㐰㠶㤰敢㌸扥散摡搰㌴〷挷慤㤷扤つ㝤戰㍢㝦挷㐸㙦搳㥢扢㝡㠷晥愲攷㘹㐵摦っ昶ㄲ扦敦慡㘳㙥㐱戵昱ㅡ㠲㕢〱摡㜴っ㑦摦捦搷㔳愰捣㘲㈷㠵戹扤昴扡㈸㉢㜷㘹㘳㔵㉡つ㌴㘸㉤㤹晥㐵ㄹ挲㠳㜱㙡ㄶ戶戰攷晢戲㠶㐳㙤㔵ㄵ昰晣㜲㑤㙢㘱㜰摣昷ㅣ㤶敦摡挸挱换㐲㌱攴昳㕡㕦慥捤㐶捥戰㌵㔳㍥愷ㄴ攵㔰〷摦搱㕤㐸愴㍡戵㤲ㄷ晢㘵㥦㉦㜷㈵㐹て㤲攴㜵搸㔶攳㌶〰㐸〹昱㥢慥ㄲ攵㈰㥢扤㕥㌵㙢戵㔸改攱换㌸㥤戴昹㄰㍢攴挸㐰攴戰㥤㠶晦㈰ㄸ㜲ㄶ㙤愷㈱㉣〶㥣〵改㔷攰㕢戰㙢戲ㄴ戹㘵㈹㙡㜶㘵挵换㐴㔶昴昵㜵㥣愷㌳晣㙢㡡㑥摡愴㐴㈶户㘷㔶㘶㥣挵㥢㐴㐵㌷㈴㠵㑡㠶㙢愸㈱㠱㐸㜹㙣扢㉢㘲㝡㄰㌱户㘳攳㡣㐳〴㤳〴㠷〱昴㕦㐲搲㙣㜷攳ㄹづ敢㕦愳㑢扢㕣捥ㄵ㠹〶攵㈲㝣戶慢戰㍡挲搷扣㠱攰㉥㠰㌶昳㠷づ挸っ㐲㔴㈸㑦ㄱ愲ち㘳㔸攷㙤㜹㤹㌴戰挷㐲㘰㘹愶ㅥ㠴㥥挳挸搲㤰㌵敢㥤昱挲㔹㍢㔸㐵㈴㙡搴㡡㌳昷慦㐸ㄷ搴攵挳昶㘹㉢昳㔶㔷㘵搵戰ㄶ扤㍡㐴摢愹搹㥤㜰㌰挷㜶挰㤶㔴㘷㜳㑤㈰昵㜶㍥挶㄰〲㍢慤晣慤昴挶㙥换晢捤㐳摦㜰㜳㐷㤷散戰㈶〷慣㠸改㤸㉦㕡搸㐵㐴づ慡晤搶搲㡡㉦攵散㤰㜵挲户慢㌵摢㤵㐴〶㙣㑣〶敢收攴㐵㐴〹ㄶ㍣挶〰㍤㜷挸㕡昲㑤㌷㔸㌵ㄹ㔰摣搸摢昲愴挲㈲扡㌵㙤扢〱㕥愳戰挸晣戰戵戸攲㕤㐶挴戶敥戸㈷捣搵㘰㐷㘰㠵㐴ㅦ㈵㠵ㅡ愱〹㑤ㄳ㐵慤搸㉢㝥㜸㈰捦攵挸㝢㜹〲㠵慢㥣㑥㥦㜹㠶昶愶㕤ㅦ挷㘸㘸愷㜳㑥㠳㠸ㅥ㌵ち晢㌲愵㌰㌹搵戸㥢㝤摥〴㜰敦㠹㜳愷㥡㤱戹ㄷㄴ戳搶改攵捦㤰昱㡡㉣ㅡ㠱㄰晡攸昶㐴愴挲㌲㔲づ㌸㄰ㄸ攷㔳㍢昹㤵㉣搵㠶搴户愷㤹㍤㡥㐸搲愰㌵㘷㉥换ㅡ攲搱㡥ㄹ敥㠹ㅥ㘸挶㍡㘶㉤㠸敢㘶㍣挷㌱㐹㕡㈴换挵㡡㐹ち㥥慡㠷摥㘹摢㌵㉣〰㐵㝦㜱㤱戹㡥㈲㜳㕤ㄵつ㕡㘷ㄹㅡ㔴㜹㡥攵㕤㌴㝤㍢㕣㜱散㑡㤱てっ摦敤〸㥡〴㤳㔳昲㈶㈹㤱ㄹ㘳㙤搶晣㌹㤸㙣挱〴搰㍤〱㌹捡慤㈳晡㐱戹㥡㈸攰㥦攸搱戱〴〱愳㍣愵挶㕢㌰㥡慥㙥㐷㐰攴愸㜴㈵戹㠳㜱攵ㄱ㤴㐴㐲㠸㔸捦㈰ㄱ㜸〵㔳㐲㥥㉥敥㠲㜵捥戵㐳㘰㡦ㄸ㍢㙥㠷戳〱㔰づ㠰慣㍡摥㕥愷戰㥡敡㌴摥搰ち㌷㜶㔶戵愸㠹ㅢ㍡敢搳㝡攳搵㥢㔴㐷ㅡ㈵愵㐸戶㙡愴㌴换㈶㜳摣㐹慡㐶㈸挵㥤㘸ㅢ㤱攵㌶㙤敥㍢愵挸ぢ㔰㑣㡡㘶㜲挶㕢ㄵ愱㈰搰ㅢ敢㈸晡散戳挹㈳ㄵ戱愱つ㔰愲㥥㡡捡㠶攲㤰攰㈹㕣㍢愹捡㔲晣〴晥摥ㄳ㘷攷敢㘱㑢㡤戹㍥ㅡ搷㑣搵㙡昳㉥慣㠴㡡改㔷㜷〸㑢㘳㙤㤱㠶㔱摣搹慢昶㡦戶㌷挵㠸㌱ㅢ㌲㉣㤲攱〷〶ㅢ㠲戹㔲ㄱ㔵㕡㘷㐳摣敡㐶㜱㤱㑦愷愵改㉡っ㉣㠶搵㔹戹愶捣戰愶㈵㍦慡㍡㌴㑥㡢㑡㡥ㅡ搶搴㜲〰㤵ㅥ㔲㡥挷㌹挵攰㠶㜵㤶㙥㈹㕣㘲㠰搸㡤㜳ぢ㤵㄰愱摤挶〰㍣ㄹ散ㅣ散㘰㐷愲搰〹慤㌳㑡搰㐲〶攱戶㉥㠲扣搳㈳㐶㈱㐸㉤㤵晥㝥㑣㝣敥㈹愶慦ㅤ换㈵㤹㤸㠹ㄸ敥捡戰ㅥ㠰摣㜴㘴㤲㕣㌴㥡〴捣㈳挹愶㠴搶㘰㔲㐶ㄳ㘳㠸㈶㥦ㅦ攲ㄶて㘳㔹挳㘴㥢ㅡ敥戹㠵㌶戴㘹㙤㘳㡦㜵捡慤搴敡㔵愹㔴㜱㈲慢㤵㐶摥ㄱ昸㔲㔷〰㈳㙥捡搸㤷㜸㔳㑥攱㈸挵㈵ㄳ㐹扤摢摤挶㌱㜴㔷㐲づ㘳㐴慡㡦〱挸っ户㥣ち㠸㜵摣㔳愰㝤戸户㜹㠱㐱㕤㥥㠳㐸敢㈸愲㉣㥢挳㝤扣㐶ㄴ㔹㜱㕢慡搹㥣㌷攷搱㘶㑦ㄵ㥤戴愳愲ㅤ㠱㈳慣㌳ㄲ㜸㠵〲㡣㤱ㅥ戹㠳㠳攴慥挴搱摤㉢㡦愸挷摣ㄵ愰㐲㘱㐰㌰挶换㔳㔰づ扢ち㐶愲挱慤㌵慤㙥挱攸㉦㉤㙦㘳ち㐰㌰っ㑣㠳ㄶ㉤㈳〳㘷〶昹慤つ㥣ㅢ搱㉡㈳㐲㥡づ愶㌲㐶㌹ち㠷㍤㤰〶㙥攲㐱㝡挹㠳ㄲち昷愹㡢㘱挹摤挴㜱〷㐷㈰捦扦扡慤㜰挱っ㜱晤挵㍤搰㔶㍣㔵慤搲摣㠵㝦㙥㐷㘰ㄵ㔷㌷㈲㜳㜴㕦摢愵㉣戵㈶摡㜷㌷户㔵挴㤷〵て捦㑥㥣㌴挳捡捡㘲戸ㄱ㕤摣敡㤵㈴昴ㅦ挱ㅦ戱改摢㘹㌳攷㕤㕥㐴㕤攳摥㤷㉥戹摥㘵㔷捤㑢て㜸敢てㄴ㠲㉢㤴晤㥣㘴㈹昷㙦晣㔳㐹换改㍦挴㠸摢㤹㌶〷㘸㍡㐸㌸㡥㑡㤱㌴ㄸ㐳㍥㠳㑥㘰扢㌷㙥つ㤰㑥昶戵搱㠹ㄲ〴扢㠴攲㕥㝣搱〸㐵晣〰㘸㈵戱㐴㐷㜲散昹㔷挱晡攲晢㈸㈱挲昱ㅣ㡢ㄱ晤㈶攴㌲㔰愷〴㜹㝣挵㠳ㄷ㐲晥㝦戰㤴㜰昳愶散昴㕦㘰㘶昱扤㜶ㄴ摤㐰ㄴ㝤户〳㐵㠲搷㐰ㄴ晦摥㡢㑣㤲㜴㠶㘷㥦㔷㈰㥣㙢摡㍤㠰扥攴ㄷ㝥晦㠷〷搰戹㤸㌸㤴㡤㠶㔰摢㉤㜸㙥㤸〸㝤ㅤ㈶〲㠳昷捡㐴㌸㡤㡣㘰ㄴ㍦㌲ㄱ㘲ㅦ挸㍣ち戶㌶ㄱㄸ摢换㌰〴㔳愱搶㤴㕢㠳㈷戰慢ㅤ晡挷㑥攲攲慤っ㄰捦㠷搲ち㘶攰㤱扡愶戳㜸挱昴㑤攷㠰㉡㍦攱㑢㈸㌳㝦〹㌷戹㔵ㄷ昶戸㙥搳ㅡ搵㘹ㄳ㕦㐵攲㘵摦昵愷㙣敦晥㍡㌰ㄵ愵挸㝤㉦㡡愲昰〲㍣㈵㠲攷㠶摣㝢昷㝤攳挴ㅦㅥ㝡散ㄸ㙦慢挵戴慡摦㠶㝣㉦㈱㝢摡ㄳ〸敡愶㉥㡡散攷㠷㌹愷昱㠹㤲扤㕡㤳搳愶慦慣愰挰㜰㤲㙣㐴㜸㈹挲㡣㠸㙦㈷㤸㤸戸昷㄰㤹㤸ㄳ㙤敥㑥昵㘱㤳㜲ㄱ㑥愴㈶慥㝣㝡㐹搸㔰㜴㔵㘴㍤㕡㥢晡户愰㡡㥥攷㐴㕡慤㐴㥥㍡㤹㠴昸㘶扢慥㍢㐲㕤ㄷㅤ㘴ㄸ昶㑦愴ㄴ攲て愴㤰昴㐱㠶ㄷ〲㤴㤴㍡㡢㡣㝥㍢㐰㐶㘴慤㍤挴㑢㝦挰慥㄰㤰㡤㑢㝦㍤㝥挴㠲㕤〴ㄶㄳ㕦㝣慦㈷㕡摡愲㠹㙡㘲愸㔶搹㌴㡢挸愸挳ぢぢ㈶㤳搲㈵㘴㤲愴ㅦ㐶㙥摢敥㈸扥㘴挸㠹〲㙦ㄱ㘳敢づ㝤㙤㈵攷ㅥ户㡥㥢ㅦ搰㌳〵愵㌰摣扤㉣挶㠱㔴挵攸愲愶愵愸㠸㜰㌸捡㌶㍡つ挴㔵搰㔹敥〱㥣㑡ㄱ晣攳㤷㐲慣ㅦ㙦づ扤扦扤㠶㍡捥敤挷〲昹㠳晤㜵㐳〶㘳攳慤攴ㄸ㐸搸㙤戵㉡㐶搷挳捦愱ぢㄷ㥤ㄳ㐶㌳慢㥥挵ㄱ晣㐹㌸慢㑦敢搰晦㡣㕥㉢捥㍡捦摥っ㘳户攸晦㜷愰㘰㑢晤㉦ㄸ㝢㔳㠸㝣㘷㥣攱㠳捥昸挹㤶㈱ㅢ敥〸㍣摢〸摥愸㠳戱愱戲っ㜹㐷戹㐵㝣扣ㅡ㔵㉢〹づ扦㔷扥晤㙡㐴愳㉦㙤摢㠱慥〲㤰戱㈱晤慢㄰㐱㕤晢户捡慤攴㜴㕢㜸ㄷ㍡敥㍢㙤㔷㝣㉦昰慣㜰㙣ㄱ㐱摦㌱㝥㝢㘶挱收㤹ㄲ㕦㘹ㄷ㙡㌷㘳㈷〶摦㠳㍥㘷收㈱戰捦挸昰挵㡡㐵㌲戲戰扤㐸〶扦㐳ㅡ㐹㠵㤷愸ㅤ㠲慢慣晢敡㘶つ㥦慥捥挳搷ㄹ戲㘸㐷㈸扢挸攳摣㝥㐳㠳㕢㠷㍢㕡㙦㠷㍦㐸搶㈶㄰ㅣ㔳㑢㜸搷㝢戸慦敤㝢搰摡㌶㕥㕢挰㤶扤昹摣㑡晡㌳挰改昶摥搲㑡㌲㝣㈷扦㐸㉥ㄹ㘵㐲㕣摡㍦㠶扦摢㜷搰㜲戴㔱搰㜹晣㐱㌷ㅤ㘱攳㌵戸捦戶ㄱ晤扥㠰慥㘲㡡〰㍦挳㡣㌳㝣㄰昴昲㤱ㄵ挵ㄷ戱㉣㌲〰昲戹㐲〵愰㍢㔵㍦扤ㄹ㔵㡦摣换㥥㐸㠲㘷っ㤲㘳㐹㝣ㅥつ戹㕤搱戲挱ㄲ㕣戶㔰㘷〹攴㡤愴〷昲㌹挱戳㠴㥡挸㘷搱愱㌱ㄱㅢ愵摤㈷昲㤹捤㈶㈲㘸〵愸㠵愶挷ㅦ㐹戴㠸㔱㐳戵攱㄰戸〴ㅥ挰㐸愲㑣㠶㈹ㅦ㈹㜴ち㔱㡣攱晢㐴ㄱ搲慦攲扦捦ㅤ晢攵戳㑣㝦㍢㈶㤴㐴㐴㔵敢㉡㈸ㄱ搵㉡㥥㐸慦挲㐷㘹昷㔵㝣㝣戳㔵㡣㔰㔸㜲㈶㐶〸㌰搴㈷捡昸愳㔶㔵㐷㠶ㅢ捡㥦戸㐰㠰㕦换㉣㐶㑣㤴愸扥㤷㤱㐱㕦敥扣㙡戵㡥㑣搲㔷攷㐶㘴㝣攵愳っ㈵摥㠸愴㔳愷㄰㜹㘵ぢ㤱㝡㉣㍡戱㍢㜶㐷〸〹㉣㠹㥦捤㜶㤵敤㠵ㅥ㐳晤攲㐳〹㘲㑥㥥㑣㍥愱搲攲攰ㄳ〸㈳㌲㑤㐹㐸摣㐸昱挱愴昱户扦搳昴㥤愲〲〹搴ㄳ㌵㈶挱愹挶㡦㈷㡤て攳昳㉣搵㈶挷慢〴㑣捦㈵㡤㐹㤸慡昱㘳㐹攳扦ㅥ㍥搰㘸㥣搰㘱㌴戲㑥㈲挹㌰㝡搵㌱㈰昵愹昶㌰㥡敢ㄶㄵ改㠰ㄵㄵ㔳㠴慡ㄸ㜲㑤愹搲㐱摣ち昱昱戱昴ㅣ㉥㌹攱㉥〸愴㙤昴晦㑣㌸㠵换㑦戳㘶㘸攲㕢攸㌵㐴㥤㝤㐳㍤戱㜳挱㥡昷㔱搰㙦㥤ち㜰戸慡敥㈸ㄲ㠱㕤㤰㡦昶㜷ぢ敦㝣㠶つ搹摣㡦㈴㕡愶昱㌲㐹㙦㕡㐴㐵㔸昲攲晤〹㘶㜳㡦㌶㘹挶㜸〴挸㠱㤸〴㘴挶㜸ㄴ㌰㡡挸散㘳挱〸昹㕦㌱昷晢㔹昱〱㠲挷〰㑡㠲捣㑥㍡㈸㍣づ㌰㥣晣ㅦ㉢挶搶㤴攳㐴ㄳて㈵㉦㑢㤳㤱昱㈱㜶昸㌰㐰ㅦ晣戸㈲㈶挲㤲昱ㄱ㤴愴㕦㑡挱愱㕥晡㔱㔶㝣㡣攰攳〰㈵㥤㤳摤昶慥㜱㑤㍤慡戰㑦愰慢㜸㤴〰㍦攳㠹㌸挳〷㥤晢昰收敥㐶㌳捦挴挹ㄷ晥㠸㜹戶㝣捡㝦て㍥捤摦攰愲晢昰㝦㈶搱㤵㠵㥦搷摥搴摢㔸㘴〲ㅡ攷敡户㡡捤㝥〱攳㜰㕤捤㔰ち㐷愴㔲㈹㙡〵㐱㝣㜳挱挲挳ㅢ昸㤶愳慡㐲〸搲㠰慡㜰攳㡡㘳㈸㌰㍥挹愶挴㌱昱㘴㝣㡡㑦㐴慤摡挴㑦挷ㄹ㍥〸攲㔵㜵㝦㈰敥㥥扣㤰戸㔶ㄵ㜶摢ぢ㠹㝦㔵戱㤲㝥攱㔳ㅣ㑣㈱ぢ㤹㔶慤㐴愴㈹ㅡ晡㍣㌲㐳㝤挳㥣摢晤昸㘹敢愲㜲愱㝡攱挲㍦㠷昳㘳搷攵摦昱戶挱愷㥥晢挵ㅦ㥦晣昵扢㡦晥攵㕦㑦㍦晤敢㍦㍤昹散扦㝥戴㝣昴㘷捦㍣昳搳㝢扦昴散ㅦ昷㕡㕦搶扥昳捦戹㉦㍦㍣㜹改攱〷慤㜳户㥤㜸昸㥤て摣㌷戹㜰搵㜸㕦㕦㝦晦慤愳㍦扦昶戵㈳㡦㍥昸㍤昱㤳摦㕤攳ち戵㕣扣愰㜵ㅡ㕣戶㥡挶ㄷ㤰挱㌴㌸攳㤷㜴ㅡ㕣慥摡愸攵㜸愳愶㔱㔰㠴㜳㠳ㄳ㔰ㄵ㘶㙢挵挰㝦〰㐸扢戲敤</t>
    <phoneticPr fontId="1" type="noConversion"/>
  </si>
  <si>
    <t>CB_Block_7.0.0.0:1</t>
    <phoneticPr fontId="1" type="noConversion"/>
  </si>
  <si>
    <t>Decisioneering:7.0.0.0</t>
    <phoneticPr fontId="1" type="noConversion"/>
  </si>
  <si>
    <t>㜸〱敤㕢つ㡣㕣搵㜵㥥㍢㌳敦敤扣搹㥤摤㌱〶㘳㈰㠱愵㌱挵戰捥㘶搷昶㘲㍢㘴㠵昷挷㌶ㅢ慦㔹攳昵㑦㈸㐵攳㌷昳敥摢ㅤ㍣㌳㙦㜹敦㡤扤ㅢ㤱㐲㄰㙤搲㌶㔱㈲ㄲ㐲㐹㐹愰㑥㕡㑡搳㈴㈰戵㤴㐴㤵搲扦㠴慡〲愹㔲㠹愲愸㑡㠵㔲㐲㐰戴つ愸㙡㐵ぢ㠹晢㝤昷扤㌷㝦㍢ㅥ摢换愶摤㑡戹慢㍤敦摥㜳晦敦㌹昷㥣㜳捦扤ㄳㄳ戱㔸散っ〲扦っ㐹㐶摥㌵扢攴昹戲㍣㌸攱㤴㑡戲攰ㄷ㥤㡡㌷㌸收扡收搲㜴搱昳ㄳ㈸愰攷㡡挸昷戴㥣㔷晣戰㑣攵㑥㑡搷㐳㈱㉤ㄶ㑢愵㡣㌸昲㔹㠶晦搹㈸㘱㌰㘵㈴〹㔰㉡搶愳〳ㅣ㥥ㄸ㥦挹摦㠹昶㘷㝤挷㤵㕢晡㡦〶慤㡣づててづて㙥摤戶㙢㜸㜰㘸㑢晦㐴戵攴㔷㕤㌹㕡㤱㔵摦㌵㑢㕢晡て㔶昳愵㘲㘱扦㕣㍡散㥣㤰㤵㔱㤹ㅦ摡㤶㌷户敦ㅣ摥㍥㌲㘲敦摡戵戳愷ぢ㉤摦㌲㌱㝥搰㤵戶户㕡㙤愶搸收捣挴昸攰㉤搲㕦慤㌶つ戴㠹㈶㈷㥤戲㔹慣慣㔲愳ㅡ㔷㜹㜸㔲ㄶ㡡㈴㠷㤴㙥戱㌲㌷㠸㘱㌷㉤㌴㔲㍢〶㔱收愸改㑥挸㔲改㤰戴㌹扤摥昲ㄱ㑦㑥㔴㍤摦㈹摦㘲㤶㘵㑦㤹ぢ㈸㕤㔹㈹㐸慦户扣㘷戱㈰㑢㘱㘹㉦㔵㐶㔵ㄶ㑡㌲搲㔷づ㠸㌸㘵挹㡡㕦昴㤷㌲㙣攸㤰㔹㤹㤳㉣愲㤵昷㔵㡢㔶㉣㤹ㄴ挹㘴㉣㈱慥㘹㌷㌶㐵慡㜰㐴㉡㑥ㄲ㥥搷㉣㥡㠶㐵㤶㝡㑦㑢晢愴搹捣㠲扦㕦扡ㄵ㔹ち扢攰㙣〷㕡捡愹㌵ち㐸㔱㕢慣㘸㐲㈴㤴攸づ㜷〴㘷挳㡥㠴㤱〶㌴扡〱昴ㅥ㠰㥥㔷扥㜶晡㤵㍦㜹晣攵〷㥦㝣昵㘳㥦㌲㌲捣敢〵㄰挹㌷戰户ㅡ㉢戳㐶㍣㘷挶㜳昹㜸慥㄰捦㔹昱㥣㡣攷散㜸㙥㉥㥥㥢㡦攷㡡昱摣㥤昱摣〹㤴㠹㐲慡慢㉢ㅥ㠶㝦晡昱敦㉥㕡㍦昹攲晥㈷㉦㜹攱㠹㘳搷㥡摦搳戸㥤戶戵㥢㐹挳戶㔲搴摥㡢晤㔵㌰㍤㍦愴㈰搷㜷㜵〹ㅣ搲昷摡㜶㠳〹挸扢搷㉤㑣捣㥢慥晦づ〹摣摦搲〳〹㍣㕢㉣㠷〴㐶㈷慢㐲㕤㈳㡢ㄵ㌲搶〱攸ㄷㄱ晣攸攳㑦扣晣昴ㅦㄸ敢㠹扤ㄸ㐰㠸搷㐰㔶㤲昶戶㕦㜹攸㉢昷摤㥦㥢㍥晤敡㡤㙦晤㘰收愰愱㔱扡㡤戴っ戲敤づㅣ昳扣㙡㜹㠱戲㌵愴ち㐷㙥㤴㈷㍤晦愰改㤶扤搵愵て㜶㥦摡㠰ㅤ〸㌴收㤵㝦晥〴㐲㈷慢㐲㈰㝤〳ㄶ敢搲㈳㤵愲敤戸攵㉤〷㡡㤵搱攱愱愱㉤〷捣挵搱㙤㐳㐳挶愵㕣挹㡤〰晡㘵㡣扤晡挸扤㉦㍦㜵ㅦ昷攵攵㑣㕥〱㈰挴㑢㈱〱㌷㉦㍥戳敦昷㥦㝦㘸晦㔳〷㌶扥昸昷摦晡㐴㥦挶㝤㝤㝥㘲㡡㜲愰㝦㘲摥昱㘴㐵㜱昵㐰昹㘰戱㜰㐲扡戳㤲㑡㔳㕡戳扥改换㑢㤸ㄵ捡搱㠱㤹ち㤶ㄸ㤲搱晡愵㐶慣扤㘷搱㤷ㄵ㑢㕡〷㕤㘷㐱扡晥搲㘱㌳㕦㤲ㅢ㥡㡡㡣㐱ぢ㥦㤴挸戸慣〹扤搷㈹㔴扤〹愷攲扢㑥愹㌹㘷捣㍡㘹㐲㜶㕢〷ㅣ㑢挶ㄲ〹㈱㘲昱昵愱っ摢㜳ㄲ㤲晡㘶戳㘲㤵愴摢㔱搳ぢちち㍤㡤㄰搳㈸户㉥㕣㈶㔳晤ㅢ㑡〵㐰㘱㝢㕡ㄹ㠲挸㑢㈴摡㜵㝡戳改捤晢㥣㜷挷㑣㉥戹昱㙥㠲㉢〱㌴捡搹昳ㄱ昹㘴〳㘱㡡扣㈸〸㑢挸慥㌲㔴挲㠱㌹㔷㔳㥡㑥㉢㑦㑡慦㘰㔰㤵㑤㠱〸㡢㍡㘲愵㉡ㄴ㈰㤷㔵㉥晡㤳愶㙦㜶㤵戱㈷戱㘸扤愸㠸㜲〳㘱〳㍤㔱㔲㘹捣㈸挱收戲㔱㈲㙡㌵㔳㐷愰昱昵㔱慡愱㡦㕡摢㐱㔷㠶敡㠷つ〷㌱戶㥡㔱戸愸挹㜴㤸㐲㝢㔹ㄵ㙤㘸慣㕢㈱㠲㤶㌰㜷㥡㜵戰敢ㄲ㤰〲敡ㄳ㐰㥤愱昳昲㘱㥣㔸㈸㙥搹㤴摥㤱㌰㥢㕡㐴㥥㔲扣㠵晣ㄱ扦㔸昲〶㌱㤸㝤慥㔳㕤㘰㍢晦摢晤慤搶戸㌹昶㈰摣戶㍢昸扥㜹㐶㝤晦挲つ搳戱昰晢攲户搲〶㑤〲扤ㅦ㐰搹搶晣㌲ㄸ㔷〳愴㠳㕣愳ㅦ㜱挸愰愰㤱㕡愶慡㜹㤶㍣㡤ㄶ挵㠵㔸㉥捡搲㉥捦ㄴ昲㠷㕤愹慣戱㤴㑡㉣㉤挸㑣昹㤸攳㥥挸㍢捥〹㜲㔸慦㑡㜹昳㔲晡戴㙦扡㐳㡢㡥㜱㈱㐴㈲搱㘴扦㌴ㄸ㐲戴㡣昴捤〰㤹戱㔲愹㍦㙡搱搳慦㈳ㅥっ〱扡敢搷㈳扥㜱ㅣㅤ挱戲㜴攵收㠸㑤慥ㅢ㕣㉣㜹㡢攲扢愱ㄴ㝥昸戴晢晡㤳㥦㜹昹挰ㅦ㝥敥㠱㍢㌲㑦捥㍦㉢㕥〸㌳㕡㙤㥥㥥昷愲扤㕢挳㌱㑣扡收㈹㔸戸㜵攳㜹敢攰㄰晦捥㝤㙡挰愱挱ㅥ戱㜷搸挳挳搶挸㤰戹捤搴愸昰㍢㈸挷㈶敢㠵ㄶ㐰㡦㝤慣㔸戱㥣㔳㤴挶㕥㡦扤户㔸昲愵慢ㄲ㝤㌶㍥㠱〱慥搲ㄹ㡡㜷搷㉣〴㤶捦挵昶〴㈴㍣㉣㝥㝦愹慥㙤摦㌵㙥挲昶慥㔹㐷〳㘱摢攳㑥戵㘲㜹㔷戴捦㔴捡攵昲搶扣㝡㈳换慡捤攲㌴㈰㍤㌵愴㉢㕢慢㈹㠹㌷戶㔸っ戲摦摤㤲㡤愳㠰㤳㍦㝢敥㕥㔷摥㔵换㕤㌶愲㐰㜱㌱㝦搹㉣㠳慣㘰㕣晦㉦昴㘸㔲〵ㅣ㘶㄰㘲㈲搰慡㌵㡥㙥㍣㙤愹㔵ㅥ〴搳㌴㌰〹㜵㘹攷挲つ㑣挴挲㙤㜷㝡慤㘵㐴ㅡ㤸㡣攵慦㡢昶㔶摢㤱㌴㌲㈱㑢て㜵㉣摤㠶㐹㔹㘹㘳昳挶ㅢ㍣〴㍢〷昶㑣㐹㜲㔷挶㕢㜵㠰㌲㝢㠳〱搷昹昲ㅣ㈳㘵昱搰㕡愲慦㠱愵㍢㉣㥡㙡戶挶㝢㍦摦挲昱ㄵ摡㑦挶㈰收㘰扣㡦㘰㠸㘰㤸㘰㉢㠰昶㍣㘴摣㔹㔷㤴㘷㍢戱㈸㤶戴㔳㐵换㥦搷攷㘵㜱㙥摥〷づㅥ㤶㔴㡡换敤挱戶㝡〵摦㈷愰搱㍤晣挷㡣敤〴㈳〴㌷〰挰㘸搳㜷攰摢〳㌶攴ㄶ慤攲㈸扦愴愷㡤㥤挰改扢〰晡愲㔳㘱㝦挰愵改㤸攰㠹㠷㠶㥥昱㝥㠲ㅢ〱㝡㍥〰㜰换捤戲〴挳㜴戵摣㈹ㅡ捦㔱攷㍣挸昱攰戵愱㍣扢㔴㈹捣扢㑥〵㙥㈶ㅡ㘲㘳〵戸㈳㍣㘱敡攵㘹㘷愲敡敢攵㥢㡢昸昴㤴て挹〵㘹晡ㄳ㄰㤸㝥愶㍣㡤㤳慥㤲㘸㔳搶攲㠵摢㜸慢㘸㜸㤱㠶㌸㙡搰昰ち㘱㉢㉦〷昶㔱戸扣㠳㤳づ㝣㕢㔲㌹摡戸散扡づ㔲慦㤲搹戵㙡敤㜰㑡挶㈸挰愳㙦晣搱㡤搷㝣攱敢㘷挲敦㍤㘰㘶ㄵっㄲ㙥戹〵戳ㅢ搸㜴愷㍣㐱戵㑡ぢ挷愰㐵愱敦〱㐸㠰㜵つㅡ㄰攲ㅢ㘸㥡挷敤㘵㜶挲㌳㘱挶戲㜳㌸捦㠰ㅤㄴ㝡搳㘹㤷捡扦㐹愱㉦㔳㔵挱づ昹㠵㐲㕥㘳〷㕢愸攱㈶㘵㝣晤搹㤵㥡㔲ㄵ㉤敡昸慣挲昷ㄷ敡慣㥤攳㕦戹〳㡣㈹敥挷愷戱敤愸扥㄰㙦づ挶㝥愴㡤㘹㠲〳〰㔰㐲㑡ㄴ㐰敦捣〴㐹㐱扦㡣搲㌱〷㔹攸㔶〰㡤㙥㤹捥晡〰摢戵て㠵㤲㜴㡦㘵㜰㘰户㑤㕣ぢ㈸ㄹ㉦捣晦㑢ㄱて晥㙢㤴敦㥤㈷㠱戱愷㌰〹扤搵㔰㙢昶㘱挲㜵㙥敤㤳㤵挳㌸愵㜹㉣扥㙡㤲㝢戵㌴〹挶㘴ㅣ〲㠸㠲昶㔵㌰挲昹捦㠹愶㑡搷㐹扡㔸㜲㌹ㄸ㌳㐸㈹攳㐵㜹敡晡㤱㐲㘳㌵戶㌲㡥〲㤱㌶㍡攴〹㝡昳敡㕡攳㜶愴ㄲ㘰㤶㐰㙢㝣〹㑤戵搵ㅡ愷挳㡣㔶攷㕦㤲慥愵㡥㝥づ摡㤸改㘹挷戴昶攲㐴攷戸㕤攱㥤㔵㙡挲㈹㉦挰㐵攴㘶改挷㥡㠰捦つ㘷愶㤳㐵㑢扡㈹㈲㘶㘱扥㈴改〱搳ㄵ捦㝡ㄸ㘴㈲愶㘹摤愹㜶㝤㑤㐵㙤㙤ち慤敤挶㕢戸愹㘵敤晦换慤㍢㙦挲愰戰搵搴慥捡㈱㙡ㅣ〷㄰昴㤰㜱㍥㉤〵㑣愰㡣㍣ぢ㕣摤㔰攰〸㠸㤰㑥㉢挷㘹㠱〵㉣〰㡤㤶㙢慢挵搲㘰搴㌷㥦㙦㐸〴摤㠶㑢搶昷扡敤戱慡敦散㉤晡攰昸ㅥㅢ〰㔱㜵づ戸扣㔵ちて搸㐷㡢昲ㄴ㜹晤慡攵㔹㑤ㄷ㔲㔷㉥捦㥦㜴㙥㜱晣挹愲户㔰㌲㤷㌶戵挹づ㜲㡥捤换ちづ换㉥ㅣ戲攷㉡攴㉣㉣㐸慢捤ㄸ㘷㥤慡㕢㤰㔳㤳㙢挱㤷㉢㘲捡慡㡣挱㉤〳挹搳昱㐲慤扥敥攴摡㌸㕣㌹㘲㘵㉥㘰㈵挲㘳㠶㡤㔶戰㔹〵ㄸ挵㤸㐳㤴㙥㘱㥥㙢㍡戳㐸挳愹㤶っ㥡戶㐱搶〰㤷〹摤㈶㔳ㄵて㍢㈵ㅤ愶攰捣敦つ愳㌳㔵扦㈹挷㕣㕣ㅦ收挰摦㌴㔳〱改ぢ愶㙢慤〵慡㘰㘲〸〱㐹㠴㡥扦㤵㉤㜴搰㑣㉣昶㝡㜴ㅤ晦晡㍤㄰㝦昳㐰㜳慤㜹㝣扣㄰愷〰㌵㘶㠶换㕤昳ㄵ愴㤸㍡㈰捤㡡愲挲慣㙦㑤捡㤳扤慡㠴〴㠳攳晡戶㈴搷㌷㈷㤵扣㌲散戱扣攷㤴慡扥散慤挵搴㐶㌷散㐳戲㘴昲㘶愲愷ㄶ㍢㔸昰攱〲慢戵㐷㍦搵摡愱㄰㔶㈴ㄹ㔲㐹㈸㍡改ㅤ㤸户㜹ㄲ摣㐳㉢愴㉡㘴慢慤挲扦摤㈴㍥晦㌰挳ㄳ㌷挵愲〸慦㔷㐰㕣扡〵㕡㤵㘸戳慣㙤昴攰㜰㈷慤㡦ㅣ㡢㠱㠴㔳挲慢㈷挲搱㜹㤲戱㤵摣㠳㠷㤴㌷㡣㝤摣㍡㈵攸㉢扦㔸㌰㑢愵愵㕥㝢慡㔲㈸㔵㉤㌹㙤收㘵㈹㤲搹戸㑥㕢㈳昴㔲て㔱〲㕡㜵㔸㤷㜰㔱愶昰ㅡ㈵昲ㄷ慤㔸捣挵㡣㈲㤶㔵〹㍢戴㤱㌶㑥㈰㐵搲搰㔹㜳挱敥㌲㕥㈳㕥㔴㜷昶慡〷ㄱ㄰㙤换㔰㤴㘹㜴㔸搴㍣㙥㙡挷㌵ㄴ㥢㜶愶ㅤ摣㉡㕡つ愸㥢㡢〱㙡捤散㉢㐵㈶㕣㈶慤㔴挱㘰慤㄰㕥て敤㍥〸扤㈰つ扢㈶搸ㅣ昴㙣㥤㤷㜷㤱㈷昹㍥㑡戰攰㈵换攱愲㕦㤲摤戶戲つ㔴㍣挵㉤挱搵散戲て捦攳㔲㘴㌲㘳敦㜳㡢㔶愹㔸㤱㌴㐲攰㥤愷ㄷ㝥㕡捥攱㍥昶愰攳ㄵ㜹㍤㥦戱て扢㘶挵愳㜹〷て摡㐵㑤㈹㐵㉣捤ㅥ㉦㔶戰㠱㠲㍥ㄹ敦戳㘷攷㥤㔳戰摢慡攵捡㍥㜳挱㕢ㄳ㠴㠲ㄴち㐳戰慢攲㈲ㅥㄷ愹㜸㙡愵扡㑡㌹㜳㘸㄰挴戸㐱攲〴㈱戹攸㠳散戰㘷㕢㝣扣ㅣ㔷搳㙢㠷戶昷挳戵攷㘷㤴挳㐶㤹㜵㉡〰ㅦ摣㜷㘴慡㝥晦昳㡥㕥㡥㘹昴㥡㜶㔰〷㡡㌵㙡捥收㑢㔰戸㌷㘰ㄷ攲挸㍤㠶愲㍡㔳慤㉣㤸戶㔵ㄹ㜲㈳㌴㈸㡢㌳扡ㄷㄷ捣㍤搸晣㄰扦㜰挵㐲敥昶〶〹㍡㌱捡㘶〹搷㑡㉡て挷㠱戲㐹昶㈲㙢捥㐲㜶换㤴戲慦㈱㑤っㅢ㐰昱㘰㠸㌲ㄷ㠱㌲ㄷㄵち㉡㤹ㄷ㐸㉡捥戶㥣㌹搳㉤晡昳攵㘲㈱挵〴㉦㜹搶〴㕦㠲㠵〲㤳ㄶ㉢㡡愰㤸ㄳ挶㙡敢㔹㍡㜰㤵㠲摣㠳昰攲㜰改㐸㝥㜰㙦㕣改㜱戱㐲敦㍣搸㔷〹㝣㘳〱慤㘹㝣慥〰搱て㠸搰㘰㠴〱愳〴㤱愰昳㥣搹挶㕤〰扣㕥攵扦愰户扣捤㐹换〵摡挰㔹㉦㈶攸㐹㙦㔳㠰晥㝣愳ち愰㡤〲戴戲摥㔹㝤挳㝣攴㠷㔷ぢ㜰㠷愷捡㍣㔹㐲㡦敢㜸慤〰摦㌷昶㠶摥㥤愲敦搸㌸〹昰晣㜳捦戱攱㤸搸つ㄰昵㑦挵ㄴ㥥ㄵ㑦㈱㙡㉣〲㘸㜴敡㕣㠰昳㑣㥤㌴㙢㐷㌷㘵㐱搶㥦づ㘶散挶㠳搹㝡㍢㍣愱㌵㥣挳㕡㜰捡㜲挱收㔹㐳愷㉣㉣〷㤶㉤㘲挵ㄵ慢㌵昲ㄲㄹ〷㔷㉢晢搱㈰搵㔸㑣㕦〲戸㌸㝣扡搴㡦挵昱摤㘲扥㑡㐵挳㕣㈵㑢㤳㜵㔹㉡攸㑡㔳㜷㍡ㅦ㐶㐴搰愷㐶㌱〵㉥つ搸昶㙥挴捦捤戶昴扤㈹戶晤㐸ㄸ㘱㐲搰〱ㄷ㜱〵㌹㍦攴㡡㕦㐳搴愰ちㄶ㜴捥戵㈹㜰㉦ぢ㝣ㄴ㐰㍢〴搰扡㑦㥢扤㔹㌸晣ㅢ㈸㤴攴㌳㠳㈴摦戰愴昰㈸㐰扤戳搱㤴㘰敡㙥㜸戴愲〷敦㔵㔲愸㠳㔸搹搳㘷㈱昱愴㤵づ㔸㡢晣捥慤ㄹ㡦㈷戱敤昵㔶摦晥戲㙥搹挴慣㔴ㅥ㌷㤱挲㄰昴晢〰搶搱㌱㠱昶㜳昵㌷㘱晤㐰㌷晡㥣㜰戸扤ㅦ愸㔸㕡搰昹ㄴ㑤㥦ㄲ㉡㕣㥦㕦㐷搴昸つ㠰㙣づ㠰㈱㝢㕣㝤㄰㌱愳〸ㅤ㉣っ㔹㝡㔳愸戲昴㡦㌱㌵㌱㥥慢ㄹ㈷㕣ㄲ晤攳挰㘶㜲挱っ〳㐹慤晦㈶㔰扤㈸搸愰㈶昵摦㘲㌱攰戰㜸㘳㤶攵攲づ㑣晦㙤愰搶〱搵晣晡㔶晦〴搰㍤慡㈴㍣㙣㠷昰㌸㐱晦㈴㌰摤㌹㈸ㄵ㔴愶㥡捡㕡㐰㜰㐸㈹ㅡ戹ㄴ〷晡愷〰㝥昹摡摢捦昶㑣攳㡥㔹㍥つㄹ扥昶敡戱攱敤挶愷㔱㔶扤㝢㑤愵挸㐵ㅡ扤〲㥤摥换㌵㝢㈱戲つ慥㈱づ挶㕢㘷摦㕡㌵㑢㜸㌷㍣㠳昳㠹㑦搴㕡㔰㑡挹攰㤴㜸㑥㈶㔳㔳戸晤づ昲㔷敢ㅡ㌴㌳㘴㌸㌷攵搱㕤搹㈹㌲慤㔵挰愶攷搷ぢ〹搳散㘳愵捥㐸ㅢ㥦㈱㠴㌰㥡挳㤷㘵㡣捦㠶ㄱ㈶挴㝣㠴㝤㄰㤱㈸㘸㍣ㄳ㜵㌰收㕡づ㘰㙣㘸㝤摤㘱㐹㈳㘳愰挴ㅦつ戴昳㜴㌶摢㜴㥦㐳㔵挱㌳㤷ㅡ搹㐳㠸㔰㈸昱㕦搰摣㔳搸摦〹㈳㑡〵㔲㘵户㑡㥦㘵㔶㠲摡戸㌶敤㠵㔹㝦愹〴ㅢ㡤㔱昵慣㉥㐰㐲㝦挲昳〴ㅣ〶敤戸㌸㜴㈶㕢㙦㠵㙡㜵摦㡢晥扡㉦㙥㜹〲愱慡㌱㠷攲㕢㥢〳㠹捥㕡㥦㌳愸㔳㠵㜵ㄸ昴捦〳㕣㝣愰㔸㜰ㅤ捦戱晤晥㔹㥣㌵晡昹㈸〶ㅢ㙢㘸㑣㤳㘸戱㙤㥦㥣㔸戲〲ㄹ愲㥤愴㌳㍤㝤愲攲㥣慡愸搱㘸ㅥㅦ㥥慡昵敡敡㘲㌷摣攳㉡扣〷慢㤸愵改㐲㠶㌵ㅥ㈱昸〲挱ㄷ〹ㅥ㈵㜸っ㈰㤳挸搲㜴㘱挸搲㝣㘱挸搲㔶㘱挸搲㕥㘱攸愳㠵愱愴㠷㑡慥㈲挸搲㉥㈱㠵昵摦〳㘸㈳攳㑥〳摤㉣攳扥〴㑣㡢捣捣搲戰㘱㉢挶㤷〹搶ㄱ㘴〱㠴㔲愴㑣㍤捥ㄴ晥㔹㐸㔰㤱㤲愱挴㠷戰攰㈴㈳攲㌱晤〹㠰戳搲㐶ㅣ㐵㌱搲愷㜹㝤㍦㠲㍡㈴㡥昱ㄵ〰慣㈵昵㈹戹㔸晦㘳㠰㙢㈶挶㈷づ攵㜶㕡㜲攷㡥㤱㤱㝣愱㌰㘲㙦摦㘱㤹昹㘱换摣㘵ㄶ攴慥㙤㜲慢㈵敤ㅢ昴慦搶㡡㙥扢㈱㍦扣㜵敢㌰㝥摡㘲㙤摦㙥㡦㤸扢昲㍢慣㕤㈳挳㘶㝥晢㜰㘱㘸挷慥㐲㤶㥡㥡捤ㅢ㕦㈳昸㍡㐰昶㕥〰㠵㝡㤲愸愷㠸晡㘸㠴慡㤵搲敥〷敡㥣〲㉥搴愲㥣㑦昴㝣㌶搹搵戵捣敤摣㉣散愰㘰㤵㘰㈴㤷攱ㄱ〳愰㌶㡤㘵敡㉣扢愲㑡愴㐸㝤㤷戰㌲㌱挶㥦ㄲ㍣つ㤰捥㔲〱㉢昶昸㌳㐴摡戰挷㌳㐰㌷戳挷㌷㠰㘹㘵て㙡㜰挵ㅥ摦㐴㐴扤ㄶ㔷敦挶挵愷㔹㤶愸捤〴搷ㄱ㕣て㈰㜶㘳〶㙤㉦㤳㙥ち㌳㕡㥦㉡ち㑡㕢㌵昶扦㐲㠴㕤昱㍦㑢㤱慢搸攳慦ㄱ〱㝢㐴挲㔶㈸昹〷㥣ㄱ㘱㔸㉡㑢㌹愸㡡㝦㥢㔹摦〱挸挴戳ㄴ㠳ち昹㉣搳〹㡤㍢昹挶戳摦㝤㌷㔸ㄲ〳㤰搷㑤㙦捤昷攰敤昸ㄲ㤹㈵㠱晢愹挰㈶㑢挶摦扦戲戶㐸㜴ㅡㄶ晣搷㜶㘲㔹摥㐱㍢捤㙣挰ㄶ㜹㥦〵㤳㐵㔰㘲㜱挲㘲〷㝡㘰㉦愴㔶㑡〷㐰㜸昳㡣愰㌰㔳昹㌷㠴昹昴㠳㌷攴㔳捥愹晣㤱㌰㥦㔷㠸つ昹㡦㐵昹摢挳晣慢㠰㌰㥥〷㄰㕦〶愸昳挶ㅥ攲ㄵ㙦扣て㈵摢昲挶㘰㤸搱晡㍣㈵晢㌸敡㉡ち晥〳㈲㤹㠴愰慣㔰㠳摡搲搸改㜷㠱搵戸㘳摢扡ㅦ㕢㝦攵搳昸㙢㈸㉥挷㈵攵㈹てㄶ㈰ㅥ㙥ㅤ㜶挶㙡扦挸㕡愷捣㑣攰〷愲㜷昹搷搴㌱㤱㥦㍦慡㌶攳搶敡攱昱㜹㘰㔱づ昰ㄵ晦㈵昵㔴㠳〵㝦㐵ㅤ㡢㑢ㅤ戸㥡愵ㄵ戵攸攱挸㤲㡣㈷㐴敢㈹㔷昹戸挳㕦㕥㔱搸戰㌵晣㤸㘱捡㌲㌰㠳㉢摡摣㠰㡥ㄷ㝤㘵㌷㜰㠶挲愰㑣搵扦㐷㌰扡㘹㝣搳昰㤰戶ㄹ敢㜷摥㝤㌴㌳ㄹ㝢㈴㑤搲挶昷〱〵㐵㈹搷㕥ㄸ㤴挶晡㍦〲㘸散㘴㤷搸挴㍥昰捦㙤㤳㌶㝥挰㌲㤴戴㐴戱扥愰挴㡤昲晢㈸戸㌴晣㠷っ㡡㤸ち慦摦ㄴ㐶㜶〷摦㔴昸捤敥敥愳㤴㔳㌵敥㄰㔷㍦㌰愶扤㜸㑦敢㔳慢愰挶㙤㐱つ扣㍦ㄷㄴ㘱㜵扥扣ㅤ愹㠰㉦慦挲㠸摡昲攵㤵㘱㐶敢〵㜸㤶愲㑡昱攵㍦戳㤱㤷〸㝥〴㤰ㄶ㤴㔶㡡㐱㉦㐷㔵敥㍡㉡搴ㄴ〸晡敤㈸攳戲㌰㘳〳㌳㜰㑤昸㥤㈸㘳㘳㤸㜱㈹㌳㔲㐸㥣搱㥥㐵昴㕣晥㠶㠶〷换摣挱㥡㑤慢慤摢づ搰ㄴ㌵敡挶戰愴㑣㥥ㅥ㜸扤㕣晣昴㘶ㅡ㡥㕣昸扡昰㡢戰昰㔸〴〷㉦て㡥搱㙤扣愱㔲慣慣摢㌳㉥慥攷扢散㈹て㈷㌲㉢㠵㕦㜸昸㜸挲㕤㔹ぢ愷てㄸ愱㐹昲ㄶ㠴戲晡攱㑥㕢晢㡦㠶㕤㕢㐶愷戴昷〶敢敢ㄱ摤㡢挴改㉣㕢搹搹㐳㝦ㄵ㥤搵摦㡢㥥愴㈴昰攲㘲〳㐸愹散㥦搷戶㕥㜶㠶挳愵搹㘱扣㠶㡦戱〷㐰愸㌹挰〳㘲晣㉢㔱晤ㄱ挰换㔷㐴㕢㈷㐵㑦搶㕥搶㘸㜹昱摡摤捤㤹ㅥ㝥昸㥢扢㝦扡敤㡥㌱㐱㜹㐹敥搱㝦〲㔰㜳愳㔸つ㙥㤴愴挸㐶攳㡡摤ㅢ慢㡦敢つ㔴㌰戸㌷㤴㔲〶㐸ㅢ晦㑥㔴㝦〴㘲㠲昲㤶㘳㡢㐲㤲㠲愰㤳㄰愲㐶敦㉡攷㑣晥㌶㍡㔵捥㤵㘴㘵捥㥦慦晤ㅥㅡ㕡ぢ㉦㌸㡤晦㐰㈱㑥㡣晦㠲搲㠲慤ㅡ晦ㄹ㘲昰㠹〹敥㌶戵扢っっ㥤扢敢〳㐰愴攲扡攰づ㔴ㄹ摣㌷捣ㄸ㔵ㄹ㐲㜰㔷慡㡣慥㌰㠳昲挴昸㙦〰㡤〴㌸㙦捥愰〸㕣攱㠱敤㉤㔴ㄵ㈴慤㌲㜲摥㐶愴㌶㑢慥戵攲㠳㥦㌲㥢换慣捡晣㉣㡣㌰搱挷㘵㘱㈴挵㐵散攳㜲愸ㄴ扥戱㍥捥攳ㄸ晥攳㡢愲㜰摣㍡㝥晣捤扥㘴晦攵挹て敤敥㜹昸挵扦晢攱〳㉦晣敡攸㡦摦㝥攴㤱ㄷ㕥㝡攰戹户晦㍣㍦晡散改搳㝦昳挱㐷㥦晢攱㐵昶㘳昱愷摦㥣㝥散敥攱ㄳ㜷摦㘵ㅦ戹㝥摦摤户摤㜹敢昰挱㜵〳㠹㐴㔷搷戵敢晦㜶攳收散扤㜷㍤㈳晥昲晢㤷㔶㠴ㅡ㍢㍡㌰㐲晥㔰攲㌹换㌹㈸改挷愱ㄸ昴㌶㘵攲㐲㑤㠱㐵攳ㅣ㕦ㄸ戲㥣㡡㉡㥡㘰愹㐴㤶敤㌰㥤挱ㄱㄲㄸ㐵㥡户㝦ㄶ搰㙣ㅣ㜸㑡㐴㌶愸㌲摥ち㌳戲挸㌰㜴㘰戳㔱摢㠲捤愹㌲晦搵㔲㤹挵搴㤲搲敤㈲ㄴ㘰敤〷〱愲搰晤㍦㐹㡥㈷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</si>
</sst>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0"/>
  </numFmts>
  <fonts count="4" x14ac:knownFonts="1">
    <font>
      <sz val="11"/>
      <color theme="1"/>
      <name val="宋体"/>
      <family val="2"/>
      <scheme val="minor"/>
    </font>
    <font>
      <sz val="9"/>
      <name val="宋体"/>
      <family val="3"/>
      <charset val="134"/>
      <scheme val="minor"/>
    </font>
    <font>
      <sz val="10"/>
      <color theme="1"/>
      <name val="宋体"/>
      <family val="2"/>
      <scheme val="minor"/>
    </font>
    <font>
      <b/>
      <sz val="11"/>
      <color theme="1"/>
      <name val="宋体"/>
      <family val="3"/>
      <charset val="134"/>
      <scheme val="minor"/>
    </font>
  </fonts>
  <fills count="6">
    <fill>
      <patternFill patternType="none"/>
    </fill>
    <fill>
      <patternFill patternType="gray125"/>
    </fill>
    <fill>
      <patternFill patternType="solid">
        <fgColor theme="0"/>
        <bgColor indexed="64"/>
      </patternFill>
    </fill>
    <fill>
      <patternFill patternType="solid">
        <fgColor rgb="FF00FFFF"/>
        <bgColor indexed="64"/>
      </patternFill>
    </fill>
    <fill>
      <patternFill patternType="solid">
        <fgColor rgb="FFFFFF00"/>
        <bgColor indexed="64"/>
      </patternFill>
    </fill>
    <fill>
      <patternFill patternType="solid">
        <fgColor rgb="FF00FF00"/>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double">
        <color indexed="64"/>
      </bottom>
      <diagonal/>
    </border>
    <border>
      <left style="medium">
        <color indexed="64"/>
      </left>
      <right/>
      <top/>
      <bottom style="double">
        <color indexed="64"/>
      </bottom>
      <diagonal/>
    </border>
  </borders>
  <cellStyleXfs count="1">
    <xf numFmtId="0" fontId="0" fillId="0" borderId="0"/>
  </cellStyleXfs>
  <cellXfs count="30">
    <xf numFmtId="0" fontId="0" fillId="0" borderId="0" xfId="0"/>
    <xf numFmtId="0" fontId="2" fillId="2" borderId="0" xfId="0" applyFont="1" applyFill="1"/>
    <xf numFmtId="0" fontId="2" fillId="2" borderId="1" xfId="0" applyFont="1" applyFill="1" applyBorder="1" applyAlignment="1">
      <alignment horizontal="right"/>
    </xf>
    <xf numFmtId="176" fontId="2" fillId="2" borderId="2" xfId="0" applyNumberFormat="1" applyFont="1" applyFill="1" applyBorder="1"/>
    <xf numFmtId="0" fontId="2" fillId="2" borderId="3" xfId="0" applyFont="1" applyFill="1" applyBorder="1"/>
    <xf numFmtId="0" fontId="2" fillId="2" borderId="4" xfId="0" applyFont="1" applyFill="1" applyBorder="1" applyAlignment="1">
      <alignment horizontal="right"/>
    </xf>
    <xf numFmtId="176" fontId="2" fillId="2" borderId="0" xfId="0" applyNumberFormat="1" applyFont="1" applyFill="1" applyBorder="1"/>
    <xf numFmtId="0" fontId="2" fillId="2" borderId="5" xfId="0" applyFont="1" applyFill="1" applyBorder="1"/>
    <xf numFmtId="0" fontId="2" fillId="2" borderId="6" xfId="0" applyFont="1" applyFill="1" applyBorder="1" applyAlignment="1">
      <alignment horizontal="right"/>
    </xf>
    <xf numFmtId="176" fontId="2" fillId="2" borderId="7" xfId="0" applyNumberFormat="1" applyFont="1" applyFill="1" applyBorder="1"/>
    <xf numFmtId="0" fontId="2" fillId="2" borderId="8" xfId="0" applyFont="1" applyFill="1" applyBorder="1"/>
    <xf numFmtId="0" fontId="2" fillId="2" borderId="1" xfId="0" applyFont="1" applyFill="1" applyBorder="1"/>
    <xf numFmtId="0" fontId="2" fillId="2" borderId="2" xfId="0" applyFont="1" applyFill="1" applyBorder="1"/>
    <xf numFmtId="0" fontId="2" fillId="2" borderId="4" xfId="0" applyFont="1" applyFill="1" applyBorder="1"/>
    <xf numFmtId="0" fontId="2" fillId="2" borderId="0" xfId="0" applyFont="1" applyFill="1" applyBorder="1"/>
    <xf numFmtId="0" fontId="2" fillId="2" borderId="7" xfId="0" applyFont="1" applyFill="1" applyBorder="1"/>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176" fontId="2" fillId="2" borderId="7" xfId="0" applyNumberFormat="1" applyFont="1" applyFill="1" applyBorder="1" applyAlignment="1">
      <alignment horizontal="center"/>
    </xf>
    <xf numFmtId="0" fontId="3" fillId="0" borderId="0" xfId="0" applyFont="1"/>
    <xf numFmtId="0" fontId="0" fillId="0" borderId="0" xfId="0" quotePrefix="1"/>
    <xf numFmtId="176" fontId="2" fillId="2" borderId="0" xfId="0" applyNumberFormat="1" applyFont="1" applyFill="1" applyBorder="1" applyAlignment="1">
      <alignment horizontal="center"/>
    </xf>
    <xf numFmtId="176" fontId="2" fillId="3" borderId="8" xfId="0" applyNumberFormat="1" applyFont="1" applyFill="1" applyBorder="1" applyAlignment="1">
      <alignment horizontal="center"/>
    </xf>
    <xf numFmtId="0" fontId="2" fillId="2" borderId="4" xfId="0" applyFont="1" applyFill="1" applyBorder="1" applyAlignment="1">
      <alignment horizontal="center"/>
    </xf>
    <xf numFmtId="0" fontId="2" fillId="0" borderId="0" xfId="0" applyFont="1" applyFill="1" applyBorder="1" applyAlignment="1">
      <alignment horizontal="center"/>
    </xf>
    <xf numFmtId="0" fontId="2" fillId="4" borderId="6" xfId="0" applyFont="1" applyFill="1" applyBorder="1" applyAlignment="1">
      <alignment horizontal="center"/>
    </xf>
    <xf numFmtId="0" fontId="2" fillId="5" borderId="7" xfId="0" applyFont="1" applyFill="1" applyBorder="1" applyAlignment="1">
      <alignment horizontal="center"/>
    </xf>
    <xf numFmtId="0" fontId="2" fillId="2" borderId="10" xfId="0" applyFont="1" applyFill="1" applyBorder="1" applyAlignment="1">
      <alignment horizontal="center"/>
    </xf>
    <xf numFmtId="0" fontId="2" fillId="2" borderId="9" xfId="0" applyFont="1" applyFill="1" applyBorder="1" applyAlignment="1">
      <alignment horizont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1"/>
  <sheetViews>
    <sheetView workbookViewId="0"/>
  </sheetViews>
  <sheetFormatPr defaultRowHeight="13.5" x14ac:dyDescent="0.15"/>
  <cols>
    <col min="1" max="2" width="36.625" customWidth="1"/>
  </cols>
  <sheetData>
    <row r="1" spans="1:3" x14ac:dyDescent="0.15">
      <c r="A1" s="20" t="s">
        <v>15</v>
      </c>
    </row>
    <row r="3" spans="1:3" x14ac:dyDescent="0.15">
      <c r="A3" t="s">
        <v>16</v>
      </c>
      <c r="B3" t="s">
        <v>17</v>
      </c>
      <c r="C3">
        <v>0</v>
      </c>
    </row>
    <row r="4" spans="1:3" x14ac:dyDescent="0.15">
      <c r="A4" t="s">
        <v>18</v>
      </c>
    </row>
    <row r="5" spans="1:3" x14ac:dyDescent="0.15">
      <c r="A5" t="s">
        <v>19</v>
      </c>
    </row>
    <row r="7" spans="1:3" x14ac:dyDescent="0.15">
      <c r="A7" s="20" t="s">
        <v>20</v>
      </c>
      <c r="B7" t="s">
        <v>21</v>
      </c>
    </row>
    <row r="8" spans="1:3" x14ac:dyDescent="0.15">
      <c r="B8">
        <v>2</v>
      </c>
    </row>
    <row r="10" spans="1:3" x14ac:dyDescent="0.15">
      <c r="A10" t="s">
        <v>22</v>
      </c>
    </row>
    <row r="11" spans="1:3" x14ac:dyDescent="0.15">
      <c r="A11" t="e">
        <f>CB_DATA_!#REF!</f>
        <v>#REF!</v>
      </c>
      <c r="B11" t="e">
        <f>Sheet1!#REF!</f>
        <v>#REF!</v>
      </c>
    </row>
    <row r="13" spans="1:3" x14ac:dyDescent="0.15">
      <c r="A13" t="s">
        <v>23</v>
      </c>
    </row>
    <row r="14" spans="1:3" x14ac:dyDescent="0.15">
      <c r="A14" t="s">
        <v>27</v>
      </c>
      <c r="B14" t="s">
        <v>28</v>
      </c>
    </row>
    <row r="16" spans="1:3" x14ac:dyDescent="0.15">
      <c r="A16" t="s">
        <v>24</v>
      </c>
    </row>
    <row r="19" spans="1:2" x14ac:dyDescent="0.15">
      <c r="A19" t="s">
        <v>25</v>
      </c>
    </row>
    <row r="20" spans="1:2" x14ac:dyDescent="0.15">
      <c r="A20">
        <v>34</v>
      </c>
      <c r="B20">
        <v>31</v>
      </c>
    </row>
    <row r="25" spans="1:2" x14ac:dyDescent="0.15">
      <c r="A25" s="20" t="s">
        <v>26</v>
      </c>
    </row>
    <row r="26" spans="1:2" x14ac:dyDescent="0.15">
      <c r="A26" s="21" t="s">
        <v>32</v>
      </c>
      <c r="B26" s="21" t="s">
        <v>40</v>
      </c>
    </row>
    <row r="27" spans="1:2" x14ac:dyDescent="0.15">
      <c r="A27" t="s">
        <v>30</v>
      </c>
      <c r="B27" t="s">
        <v>42</v>
      </c>
    </row>
    <row r="28" spans="1:2" x14ac:dyDescent="0.15">
      <c r="A28" s="21" t="s">
        <v>31</v>
      </c>
      <c r="B28" s="21" t="s">
        <v>41</v>
      </c>
    </row>
    <row r="29" spans="1:2" x14ac:dyDescent="0.15">
      <c r="A29" s="21" t="s">
        <v>33</v>
      </c>
      <c r="B29" s="21" t="s">
        <v>32</v>
      </c>
    </row>
    <row r="30" spans="1:2" x14ac:dyDescent="0.15">
      <c r="A30" t="s">
        <v>34</v>
      </c>
      <c r="B30" t="s">
        <v>39</v>
      </c>
    </row>
    <row r="31" spans="1:2" x14ac:dyDescent="0.15">
      <c r="A31" s="21" t="s">
        <v>35</v>
      </c>
      <c r="B31" s="21" t="s">
        <v>31</v>
      </c>
    </row>
    <row r="32" spans="1:2" x14ac:dyDescent="0.15">
      <c r="A32" s="21" t="s">
        <v>36</v>
      </c>
    </row>
    <row r="33" spans="1:1" x14ac:dyDescent="0.15">
      <c r="A33" t="s">
        <v>37</v>
      </c>
    </row>
    <row r="34" spans="1:1" x14ac:dyDescent="0.15">
      <c r="A34" s="21" t="s">
        <v>38</v>
      </c>
    </row>
    <row r="10000" spans="1:1" x14ac:dyDescent="0.15">
      <c r="A10000" t="s">
        <v>29</v>
      </c>
    </row>
    <row r="10001" spans="1:1" x14ac:dyDescent="0.15">
      <c r="A10001" t="str">
        <f>"{0.MEAN}"</f>
        <v>{0.MEAN}</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abSelected="1" workbookViewId="0">
      <selection activeCell="H18" sqref="H18"/>
    </sheetView>
  </sheetViews>
  <sheetFormatPr defaultRowHeight="12" x14ac:dyDescent="0.15"/>
  <cols>
    <col min="1" max="1" width="11.375" style="1" bestFit="1" customWidth="1"/>
    <col min="2" max="4" width="9.375" style="1" bestFit="1" customWidth="1"/>
    <col min="5" max="6" width="9" style="1"/>
    <col min="7" max="8" width="9.375" style="1" bestFit="1" customWidth="1"/>
    <col min="9" max="16384" width="9" style="1"/>
  </cols>
  <sheetData>
    <row r="1" spans="1:6" x14ac:dyDescent="0.15">
      <c r="A1" s="11"/>
      <c r="B1" s="12"/>
      <c r="C1" s="12"/>
      <c r="D1" s="12"/>
      <c r="E1" s="12"/>
      <c r="F1" s="4"/>
    </row>
    <row r="2" spans="1:6" ht="12.75" thickBot="1" x14ac:dyDescent="0.2">
      <c r="A2" s="28" t="s">
        <v>0</v>
      </c>
      <c r="B2" s="29"/>
      <c r="C2" s="29"/>
      <c r="D2" s="14"/>
      <c r="E2" s="14"/>
      <c r="F2" s="7"/>
    </row>
    <row r="3" spans="1:6" ht="13.5" thickTop="1" thickBot="1" x14ac:dyDescent="0.2">
      <c r="A3" s="5" t="s">
        <v>1</v>
      </c>
      <c r="B3" s="14"/>
      <c r="C3" s="14"/>
      <c r="D3" s="14"/>
      <c r="E3" s="14"/>
      <c r="F3" s="7"/>
    </row>
    <row r="4" spans="1:6" x14ac:dyDescent="0.15">
      <c r="A4" s="2" t="s">
        <v>2</v>
      </c>
      <c r="B4" s="3">
        <v>7.5</v>
      </c>
      <c r="C4" s="4"/>
      <c r="D4" s="14"/>
      <c r="E4" s="14"/>
      <c r="F4" s="7"/>
    </row>
    <row r="5" spans="1:6" x14ac:dyDescent="0.15">
      <c r="A5" s="5" t="s">
        <v>3</v>
      </c>
      <c r="B5" s="6">
        <v>10</v>
      </c>
      <c r="C5" s="7"/>
      <c r="D5" s="14"/>
      <c r="E5" s="14"/>
      <c r="F5" s="7"/>
    </row>
    <row r="6" spans="1:6" ht="12.75" thickBot="1" x14ac:dyDescent="0.2">
      <c r="A6" s="8" t="s">
        <v>4</v>
      </c>
      <c r="B6" s="9">
        <v>2.5</v>
      </c>
      <c r="C6" s="10"/>
      <c r="D6" s="14"/>
      <c r="E6" s="14"/>
      <c r="F6" s="7"/>
    </row>
    <row r="7" spans="1:6" x14ac:dyDescent="0.15">
      <c r="A7" s="13"/>
      <c r="B7" s="14"/>
      <c r="C7" s="14"/>
      <c r="D7" s="14"/>
      <c r="E7" s="14"/>
      <c r="F7" s="7"/>
    </row>
    <row r="8" spans="1:6" ht="12.75" thickBot="1" x14ac:dyDescent="0.2">
      <c r="A8" s="5" t="s">
        <v>5</v>
      </c>
      <c r="B8" s="14"/>
      <c r="C8" s="14"/>
      <c r="D8" s="14"/>
      <c r="E8" s="14"/>
      <c r="F8" s="7"/>
    </row>
    <row r="9" spans="1:6" x14ac:dyDescent="0.15">
      <c r="A9" s="2" t="s">
        <v>6</v>
      </c>
      <c r="B9" s="12">
        <v>100</v>
      </c>
      <c r="C9" s="4"/>
      <c r="D9" s="14"/>
      <c r="E9" s="14"/>
      <c r="F9" s="7"/>
    </row>
    <row r="10" spans="1:6" ht="12.75" thickBot="1" x14ac:dyDescent="0.2">
      <c r="A10" s="8" t="s">
        <v>7</v>
      </c>
      <c r="B10" s="15">
        <v>300</v>
      </c>
      <c r="C10" s="10"/>
      <c r="D10" s="14"/>
      <c r="E10" s="14"/>
      <c r="F10" s="7"/>
    </row>
    <row r="11" spans="1:6" x14ac:dyDescent="0.15">
      <c r="A11" s="13"/>
      <c r="B11" s="14"/>
      <c r="C11" s="14"/>
      <c r="D11" s="14"/>
      <c r="E11" s="14"/>
      <c r="F11" s="7"/>
    </row>
    <row r="12" spans="1:6" ht="12.75" thickBot="1" x14ac:dyDescent="0.2">
      <c r="A12" s="24" t="s">
        <v>9</v>
      </c>
      <c r="B12" s="14"/>
      <c r="C12" s="14"/>
      <c r="D12" s="14"/>
      <c r="E12" s="14"/>
      <c r="F12" s="7"/>
    </row>
    <row r="13" spans="1:6" x14ac:dyDescent="0.15">
      <c r="A13" s="16" t="s">
        <v>8</v>
      </c>
      <c r="B13" s="17" t="s">
        <v>10</v>
      </c>
      <c r="C13" s="17" t="s">
        <v>11</v>
      </c>
      <c r="D13" s="17" t="s">
        <v>12</v>
      </c>
      <c r="E13" s="17" t="s">
        <v>13</v>
      </c>
      <c r="F13" s="18" t="s">
        <v>14</v>
      </c>
    </row>
    <row r="14" spans="1:6" ht="12.75" thickBot="1" x14ac:dyDescent="0.2">
      <c r="A14" s="26">
        <v>145</v>
      </c>
      <c r="B14" s="27">
        <v>200</v>
      </c>
      <c r="C14" s="19">
        <f>$B$5*MIN(A14,B14)</f>
        <v>1450</v>
      </c>
      <c r="D14" s="19">
        <f>A14*$B$4</f>
        <v>1087.5</v>
      </c>
      <c r="E14" s="19">
        <f>MAX((A14-B14),0)*$B$6</f>
        <v>0</v>
      </c>
      <c r="F14" s="23">
        <f>C14-D14+E14</f>
        <v>362.5</v>
      </c>
    </row>
    <row r="15" spans="1:6" x14ac:dyDescent="0.15">
      <c r="A15" s="24"/>
      <c r="B15" s="25"/>
      <c r="C15" s="22"/>
      <c r="D15" s="22"/>
      <c r="E15" s="22"/>
    </row>
    <row r="16" spans="1:6" x14ac:dyDescent="0.15">
      <c r="A16" s="24"/>
    </row>
    <row r="17" spans="1:1" x14ac:dyDescent="0.15">
      <c r="A17" s="24"/>
    </row>
  </sheetData>
  <mergeCells count="1">
    <mergeCell ref="A2:C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2014-12-09T08:31:23Z</dcterms:modified>
</cp:coreProperties>
</file>