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firstSheet="1" activeTab="1"/>
  </bookViews>
  <sheets>
    <sheet name="CB_DATA_" sheetId="4" state="veryHidden" r:id="rId1"/>
    <sheet name="Sheet1" sheetId="1" r:id="rId2"/>
    <sheet name="Sheet2" sheetId="2" r:id="rId3"/>
    <sheet name="Sheet3" sheetId="3" r:id="rId4"/>
  </sheets>
  <definedNames>
    <definedName name="CB_225574dbbc0946b39c7db6775809c1b7" localSheetId="1" hidden="1">Sheet1!$B$16</definedName>
    <definedName name="CB_32d3ea863cf2475ca4dffd5d5657fbeb" localSheetId="1" hidden="1">Sheet1!$F$16</definedName>
    <definedName name="CB_6d0938ad01304d0f9a791044b2acd05a" localSheetId="1" hidden="1">Sheet1!$F$18</definedName>
    <definedName name="CB_7dd3981335554fb7968dc3ae5edb44ba" localSheetId="1" hidden="1">Sheet1!$B$14</definedName>
    <definedName name="CB_85c313b24448422ba8b1f80e89af76d5" localSheetId="1" hidden="1">Sheet1!$B$15</definedName>
    <definedName name="CB_9ac8d73b12354b77b0be27927341e911" localSheetId="0" hidden="1">#N/A</definedName>
    <definedName name="CB_9e4e31f6517e476884cffbecf651c3fc" localSheetId="1" hidden="1">Sheet1!$B$18</definedName>
    <definedName name="CB_a9f8d139b7c04ff29a19ebb733de4d1e" localSheetId="1" hidden="1">Sheet1!$B$17</definedName>
    <definedName name="CB_ab975a5984824c5fa2e93bfbdd4f5009" localSheetId="1" hidden="1">Sheet1!$F$14</definedName>
    <definedName name="CB_acd5e981c8aa48318df3c3ef1cceee2a" localSheetId="1" hidden="1">Sheet1!$F$15</definedName>
    <definedName name="CB_Block_00000000000000000000000000000000" localSheetId="0" hidden="1">"'7.0.0.0"</definedName>
    <definedName name="CB_Block_00000000000000000000000000000000" localSheetId="1" hidden="1">"'7.0.0.0"</definedName>
    <definedName name="CB_Block_00000000000000000000000000000001" localSheetId="0" hidden="1">"'635180462990880340"</definedName>
    <definedName name="CB_Block_00000000000000000000000000000001" localSheetId="1" hidden="1">"'635180462991349093"</definedName>
    <definedName name="CB_Block_00000000000000000000000000000003" localSheetId="0" hidden="1">"'11.1.2391.0"</definedName>
    <definedName name="CB_Block_00000000000000000000000000000003" localSheetId="1" hidden="1">"'11.1.2391.0"</definedName>
    <definedName name="CB_BlockExt_00000000000000000000000000000003" localSheetId="0" hidden="1">"'11.1.2.1.000"</definedName>
    <definedName name="CB_BlockExt_00000000000000000000000000000003" localSheetId="1" hidden="1">"'11.1.2.1.000"</definedName>
    <definedName name="CB_ed583afc24e64f9088e3121ee08d5322" localSheetId="1" hidden="1">Sheet1!$F$17</definedName>
    <definedName name="CB_f23ad316f5384fa18aa52292cba0efd3" localSheetId="0" hidden="1">#N/A</definedName>
    <definedName name="CB_fde67b27041a499d8e1acb5bd7eefd62" localSheetId="0" hidden="1">#N/A</definedName>
    <definedName name="CBCR_05519623fc0a4e078a1699250a284868" localSheetId="1" hidden="1">Sheet1!$B$10</definedName>
    <definedName name="CBCR_cba27cd68d2a48c2a0f7d83e8d3d4f27" localSheetId="1" hidden="1">Sheet1!$B$9</definedName>
    <definedName name="CBWorkbookPriority" localSheetId="0" hidden="1">-1455644645</definedName>
    <definedName name="CBx_3c3ebebed01741a0afd0cf7fe935c079" localSheetId="0" hidden="1">"'CB_DATA_'!$A$1"</definedName>
    <definedName name="CBx_f072a29993b04de6a896925d0db068c7" localSheetId="0" hidden="1">"'Sheet1'!$A$1"</definedName>
    <definedName name="CBx_Sheet_Guid" localSheetId="0" hidden="1">"'3c3ebebe-d017-41a0-afd0-cf7fe935c079"</definedName>
    <definedName name="CBx_Sheet_Guid" localSheetId="1" hidden="1">"'f072a299-93b0-4de6-a896-925d0db068c7"</definedName>
    <definedName name="CBx_SheetRef" localSheetId="0" hidden="1">CB_DATA_!$A$14</definedName>
    <definedName name="CBx_SheetRef" localSheetId="1" hidden="1">CB_DATA_!$B$14</definedName>
    <definedName name="CBx_StorageType" localSheetId="0" hidden="1">2</definedName>
    <definedName name="CBx_StorageType" localSheetId="1" hidden="1">2</definedName>
  </definedNames>
  <calcPr calcId="145621" iterate="1" iterateCount="10"/>
</workbook>
</file>

<file path=xl/calcChain.xml><?xml version="1.0" encoding="utf-8"?>
<calcChain xmlns="http://schemas.openxmlformats.org/spreadsheetml/2006/main">
  <c r="D14" i="1" l="1"/>
  <c r="D15" i="1" l="1"/>
  <c r="D16" i="1"/>
  <c r="D17" i="1"/>
  <c r="D18" i="1"/>
  <c r="B11" i="4"/>
  <c r="A11" i="4"/>
  <c r="C14" i="1" l="1"/>
  <c r="F14" i="1" s="1"/>
  <c r="E14" i="1"/>
  <c r="E18" i="1" l="1"/>
  <c r="C18" i="1"/>
  <c r="E17" i="1"/>
  <c r="C17" i="1"/>
  <c r="E16" i="1"/>
  <c r="C16" i="1"/>
  <c r="C15" i="1"/>
  <c r="E15" i="1"/>
  <c r="F16" i="1" l="1"/>
  <c r="F17" i="1"/>
  <c r="F18" i="1"/>
  <c r="F15" i="1"/>
</calcChain>
</file>

<file path=xl/sharedStrings.xml><?xml version="1.0" encoding="utf-8"?>
<sst xmlns="http://schemas.openxmlformats.org/spreadsheetml/2006/main" count="41" uniqueCount="41">
  <si>
    <t>书店进书模型</t>
    <phoneticPr fontId="1" type="noConversion"/>
  </si>
  <si>
    <t>数据</t>
    <phoneticPr fontId="1" type="noConversion"/>
  </si>
  <si>
    <t>单位成本</t>
    <phoneticPr fontId="1" type="noConversion"/>
  </si>
  <si>
    <t>单位售价</t>
    <phoneticPr fontId="1" type="noConversion"/>
  </si>
  <si>
    <t>退货售价</t>
    <phoneticPr fontId="1" type="noConversion"/>
  </si>
  <si>
    <t>需求分布</t>
    <phoneticPr fontId="1" type="noConversion"/>
  </si>
  <si>
    <t>最小需求</t>
    <phoneticPr fontId="1" type="noConversion"/>
  </si>
  <si>
    <t>最大需求</t>
    <phoneticPr fontId="1" type="noConversion"/>
  </si>
  <si>
    <t>订货数量</t>
    <phoneticPr fontId="1" type="noConversion"/>
  </si>
  <si>
    <t>模拟</t>
    <phoneticPr fontId="1" type="noConversion"/>
  </si>
  <si>
    <t>需求量</t>
    <phoneticPr fontId="1" type="noConversion"/>
  </si>
  <si>
    <t>收入</t>
    <phoneticPr fontId="1" type="noConversion"/>
  </si>
  <si>
    <t>成本</t>
    <phoneticPr fontId="1" type="noConversion"/>
  </si>
  <si>
    <t>退款</t>
    <phoneticPr fontId="1" type="noConversion"/>
  </si>
  <si>
    <t>利润</t>
    <phoneticPr fontId="1" type="noConversion"/>
  </si>
  <si>
    <t>Crystal Ball Data</t>
  </si>
  <si>
    <t>Workbook Variables</t>
  </si>
  <si>
    <t>Last Var Column</t>
  </si>
  <si>
    <t xml:space="preserve">    Name:</t>
  </si>
  <si>
    <t xml:space="preserve">    Value:</t>
  </si>
  <si>
    <t>Worksheet Data</t>
  </si>
  <si>
    <t>Last Data Column Used</t>
  </si>
  <si>
    <t>Sheet Ref</t>
  </si>
  <si>
    <t>Sheet Guid</t>
  </si>
  <si>
    <t>Deleted sheet count</t>
  </si>
  <si>
    <t>Last row used</t>
  </si>
  <si>
    <t>Data blocks</t>
  </si>
  <si>
    <t>3c3ebebe-d017-41a0-afd0-cf7fe935c079</t>
    <phoneticPr fontId="1" type="noConversion"/>
  </si>
  <si>
    <t>f072a299-93b0-4de6-a896-925d0db068c7</t>
    <phoneticPr fontId="1" type="noConversion"/>
  </si>
  <si>
    <t>CB_Block_7.0.0.0:1</t>
    <phoneticPr fontId="1" type="noConversion"/>
  </si>
  <si>
    <t>㜸〱敤㕣㕢㙣ㅣ㔷ㄹ摥㌳摥㔹敦慣敤搸㡤搳㑢㑡㘹㑤㑢㈹搴挱㡤搳㠶㔲㈰〴㕦㜲㉢㑥散挶㑥ち㉡㘸㌳摥㍤ㄳ㑦戲㌳攳捥捣㍡㜱㈹㙡〵攵㈶㈸ㄵ㔷㔱㈸ㄷ㔵〸〹〹㜱㜹攱捥〳ㄲ〸㠴㡡挴㐳㜹㐰攲愱㈰〴て㈰ㄴ㠹ㄷㅥ㤰攰晢捥捣散捥敥㝡挷敥戶〵ㄷ昹愴晢晢捣戹捤㌹攷扦㥥晦㍦搳㥣挸攵㜲晦㐶攲㕦愶㍣㌳㌷㉣慥〷愱㜴㈶㘶扣㕡㑤㔶㐲摢㜳㠳㠹㈹摦㌷搷攷散㈰散㐳㠳㐲搹㐶㝤愰㤷〳晢㈱㔹㉣慦㐹㍦㐰㈳㍤㤷㉢ㄶつつ昵ㅣ㠴扦㤱攴挱㘰慦挱㍣挰搲捣昴晣昲〵㡣扡ㄸ㝡扥摣㌷㜶㌶敡㝢㘸㜲㜲㘲㜲攲挰㥤昷㑣㑥散摦㌷㌶㔳慦㠵㜵㕦ㅥ㜲㘵㍤昴捤摡扥戱㠵晡㜲捤慥扣㕤慥㉦㜹ㄷ愵㝢㐸㉥敦扦㜳搹扣敢㡤㤳㜷ㅤ㍣㘸摤㜳捦ㅢ〷昱敡摣愹㤹改〵㕦㕡挱㡢㌴愶捥㈹摦㌵㉢㉢㌶搷㈶愵㙦扢攷㈷㘶愶昱㕦㙡晥㜸扡㝢㘲㜱㐵捡㤰慦㤶扥㜴㉢㌲㌰搰㜱挰㤹ち㠲扡戳捡捤㌳㥣愳㔸㙡挵っ㐲摤㤹㤱戵㥡攱㈴愳ㄶ㥤㜹散㕤捤㕣ㅦ㜴ㄶ愵ㅢ搸愱扤㘶㠷敢〵㘷〹〳㔵㠷㥣㌳㠱㍣㙤扡攷攵㈹搳㤱扡㜳慣㙥㔷昳㔱捡昵摤㤶っ㤱㥥㤸㕡晥挴㔴攰捣慣㤸扥㥡㔱挰㡤挹㘸㝢搴慦戴戶扤愵晢戸㥣扡㝡〳挷扣戵㝢㍢搴㥣㌵晤㐶换昱敥㉤攳挵户捥攰㡥敥敤㔳㝢搴摡攷㜵摤晢愸慤㙣㙤㉤〶㘲晡㔶㍢㡡挵ㄸ〵㠲㝥㠲㈲〱ㄱ㘸㤴〸〶〸〶〱㐴晥ㅦ攰㤲㜴㐷㔶㘹㘵㔳㉢㉦㙢攵㡡㔶慥㙡㘵愹㤵㉤慤㝣㕥㉢慦㘸㘵㕢㉢㕦搰捡ㄷ搱㈶㐹挵晥㝥㉤㑥㌷㝦昵挹扦㕤昸挶攷㘶㝥戲昴㠹㈳㍦㉦扣昷攷㠳扢搰攸扥㜸㔲戳扥㜹〹愴搶愴攲〳ㄳ晢昹㙦㜳慥〰㔳㔸〷慤扢慤挹挹敡挱晤收㥤愶捥㘵㘵㈰扦㠵㔰㐶搰㜶搰扡摦㜶慢摥㈵㠵扢ㅢ愶捤㐰㌶㌷㙥㍣慥㥢昶敡㙥㌵㜸挵挶㤵㡢愱ㄹ捡敢摢敢㥡㠳㜴㜴㕢〴㕢挹㐰扤敦挶昶㙥㘷捤㕡㕤㑥㕤戶愳敡㔷戶㔵㍢ぢ扥户摣扤昶愸㉦ㅦ㙣搴㜶捣㘸ち㐲㙤㑤㡤摤戱捡愸㉡㥡搷搸捣㡡ㄷ㐸㔷㑤㙦摣㔹戰㉢ㄷ愵扦㈸㈹ㄲ㘵㔵㉤昵㙡㔶挵㕣㍦㍥敦㘲愱攰搶敡捤改㔲敢挸攵㄰捣㉣慢㤸敦慡昴挳昵㈵㜳戹㈶慦㘹㘹ㄲ扤ㄳㄵ㝢㕢㡡㡦㝡㤵㝡㌰攳戹愱敦搵㕡㙢愶慡㙢㈶㈴㑤昵愴㔷㤵昹㝣㑥〹〵〸摣扥㍥㈱㜲户㜷攷〵㠵㠸ㄴ㡡挹挸搷戵㤲摤挴㘹慣づ慢愸㐹搲愴昶敡㑤〶攳㝣㤵㡣挹攰挰搴㥡愸㍦昸搲搷㙥㌲㙣〳㜳㉦㙤㘳㑤ㅢ㡤㔷㝦㘴㑤扡攱㜱搳慤搶愴㥦愹晤〴㘷㘴っ〳攸㔷㈰㄰扡敥ㅥ㔵㥤戸㉣搶昵㑢㜶㌵㕣㈹慣㐸晢晣㑡㠸㌲㘸挸㘲㤱㕢摢㤱㡣慢㔰㘴散㈶ㄸ〵㈸㤵㜲㠵㍤㙣㔴㈸㈱攵㜴㑡愷っ㕥㙥ㄱ攴散搷挲换㠳搶㔱扢ㄶ捡㐸㈸て㕢挰㐸愴搵ㄴ晡㠶㐸愲扥㔹㠹ㄴ挶ㅥ㙢〶㔴㙡摡㙥戸摥攴摢づ㉥㠹㠸㘸㐷ㄶ㙣㍢㔹㐰㔱搰㉡て㌲㜸つ㐴搳㈶つ戲ㅢ愷㠸㠸㙣㤰愱搹㌱㜲㉢㤱戱㝤㠶㡣㐰晢㌴ㄱ戲昵晥敥㌲㠲挴摥㐹愴散搴㤵ㅦ㜷愴搹㐶戶㝣㈴捤慥挶挶ㄹ搷㄰㕣㑢㜰ㅤ挱㕥〰昱㘷㐸㌸㑡㌹攴㕢㤳昱ち㍣ㅢ㌷㄰扣ㄲ〰昲挹愰捣㠹㐵ㄵ㙤愸慤搸㤱㙣㌷〴㍢㔹ㄹ挵㤱㈸愲㘵摣戰㌳㠷ㅣ㠵攸搸敡摣ㅥ扡㌶慦㜴散㙢扡搳㘶㝡㌹愴挸㡣愶改戵㙥搲㌴扤ㄱ㙣摡愳摥扡〹㕤㡤㌱㠲㔷〱㤴㡣㥢〹愱㕣㘸昰㙥捤愲愷㐹昹戲㌰㡢㈲㘳愸㐷〵ㅦㄳ㌲㡦〰ㄹ㐲慥攳昸戲㘳㐳搳ㅣㅣ户㕥昶㌶昴扥敥晣ㅤ㈳扤㑤㙦敥攸ㅤ晡㡢㥥愷ㄵ㝤ぢ搸㑢晣扥慢㡥戹ㄵ搵挶㙢〸㙥〳㘸搳㌱㍣㝤㍦㕦㑦㠱㌲㡢㥤ㄴ收㜶搳敢愲慣摣愵昵㔵愹㌴搰愰戵㘴晡攷㘵〸て挶㠹㔹搸挲㥥敦换ㅡづ戵㔵㔵挰昳换戵慤㠵挱㔱摦㜳㔸扥㘳㈳〷㉦ぢ挵㤰捦㙢㝤戹㌶ㅢ㌹挳搶㑣昹㥣㔲㤴㐳ㅤ㝣㘷㜷㈱㤱敡搴㑡㕥散㤷㝤扥摣㤱㈴㍤㐸㤲搷㘱㕢㡤摢〱㈰㈵挴㙦扢㑡㤴㝤㙣昶㝡搵慣搵㘲愵㠷㉦攳㜴搲收㐳散㤰㈳〳㤱挳㜶ㅡ晥㠳㘰挸㔹戴㥤㠶戰ㄸ㜰ㄶ愴㕦㠱㙦挱慥挹㔲攴㤶愵愸搹㤱ㄵ㉦ㄳ㔹搱搷搷㜱㥥捥昰慦㈹㍡㘹㤳ㄲ㤹摣㥥㔹㤹㜱ㄶ㙦ㄲㄵ摤㤰ㄴ㉡ㄹ慥愱㠶〴㈲攵戱敤㡥㠸改㐱挴摣㠱㡤㌳昶ㄳ㑣ㄲㅣ〰搰㝦つ㐹戳搵㡤㘷㌸慣㝦㡤㉥敤㜲㌹㔷㈴ㅡ㤴㡢昰㤹慥挲敡㈰㕦昳〶㠲扢〱摡捣ㅦ㍡㈰㌳〸㔱愱㍣㐵㠸㉡㡣㘱㥤戵攵㈵搲挰㉥ぢ㠱愵㤹㝡㄰㝡づ㈳㑢㐳搶慣㜷捡ぢ㘷敤㘰ㄵ㤱愸㔱㉢捥摣扦㈲㕤㔰㤷て摢愷慤捣㕢㕤㤵㔵挳㕡昴敡㄰㙤㈷㘶户挳挱ㅣ摢〱㕢㔲㥤捤㌵㠱搴摢昹ㄸ㐳〸散戴昲户搲ㅢ扢㈵敦㌷て㝤挳捤ㅤ㕤戲挳㥡ㅣ戰㈲愶㘳扥㘸㘱ㄷㄱ㌹愸昶㕢㑢㉢扥㤴戳㐳搶㌱摦慥搶㙣㔷ㄲㄹ戰㌱ㄹ慣㥢㤳攷ㄱ㈵㔸昰ㄸ〳昴摣㈱㙢挹㌷摤㘰搵㘴㐰㜱㝤㜷换㤳ち㡢攸搶戴敤〶㜸㡤挲㈲昳挳搶攲㡡㜷〹ㄱ摢扡攳ㅥ㌳㔷㠳㙤㠱ㄵㄲ㝤㤴ㄴ㙡㠴㈶㌴㑤ㄴ戵㘲慦昸攱㠱㍣㤷㈳敦攵〹ㄴ慥㜲㍡㝤收ㄹ摡㥢㜶㝤ㅣ愳愱㥤捥㌹つ㈲㝡搴㈸散换㤴挲攴㔴攳ㅥ昶㜹ㄳ挰扤挷捥㥣㘸㐶收㕥㔰捣㕡愷㤷㍦㐳挶㉢戲㘸〴㐲攸愳摢ㄵ㤱ち换㐸㌹攰㐰㘰㥣㑦敤攴㔷戲㔴ㅢ㔲摦慥㘶昶㈸㈲㐹㠳搶㥣戹㉣㙢㠸㐷㍢㘶戸㉢㝡愰ㄹ敢㤸戵㈰慥㥢昱ㅣ挷㈴㘹㤱㉣ㄷ㉢㈶㈹㜸慡ㅥ㝡㈷㙤搷戰〰ㄴ晤挵㐵收㘵ㄴ㤹㤷㔵搱愰㜵㥡愱㐱㤵攷㔸摥㜹搳户挳ㄵ挷慥ㄴ昹挰昰摤戶愰㐹㌰㌹㈵㙦㤲ㄲ㤹㌱搶㘶捤㥦㠱挹ㄶ㑣〰摤ㄳ㤰愳摣㍡愲ㅦ㤴慢㠹〲晥㠹ㅥㅤ㑢㄰㌰捡㔳㙡扣〵愳改敡㜶〴㐴㡥㑡㔷㤲㍢ㄸ㔷ㅥ㐱㐹㈴㠴㠸昵っㄲ㠱㔷㌰㈵攴改攲㉥㔸㘷㕣㍢〴昶㠸戱愳㜶㌸ㅢ〰攵〰挸慡攳敤昵ち慢愹㑥攳つ慤㜰㔳㘷㔵㡢㥡戸戱戳㍥慤㌷㕥扤㐱㜵愴㔱㔲㡡㘴戳㐶㑡戳㙣㌰挷敤愴㙡㠴㔲摣㠹戶ㄱ㔹㙥搳收扥㔳㡡扣〰挵愴㘸㈶㘷扣㔵ㄱち〲扤戱㡥愲捦㍥㥢㍣㔲ㄱㅢ摡〰㈵敡愹愸㙣㈸づ〹㥥挰戵㤳慡㉣挵㑦攰敦㕤㜱㜶扥ㅥ戶搴㤸㤷㐷攳㥡愹㕡㙤摥㠵㤵㔰㌱晤敡㌶㘱㘹慣㉤搲㌰㡡㍢㝢搵晥搱昶愶ㄸ㌱㘶㐳㠶㐵㌲晣挰㘰㐳㌰㔷㉡愲㑡敢㙣㠸㕢摤㈸㉥昲改愴㌴㕤㠵㠱挵戰㍡㉢搷㤴ㄹ搶戴攴㐷㔵㠷挶㘹㔱挹㔱挳㥡㕡づ愰搲㐳捡昱㌸愷ㄸ摣戰㑥搳㉤㠵㑢っ㄰扢㜱㙥愱ㄲ㈲戴摢ㄸ㠰㈷㠳敤㠳ㅤ散㐸ㄴ㍡愱㜵㐶〹㕡挸㈰摣搶㐵㤰㜷㝡挴㈸〴愹愵搲摦て㡢捦㍦挹昴昵挳戹㈴ㄳ㌳ㄱ挳㕤ㄹ搶〳㤰㥢㡥㑣㤲㡢㐶㤳㠰㜹㈴搹㤴搰ㅡ㑣捡㘸㘲っ搱攴昳㐳摣攲㘱㉣㙢㤸㙣㔳挳㍤户搰㠶㌶慤慤敦戲㑥戸㤵㕡扤㉡㤵㉡㑥㘴戵搲挸摢〲㕦敡ち㘰挴㑤ㄹ晢ㄲ㙦捡〹ㅣ愵戸㘴㈲愹㜷扢摢㌸㡣敥㑡挸㘱㡣㐸昵㌱〰㤹攱㤶㔳〱戱㡥㝢ち戴て㜷㌷㉦㌰愸换㜳㄰㘹ㅤ㐵㤴㘵㜳戸㡦搷㠸㈲㉢㙥㑢㌵㥢昳收㍣摡散愹愲攳㜶㔴戴㉤㜰㠴㜵㐶〲慦㔰㠰㌱搲㈳㜷㜰㤰摣㤵㌸扡㝢攵ㄱ昵㤸扢〲㔴㈸っ〸挶㜸㜹ち捡㘱㔷挱㐸㌴戸戵愶搵㉤ㄸ晤愵攵㙤㑣〱〸㠶㠱㘹搰愲㘵㘴攰捣㈰扦戹㠱㜳ㄳ㕡㘵㐴㐸搳挱㔴挶㈸㐷攱戰〷搲挰㑤㍣㐸㉦㜹㔰㐲攱ㅥ㜵㌱㉣戹㥢㌸敥攰〸攴昹搷戴ㄵ㉥㤸㈱慥扦戸㝢摢㡡愷慡㔵㥡扢昰捦㙤ぢ慣攲敡㐶㘴㡥敥㘹扢㤴愵搶㐴晢敥㤶戶㡡昸戲攰㠱搹㠹攳㘶㔸㔹㔹っ搷愳㡢㕢扤㤲㠴晥㘳昸㈳㌶㝣㍢㙤收扣换㡢愸㙢摣晢搲㐵搷扢攴慡㜹改〱㙦晤㠱㐲㜰㠵戲㥦㤳㉣攵晥㡤㝦㉡㘹㌹晤㐷ㄸ㜱㉢搳收〰㑤〷〹挷㔱㈹㤲〶㘳挸㘷搰〹㙣昷挶慤〱搲挹㥥㌶㍡㔱㠲㘰㠷㔰摣昳㉦ㅡ愱㠸ㅦ〲慤㈴㤶攸㐸㡥㍤晦ㅡ㔸㕦晣〰㈵㐴㌸㥥㘳㌱愲扦ち戹っ搴㈹㐱ㅥ㕦昱攰㠵㤰晦ㅦ㉣㈵摣扣㈱㍢晤ㄷ㤸㔹㝣扦ㅤ㐵㌷ㄲ㐵摦敢㐰㤱攰㌵㄰挵扦昷㈲㤳㈴㥤攱搹攷ㄵ〸攷㥡㜶づ愰㉦昹㠵摦晦攱〱㜴㉥㈶づ㘵愳㈱搴㜶㉢㥥ㅢ㈶㐲㕦㠷㠹挰攰扤㌲ㄱ㑥㈲㈳ㄸ挵㡦㑣㠴搸〷㌲㡦㠲捤㑤〴挶昶㌲っ挱㔴愸㌵攵搶攰〹散ㅡ㠷晥戱攳戸㜸㉢〳挴昳愱戴㠲ㄹ㜸愴慥敤㉣㕥㌰㝤搳搹慢捡㡦昹ㄲ捡捣㕦挲㑤㙥搵㠵㍤慥摦戰㐶㜵摡挰㔷㤱㜸搹㜷晣㈹㕢扢扦づ㑣㐵㈹㜲摦㡢愲㈸扣〰㑦㠹攰戹㈱昷㥥㍤摦㍣昶㠷㠷ㅥ㍢捣摢㙡㌱慤敡户㈳摦㑢挸㥥昶〴㠲扡愹㡢㈲㔷昳挳㥣㤳昸㐴挹㕥慤挹㘹搳㔷㔶㔰㘰㌸㐹㌶㈲扣ㄴ㘱㐶挴户ㅤ㑣㑣摣㝢㠸㑣捣㠹㌶㜷愷晡戰㐹戹〸㈷㔲ㄳ㔷㍥扤㈴㙣㈸扡㉡戲ㅥ慤㑤晤摢㔰㐵捦㜳㈲慤㔶㈲㑦㥤㑣㐲㝣慢㕤搷ㅤ愴慥㡢づ㌲っ晢㈷㔲ち昱〷㔲㐸晡㈰挳ぢ〱㑡㑡㥤㐶㐶扦〳㈰㈳戲搶ㅥ攲愵㍦㘰㐷〸挸挶愵扦ㅥ㍦㘲挱㉥〲㡢㠹㉦扥搷ㄳ㉤㙤搱㐴㌵㌱㔴慢㙣㥡㐵㘴搴攱㠵〵㤳㐹改ㄲ㌲㐹搲て㈰户㘵㜷ㄴ㕦㌲攴㐴㠱户㠸戱㜵㠷扥戶㤲㜳挴慤攳收〷昴㑣㐱㈹っ㜷㌷㡢㜱㈰㔵㌱扡愸㘹㈹㉡㈲ㅣ㡥戲㡤㑥〳㜱ㄵ㜴㤶扢ㄷ愷㔲〴晦昸愵㄰敢挷㥢㐳㕦摤㕥㐳ㅤ攷昶㘳㠱晣挱晥扡㌱㠳戱昱㔶㜲っ㈴散㤶㕡ㄵ愳敢攱㘷搰㠵㡢捥〹愳㤹㔵捦攲㈰晥㈴㥣搵愷㜵攸㝦㐶慦ㄵ㘷㥤㘵㙦㠶戱㕢昴晦㍢㔰戰愹晥ㄷ㡣扤㈹㐴扥㌳捥昰㐱㘷晣㘴搳㤰つ㜷〴㥥㙤〴㙦搴挱搸㔰㔹㠶扣愳摣㈲㍥㕥㡤慡㤵〴㠷摦㉢摦㝥㌵愲搱㤷戶敤㐰㔷〱挸搸㤰晥㌵㠸愰慥晤㕢攵㔶㜲扡㉤㍣㠰㡥㝢㑥摡ㄵ摦ぢ㍣㉢ㅣ㕢㐴搰㜷㡣摦㥥㔹戰㜹愶挴㔷摢㠵摡㉤搸㠹挱㜷愳捦愹㜹〸散㔳㌲㝣戱㘲㤱㡣㉣㙣㉤㤲挱敦㤰㐶㔲攱㈵㙡㠷攰㉡敢扥扡㔹挳愷慢昳昰㜵㠶㉣摡ㄶ捡㉥昲㌸户摦搰攰搶攱㡥搶摢攱て㤲戵〹〴挷搴ㄲㅥ㜸㌷昷戵㝤て㕡摢挶㙢ぢ搸戲㌷㥦㕢㐹㝦ㅡ㌸摤摡㕢㕡㐹㠶敦攴ㄷ挹㈵愳㑣㠸㑢晢㠷昱㜷敢づ㕡㡥㌶ち㍡㡦㍦攸愶㈳㙣扣〶昷搹ㄶ愲摦攷搰㔵㑣ㄱ攰㘷㤸㜱㠶て㠲㕥㍥戲愲昸ㄲ㤶㐵〶㐰㍥㔷愸〰㜴愷敡愷㌶愲敡㤱㝢搹ㄳ㐹昰㡣㐱㜲㉣㠹㉦愰㈱户㉢㕡㌶㔸㠲换ㄶ敡㉣㠱扣㤱昴㐰㍥㈷㜸㤶㔰ㄳ昹ㅣ㍡㌴㈶㘲愳戴晢㐴㍥扢搱㐴〴慤〰戵搰昴昸㈳㠹ㄶ㌱㙡愸㌶ㅣ〲㤷挰〳ㄸ㐹㤴挹㌰攵㈳㠵㑥㈱㡡㌱晣㠰㈸㐲晡㑤晣昷戹挳扦㝥㠶改㙦㠷㠵㤲㠸愸㙡㕤〵㈵愲㕡挵ㄳ改㔵昸㈸敤扥㡡挷㌷㕡挵〸㠵㈵㘷㘲㠴〰㐳㝤愲㡣㍦㙡㔵㜵㘴戸愱晣㠹㜳〴昸戵捣㘲挴㐴㠹敡㝢〹ㄹ昴攵捥慢㔶㤷㤱㐹晡敡摣㠸㡣慦㝣㤴愱挴ㅢ㤱㜴敡ㄴ㈲慦㙣㈱㔲㡦㐵㈷㜶挷㙥ぢ㈱㠱㈵昱戳搹慥戲扤搰㘳愸㕦㝣㈸㐱捣昱攳挹㈷㔴㕡ㅣ㝣〲㘱㐴愶㈹〹㠹ㅢ㈹㍥㤸㌴晥捥㜷㥢扥㔳㔴㈰㠱㝡愲挶㈴㌸搵昸〳㐹攳〳昸㍣㑢戵挹昱㉡〱搳㜳㐹㘳ㄲ愶㙡晣㔸搲昸慦〷昶㌶ㅡ㈷㜴ㄸ㡤慣㤳㐸㌲㡣㕥㜵っ㐸㝤慡㍤㡣收扡㐵㐵㍡㘰㐵挵ㄴ愱㉡㠶㕣㔳慡㜴㄰户㐲㝣㝣㉣㍤㠷㑢㑥戸ぢ〲㘹ㅢ晤㍦ㄳ㑥攰昲搳慣ㄹ㥡昸ㄶ㝡つ㔱㘷摦㔰㑦散㕣戰收㝤ㄴ昴㕢㈷〲ㅣ慥慡摢㡡㐴㘰ㄷ攴愳晤摤挴㍢㥦㘱㐳㌶昷㈳㠹㤶㘹扣㑣搲㥢ㄶ㔱ㄱ㤶扣㜸㕦㠲搹摣愳㑤㥡㌱ㅥ〱㜲㈰㈶〱㤹㌱ㅥ〵㡣㈲㌲㝢㔸㌰㐲晥㔷捣晤㍥㔶扣㥦攰㌱㠰㤲㈰戳㤳づちㅦ〰ㄸ㑥晥㡦ㄵ㘳㙢捡㜱愲㠹㠷㤲㤷愵挹挸昸㄰㍢㝣ㄸ愰て㝥㕣ㄱㄳ㘱挹昸〸㑡搲㉦愵攰㔰㉦晤㈸㉢㍥㐶昰㌸㐰㐹攷㘴户扣㙢㕣㔳㡦㉡散攳攸㉡ㅥ㈵挰捦㜸㈲捥昰㐱攷㍥扣戹扢搱捣㌳㜱昲㠵㍦㘲㥥㉤㥦昲ㅦ挱愷昹敢㕣㜴ㅦ晥捦㈴扡戲昰昳摡㥢㝡ㅢ㡢㑣㐰攳㕣晤㔶戱搹㉦㘰ㅣ慥慢ㄹ㑡攱㠸㔴㉡㐵慤㈰㠸㙦㉥㔸㜸㜸〳摦㜲㐸㔵〸㐱ㅡ㔰ㄵ㙥㕣㜱ㄸ〵挶愷搸㤴㌸㈶㥥㡣㑦昳㠹愸㔵㥢昸㤹㌸挳〷㐱扣慡敥ㄷ攲敥挹ぢ㠹㙢㔵㘱户扤㤰昸㔷ㄵ㉢改ㄷ㍥挹挱ㄴ戲㤰㘹搵㑡㐴㥡愲愱㉦㈰㌳搴㌷捣戹摤㡦㥦㜶㔹㔴捥㔵捦㥤晢攷㜰㝥散晡晣㍢摥㌶昸攴㜳扦晡攳㈷㥦㝤搷愱扦晣敢愹愷㥥晤搳㈷㥦昹搷㡦㤷て晤攲改愷㝦㜶敦㤷㥦昹攳㙥敢㉢摡㜷晦㌹昷㤵㠷㈷㉦㍥晣愰㜵收昶㘳て扦昳挲㝤㤳ぢ㔷㡤昷昵昵昷摦㌶晡换敢㕥㍢昲攸㠳摦ㄷ㍦晤摤戵慥㔰换挵ぢ㕡愷挱㘵慢㘹㝣ㄱㄹ㑣㠳㌳㝥㐹愷挱攵慡㡤㕡㡥㌷㙡ㅡ〵㐵㌸㌷㌸〱㔵㘱戶㔶っ晣〷㕣㙣戳摤</t>
    <phoneticPr fontId="1" type="noConversion"/>
  </si>
  <si>
    <t>Decisioneering:7.0.0.0</t>
    <phoneticPr fontId="1" type="noConversion"/>
  </si>
  <si>
    <t>CB_Block_0</t>
    <phoneticPr fontId="1" type="noConversion"/>
  </si>
  <si>
    <t>CB_Block_0</t>
    <phoneticPr fontId="1" type="noConversion"/>
  </si>
  <si>
    <t>㜸〱敤㕣㕢㙣ㅣ㔷ㄹ摥㌳摥㔹敦慣敤搸㡤㤳戶㈹愵㜵㈹愵㔰〷㌷㑥ㅢ㑡㠱㄰㝣㘹㉥挵㠹摤搸㐹㐱㠰㌶攳摤㌳昱㌴㍢㌳敥捣慣㘳㤷㡡㔶搰㜲ㄱ㤷㑡攵㈲ち攵愲ち㈱昱挰敤㠵晢〳㐸㐸㈰㔴㈴ㅥ㐰〲㠹㠷㠲㄰㍣㠰㔰㈴㕥㜸㐰㠲敦㍢㌳戳㍢扢敢ㅤ扢摢ㄶ㕣攴㤳敥敦㌳攷㌶攷㥣晦㝡晥晦㑣㜳㈲㤷换晤ㅢ㠹㝦㤹昲捣㕣扦戸ㄱ㠴搲㤹㤸昱㙡㌵㔹〹㙤捦つ㈶愶㝣摦摣㤸戳㠳戰てつち㘵ㅢ昵㠱㕥づ散㠷㘴戱扣㈶晤〰㡤昴㕣慥㔸㌴㌴搴㜳㄰晥㐶㤲〷㠳扤〶昳〰㑢㌳搳昳换て㘰搴挵搰昳攵挱戱昳㔱摦愳㤳㤳ㄳ㤳ㄳ㠷敦戸㝢㜲攲搰挱戱㤹㝡㉤慣晢昲愸㉢敢愱㙦搶づ㡥㉤搴㤷㙢㜶攵敤㜲㘳挹扢㈴摤愳㜲昹搰ㅤ换收㥤㙦㥣扣昳挸ㄱ敢敥扢摦㌸㠸㔷攷捥捣㑣㉦昸搲ち㕥愴㌱㜵㑥昹捥㔹㔹戱戹㌶㈹㝤摢扤㌸㌱㌳㡤晦㔲昳挷搳㕤ㄳ㡢㉢㔲㠶㝣戵昴愵㕢㤱㠱㠱㡥〳捥㔴㄰搴㥤㔵㙥㥥攱ㅣ挷㔲㉢㘶㄰敡捥㡣慣搵っ㈷ㄹ戵攸捣㘳敦㙡收挶愰戳㈸摤挰づ敤㌵㍢摣㈸㌸㑢ㄸ愸㍡攴㥣ぢ攴㔹搳扤㈸捦㤸㡥搴㥤ㄳ㜵扢㥡㡦㔲慥敦搶㘴㠸昴挴搴昲㈷愶〲㘷㘶挵昴搵㡣〲㙥㑣㐶摢攳㝥愵戵敤捤摤挷攵搴搵ㅢ㌸收㉤摤摢愱收扣改㌷㕡㡥㜷㙦ㄹ㉦扥㜵〶户㜷㙦㥦摡愳搶㍥慦敢摥㐷㙤㘵㙢㙢㌱㄰搳户摡㔱㉣挶㈸㄰昴ㄳㄴ〹㠸㐰愳㐴㌰㐰㌰〸㈰昲晦〰㤷愴㍢戲㑡㉢㥢㕡㜹㔹㉢㔷戴㜲㔵㉢㑢慤㙣㘹攵㡢㕡㜹㐵㉢摢㕡昹〱慤㝣〹㙤㤲㔴散敦搷攲㜴搳扡昶昵㍦晤昸ㄳ㈷㍦昹㡤摦扥敦㈳挵愹晤㠳㝢搰攸扥㜸㔲戳扥㜹ㄹ愴搶愴攲挳ㄳ㠷昸㙦㙢慥〰㔳㔸㐷慣扢慣挹挹敡㤱㐳收ㅤ愶捥㘵㘵㈰扦㠵㔰㐶搰㜶搰扡摦㜶慢摥㘵㠵扢敢愷捤㐰㌶㌷㙥㍣慥㥢昶敡㙥㌵㜸挵收㤵㡢愱ㄹ捡敢摡敢㥡㠳㜴㜴㕢〴㕢挹㐰扤敦㠶昶㙥攷捤㕡㕤㑥慤摢㔱昵㉢摢慡㥤〵摦㕢敥㕥㝢摣㤷て㌶㙡㍢㘶㌴〵愱戶愶挶敥㔸㘵㔴ㄵ捤㙢㙣㘶挵ぢ愴慢愶㌷敥㉣搸㤵㑢搲㕦㤴ㄴ㠹戲慡㤶扡㥦㔵㌱搷㡦捦扢㔸㈸戸戵晡慡㜴愹㜵捦㝡〸㘶㤶㔵捣㜷㔵晡攱挶㤲戹㕣㤳㔷户㌴㠹摥㠹㡡〳㉤挵挷扤㑡㍤㤸昱摣搰昷㙡慤㌵㔳搵㌵ㄳ㤲愶㝡摡慢捡㝣㍥愷㠴〲〴㙥㕦㥦㄰戹摢扡昳㠲㐲㐴ち挵㘴攴㙢㕢挹㙥攲㉣㔶㠷㔵搴㈴㘹㔲㝢昵ㄶ㠳㜱扥㑡挶㘴㜰㘰㙡㑤搴ㅦ㝣改㙢户ㄸ戶㠱戹㤷戶戱愶㡤挶慢扦㘷㑤扡攱㐹搳慤搶愴㥦愹晤〴㘷㘴っ〳攸㔷㈰㄰扡敥ㅥ㔵㥤㔸ㄷㅢ晡㘵扢ㅡ慥ㄴ㔶愴㝤㜱㈵㐴ㄹ㌴㘴戱挸慤敤㐸挶㔵㈸㌲昶ㄲ㡣〲㤴㑡戹挲㍥㌶㉡㤴㤰㜲㍡愵㔳〶㉦户〸㜲昶㙢攱攵㐱敢戸㕤ぢ㘵㈴㤴㠷㉤㘰㈴搲㙡ち㝤㐳㈴㔱摦慣㐴ち㘳㥦㌵〳㉡㌵㙤㌷摣㘸昲㙤〷㤷㐴㐴戴㉢ぢ㜶㥣㉣愰㈸㘸㤵〷ㄹ扣〶愲㘹㤳〶搹㡤㔳㐴㐴㌶挸搰散ㄸ戹㤵挸搸㍥㐳㐶愰㝤㥡〸搹晡㔰㜷ㄹ㐱㘲敦㈴㔲㜶敡捡㡦扢搲㙣㌳㕢㍥㤲㘶晢戱㜱挶搵〴搷㄰㕣㑢㜰〰㐰晣ㄹㄲ㡥㔲づ昹搶㘴扣〲捦挶昵〴慦〴㠰㝣㌲㈸㜳㘲㔱㐵ㅢ㙡㍢㜶㈴摢つ挱㑥㔶㐶㜱㈴㡡㘸ㄹ㌷散捣㈱㐷㈱㍡戶㍡㜷㠶慥捤㉢ㅤ晢㥡敥戴㤹㕥づ㈹㌲愳㘹㝡慤㕢㌴㑤㙦〴㥢昶愸户㙥㐴㔷㘳㡣攰㈶㠰㤲昱㉡㐲㈸ㄷㅡ扣摢戳攸㘹㔲扥㉣捣愲挸ㄸ敡㔱挱挷㠴捣㈳㐰㠶㤰敢㌸扥散摡搰㌴〷挷慤㤷扤つ㝤戰㍢㝦挷㐸㙦搳㥢扢㝡㠷晥愲攷㘹㐵摦っ昶ㄲ扦敦慡㘳㙥㐱戵昱ㅡ㠲㕢〱摡㜴っ㑦摦捦搷㔳愰捣㘲㈷㠵戹扤昴扡㈸㉢㜷㘹㘳㔵㉡つ㌴㘸㉤㤹晥㐵ㄹ挲㠳㜱㙡ㄶ戶戰攷晢戲㠶㐳㙤㔵ㄵ昰晣㜲㑤㙢㘱㜰摣昷ㅣ㤶敦摡挸挱换㐲㌱攴昳㕡㕦慥捤㐶捥戰㌵㔳㍥愷ㄴ攵㔰〷摦搱㕤㐸愴㍡戵㤲ㄷ晢㘵㥦㉦㜷㈵㐹て㤲攴㜵搸㔶攳㌶〰㐸〹昱㥢慥ㄲ攵㈰㥢扤㕥㌵㙢戵㔸改攱换㌸㥤戴昹㄰㍢攴挸㐰攴戰㥤㠶晦㈰ㄸ㜲ㄶ㙤愷㈱㉣〶㥣〵改㔷攰㕢戰㙢戲ㄴ戹㘵㈹㙡㜶㘵挵换㐴㔶昴昵㜵㥣愷㌳晣㙢㡡㑥摡愴㐴㈶户㘷㔶㘶㥣挵㥢㐴㐵㌷㈴㠵㑡㠶㙢愸㈱㠱㐸㜹㙣扢㉢㘲㝡㄰㌱户㘳攳㡣㐳〴㤳〴㠷〱昴㕦㐲搲㙣㜷攳ㄹづ敢㕦愳㑢扢㕣捥ㄵ㠹〶攵㈲㝣戶慢戰㍡挲搷扣㠱攰㉥㠰㌶昳㠷づ挸っ㐲㔴㈸㑦ㄱ愲ち㘳㔸攷㙤㜹㤹㌴戰挷㐲㘰㘹愶ㅥ㠴㥥挳挸搲㤰㌵敢㥤昱挲㔹㍢㔸㐵㈴㙡搴㡡㌳昷慦㐸ㄷ搴攵挳昶㘹㉢昳㔶㔷㘵搵戰ㄶ扤㍡㐴摢愹搹㥤㜰㌰挷㜶挰㤶㔴㘷㜳㑤㈰昵㜶㍥挶㄰〲㍢慤晣慤昴挶㙥换晢捤㐳摦㜰㜳㐷㤷散戰㈶〷慣㠸改㤸㉦㕡搸㐵㐴づ慡晤搶搲㡡㉦攵散㤰㜵挲户慢㌵摢㤵㐴〶㙣㑣〶敢收攴㐵㐴〹ㄶ㍣挶〰㍤㜷挸㕡昲㑤㌷㔸㌵ㄹ㔰摣搸摢昲愴挲㈲扡㌵㙤扢〱㕥愳戰挸晣戰戵戸攲㕤㐶挴戶敥戸㈷捣搵㘰㐷㘰㠵㐴ㅦ㈵㠵ㅡ愱〹㑤ㄳ㐵慤搸㉢㝥㜸㈰捦攵挸㝢㜹〲㠵慢㥣㑥㥦㜹㠶昶愶㕤ㅦ挷㘸㘸愷㜳㑥㠳㠸ㅥ㌵ち晢㌲愵㌰㌹搵戸㥢㝤摥〴㜰敦㠹㜳愷㥡㤱戹ㄷㄴ戳搶改攵捦㤰昱㡡㉣ㅡ㠱㄰晡攸昶㐴愴挲㌲㔲づ㌸㄰ㄸ攷㔳㍢昹㤵㉣搵㠶搴户愷㤹㍤㡥㐸搲愰㌵㘷㉥换ㅡ攲搱㡥ㄹ敥㠹ㅥ㘸挶㍡㘶㉤㠸敢㘶㍣挷㌱㐹㕡㈴换挵㡡㐹ち㥥慡㠷摥㘹摢㌵㉣〰㐵㝦㜱㤱戹㡥㈲㜳㕤ㄵつ㕡㘷ㄹㅡ㔴㜹㡥攵㕤㌴㝤㍢㕣㜱散㑡㤱てっ摦敤〸㥡〴㤳㔳昲㈶㈹㤱ㄹ㘳㙤搶晣㌹㤸㙣挱〴搰㍤〱㌹捡慤㈳晡㐱戹㥡㈸攰㥦攸搱戱〴〱愳㍣愵挶㕢㌰㥡慥㙥㐷㐰攴愸㜴㈵戹㠳㜱攵ㄱ㤴㐴㐲㠸㔸捦㈰ㄱ㜸〵㔳㐲㥥㉥敥㠲㜵捥戵㐳㘰㡦ㄸ㍢㙥㠷戳〱㔰づ㠰慣㍡摥㕥愷戰㥡敡㌴摥搰ち㌷㜶㔶戵愸㠹ㅢ㍡敢搳㝡攳搵㥢㔴㐷ㅡ㈵愵㐸戶㙡愴㌴换㈶㜳摣㐹慡㐶㈸挵㥤㘸ㅢ㤱攵㌶㙤敥㍢愵挸ぢ㔰㑣㡡㘶㜲挶㕢ㄵ愱㈰搰ㅢ敢㈸晡散戳挹㈳ㄵ戱愱つ㔰愲㥥㡡捡㠶攲㤰攰㈹㕣㍢愹捡㔲晣〴晥摥ㄳ㘷攷敢㘱㑢㡤戹㍥ㅡ搷㑣搵㙡昳㉥慣㠴㡡改㔷㜷〸㑢㘳㙤㤱㠶㔱摣搹慢昶㡦戶㌷挵㠸㌱ㅢ㌲㉣㤲攱〷〶ㅢ㠲戹㔲ㄱ㔵㕡㘷㐳摣敡㐶㜱㤱㑦愷愵改㉡っ㉣㠶搵㔹戹愶捣戰愶㈵㍦慡㍡㌴㑥㡢㑡㡥ㅡ搶搴㜲〰㤵ㅥ㔲㡥挷㌹挵攰㠶㜵㤶㙥㈹㕣㘲㠰搸㡤㜳ぢ㤵㄰愱摤挶〰㍣ㄹ散ㅣ散㘰㐷愲搰〹慤㌳㑡搰㐲〶攱戶㉥㠲扣搳㈳㐶㈱㐸㉤㤵晥㝥㑣㝣敥㈹愶慦ㅤ换㈵㤹㤸㠹ㄸ敥捡戰ㅥ㠰摣㜴㘴㤲㕣㌴㥡〴捣㈳挹愶㠴搶㘰㔲㐶ㄳ㘳㠸㈶㥦ㅦ攲ㄶて㘳㔹挳㘴㥢ㅡ敥戹㠵㌶戴㘹㙤㘳㡦㜵捡慤搴敡㔵愹㔴㜱㈲慢㤵㐶摥ㄱ昸㔲㔷〰㈳㙥捡搸㤷㜸㔳㑥攱㈸挵㈵ㄳ㐹扤摢摤挶㌱㜴㔷㐲づ㘳㐴慡㡦〱挸っ户㥣ち㠸㜵摣㔳愰㝤戸户㜹㠱㐱㕤㥥㠳㐸敢㈸愲㉣㥢挳㝤扣㐶ㄴ㔹㜱㕢慡搹㥣㌷攷搱㘶㑦ㄵ㥤戴愳愲ㅤ㠱㈳慣㌳ㄲ㜸㠵〲㡣㤱ㅥ戹㠳㠳攴慥挴搱摤㉢㡦愸挷摣ㄵ愰㐲㘱㐰㌰挶换㔳㔰づ扢ち㐶愲挱慤㌵慤㙥挱攸㉦㉤㙦㘳ち㐰㌰っ㑣㠳ㄶ㉤㈳〳㘷〶昹慤つ㥣ㅢ搱㉡㈳㐲㥡づ愶㌲㐶㌹ち㠷㍤㤰〶㙥攲㐱㝡挹㠳ㄲち昷愹㡢㘱挹摤挴㜱〷㐷㈰捦扦扡慤㜰挱っ㜱晤挵㍤搰㔶㍣㔵慤搲摣㠵㝦㙥㐷㘰ㄵ㔷㌷㈲㜳㜴㕦摢愵㉣戵㈶摡㜷㌷户㔵挴㤷〵て捦㑥㥣㌴挳捡捡㘲戸ㄱ㕤摣敡㤵㈴昴ㅦ挱ㅦ戱改摢㘹㌳攷㕤㕥㐴㕤攳摥㤷㉥戹摥㘵㔷捤㑢て㜸敢てㄴ㠲㉢㤴晤㥣㘴㈹昷㙦晣㔳㐹换改㍦挴㠸摢㤹㌶〷㘸㍡㐸㌸㡥㑡㤱㌴ㄸ㐳㍥㠳㑥㘰扢㌷㙥つ㤰㑥昶戵搱㠹ㄲ〴扢㠴攲㕥㝣搱〸㐵晣〰㘸㈵戱㐴㐷㜲散昹㔷挱晡攲晢㈸㈱挲昱ㅣ㡢ㄱ晤㈶攴㌲㔰愷〴㜹㝣挵㠳ㄷ㐲晥㝦戰㤴㜰昳愶散昴㕦㘰㘶昱扤㜶ㄴ摤㐰ㄴ㝤户〳㐵㠲搷㐰ㄴ晦摥㡢㑣㤲㜴㠶㘷㥦㔷㈰㥣㙢摡㍤㠰扥攴ㄷ㝥晦㠷〷搰戹㤸㌸㤴㡤㠶㔰摢㉤㜸㙥㤸〸㝤ㅤ㈶〲㠳昷捡㐴㌸㡤㡣㘰ㄴ㍦㌲ㄱ㘲ㅦ挸㍣ち戶㌶ㄱㄸ摢换㌰〴㔳愱搶㤴㕢㠳㈷戰慢ㅤ晡挷㑥攲攲慤っ㄰捦㠷搲ち㘶攰㤱扡愶戳㜸挱昴㑤攷㠰㉡㍦攱㑢㈸㌳㝦〹㌷戹㔵ㄷ昶戸㙥搳ㅡ搵㘹ㄳ㕦㐵攲㘵摦昵愷㙣敦晥㍡㌰ㄵ愵挸㝤㉦㡡愲昰〲㍣㈵㠲攷㠶摣㝢昷㝤攳挴ㅦㅥ㝡散ㄸ㙦慢挵戴慡摦㠶㝣㉦㈱㝢摡ㄳ〸敡愶㉥㡡散攷㠷㌹愷昱㠹㤲扤㕡㤳搳愶慦慣愰挰㜰㤲㙣㐴㜸㈹挲㡣㠸㙦㈷㤸㤸戸昷㄰㤹㤸ㄳ㙤敥㑥昵㘱㤳㜲ㄱ㑥愴㈶慥㝣㝡㐹搸㔰㜴㔵㘴㍤㕡㥢晡户愰㡡㥥攷㐴㕡慤㐴㥥㍡㤹㠴昸㘶扢慥㍢㐲㕤ㄷㅤ㘴ㄸ昶㑦愴ㄴ攲て愴㤰昴㐱㠶ㄷ〲㤴㤴㍡㡢㡣㝥㍢㐰㐶㘴慤㍤挴㑢㝦挰慥㄰㤰㡤㑢㝦㍤㝥挴㠲㕤〴ㄶㄳ㕦㝣慦㈷㕡摡愲㠹㙡㘲愸㔶搹㌴㡢挸愸挳ぢぢ㈶㤳搲㈵㘴㤲愴ㅦ㐶㙥摢敥㈸扥㘴挸㠹〲㙦ㄱ㘳敢づ㝤㙤㈵攷ㅥ户㡥㥢ㅦ搰㌳〵愵㌰摣扤㉣挶㠱㔴挵攸愲愶愵愸㠸㜰㌸捡㌶㍡つ挴㔵搰㔹敥〱㥣㑡ㄱ晣攳㤷㐲慣ㅦ㙦づ扤扦扤㠶㍡捥敤挷〲昹㠳晤㜵㐳〶㘳攳慤攴ㄸ㐸搸㙤戵㉡㐶搷挳捦愱ぢㄷ㥤ㄳ㐶㌳慢㥥挵ㄱ晣㐹㌸慢㑦敢搰晦㡣㕥㉢捥㍡捦摥っ㘳户攸晦㜷愰㘰㑢晤㉦ㄸ㝢㔳㠸㝣㘷㥣攱㠳捥昸挹㤶㈱ㅢ敥〸㍣摢〸摥愸㠳戱愱戲っ㜹㐷戹㐵㝣扣ㅡ㔵㉢〹づ扦㔷扥晤㙡㐴愳㉦㙤摢㠱慥〲㤰戱㈱晤慢㄰㐱㕤晢户捡慤攴㜴㕢㜸ㄷ㍡敥㍢㙤㔷㝣㉦昰慣㜰㙣ㄱ㐱摦㌱㝥㝢㘶挱收㤹ㄲ㕦㘹ㄷ㙡㌷㘳㈷〶摦㠳㍥㘷收㈱戰捦挸昰挵㡡㐵㌲戲戰扤㐸〶扦㐳ㅡ㐹㠵㤷愸ㅤ㠲慢慣晢敡㘶つ㥦慥捥挳搷ㄹ戲㘸㐷㈸扢挸攳摣㝥㐳㠳㕢㠷㍢㕡㙦㠷㍦㐸搶㈶㄰ㅣ㔳㑢㜸搷㝢戸慦敤㝢搰摡㌶㕥㕢挰㤶扤昹摣㑡晡㌳挰改昶摥搲㑡㌲㝣㈷扦㐸㉥ㄹ㘵㐲㕣摡㍦㠶扦摢㜷搰㜲戴㔱搰㜹晣㐱㌷ㅤ㘱攳㌵戸捦戶ㄱ晤扥㠰慥㘲㡡〰㍦挳㡣㌳㝣㄰昴昲㤱ㄵ挵ㄷ戱㉣㌲〰昲戹㐲〵愰㍢㔵㍦扤ㄹ㔵㡦摣换㥥㐸㠲㘷っ㤲㘳㐹㝣ㅥつ戹㕤搱戲挱ㄲ㕣戶㔰㘷〹攴㡤愴〷昲㌹挱戳㠴㥡挸㘷搱愱㌱ㄱㅢ愵摤㈷昲㤹捤㈶㈲㘸〵愸㠵愶挷ㅦ㐹戴㠸㔱㐳戵攱㄰戸〴ㅥ挰㐸愲㑣㠶㈹ㅦ㈹㜴ち㔱㡣攱晢㐴ㄱ搲慦攲扦捦ㅤ晢攵戳㑣㝦㍢㈶㤴㐴㐴㔵敢㉡㈸ㄱ搵㉡㥥㐸慦挲㐷㘹昷㔵㝣㝣戳㔵㡣㔰㔸㜲㈶㐶〸㌰搴㈷捡昸愳㔶㔵㐷㠶ㅢ捡㥦戸㐰㠰㕦换㉣㐶㑣㤴愸扥㤷㤱㐱㕦敥扣㙡戵㡥㑣搲㔷攷㐶㘴㝣攵愳っ㈵摥㠸愴㔳愷㄰㜹㘵ぢ㤱㝡㉣㍡戱㍢㜶㐷〸〹㉣㠹㥦捤㜶㤵敤㠵ㅥ㐳晤攲㐳〹㘲㑥㥥㑣㍥愱搲攲攰ㄳ〸㈳㌲㑤㐹㐸摣㐸昱挱愴昱户扦搳昴㥤愲〲〹搴ㄳ㌵㈶挱愹挶㡦㈷㡤て攳昳㉣搵㈶挷慢〴㑣捦㈵㡤㐹㤸慡昱㘳㐹攳扦ㅥ㍥搰㘸㥣搰㘱㌴戲㑥㈲挹㌰㝡搵㌱㈰昵愹昶㌰㥡敢ㄶㄵ改㠰ㄵㄵ㔳㠴慡ㄸ㜲㑤愹搲㐱摣ち昱昱戱昴ㅣ㉥㌹攱㉥〸愴㙤昴晦㑣㌸㠵换㑦戳㘶㘸攲㕢攸㌵㐴㥤㝤㐳㍤戱㜳挱㥡昷㔱搰㙦㥤ち㜰戸慡敥㈸ㄲ㠱㕤㤰㡦昶㜷ぢ敦㝣㠶つ搹摣㡦㈴㕡愶昱㌲㐹㙦㕡㐴㐵㔸昲攲晤〹㘶㜳㡦㌶㘹挶㜸〴挸㠱㤸〴㘴挶㜸ㄴ㌰㡡挸散㘳挱〸昹㕦㌱昷晢㔹昱〱㠲挷〰㑡㠲捣㑥㍡㈸㍣づ㌰㥣晣ㅦ㉢挶搶㤴攳㐴ㄳて㈵㉦㑢㤳㤱昱㈱㜶昸㌰㐰ㅦ晣戸㈲㈶挲㤲昱ㄱ㤴愴㕦㑡挱愱㕥晡㔱㔶㝣㡣攰攳〰㈵㥤㤳摤昶慥㜱㑤㍤慡戰㑦愰慢㜸㤴〰㍦攳㠹㌸挳〷㥤晢昰收敥㐶㌳捦挴挹ㄷ晥㠸㜹戶㝣捡㝦て㍥捤摦攰愲晢昰㝦㈶搱㤵㠵㥦搷摥搴摢㔸㘴〲ㅡ攷敡户㡡捤㝥〱攳㜰㕤捤㔰ち㐷愴㔲㈹㙡〵㐱㝣㜳挱挲挳ㅢ昸㤶愳慡㐲〸搲㠰慡㜰攳㡡㘳㈸㌰㍥挹愶挴㌱昱㘴㝣㡡㑦㐴慤摡挴㑦挷ㄹ㍥〸攲㔵㜵㝦㈰敥㥥扣㤰戸㔶ㄵ㜶摢ぢ㠹㝦㔵戱㤲㝥攱㔳ㅣ㑣㈱ぢ㤹㔶慤㐴愴㈹ㅡ晡㍣㌲㐳㝤挳㥣摢晤昸㘹敢愲㜲愱㝡攱挲㍦㠷昳㘳搷攵摦昱戶挱愷㥥晢挵ㅦ㥦晣昵扢㡦晥攵㕦㑦㍦晤敢㍦㍤昹散扦㝥戴㝣昴㘷捦㍣昳搳㝢扦昴散ㅦ昷㕡㕦搶扥昳捦戹㉦㍦㍣㜹改攱〷慤㜳户㥤㜸昸㥤て摣㌷戹㜰搵㜸㕦㕦㝦晦慤愳㍦扦昶戵㈳㡦㍥昸㍤昱㤳摦㕤攳ち戵㕣扣愰㜵ㅡ㕣戶㥡挶ㄷ㤰挱㌴㌸攳㤷㜴ㅡ㕣慥摡愸攵㜸愳愶㔱㔰㠴㜳㠳ㄳ㔰ㄵ㘶㙢挵挰㝦〰㐸扢戲敤</t>
    <phoneticPr fontId="1" type="noConversion"/>
  </si>
  <si>
    <t>Decisioneering:7.0.0.0</t>
    <phoneticPr fontId="1" type="noConversion"/>
  </si>
  <si>
    <t>㜸〱捤㔹㝤㡣ㅢ挵ㄵ昷慣扤㍥慦㝤扥㌸㈱〱㤲㠶攰㠶㔴〱㉥㜵敦㉥㕣㐹㠰㤰摣昹㜲ㅦ㜰㤷扢挴㤷㠴慦㘰搶昶散㜹㠹搷㝢散慥敦捥㙤㈵㔴愰〸㔱㠱㉡摡㐲㐱愲〴㐴慢㝥搰㤶昶㡦㑡㙤㔱㔴愹㝦ㄴ〹㘸㈳愱ち愹㔲ㅢ慡㑡㐸㈹ㄴ㈲晡昱て㡤攸晢捤慥㍦捥㕥㕦搲㤰㑡搹㘴摦捤捣㝢昳㘶摥扣捦ㅤ〷㔸㈰㄰昸㤸ㅥ晣挵ㄳ㐲㘳㘳愶㙡㍢摣㐸愵捤㔲㠹攷ㅤ摤㉣摢愹㈱换㔲慢㤳扡敤〴㠹㈰㥣搵〹㙦换㔹㕢晦〲㡦㘴ㄷ戸㘵ㄳ㤱ㅣ〸㐴㈲㡡㐴㜸搰攰㑤搴㍡ち㝡㑡〸㠰愸〲摤㘱〲戳改攱改摣扤挴㍦攳㤸ㄶ摦㤶㍣攴㜲搹搵摦㥦敡㑦つ㙣摦搹㥦敡摢㤶㑣㔷㑡㑥挵攲扢捡扣攲㔸㙡㘹㕢㜲愶㤲㉢改昹㕢㜹㜵搶㍣捡换扢㜸慥㙦㝢㑥扤㙥㐷晦㜵㠳㠳摡捥㥤㍢扡扢㠸昳㑣㝡㜸㥣㤷收㠹摦㠵攲ㅡ㈱慥晢搲挳㌳ㄶ搷㉥ㄴ㑦ㄹ㐷搲㍢挲昳㍡捥㡥㜳㑢㉦捦愵搲挳昴扦改㔴愸㜷㝤㙡㍡㌳㙢昱㜲〱〷愷ㄸ搳昹摣㈱戵㔴攱㘱㐳㙣㈶㘲ㅣ㔲慤㝤慡挱攳挶㐱㥢ㅦ㔰换㜳ㅣ㍤搹ㄸ慢攸㠵㄰㘹㌳㜸㡤摦ㄲ摥昱愴愶搳挳改愲㙡㌹㠲㈵㡥捥㤷㕡慣㤴ㄲ㥢㄰搴敥捡㐴捤㘲㥥愵㘰㌵攸㔴㔱〰愲〴挲㌱〲㜱㌱㈷㈹㈶㈵晢㔹攸㥦㘴㘹捤㔳㐰㈳㘵㔵㈹㥢㤳戲㜹㈹㕢㤰戲㕣捡㙡㔲㜶㑥捡ㄶ愵慣㉥㘵敦㤵戲㐷㠹愶昶㐴扡扡㈴敦搹晡挵㜷捥㙣〸㍤㍢昱昸㠶搷敥㝣敢晤㌳㌹〶攳ㄲ㔶ㄶ愷㠶搲㐳㈰扣㡡挰戲㉤㙣㘷散㌴㙤〱摢戸昴捤ㅢ㍥摣昱慦攷愷ㅦ晤捥收㈷㕥㍢昶挱㥢っ挷㉢收慦挶晣㌵㤸㝦㐹敢晣〱挶摥昳收摦昸搶慢捦っ慥㔹扣昵攵攳㕢㥦戰㠷㑥慤敥㕥㐷挴晢攸㍣㔳晢戸㜳㠱捣㑥挶㘹晡㙡挴㔷㝦摤㐴㉤ㅢ慥晡㐷戸㥤㔷㘰ㅢㄳ攵〲㕦ち㔳㡢㙣愶摢㐸㥢㘵㠷㉦㌹㈳慡愳㜶ㄹ㌳㉡㤹㤵愳㄰㔱慦㤸攵戶㌰㌳㉥挶㙡戳愳㕥㡦㌸㈴㐴戳㠹㑢㑣っ戸㥣ㄸ挵㡥㘰挸㠵㤱戰㕦㄰ㄹ㔷敤愲愳收㑡㝣㑢㡢㔱攲摣挸戲て㍡㝡挹㑥ㄱ换㌱换慣捣攳㐴㉦ㄴㅦ搸戶〲㜳ぢ㕦㐶㐰㠴㍣晣愵㄰戵㐷戹㥣晥㐴〵㔲〱㤲ㄴ晣㌱㌰つ㕣昷㐶敡散昷㑣㝤挴㔲ㄷ挹㔵ㅢ㉡ㅥ㐸昵攱摦搹㘳ㄵ㠵㉡㙤㔰扢㕥敢敦㉦っ昶愹摢㔵ㄹ㝥攲慢㕥㕦㠷㕢㑢搴摤挶㘱扤㕣㌰ㄷ〵㐱捣㄰敥㌵慣㤶ぢ㜶摣挸攸㐲摤㈳㠸搱㌱㘳㠶㕢㜹㔲慥㕥攲㔱㐳戸摦㙣㜵㥥㙦ㅣ㔶㙤摥昰攰㕥捤㘵㌶㙣㔶㠸挳愷晣㤱ㄹ㐷㜵昸㠶㔶㕣㠳㐹摢戴っ㐵㌲㙥㡢つ㙥㙡㥤㈶慣㜰㘸㐹㜷搱㔷戴愰㈹愲㤹戹捥搸㔱㡢摦㔷挷戶敤㘸㠸昲搴〲〷扥㑤㑡ㄷ攵敥㡢㘲㤱㘹昳戲搸㕥慦㌱愳攷㡦㜲㉢挳㤱攵㜸㐱㠸扡づ㈸㑥㡥㤱攷㜶敦㜴㤹〴愵㤰㕡搸摣㍣慡敤㕤㜲㈸ㅥ昳〲敤㤷㤲㡣㔳㥤㠵㐹㕦扡㡣挴㕤㤳㄰敢㤷つ㡦㥡昹㡡つ昷戱捣搲㜲捣㔰㘱㐱愵㌵ぢ㔳㘶㠱㠷㠲挱㔰㈸ㄴ愰㤷㈰㠵昰㈰昹搴戵㉤ㅥ㈳㌲〵㜸摢㙥㘰㙥戲ぢ㈴㉢㍦敦慢愷昰ㄵ㤱㔷㜷㕥愸㘱㔴㌸㉡㉣戳戵㌳㜱摤敡㘰㜹愰扤㝣戹〳愵づ搰愱搳攱㤶㌸扣㑢㙡㡤〸㑤昲㌵㡣つ㙣㔶㜰㤸愶愳㠶ㄷ㠰㝡〵㘹〴摢扡㐱晤㝦㠹㈵改ㄲ㑦晡扤ぢ攴㤶攳攴戲㈵㙥慤愸〷㠶ㅤ㈹㔷〰㙣〲戸ㄲ㈰㐹㐰㍥㐹〱敡㕣てㅥ攵㕣搷〲㠲㝦㌶㑢搵ㄹ昵㤰㈷攵㍦ㄳ㡢㡥晡〰〵㕢㘲㔵㜹㔱㉦㌸挵㜰㤱敢㜳㐵㠷挶㘸㝥㈴〲㘵㑤搰晢㈲扤慦㔰㜹㜷ㄲ㉢㈸㔷〱㙣〱昸っ㠱㘸㌴㈰㈲㘹㌸慡㙣愵㙥昸㙡㡣㠹攳㑥挲ㄸ愲㡣㠹ㅣつ㜲愴攸昶愸摢㡢〹㉢攱ㄸ昲㍢挲愷昲㌹㠰㍥㠰㝥㠰㈴〱昶〶㐹㠷㐳ㄲ㠲扣㑥つ㠸晢ㄷ挲㝣㤷摥挶愶〷愹愷㝣ㅥ攰㝡〲㑤㥢摥改㜶㤹愸〴㠰㐷㈱搰扥换㥢㐰戶ㄲ㡥愱㡡㄰扢摣〳〶㐳〰挳〰㐹〲散ㄵ摡搴㐹㝡挵㉥㝦㐵つ散戲㐴挷昹㘳挲㌶㜶㌹㡡〹㘳〰攳〴㥡㜶㜹㡢摢つ㈱㝤昹㔹㔲㍤搹㈲昷㐵㈷㑤戵㌰慡收愹搴敥昲ち敤㐸摡㌴收愹〴戰ㄲ愰㑣㔳摣愱㜸戶愰ㄷ戸ㄵ挱㐰㠶㑡晢㄰搵搹㜶㔸㐴㙤㥢㜲㝢㌰㈰换戱㠸摦㕡ㄳ㌵㕥㕢㍣㌳㙦晥㜴㤸㘸攳晦摥晥ㅤ扢昱㘹㄰㡤㈲㈵㉢户〲㑣ㄲ㤰㘱敥晦㐳愴挳散つ挲戰㥡挲㕦慦㜶㐸攷㡢㌰戴㉢摢㔱㔴㈴愷㉢戶㘳㡡㠲㘷㔳㍢㝥挴摣㘷㍡㈳扡㍤㕦㔲慢㕢㝣搰㉥收㜰㤱㤷㈹〴㕡㤴㌴捥㐶㘴捥捦昳㠲捦ㅥ㌳㘶㠵㌲昴挴挸挵㤰㙦攸ㄴ挹ㅥ㐵㥡㤱ㄸ㍤攷ㄷ慢㘰攸㉣㡡㈷挰㄰戱㐴㘰㤸愲〶っ㝣て〶㄰挲挴攸㍥㙡愰摥ㄶ㙦㤲ㅡ㉢㠴改攵㐹〷㡢挴つ㔷㠵慥㕤捡〶㤲㔱搴搸㕢慥戸㔵㙥搸挸ㄴ捤挵昲ㅡっ昷㉥㈳㡤扡㐳㠰慢摣㘶㝤㔲捣㐳㘱收㝡搷㤸㤱搴㠱敦㙤戰㕥搷㡡ㄱ㉢㜵㤱㠰㜸㈹搲㙤敡㥣て戱㐰㠴㘸㈲散摣愸㈲㙥〲㤸愶㈹㄰㍡挰㤴㐶㔳昴㘵〴摤㜳㑡㥢〹㈲㕣愵搵㑤㝦㔶㜷㑡㍣愶〹敢ㄶ敤㠸㐶㥢愳㑡愸搰愵捤ㄶ㉤捥㐷攲摡㤸愵ㄷ㑡㝡㤹挳㡤搶扡愴㤳㝣㡥慡㥥ㄹ搳搶㜱㈳㄰搷㘶㉤戵㙣㈳㠰㤴昳搵㌵换㝡㐲㌱戲㌶慣㤷㙤㕡㐶戸ㅢ摡慢㌴ㅣㄷ㐵㠶㡡㔱ㅥ㔳攷敤㡢挲昴㘱㡦敥㈳散㥦㐹㑣㤲㔸㐴㡡㥣愷ㄳ戸ㅦㄹㄴ㉢愵挰〰戱㤵〰㈸捣㤱㑦挸㕢愸㜵敥挵ぢ昶搵㉤扥昱扤㘲㌴攸ㄷ㜷敢㈵ㅤ㉣㑢搹㡦㌹〷〸摣㌲㜶㜰愲昱㠱昲㠹㉥㔴㘴㈴昴ㄵ摣㔳㔸㔱扤㡡挲㈷㕢㡦㙢㉥ㄸ㠳昵㈸㐲敢攸戵㥡㘰㔴ㄳ㌴戰挶㥥㐶㜳㤴慡攳㙥㙤㔲捤昱搲愸㘹ㄹ慡搳攳㜶攰㔹㠶㕡戲㍤ㅣ㜹愲愱挲扣㜰㝤㤱挹慢㈵ㅥ搱㠶㉡㡥㌹愵㤷ㄵ㡤㠰戰㐱㙦㐸㕤愲㈱㜵㐹っ㜵㙢〷昰戹攳挶づ攲㘵捥愹㤶敥ㄴつ㍤ㅦ㐱〷㥦㈴ㄷ㠵㕤㤲挳㡢㤰㐲〷㡡愷ㄶ㥣㤳㉤〱挶晤㘲㈶㜵愷㈸〳攲攸愰㝥戲㕥㠹㠵改ㅦ㍢捦戲㌳挰㤸㈸㜷㤴㔹攲㈶㈳㔳㔳㔶㈰㐸捦改摡㔵攱改晢㘹挴㡤昶㈸昲㠰㔶づ㝡つ㜴ㄸ㡡㌸搴㈶㉤挹晥㄰つ㈹㠷㐱㠰搲つ〹扦㌹㜱愰㤲ㄳ慣㙥愳〶づ〰愵ㄷ㐳㘹㈷㐶㙦愷㐶㉤㜱㌰搴㙦㠸㠱㙥ㄵ改攷㜳っ搵ㅤ晣㑥戹㤳〰㐳㤹〷㜳慥㡢㜷㠴摡㘷ㄷて攵愰㔸晤㙥慦㈱挴㐳昵攷㈳㕥㤶㠶㤵㝢㐰戸㠷㐰慢㜸㐳㐰搰慢愸〴㈰摥ㅡっ愰㈶ㄴ愳㌹㙡搴挵㐳攱攷㡡㠷㌳昰ㄵて㘵愱㄰慦㐰つ㠶晡㜰㤹㜸ㅡつ㥣㕤扣㕢㌰㤷㕥㘵捥㙢愰㤳㐰㑤〶挵㠷㡢〴㔶愷㠷戳敥慤攴㐴〱户ち㑥㌵慣搳㜰てつ㌷㝤㜳㈵㔰挲㘱㡥㜲㉦〰搴㥡愸攵㝦愵㠴㈱〳愰っ㘰〲㠹㌲㐰〴慥㜹っ摤〷㘰〱㔰慤ㄹ㔰昰挵ㄱて慥㐲搲挳㐱㠵㥦㜹ㅡ捦㉦㜶㔳㥢㥥ㄳ摥摦户㜷扦昱㍡㥥昷㜶㌳㐴㍦㈱㐷㐵㔰戸㐰㠶〵㥦搵㘹戰㐰㔴㠳晢㘴㥣㙡㠹㐲ㄶ㥡戸㐸㜳㕢㈸㠵㕤㌴㈵㉦搳愲㕢搵㔰敢挷㔳㝤㉥扥㡦㘲㙢㕢㍥㜵挵㌴㘰攰㥤昲愳㔴攷㜷㥣て〹ㅡㅦ㙣㤸㠳㈷扣㐸㘰敤㤴㥥户㑣摢搴㥣㘴㠶㔲㙦ㄲ㌷ㅡ愴攲扥㈱昹ㄱ攲攸扢㈶〴ぢ㤵㜱㈱扣㠰㙦挰攸搱㌲搵㌷㘲㌷戲㑤昵〸ㄷ攷搵搵㠵㘵愰㉥昱㕣㐵愷㤸㠰㈷㘳戲㔲㈵㄰て㈶攰戵㐲戵㌰〷〵捡㑦挰㠷挵搰㤷㌰搴㠳愱㥡搳晡㙡ㅢ扥㉢戴晤〰攸ㅦ〴㜸〸攰㉢〰てㄳ㠸〷㤹㜰㔳昴㥢㜵挸攰愶搰㈳㕢㈲㌹㜱㝡搴づ㈸㌸ㄲ㐸捦ㄶ㘸〴㈷戰㕣〲㌸慢㤰攰慢搴㈰〹攰㤸㉤ㄲ摣㔳ㅢ㝡㥣ㅡ攲捡㌷愱㔲㑢捣昲戳搷ㅣ㈱㠵〴摦〰晤㌷〱㥥〴㜸ち攰㕢〴㐸㠲〲晤㘹戳㐲〶㑦ㄴㄲ㘸扥ㄲㄴ㝣㈵㠰㍦㡡扤㍣㉢㔸㜷㝦㥢晥搰㐵改㠸㘹愸㝡昹㐲愵㜷戸慡敦慦㄰敥㌲昵㥦㈳㙡㡥㡦昰搴㡤㕦㈱攸敥㔱晣搴㄰ㄱㅤ㑡昴㜱攳戰㘹ㅤ捤㤹收㔱㜸㑥㡦攸搹㐵捥ㅤ晣㌸㄰㌳摣昸㠱㌶攵㤲㘰㜰搹捦〰㥥扢〰〹㈱挳捦ㄱ㠸て㤵㑡挹ㅡ㐷㍢㝣っ㐳换㝥慥〸㍦㑦㐳㍤挳戴ㅥ㝤捦㔹㍣戵㔴戲㤷搸摤㜴㤲戸摥㍦㝥晣收㥢㉥㍢㜱㙣攸㈷㈷㝥㝦晦愹挱㕦㔷搹ㄱて搱晡扢㠱っ㐵㕦搵㤲㔵㥢㉥㥦敡㔷慣㔰㝣㤸㉥搰㈹〰㜸搷改ㄱ扡㐱㜷ㅣ㙥㤵㉦㠶㠲㠱っ㐵搴〸扥㘱〰晥ㅤ㍥捦㕡㠰摤㔵㌳捥昱昱摡挵戸ㄴ愸㐷㘳户〲㐰㘰挷㐱戲㍢㙢挴㍦晤㜹㐰戸愹敢㜴㠴㐲挸㜶㠹㤱〰〴昱ㅤ㌵攲㠱㡦㑦户㄰扦㕤㈳㐶愲㄰挴户搷㠸摦ㅤ㔸㕦㈷慥〵㝦㡦㌳昲〸っ摡扤㝤晡㍥戵㠲愳㔶㕥昴搸㐱㥡て换㜸晡〵敢昴换㕦㝦㘷敡㝢㑦㍥㜱㈴晥㜲昱户㙣搶㐳㝣昹搴ㅦ㕥晡挱慢晤攳㡦晤攳㌷ㅦ㙣晣摤晢搷㌲㈴愴㍡㌷〵摣㕣㑥晢㍢㜱㥡昱㄰て晦敤捤㠱て㙦扡㙢散挵㤳㘷㡥ㅣ㍡晣搱扢っ㔹捤㡦搳㔴㈷㑥㤳ㅥ攲㍦㌷摣昶昷㜷戶㝣㙤晡㤱扦慥搹昴昶㘳㤹捤っ愹搱㡦搳㐴㈷㑥愴㌳㈱昶㡦㜶㈸㐶ㅦ㕢㌵昵㑣㌵㌱昲戳㤷㑥摣挱㥣づ㥣昶㜶攲㌴攲㈱㙥扦攳愹ㅦ㍥昰㔰㜶昲㠵㔳㌷㝥昴愷改ㄹ㈵㔱㡢搵㌲㜲挵㡤㥤㕤愹愹㔴攸㙤扤㐲摦㑢㔷攲㔵㠴攷㈰㕤㌹挹愲㍡て㐹㌷㥣ㅦ㉦㝣㜵挰㕢昱捡㘹摡昵㈷攰㠳㔰摥㐸挷攰㜸㈵扤捡㜱〲っ㜹㑦攸攲㌹っㅤ〳㐰㐸㘲㌷㝢〷搵ㄶ㠳㜶㜹㠸戶摦ㅥ㤱ㄱ晤戴扡搳㥢搰㘶戳㍢㍣㐴㥢捤㈲慤晡㜱ㅡ散挴改㍡て搱㘶戳て㜵攰搴摦㠹㔳㥦㠷㘸戳㔹㈴㜸扦㍤㝤戶ㄳ愷㙤ㅥ愲捤㘶㔱㈵昸㜱扡愶ㄳ愷慢㍤㐴慢捤㌲ㄴ〵㌰㔷戶㤵㈸㘰㈳㐲慤㝦挴〸㡡〱戱㐸㡢㕡㌷㝢扣摡搴晡㘹て搱晡㤳㌰㐳㤹攰户摤㉢扣〹㙤㙡摤攸㈱摡搴㡡㕡挳㡦搳晡㑥㥣㉥昷㄰㙤㙡㐵挱攲挷㘹㕤㈷㑥㙢㍤㐴㥢㕡㔱昵昸㜱㕡摤㠹㔳挲㐳戴愹ㄵ愵㤳ㅦ愷㜸㈷㑥摤ㅥ愲㑤慤愸㤴㠴㕡㘳㐴㔱㔷敢扦㘹㔴㠶换戶㈶㐷ㄴ昶愳㠸㍡㉤㍦㜵挴㘲挸㤸戳㑦晦㜲捦㤹敤㐷㠶ㄸ捣〲搳敢〳㘰搸㍣㄰晢㉦㡡ㄶ戵㐷</t>
    <phoneticPr fontId="1" type="noConversion"/>
  </si>
  <si>
    <t>Decisioneering:7.0.0.0</t>
    <phoneticPr fontId="1" type="noConversion"/>
  </si>
  <si>
    <t>CB_Block_7.0.0.0:1</t>
    <phoneticPr fontId="1" type="noConversion"/>
  </si>
  <si>
    <t>㜸〱敤㝤㜹㝣㕢搵㤵扦慥㙣㈹扡戲ㅤぢ挲㥡㔰㐸㘸㤸㐲㤲㝡散散㈱つ挴㑢㥣ㄸ戲㍢〹㈵㄰㡣㙣㍤挵㈲㕡㡣㈴㈷㜱愰㙣愵㈵搰戲っㄴち㈹㉤㠱㤶㥤ㄲ愰㔳愰散ㄴ㈸㑣㠷㉥㄰愰㘵㈹愴挰搰㔲㈸㝢㍢昰㠳㌶昳晤㥥昷㥥晣昴昴㘴㥢㑣昲昹攵㡦㜹戱㡥捥㍤攷摣敤㥣扢㥤㝢敦㔳㝣捡攷昳㙤挷挳㙦㍥㤵㐴づ㘸敦换攵㡤㔴㕤㜳㈶㤹㌴扡昲㠹㑣㍡㔷搷㤸捤㐶晢收㈷㜲昹ち〸〴㍢ㄲ攰攷〲ㅤ戹挴〶㈳搴戱搶挸收㈰ㄴ昰昹㐲㈱敤〷㍦㙣㝤㈲㜶㐰㌳㤶慥㈴㠰㤴㑦〷〹㠶ㄱ㠴〸㌴〱㈳改㉡㠲㙡㠰敡ㅡ㠰㘵捤㑤㡢㍡㑦㐲ㄱ摡昳㤹慣㌱㘱昴ち㌳愳㔹つつ㜵つ㜵ㄳ㈷捤㘸愸慢㥦㌰扡戹㌷㤹敦捤ㅡ戳搲㐶㙦㍥ㅢ㑤㑥ㄸ扤戸户㌳㤹攸㍡摡攸㕢㤶㔹㘳愴㘷ㄹ㥤昵㤳㍡愳㤳愷㌷㑣㥥㌲㈵㍥㘳挶昴敡攱㐸㜹㘱㜳搳攲慣ㄱ捦敤慣㌴㙢㤹收愲收愶扡㠵㐶㝥㘷愵ㄹ㐱㥡㐸戲㈵㤳㡡㈶搲㍢㈹搱〰つ㌱愹挵攸㑡搰㘲㠶㤱㑤愴㔷搷愱搸㐵㡡㐶㘸㕡㕤㉢㌴摥ㄵ捤攵㥢㡤㘴㜲愹ㄱ愷戱慡㔳搴㤹㤱㌵搲㕤㐶㙥㜸㙡捥晡㉥㈳㘹戱㜳愱搴㡡㘸㜶㘱㌴㘵㔴ㄲ愹㑤㤹㜶㙢㡢ㄹ改㝣㈲摦㔷㤳㕡㥥㌳㤶㐶搳慢つ㡡〴㔲㜳㝢ㄳ戱捡㑡㔵㔹改慢昸㤲㔷㘱挴㌶㜵慤搹慥收敥㘸㌶㉦㈱㕡慤挱㑢搶搱㐲愴攰㐵挵㘲㉢ㅡ敤㡡㐵㌳戵㈷㔲㐷ㅢ搹戴㤱㘴㈶㌴摥㜸㤷㤰攸挴㔴㝤㐱㌹㜶㙤㘸ㄸ㔵㘵㜵ㄲ㔶㠵戹攸㍤〸昶〴〸㡥〰愸㘸㙤㤸愶昷㈲㘹㙦〰㔵昹ㄷ㜴㌲㘷ㄴ㌶㜴㝦㐷搴摦搱改敦攸昲㜷挴晣ㅤ㠶扦㈳敥敦㔸敤敦攸昶㜷㈴晣ㅤ㈷昹㍢搶㐰挶㝥㐲挳㠶昹慤攷戳挳扦晡搷㌷挶㕥戴㘸攳㙢㝢ㅥ戸敤晣昶㠳ㄵ晢㤵㜴戰㝤㠱攸晤〰㠲晢ㄳ晣搷挶ㅢ摦戸昳㍡㍤㤲搴㔱〰㑡扤㡥㔲戰㈴挷慥晣敥捤㘷㥤摤㌱晦㥡㌷㘷㝥晡㠷㐵㡢㜵㠰扤㜲㡡㤷ち摣摡㙤捣攵㝡㔳㍤ㅣㄳ㉣换㑢〷㑥戵攴昲㡢愳搹㔴㙥攷㌶ㄱ㌴㤰挱摡㐸㘳㉥戵敢摢〸㌲搹㈹㙤㈴昸〵愸㜹摦攵改㐴㍣㤳㑤㑤㔸㤰㐸捦㙡愸慦㥦戰㈰扡㝥搶愴晡㝡㝤㈰敤㜴㄰㐰㜰㌴戱㌷慦㍣攳㡤摢捦㝡昳㥣ぢ昵ㄸ〶て〶㔰敡て㤶〱㐷㕣扥昵㙢换愷摣戵攸戲昳ㅦ戹昵㠴ㄷ㕢敥㔱ㅣ㔱愵つ㡣愵昰㈱〰挱㝦㈱愹戵㘱慡晥ㄲ㐹㠷〲㈸昵㍢㉢晥㌷晦戲㜵攲〷㕦㌹㝥敥㡦㕥昹挷慡ㄵ挷㝣晡㤶㘲晦㤶昸攳㈸㍣ㅥ㈰㌸㠱愴搶㠶改晡换㈴搵〱㈸昵㤴ㄵ晦挷搳㜵慡㕥搵㉥搸搴ㄷ㘹戹攳㤶摦慥㔴㙣〶ㄲ扦㥥挲つ〰挱㠹㈴戵㌶㑣搱㤳㐸㥡っ愰搴㝦㕡昱捦㝣昳搹㕢㙥㝡愲㘱摥昹ㅦ㍥昲敥〱扦㝥㘷㥣攲ㄴ挰㐶ㄸ㥣ち㔰㔶㐵搳挰搴搳㈹㌶〳愰愲〹㤵㍢㥣愴㤹〰㑡㍤㙡㈵晥㘲㝥昹挱晡扥㥦戴㕥昹戵㍢搷㝤㔵㍦㝣㤷攲搴㈲㠹捦〲㔲㌶昱㈳㤸搲㤱〰挱搹〰㐸㝣扡㙥㈴愹〹㐰愹晢慤挴晦摥戰昰〷愷㉤改㥥㝢昶㙦㍥㝤晢敦㑢ㅥ昹㑣戱㈷㑢攲㉤㐰捡㈶㍥㠷㈹戵〲〴攷〲㈰昱㘹㝡ㅥ㐹㙤〰㑡摤㘹㈵㍥攳愹㡦㙦㝣攸慥てㄶ㙤摡晦慤扢㈶扤扣攰㐰挵愹㔰ㄲ㍦ㅡ㐸搹挴攷㌳愵〵〰挱㠵〰㐸㝣㡡㕥㐴搲㘲〰愵戶㔸㠹摦㌱攲㤱㙦捣㙢ㄹ摦㜴挳敤ㅦて㍦㜷换摡㘷慢㤷㠲扤挴ㅡ挶㕡戲搱㜵㤸ぢ晡愷㤹㠹㜵昵晣㌷昸晣㡡改㌵㍥㈵㍥㉤摥搰㄰㥢㔲ㅦ㥤ㄴつ㜰㈰ㅣ敡愸捥ㄱ戲㍡㝥㑣㈲ㅤ换慣㤳㘱扥㍡摥㥡㐸收㡤慣〴㙡攳昸㌲愷㉡〹搷挴攷慣挷ㅣ摦㘵捥〸㝢挵㥢㡤㙣ㅥ㜳㘳扥慦㝦〸㌸愰㈹㥡㌳晡㠳攳慤戴㥢㌲扤改㔸㙥㤴㌷戳㍤ㅦ捤ㅢ㈳摤扣晥㐴㑡愲戵㘳摥㌴㜲㔲愴〳摤搱㔶㐴㤳扤㐶攳晡㠴挹晥㠲㡢㡤ㄹ㌴搳㔹㥥摢㥡㌵㑥㉥㜰㑢㑡搴㠸戵搸㕡㐹扢愴㤶㈶换㉣搷攸收敥㑣捥㐸㑢昱挶愷ㄶ㈷扡搶ㄸ搹㜶㠳㉢㌹㈳㈶㔵摤㥢㉣㙢ㅡㅦ扦㈸㡤㡡㘲㘲㡥ㅤ散愴㔲搱㐶㍡㘶挴㔰摥ㅥ㘸戹㙦㔹戴㌳㘹散㔳㈴㘲收〹挶晥㐵攴搶㑣㔷㙦慥㌹㤳捥㘷㌳挹㘲㑥㘳㙣㙤ㄴ㑢㠷搸㠲㑣捣愸㤴挷㘷㐲攵慢愸㔰捡㜷愸搷〴挴戴㜳㥣愵ㅤ㡤㠴㙢㠱㠱㠵ㅤ㡤㠸挲㥥戳㝢㈱㘵㈰㡥㐶㐶昹挳〶㉣㠹戳ㄱ㔲扡㝥㐰㘹㡦㐶捡㐸晢ㄵ㜷扣扡愵戰て散㤰㌴搸㉢晤㘳换㈷搹摦㉥〷㈹愹挳㉡㕣戸㔳㝡〰愵㐹戲㠵戶户㙢㠵晤晥ㄱ㔶敤攷慣挵〲㜱㕥㌴ㅤ㑢ㅡ搹〱摤づ挵ㄲ改㜶㠲㘵〴换〹㔶㄰ㅣ〳㄰戸〱㘳㕣㔹㡤㜲㝤愴搶慢扥挰扡㐴㉣摦ㅤ散㌶ㄲ慢扢昳愰挱㕤〹㠵愸敥摢昰昹㈷㍥昷挱㕦㜹㠵ㅥ㤰㍥㤶㘰㈵挱㜱〰攱戰㉦㜸㍣扥㝤挱戰㕥挵慦ㄳ〰㙡敤ㄵ昲㘸戳㘵㠶㝤㠱㍤㐱晥晣㙢㔴㍡㐹㕡㤶挴昰㔹㜲㠱ㄴ搲捤㔵㔴㜸㘹㘳㕥㌴搷㥤㘷㐷ㅣ㤰㈹慢搱づ㈶㝡㈲㐰㜵ㄴ㘰攱㍣㈳㠹㙥扣戳摣㥤〰㠷敤㐱㤷搵搴挶㍥愹昶扥㜴㔷㜷㌶㤳㠶愷搸ㄲ捤㐷ㅢ扢攰㍢攴㔴㌴㤸㥡㥦㘹敥捤〷㔳昳ㄲ昸慡㑥㉤㌵㝡㡣㘸扥ㄹ挳㜴扥㈶㌵ㅦ㝥㠷㡣愳㙤戱昵㠱㤴改㌲戴ㄸ戹㉥㑤摦愲つ挳搲晡㈰㌰㡣戳搵㈹づ㌴挶晡㍣㤳ㅥ㤶挲ㄲㄴ捤㐹㐳㘸扣挴㌲㌱挶慣ㄱ㥡ㅤ㍢㙣㠵㤰㐲㐴㔰㐷㉡㔵㐲㌰㔳昲戱攵㘰〶挵㥣㕡㘹㐱㜷て㕡㥥㑦㈴㜳㜵㤶㝡敢㕡㌲昰㍤つ昱㤵愹昶㘰㄰つ㉣㌸愰戱摣ㅤ㥤捥挹愲慥㑥㌳㔹ㄴ㘵㙥㌶搳摢挳挵攷捥㑡㠷㘹昹㜴㈷挰㔵敦摦㌴昳㤰敦㙦搹㙥㝤㥦㡥㉥㈴㡦愶晦愲搹摥ㄹ挴㤷㍣摡挰㔷㜸㈰㕥㠰㥥㡥攷㐸㕢挶㡦攲挲愶㍡㠵摡㉥换ㅡ攲ㄸ㠶㈴搰搷㘳搴愴㡥挹㘴搷㜴㘶㌲㙢㘸晣攱ㄲ捡㜵ㅢ㐶㥥摥㔶㤵攵㕣ㄲ㔷㑡㔵㔴ㄴ昹㔵づ户㡣㝥㕡㌰〱㔰搳㤸㑣㡥戶㔳捣〵㑦〲愹〲㌳㑡㤰づ搶昰㈶攴㤲攳晥㐲摤晡㘴㙥扤晡づ敡㑣ㄷ改㡡㙢戲敦摤㜶挹ㅢぢ㙥戸散攲㔵㌵户㜵㍦慥㉥戱ㄸ㈵敥ㄷ扤㉥㜱晥搲㐰㜴㠶愰㠷攰㘴㠲㉣㠰㍡ㅦ㔱㌹㐲ㅤ㡥慥晥㍥〸㌷愲㐵攵昰昱㘹づ㐳扡㤷㘰㉤〰挷㤹㜵昸慥㐶攱戸ㄴ攸㠵愷摤㠷㌱㘷㍤㘸挱㍥㠰搲㌱㐷搱摤㘳㑦搳ㅢ〸㑥〱㔰㜴昸搸㐳㝤晡㔴㠰戲㘶愶㡦㔸㙡收搳㐱つ敢〱㜸㡡慥㈴㑤慤愹㕡㑤㘵㙡㉡㔲㙤戰ㄴ㔴愲戹㍥㡢㔱攲㜵搲攳ㄹ㘰愵㔸攴摢搱㤸㐵㉢挵㤲㌵㤰㌹っ晦摦㑡㙦户㕢改ㄵ慦昲挶つ戲戴㜱慤昳捡捥敡㑢搱㈰晥㙦㥤攴摥㥥㌵搷㐹ㅢ搹ㅦ搷㔹愳づ昰攲㐷㥦㠷戰晥ㄶ挱户〱㌰敡挸㌰㠰㠱收〲㌳愸づ挲户っ㉡ㄷ㔲攸㈲㠰挰ㄸ㠰㠱愷㝣㙢㤷愴㤲㥢㐱㌵愹ㄶ㈳ㅥ挵捥慣㑣搳㉡晡晦㜳ㄶ慦挴慥㌶〶㕢㝢ちㅦ戸ㄲ㈸㍢㘷挸愰摢〳㈸摥㌴挴㔶㘶㙣慥㤱㕥㠶愹㉡㐷昱㥤㌵㌹敦慣㜴㔸㈶晤㙦〰昶ㄳ㐸愳㌱っ扤㑥㥣㥢㠶慤攵ち慢愳挳ㄷ㘲㙡㌲㕢㡤〶㔲㍡㘳㕣ち㙡㔸て挰㔳〷㐳愲㌰㘳〴㌷㈱㔴㠱挶㘲捥ㅡ戱㜲戳㐶㤷挵㈸搹敡ㅡ㡢昸㌲摦晥〰㠸扥㡡㘰㌳挱搵〴搷〰愸㔵㔶换晦㈷扥㍦〵愱㝦㕤晦㈳捡㕣㑢㜰ㅤ㠰愳攵摦㐰ㅡ㤷昵㘱㥦㍡〴㕦搲晡㙦㈲昱㘶〰挵㉤㌴㜳㑡扤〵㔸搹㈹㤵㕢㙥愵ち摡〲㙡㔸て挰㔳㠷㐲愲愰㈰挷㤴㝡㔴㌹攵戴㔹㡣㤲㝤扣㜱㐸㐹㤴㜳㌷㡢昲㌳㠲㝢〸敥㈵戸て㐰㌵㕢捡㌹つ〱慥敥晡㤵昳〰㘵ㅥ㈴㜸〸挰愱㥣㥦㤳㘶㈹㘷㍣㜰㔱捥愳㈴㍥〶愰戸㍦㘸㉡攷ㄷ挰捡㉡㘷〲㈳㤴㉣㉢晦〳搴戰ㅥ㠰愷敡㈰攱愵㥣晡㜲捡昹㔷㡢㔱戲㐹㔹㡦㤴㐴㌹㑦戳㈸㕢〹㥥㈱㜸㤶攰㌹〰㜵㤸愵ㅣ㙥ㄴ㜲搰攸㔷捥敦㈹昳㍣挱ぢ〰づ攵扣㐴㥡愵㥣〶攰愲㥣㤷㐹㝣〵㐰㜱昳搳㔴捥㌶㘰㘵㤵㌳ㄱ捣㔲攵扣〶㙡㔸て挰㔳㤳㈱攱愵㥣㝤捡㈹㘷㙦㡢㔱戲〳换扤搵〳㔹㡡户〱搴〸㑢ㄱ挰㡢ㅦ晤づ挲晡㕤㠲昷〰ㅣ㡡昸挰っ慡改昸ㄶ㈵㝣㐸愱㡦〰搴攱〰㘳ㄸ晡ㅢ㠰晤愸㌰昲攰戸㈴㘳换っ㤰㑢ㄵ昰〹愸㘱㍤〰㑦捤㠴㐴扦〲㌸戶㤸攳ち㥤ㄷ捦㜵晣㜶㡣ち㘴㤴散ㄲㅦ㠱戸愲〰㍦ち愴晥〱㌱慥搹㐱㉣㝥㌴捦㐸㜵㠰㈰〸攰㔰㐰挸っ慡㈳ㄱ㐱ㄴ愰㈹ㄴ〶㔰㡤㈰㡤挱㐷㔷㈱㘴㍦敡㈳攴㔱㔰挰㙣㤰㑢ㄵ㔰ぢ昹戰ㅥ㠰愷㥡㄰捦㑢〱㝦戱敡㔹戲ㅣ㝦搳㘲㤴散㘴捦㐱㑡愲㠰晤㤰愹晡㔳㔹〵㡣〴㕢㡦㈲㌸㠰愵敢㕦㍥ㅣ㘸〶㔵㉢ㄲㄲ〵ㅣ㐴愱搱〰㙡ㅥ㐸㘳昰搱㘳㄰戲ㅦ昵戲㔳〱摣ㄸ㉦㔵挰㈱㤰て敢〱㜸㡡㕢攸㕥ち㜸愶㥣〲戶㕡㡣㤲摤昶昹㐸㐹ㄴ㔰挷㈲㍦㔵㔶〱昵㘰敢〶㠲㠹㉣㕤扦〲㈶㥢㐱挵扤㜸㔱挰ㄴち㑤〵㔰㡢㐰ㅡ㠳㡦㥥㠶㤰晤愸㈷㥣ち㔸㐸㜶挹〰㌹ㄳ昲㘱㍤〰㑦㉤㐶㍣㉦〵㍣㔰㑥〱昷㕢っ昷㠹㐰愰ㅤ㈹戹㜷㌸攴㈴戴戰㔷敡㕡㥤〷攳㌸捤捡攷慡攲㡤扤昹㑣㙢㈲㡦攵㔳㜵ㅣ〰愸㐴ㄹ㈹摢㡡㡥㐸攳攳㉢ㄲ挶㍡㉥㥣づ㉡㘵攱㤰戸戹ㄷ扥戸㙣摥ㅣ㔸捡㙦挹㉣捣攴㕢ㄲ戹㥥㘴戴㙦慣〷摢攴ㅣ搳㙤愴戱捦㥤挵㜶昷㘰㐲㤹㥥ㅥ㈳收㔱挶昶㑣㙦戶换㘸㙢搹ㅤ㜶捡㤵戹ぢ攵挳㐶㠷㔲㔸㥣㤴㜷㥦ㅣ㝡ㅦづ㐳晡戱㌹愲㜶㜰愳㤵慤搰愷攷㤸㑤㔵愱㠹敢㔶㌶㐳散㜱㉥ㅢ戴㠹㌸昶摥慢㈰ㅣ㡥挳慣㈶慤挶㍡摣㘹㑢攷ㄲ㌱㈳㙣㠵㜰づ㍡摣㐲ㄷ昵收㡢㌸搱昵㈳㉣づ㜶㜰ㄶ愵㘱晡慥㘸㌶戶㍢㔸㠵晡挱㌲㔶㑣愲㠲昸户㘳㡡㌶㤳昱昹摥戳㙦攰扣㜷㍡㐷㍢㑢搷换挱昶摣㔰㉢㜴㐷㈰㡥愳㡢㕡挸搷㔰摤〵㜲㠸愱〵㐶㌴㉤㔶㘸捦挷㕡㡣戵挳㐵挲㐰〳挷摤㡣愴㌱愲㌸㈸づ㥢㡥㌷㜶收㌲挹摥扣㌱扣㠰㐹㐷搷昱愵㐶㌲捡㘳愸敡〲戶戸㉢㡦㠳扡㐲㝡㍣㘲摡㝤㉣〴㡤㔴㕡㔶㔲㘲愷攰〰攳㕢㜱㈵搸㠷㜶搰慡戰㕦㕣㥥㜷㡥㔴㥢慥攰㜳攳㤱㍥ㅢ〹昳昱〵㜸㜸攱昶挸㡡挷㕡攷㌹ㄳ㝢搲〸晢昸搳ㅣ攱㘴昰慡戶㘹㍣攲愹㠹换戸㠷㜳㕣㕥捥愸㘵搷㐹攲捥㔴㍥搱ㄵ㑤㈶晢㠶挷摢搲㕤挹摥㤸㌱㍦摡㘹㈴敤㌱ㅢ㌷ㄱ㜶ㄳ㝢挹摤㌳搳㔶〳攸挵㔲㑡ㅢ㉥愰搹愷㕡㍢㍣捣昹昴㍣㔸㑡愶㕣愴ㄱ搶㐷㔹晤㡥㐷㑡㥦晢㔰㉦㡣㐸㝢昶ㅦ㐹换㙤㈷っ㙤㈵㈴㡥㘹㍣攰㈸㥣ぢ㑡㡦㜳㠸捤捦捣捦攰捣㌶收㈰捤㑢㤸愴摤愶㕦㠹㤹㠲挱攰㡥㑥㌰搰ㄵ㥥昷慣搵㌵〶㍤㌳㡣㤵戳搹㌹㡥㐵搸㝤㌴攲攸ㅣ㌲昷换㈰ㄸ㠱㘰㉤㐷㌰㜳攱戰㉣㤱㑦ㅡ㔵㜱攱ぢㅥ㘲㤷愰㌶㠷挵㤷㜵攳㤸愱愵㈶㍥㌷㥢㠸㈵ㄳ㘹㠳㡢㄰摣㈱攰つ戳昹挶㙡㥣㜶㉦捥攴ㄲ扣搹㔴ㄳ㕦㤶㡤愶㜳㍤㍣㑤敡敡摢戳㈸㈴挶ち挴㥢ㄲ㘹㜴㈰㌳㑦攲戵昱昶敥捣㍡㕣㤸散㑤愵攷㐶㝢㜲扢㠵愱搰㥡慤挷散㔵㝥攵昷慢㤰㍦戴愳㜳㔵昰㘸昶㡦㜶㥥挳㌴㡣挱晤㌶慣㙡㝤扥㠹挸挲㑦㘰㔹㙥㈵戰〱扡㉦㡤㘶㕤㍤㘰昷㘵ㄱ㡢敥㡣㜹㥥㝢ㄶ㉥㥦㜲㐸搶昳ㄱ愹㝡〱挰㔱㜳㤷户昵㕦㔸昹㕦㕤ちつㅣ㠷㤴〷㤸ㄹ愴㤵ㄴ㑥挷戹搸ㅥ㙥戶ㅣ搲搸㤰戴㌴〰㠶摣慤㌱ㅣㄷㄹ㌶㑣㑣愶ㄴ㈷摡㡡㜳换㙡㡣〳ㄸ㠹㜱摥㡢㈱㜸戸ㄹ攰敡㉥ㄵ㑤收㉣㕥㜳㈶㤵㡡戲愵戱㤵戶㘳ㄸ㌷㐲戲搴挶挰愲攳〰搲ㅣ㉤㔲㜴㍤㐸搱昵㐲挲散捣ㅢ㉦㠲㌳慤捣敡㘸㌶㤱敦㑥㈵扡㐲っ昰㔶捡㙥搱㐴搱㠴攴㡣ㄵち攵㈳敤ㄴ敢㔶昷ㅥ慤㜹ㅣち㜳搷挱㤵愰敡㘸㝥㌴㘴扦㑣改㙡〷慦ㄳ愰昹捡搸慦ㄷ㈱戵㠰ㅦ昹㘳ㄶ㤰㜲㌸搷㘳愰挸㤸愴㜸昲㑦戶㕥㑣㜱㈰晣㔴㜶〰っ㜸挲㍢っ〲攱昹㤹㘸慣ㄵㄷ㤷㌲搹㘱搶㈵收㄰㑣换ㄱ㈶ㅢ攱愹㝥㌳慥挴攰慡捤㕡㉣㡢戳㈱ㄲ摡㜱㕥㕥挹晢〰㐱搳㠶搴㡤㉦㄰愸ち㜹攵搵㘶愷㌵搶㍡晤㜴摥摣㙥㉢㐹晦敤㈵搳㌱搰戲㕡㕣㔵攸㈵愸㡥㕥ち愰㑥㐴㤰昵㜱〹戴㔳㘰ㄹ㉢摤〹愶扢㤷㤴㍤〱攷㜵挰㐰㡡㈷昳愱ㄴ慢㠳搵㐷㄰攷昵㌸攱㠷㑡㠲㔵愱㈸昸㝡㌹㤲晤搵㤳㑦㜲扦捤愷っ〰㍢晦㈰㜰慢㠰㉢㤸晦㌱〰㉡つ㈲㝤搴攰㔷ㄱ〲昱㔸㝥挱㈹㠲愴㕥〹ㅣ敢㉡㤵〱㠹㑥㡡晤ㄴ㉦慤㡦戳愴㝡挰收昲㥡ㄶㅤ㙣愹愶㑥㠶ㅣ㤷㙢㘸㉥㄰敦㕦㉦㥣㘰㈵㤶〵㡢㙢〶㜹㘶㘷㘶摢摦㡦㝤攵愹㐷捦晡敢ㅢ㔰戶搹㠲昲㘰㜰㘶昳挹昹慡攴敤ㅡ㍥㔵㉦戸ㅣ㐲昵㠹㐸㕢昱㔰㤸㈳ㄳ㑡㘹戶搴㑥㔰〷㙦愹敢㈵〶ㄲ改愲㌸〲晣愸つ〰戶㜶㠱摡摡㡤㐱㐶ㅢ捣敤ㄴ㙦㠱㌸〵㔶㔳攰㔴〸戰〹攸㙥㠴ち㔶㍢摤ㄱ捤㘱戵〴愳㥤〴㄰搸〸㠱捦㜱敡㈷㡤戲戰㑤㈰摥㑡晦慥㐰㑤摣戹〹㌰㈲㙥敤〶㌸㝣㝥ㄷ㑤㔶挹ㄸ㥤㜷㈳㡦ㅥ敡㠰㌲敤戱㙥㠷㤷㔰ㅣ慣搸慥搰收㜹愰㈷つ㉢戸〶ち摦换扡㘱㍣ㅡ捡挹㘷ㄳ㥤扤㕣搴㐸愶㙣㙤㤵晤㤳戵晡ㄶ挲搲摡㤲㠸愶扥㡤㤰搹摡㤴搹摡搲戴摥愰攳攲〵㠸〶㐱㕣㝤㘰㈲㔶㐰㕤〸挴㙥㙤㑣挲敡换㍤㄰搰㈷㔳昰㈲㙦㠱㉣〵㜸㌹㈲昰㙦㄰㜰㑦〴挵挷㜰搸昰搰㄰慡㤴昷づ㜸捤㈷㠴ㅢ㌳㜲㍦㈸㈰愳㘶㤵攳㕥㑦搰扣搲ㄳ㐲ㅣ㘰愹㕣戰ㅤ㔳慡ㄱぢ㥢㑤㡢愳ㄴ挷㝥扦扦ㄲ昳㑡搰㝤㈹愱㈴㕢㈶搱㙥挸㔱愱愲搷ㅤ攴㑡㘶て㙥㠲㈱晤㡥晥慢摢敥摤㍣㡣㔳㙢㈱改ぢ慢㑢〱㙤晤㌸㝡捤㍡㜰昵㝡〰昵〳〸㜰慣ㄳ㔳攰㝡〷愳㔱扦㐸攲ㄴ攰㌴晢㔵㈰㤴ㅦ敡㑥戵愴㌶㐳㙡挸㐳摤搵㄰㌶㠷扡慦㈱㝡晦㔰㜷扡㤵搸㌵攰ㄷ㠶扡昲ぢ㜸挵㠳㌶戳㐵㥥挱㤸㠵㐵攳㔴㘹㈲敥㔱敦㕡㐸㑢㍢㍣ㄳ挲敡㍡㠴㡡㐶扤慦㠳㍡㜸㍢攴ㄱㅥ〴㝤晡㙣㡡〳㤱㔱㡦㘷㜸戶㥥㠱摡敤昰ㅢ㤰搱摦〴㔰㌷㝢ぢ㥣㐳㠱㡤ㄴ戸〵〲㌲敡㥤㡢㔰㘱搴摢攲㠸收戰摦㜹㡣昶㉤㐶攳〱㥣挳㝥攷㠳㠶㐷散㜷〱㜰摡敦㘷㈰㤴户摦㠵㤶搴㍤㤰ㅡ戲晤敥㠵戰㘹扦㡢㄰扤摦㝥ㄷ㕢㠹摤〷晥㔰散昷〰攴㑣晢㕤挲㤸〵晢攱㜰〷㘱户晤ㅥ㠴戴搸敦㍢㘰慡㠷㄰㉡戲摦㘵愰づ㙥扦㥦㈳ㅡ〴㝤晡扢ㄴ〷㈲昶攳㌱愳㠷晤㉥㠷㡣扥〲㐰㍤收㉤戰㠹〲摦愳挰㉦㈰㈰昶扢ㄲ愱㠲晤㜸敥㘸愷敢戰摦昷ㄹ敤〷㡣昶㌴〴ㅣ昶摢っㅡㅥ戱摦搵挰㘹扦慤㈰㤴户摦㌵㤶搴㌳㤰ㅡ戲晤㥥㠵戰㘹扦ㅦ㈲㝡扦晤慥戵ㄲ㝢づ晣愱搸敦昷㤰㌳敤㜷ㅤ㘳ㄶ散㌷㠵㔵㈸戱摦昳㤰ㄶ晢㕤て愶㝡〱愱㈲晢昱扥摡攰昶㝢〹搱㈰攸搳㌷㔱ㅣ㠸搸敦㘵㈰戶㥥㠱摡晤敦㘶挸攸㕢〰搴㉢摥〲㍦愶挰慤ㄴ搸〶〱戱摦ㄶ㠴ち昶攳搱愸㥤慥㉣戱捤挵散㙤㡣㜶㍢愳昱ㄸ㤳㉢て愰㠵㜹昲ㅤ㠴㑣慤摣〱㤱愱捦㤳敦㈲㥥攸攷㈷㑣昹㍤㠴㑣晤㔸昳攴㑦㐱ㅤ㕣㍦ㅦ戰㈸昸攸㍢㤹㠸ㄵ㔰ㅦ〲戱敢〱搴搶捦㕤㄰搰㜷㔳昰㈳㙦㠱㥦㔱攰ㅥち晣つ〲㥣㉢㠳昷㈲㔴㘵捦㐱㝣㌷挶㘳昶戹ㅦ㌲㤸㝤㍥㜱㈴敡㘸晤て㌰搱〷㤹㈸捦㐰摤摡攳〶㥤愹扤㠷㠰つ㕤㝢〱㐸㡢昶ㅥ〶〲㡦捤愵扤㐷㐰ㄸ㕣㝢㍣㕣挵㥦㑦㍦㙡㈱っ㈸㥥戰㝡㘸敦㌱㤰昵㉦㈸ㄸ昶ㄶ㜸㥣〲㑦㔰愰ち㐰戴昷ㅦ㐰ㅣ摡㥢敥愵扤晦㠴っ戴㔷㡢㉦㍢㔷㠷昶㥥〴㔹晦ち㐰敤〷攰搶摥㐸搰㑣敤晤ㅡ搸搰戵㌷ち搲愲扤摦〰㔱㍣㜱㉤㙡㝢㑦㠱㌰戸昶㜸㌲㡢㍦㥦㝥摡㐲ㄸ㔰㍣㥥戵敢㠱戰摤昶戶㠲慣㥦愱攰㘸㙦㠱㘷㈹昰ㅣ〵挶〰㠸昶㝥〷挴愱扤㘹㕥摡㝢ㅥ㌲搰摥㈱昸戲㜳㜵㘸敦〵㤰昵㡢〰慡づ挰慤扤㝡搰㑣敤扤〴㙣攸摡㙢㠰戴㘸敦て㐰搴㐴㠰㈲敤扤〲挲攰摡㥢捣戸㈸扢摥㘶㈱っ㈸㥥敤摡昵㐰搸搶摥ㅦ㐱搶慦㔲㜰慡户挰㙢ㄴ㜸㥤〲搳〰㐴㝢晦〵挴愱扤㈹㕥摡晢ㄳ㘴愰扤㤹昸戲㜳㜵㘸敦捦㈰敢㌷〱〲㜳〰㠶㜶㐸挸㘱㌳攲㌸戹㤵敢㙣㝢挴㤷昴㐶㤳㜸㘷㜷ㄱ㡥て昲㈴敤づㅢ㐵㤵收㈱捥愰敢㜲愹挲㜱慢戸㈴㜷敢愰㜸つ㙦搵㑤㙥敦敤搸㈱㑦㌸戰て㡥搱㠷㤶ぢ㑣攲扡㑦挷捤㤱戰㝥ぢっ㉥㈴㕡昱㑤ㄹ晤㌶愱昵愸戹㕥搴挰㍣㔰〷搸㘰㜵㥤㡦㌰扤ㄱ晤摢㐱摣昸ㅢ㥦㠴㕢㌸㠴㝤搶扦㌲晢愳散㌲扣〳挴㡦挴昸㔱昳㙤敡扢ㄶ㈲㝢㍤㡢㄰㜰㍢㙣㈵㍢㜷摣敥挳挹㉦昶昰摡昳㝤㐹散㥢ㄲ愵〳㘷㘲摣㈸㌲搹㈸㜴㈶㡢㈹愷搲㝤〳戸㄰㜷㈹㤲慡摡换昵ㅥ㤵㐴㈳㘷〱㑡ㄳ㠸挰㐴㘵攳㐳挰㘱ㄵ挶攱ㄳ㝣ㅦ昴扤ㄶ㈴扡戲㤹㕣㈶㥥ㅦ摤㡥愳㠰搱㝣戳㉥㡥㐳愱挶挰㜰愴攸㤹㈷㉢㔶㤹收敢敤㙢㜹㜱㌲扣㈶㥤㔹㤷㤶搲〴㜲㝣挱㤰戹改㘱挳㤸つ㡦㡡攴昹㈲慣ㅥ㔹っ㑥〸㐱晤㈱㄰晤ㄱ挱摦〸晥㑥昰摦〰㌵ㄵ㤱㈵昸攲ㄳ㔹㙡㈳敤㌶戲捣㐲㙡㤷〳㘱捡ㅣㄵ㜶敡ㄳ㔹㠱㤴㘹攱攰挷㐰昶㘸㙥敡㈸㝥扢㍦昸〹挸搵㈰㡢搳扤ㄴ敦敢〵晦ㅦ㈸挳㐱㜱㙣昷㐷㡥戱㔲搱㥦〲㤱㌷攵攵㥤㜹㜵㉣㠲ㅣ戴挲捡て摤戲㔳㤹㥤㘳㍢㘹攸ㅣ㉢昱㡤㍦㥦㘶摢㈳㈲㥦攳㙣㙡㔱㤷㌹ㅥ㔴㜶㄰敤愷㉣昷攷昰攷搳ㄵ〸戱攱昲愳㑥戴愹㤵㤴〱㠵搹㈹敥慣戱〱慢㑦晦戱㝤㍢㥢つ㠸㍥捤戶㐰戳慢㑦㐰愵改㡢㑤搷〵戶㤸㉥㠴愴㌴㝦晢㐲㠷〹慡〸慡〱㘰扡㤸㈴〱搳㐹ぢ㐰㙡㤱戸㑤㔹㙤㈱戵摤㐰㜶㡤改ㄲ㐸㤹昵搳㌴㥤愶愱㌴㙤ㄳ㌹挹愶昳㌷㍡攴㌷〳昴扥㄰㔳㐹搰昱攷搳㈳㐰㈷㈲㥦㌴愰㈸攷㙤㠷㜲㠲㝢㐳愴㙣㐷㔱㝦昱搴㔸〶㈹戱愷攸㝤㑤敤昴㈰っ捣ㄷ摣て昰㤰收愶收愵ㅤ昵㔳愶㌴捣㤸㍡㜱㔲扣慢㍥㍡搹愸㥦㌶㍤摡㌰㜵挶㡣㠹㜸戹㜸攲昴挹搳愷㑥て敥㕦㄰敤敡㡣㑥㥣搶ㄵ㥢㍡㍤㌶ㄱ扦昰搱㌵㌱㕡ㅦ㥦ㄶ㥢㍥挹㤸ㅥ㥢ㄴ㥢ㅣ㥦㌸㉤㜲戲㤵扣ㅥ㠹㌸㝡ㄴ㐰㈴㙢㤳づ㈰改ぢ㈴攵㙣㔲㐱㉡戰ㄶ愴㐱㘷ㅢ㙢ㄷ㠸昵㐱晢改㔲㌱㘵㔴づㅢ㔶㜲㐵愷㜸收挱〶㤱捣㔲戲㙤ㄴ㈴っ㙣㠳慡〶㥥㐸散㐸㈸㤵㘳挸㘲㘴㔲昴ㄸ㔶攵㘰㠰㜰㘴ㅤ〸㕥〶㕦㙦搳晦㠵戲〷㌱ㄶ慦扡愹つ愰㥢扤敦㜷㈸㐵㝦敦ㅢ挷搴搰晢㑥〱ㅦ㝦慥愹改㔴㑦㉡户㡣愴昷㑤㐰㘴㜵扡㉤昳㘵㠴昰㈷ㅦ㜵愶㑤慤愳っ愸搲晢扥づ㑣ㅡ搸㔳㡥〶搶摦晢㝥攳搹㤶捥㐶㈴改㝤ㄳ㤱㤴㥥㐴㌰㤹㘰ち挱㔴〰昴扥㙦㌰ぢ㍣㤱㙦摡挸㌹㌶戲搱㐲㙡捦〵戲㙢㝡摦㜹㐸搹换ㄸ摦戲改㝣㈳㑣㝥慤㐱㡦㐵㈱搵昹愰㥢挶㜸愴挸ㄸ㐷㐰㡣挶戸〰㝣晣戹㡣㜱愱㈷昵㈲㔰挵ㄸ戳ㄱ㔹㕤㙣换㌴㈲㠴㍦搳ㄸ摦戱愹㑤㤴〱㔵㡣㜱ㄹ㌰㌱挶晤㥥挶戸搷搳ㄸ摦㐵㈴㌱㐶㉢㤲搲㜳〹收ㄱ戴ㄱㅣ〵〰㘳㕣捥㉣昰㐴慥戰㤱㑤㌶昲㍤ぢ愹扤ㄲ挸慥㌱〶户㜶扣㡣挱摤ㅥ愱㉦㘴㔱挷愳㝣㝡ㅣ㠰摡っ扡㘹㡣㉤㐵挶㔸ち㌱ㅡ攳㙡昰昱攷㌲〶㜷㝤㑡愹㍦〴㐹㡣戱っ㤱搵戵戶捣㜲㠴昰㘷ㅡ攳㝡㥢扡㠲㌲愰㡡㌱㙥〴㈶挶戸搱搳ㄸ搷㝢ㅡ攳㈶㐴ㄲ㘳慣㐴㔲晡㌸㠲攳〹㔶ㄱ㥣〰〰㘳摣捣㉣昰㐴㙥戱㤱ㅦ摢挸慤ㄶ㔲扢〵挸慥㌱挶㙤㐸搹换ㄸ户摢昴㑥ㄶ戵〱攵搳昵〰敡㈷愰攳て㈷㔵愰ㄳㄱ攵晣ㄴ㤸㈸㘷㤳㔳㌹㥣㤷㘴搲扥摣㔳㌹㜷㈲㤲㑣㐱〹㔳ㄱ㜷㌱㌹㍣㤱扢㙤攴㘷㌶㜲㡦㠵㈸㙥㥢㜰㑡㔰㤷㈱㐹づ搷㘴攸㌵㉣㘳ㄲ㈰ㅣ攱捥㠹㔷㝤ㅥ戴改㍤㤴挵敥㈹㉥〰〳愸㠷㤹ㄸ㐳㌹搰㠹㐸㝤ㅥ〱㈶昵昹戶㘷㝤捥昳慣捦愳㠸㈴昵㔹㠷愴㘰搸挷㤸ㅣ㥥〸㌷㐰〴㜹摣㐶㥥戰㄰挵㡤っ愹捦㐶㘷㝤晡㔸挶つ〰攱挸㤳㄰昰慡捦慦㙣晡㘹㤴㍤ㄲ挹敢㈳〰搴㙦㐰挷㥦㑦㥦〹㍡ㄱ愹捦㔳挰愴㍥愷㜹搶攷㔴捦晡㍣㡤㐸㔲㥦㙦㈰㈹搴㘷㉢㤳挳ㄳ㜹挶㐶㥥戵㤱攷㉣㐴㍤て㐴敡戳挱㔹㥦㜳㔸挶㡤〰攱挸ぢ㄰昰慡捦㡢㌶晤摢㤴㙤㐵㌶㝡づ㠰㤲敤〲㠶㉥〴㥤戹㐸㝤㕥〱㈶昵改昱慣㑦摡戳㍥摢㄰㐹敡㜳〹㤲㐲㝤戸㐱挰㈷挲㑤〲㐱㕥戳㤱搷㉤㐴晤〹㠸搴㈷改慣捦愵㉣攳㘵〰攱挸㥦㈱攰㔵ㅦ㙥〱〸㝤ㄳ㘵㜹て㕤昳㔶扢愲愷㠹㍦㥦晥㍥攸ㄴ攰㈷㘲慦㥤搵㕦㙤㜶㠱㐲㌶㝤㍥㈹昹㔵㑣㙣㌳㐰㡤㍦昲慥㑤扣㥡攱㡡挰㠷〸捦㉣㝦㈹搹攱〱㡣㠷㙦㕡昴愳㈲㜳昰㈳㈱㙣㜳扥ち摣㜴㌰㡦散㉡晤㠷敦㔸㕡㕣㔳つ㐷㔲晣〴㑥㠰搶晥ㄷ改愰㐶㡥㔵ㄶ㔳攴㔲㈹㠴〳㔷㝡㘷慣戰㕡㠵ㅣ㤸ぢ㤹㈱换攳晡㜸扢愲攳㈶晣攳㉤㍥㤷㘸づ晥摦㙤晥㜱ㄶ㝦㔴㌱晦扦㙤晥㑡㡢㉦ぢ戵敢愱㈳昵㈹㔸㝢㐳摡晤摡昵㜲㐸㝡扥攸戲捣㘲㤴扣戰捥挱ぢ㝦㍥晤㘳愴㕢㘸ぢ㥣㠴挴搸户〲愹愹挰㕤㌱㑢捡㙥ㄲ〸晢㈲昴愴㐴敡㌶㈰晡㜶〰㌴〹㍡㔲㐲扣㠳攱ち摣㌱戳戴戰挰慡㠵慤㍥㝡㐸愲㥥昹ㄶ挳愵㍥㍡㑦挲㍦摡攲扢搴㐷扦㑡昸㐷㔹㝣㤷晡攸㜲〹扦捤攲㡢晡敥〶㔵搱捦昱㔲㕦ぢ㈴㍤搵搷㙣㌱摣㙦慤㐷攸ㄹ㐹㙤ㅦ〰㠲摡搲㤳㤱㑣ㅢ㥤㤹㍥〴㙡㘰㈴㠰攷㐵㔲昷捦慡㌹㝦戴㡥慤㘹敦㔴㕢づ㡥㌴㝥戲㘳㔹愶戱昰挳㜹㝢搸づ昶㜸晢攷㐲づ改愷搸㌷戶敤㘸㡢戲㠵㜸昸昵ぢ散㐸㠰㌱㥥㍦㉥戲㜷㝦挸㜱㍥㍥慡㥦㡡敢昹戸㌴㙣挴散ㄴ㜳㌸㐱愹昴㔷㈸昷捤ㅦ戹㤰㘹晤戶〳㕤㈱愶㠶ㅦ晤㘹㡢㐵㔰㠳㔱ㅥ㔷㤱㥡ㄲ㜹戹捡㔷〳扥搲昴昸㠲㍦㈷㤸㌵戶㘹㙣㐳㝤㘰ㄶ昴㌷攴㍣搸㠰晢㕦㔱㘵㡥戴㐹㔸㍦㡡〴ㄵㅤ㍤敡㕥㘹晡㡡挱㕦〰〴㤸挹っ㌵〳㜹㌰ㅦ㔰㈰晣〴㘵攸〷㤲挴昸㡡晥愰捤慦愵㕢挵㐳㉣搷㡥捡㝢㥣昶昸捣ㄶ攸ぢ㔹摦㤱搹戵〷摢㌱㔶愹㌱ㄷ㌷〶戶㥤敥㝥攱捦㡣㜱慣ㄹ攳愱散㙣㐵㜷慣扦㕤㙥〲摦㝣㝦㙤㌲㑡攴搹㉥㈷㔹㡣㤲昷㘲改戱㐹户晥㌵㄰扢㕢㉢㜱挵㤸慡摤㡤㈹ㄲ愱㑢㈶㙤昸户㐰昴㔳〰攸挶昴挸㠴昸㌴挳ㄵ㡡㙥㤵㌴散㉦㈳㑢づ㜶㜶㌷愶慢㈵㡣〹ㄶ挳搵㡤改㠵〹㝦扣挵㜷㜵㘳㍡㘸挲ㅦ㘷昱㕤摤㤸扥㥢昰て戳昸搲㡤㝦て慡㍡ㅣ愰㕦㕤㈷ㄵ搴㌵ㄶ㤲㥥敡晡愲挵㈸㜹㔳㤶㍥㤵愸敢㘵㈰〵㜵捤戶愹㐵敡㙡〴㔵㌴戳つ㠸晥㈳〰搴搵㘴ㄳ㕦㘵戸㐲搱昱㤱㔲㝦挱㉡戵慤㉥㍡㐳挲㌸挰㘲戸搴㐵㍦㐹昸愳㉣扥㑢㕤㜴愱㠴㍦搲攲扢搴㐵敦㑡昸晢㕢㝣㔱搷㥦㐱㔵㜴㘹扣搴戵ㄷ㈴㍤搵㌵挲㘲㤴扣㍢㑢慦㐷搴昵づ㤰㠲扡挴㥤㈹㘹㕤㜴㙢㐴㕤敦〱搱敦〳㐰㕤昴㙡㠴昸〱挳ㄵ㙡㈵扥愴搴㌵㔶愹㙤㜵搱㕤ㄱ㐶戵挵㜰愹㡢㥥㡣昰慢㉣扥㑢㕤㜴㜲㠴ㅦ戶昸㉥㜵㥤㘰昳戵挵ㄷ㜵㝤っ慡敡〴昰㔲㔷㈵㈴㍤搵㔵㘱㌱摣㙦搳㐶攸愶㐸㙤晦〹〴戵愵慦㈱㠵㔲捥㑣愹挸㕡㝡ㄱ㥦㙦㤴愱换㈱㌱㠶㍣捡昴㈰㐶㝦挵晡㐷㤹捦㍥㉢㔳戱㑦㉤㠶晢㉤搹〸晤ㄵ愹㔸㄰㘵㐷挵攸㜴㐸挵㍥㐱っづㄲ愲捤㄰㉢挶愵摤攷慢搸〶㍢挶㤰㉢㜶ㅡ㘲㜸㔵散愳㜲ㄵ晢搰㘲戸摦㝥㡤㥣㠹㤴愴㘲挳捤㡡搱晢㤰㡡扤敦慣㔸㠴ㄵ愳㕦昱昹㉡戶搱㡥㌱攴㡡搱ㅦ昱慡搸摢攵㉡昶㤶挵㜰扦搵ㅡ愱〷㈳ㄵ摢挷慣ㄸ摤㄰愹搸㥢捥㡡敤挷㡡搱挱昸㝣ㄵ愳㌷昲昹㥡攲㈶挴昰慡搸敢攵㉡昶㥡挵㜰扦慤ㅡ愱㉢㈳ㄵ㍢㄰㘵搷〷ㄱ㡣〶〸㉢扡㉢㔲挳㔷慣ㅡ敥㠳㈱㉡㠴㝢挲㥢㙤挶换ㄶ㠳㝢摥愱㄰㕥昳摥ㅥ戸ㅡ扣挱㙥愹㍡㝥昸㤱㠳㑥㈰捥㠳慢慡戸㐹愶〷㈲敦㌴㈶攵搴愷ㅡ㤷昱戳昸改挵昹㜸搵〴㔷昰昱㡢挳搶愹〹㕥㐱攱㜵㐳晢扡户㤶㄰㈳〷攳㡢戲戸晦㍤㉣摥㤶挳ぢ㉤戱㄰㝥捦㉣㡦㥦挲㑣敦づ〷戰㌸㠷攳㉡ㅦ㡦㜹㙦搵昳〸㡣㘷㕢㥥ぢ㌸㜹㔵愷慥㕦ㅦ昶㥢㕢㝥㍦敥昰敦搸昱㙢昰㡢㙣戰㠵摦攰㕢换ㄵ㙥捥慦㕥㠲㘱攵㥣收慤㠹晢㙦㤷昲晡晣搸㘱㘵摢攰㘲㐱㐹ㅤ㜰ㅦ㐸㝦㠹㈴㕥㤰ㄱ攰ぢ搰挷㜲㔷㡡㠷㤱㥣搵㝤慥㕦づ慣慡㘲㑤㤷㕤㜱捦散㝦㑣㕡搵ㄸ愱ㅢ㈵敤昰㌰愶㌹㡥㘰㍣㐰㔸摤ち㠶戴挳㘷慣收戶〷愲㠵戰㤲扥捤㘶㙣㜵㌵㔰㍡㔴ㄲ攳改㤲〶慡敥〰㡦㡤㔴戳收㝥昵㕢捦㥡㌶㌰昷攲㥡㑥㈲愹扦愶㡡敥㄰㙢㙢㤷㕦㍤㘰㈵ㅣ㥣〲挹挲搵㡡㤸攳昲㜰愵晡愵㥤㥢敦っ昹搵㄰㔴〴㝡㥤㠶〸挱改〰ㄵ昸㍤ㄷ㔹ㅥ〰攰昷ㅡ㕣㌹㍥㘴攵㠸㐸昲㔴㜲㤱㍥㤰㠳㠰昸扥㘱愹㡥㈸㝦㜴㍥㤴敡㐸ㅡ改搵昹敥挲て捤攳摥〲㝥㔷㑦捦㠴ㄴ搲㤱㡦攲㑡㥥愹敡慦㌸愸㤱㕦㠳㈲㤶㤹挵ㄲㅤ㐱㜰㈴㐰㔸㜱搹㉢㝡㝥挸㘵〰㉥㠵㠵昱㘰愹〱㥥〶捦㘱㠰晢㙤㤵ㄴ㌵戵ㄶ㘶㔲㙣㠰㔶㤲ㅣ〶攰㐲搶㘹㠰挸换㈰㐸㌱攷㔱戲㡤攰㈸㠰戰摡㘶㤷收愷慥㘲晥搱㘶晣㝢㘹㌱戹ㅣ㜵ㄴ昳づ捦㘲㉥㘲㈶挵挵㕣㐲㤲愳㤸㕣㐰ㄶㄵ㤳㉢㍦㈹㘶㍢㈵㤷ㄱ㉣〷〸㉢㉥昳㐴㘹㌷戹㡡挹愵㥦㌰㙥㉣㉤㈶㤷㠱㡥㘲㕥敦㔹捣㤵捣愴戸㤸挷㤳攴㈸㈶ㄷ㙥捥㘲㉡慥戸㤸㜰昰〴㐸㤶㘹捥㔷摢戹ㄵ㌵攷ㄳ㤹㌴㥢㜳㝦㔳敥㜴攵挶ㄵㅢ㜳戳ㅦ挵㘵㤰攴ㄶ〳㔲㈶户敦㜹收ㄶ㘷搲挵戹㜵㤳攴愸ㅢ㤷㔱㐵戹㜱㙤㈲戹㥤〴愴㑣㙥㤷㝡收㤶㘴搲挵戹愵㐹㜲攴挶戵㑤㔱㙥㕣㌰㐸㙥㍤㐰捡攴㜶愱㘷㙥㔹㈶捤㘵㘶扦㈶昹㍦㐷㌸㜳摢て攱愲摣㌸㡢㑢㘳㌹て㐹㜲㈵昹ㄵ㐴て昹㠳㡡㌳扢㌰捥戵ㄸ㝣㕢㈸挴搷挴㙣挶㐶㡢㜱㈴ㄸ扡て搴〰㐷晣㈱㑦㐵昴㙢㜶昰㤲捣〶攴愳㌸㤷㠸㙦㜴ち㄰㌶づ㝥ㄴ㘷〳㈹昶搹慥晡㜰㠶㄰挶搷㕤昵攱慣㈱㡣戳㥣昵㌹ㅤ㔴挵㜱㕤㘶戱㌳ㄸ攲㤰㉥ㄹ㥥〹愴㤰㈱㐷㘳㤱㌹㡢㙣づ挲㈲昳㜵㠷㑣㉤〷㑤㔲搹戲㝣戵ㅣ㉣ぢ㈱挵㐱㔲戲㍦搵㔵㘰づ㥣挲㌸挵㔵㘰づ愶挲搸攰㉣昰㌹㑣㤵攳愰ㄴ㘶㈳㐳ㅣ〲愵㌰攷〲㈹ㄴ㜸ㅥ〲ㄲ㝤慤㉢㐳づ㠱挲攸㜵㘵挸㘱㔱ㄸ㜹㘷㠶攷㠳慡㌸愲㐹㠶ㄷ㌰挴挱㑣㌲扣㄰㐸㈱㐳づ㕣ㄲ扤挷㤵㈱〷㌳㘱㘴㕣ㄹ㜲㠰ㄳ㐶摡㤹攱㈵愰㉡㡥㑤㤲攱㜷ㄸ攲戰㈴ㄹ㕥ち愴㤰㈱㐷ㄴ㤱戹㡣㙣づ㈶㈲昳㕤愷っ挷〱㤱戹㥣散㙥㕢收ち愷っ㝢慦挸㙣㈲㥢ㅤ㔷搲昹㥥㔳㠶㝤㑥㘴慥㈴㥢摤㑤㘴扥敦㤰愹㘵摦攰昵㜱晦㝡搵㜵㘲散挴ㄳ㍦慥慤ㅣ㍤戲昲慢戳慢慦搸昶换㔷㉦㝥收昸㔹㝦晡散捡㉢㥦㜹晤攲㈷㍦扢慦㜳搶攳搷㕣昳攸㔱㔷㍤昹敡㥥昱捤晥㍢㍦㥥扦昹搴㠶㌵愷㥥ㅣ㕦㍥㙥敥愹挷㥥戴愴㘱昱ㅥ攳㉢㉡㠶つ晢搲㠸㈷昶㍢㌴㜲挶挹㜷慢㠷㥦摦㌷慤愴㍦㈰㠳挲㜶ㄳ㜰㕦㠴晤㐲㘶㡥慢㠰攸捤〰㌵晥㕡戶敢㕤㕡ㄶ改㉡㈵㘵㘱㤷㤱戲㕣挳戲晣㔰捡愲愴挷㔰昴㐷〸摢㑦㠴㍤㐷㐴慦愵攸㜵㈲㕡换搶扤㑢㡢㉤ㅤ㠶㘵戱户愰㔸㥥〸㍢㡥㤴攵〶㤶攵㐶戳㉣㙣昸扢戴㉣搲㤷㑡捡挲㍥㈵㘵戹㤹㘵戹挵㉣ぢ晢挴㉥㉤㡢㜴戳㤲戲戰扢㐹㔹㙥㘵㔹戶㐸㔹㤴昴戶ㄲ㔱昶㍡ㄱ扤㥤愲㜷㤸愲搲改㑡㐴搹昹㐴昴摦㈹晡㔳㔳㔴晡㕥㠹㈸晢愰㠸摥㐵搱扢㑤㔱改㠲㈵愲散㡡㈲㝡て㐵敦㌵㐵搹㈵㘴㠴㘹戱㐶㤸㈶挴ㄳ㘷搵㘶㌴㕢っ㙥㜲敢〷㐰㔵㙣扡ㄲ愷搱ㄵ㠷捤㔹ㄸ戳㥤㜱ㅥ〶㌵㘲户㙣挵挶㉣㌲㐷戸㈲戳㠱ぢ㘳㤶㌳昲愳愰㉡㌶㍡㘱捤㜴挵㘱㐳ㄴ挶攱捥㌸㡦㌳づㅢ㠷戰愶扢攲戰挱〸㘳㥡㌳捥㉦ㄹ㠷㐶ㄴ搶ㄴ㔷ㅣㅡ㔶ㄸ㤳㥤㜱㝥挵㌸戴愶戰㈶扡攲搰挲挲㘸㜰挶昹㉤攳搰慣挲晡㔷㔷ㅣ㥡㕡ㄸ㜵捥㌸㕢ㄹ㠷昶ㄵ搶〴㔷ㅣ摡㕣ㄸ攳㥤㜱㥥㘳ㅣㅡ㕡㔸㠷戹攲搰昸挲㌸搴ㄹ攷㜹挶愱㠵㘵ㅣ㝦㠱㈱摡㑥㐲㉦㌲㐴㘳㐸攸㈵㠶愸㘶〹晤㠱㈱㉡㔰㐲㉦㌳㐴搵㐸攸ㄵ㠶㔸㘹〹㙤㘳㠸搵㤱搰ㅦㄹ㘲㐱㈵昴㉡㐳㉣㠲㠴㕥㘳㐸㡡攰㙥挷㑡㡡㔲㐲㤵㈲㤵㔰愵㘸㈵㔴㈹㘲〹㔵㡡㕡㐲㤵㈲㤷㔰愵攸㈵㔴愹㐲〹㔵慡攲愶㔶晤て㘴扥挲摥</t>
    <phoneticPr fontId="1" type="noConversion"/>
  </si>
  <si>
    <t>Decisioneering:7.0.0.0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</si>
</sst>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0;\-\$#,##0.00"/>
  </numFmts>
  <fonts count="4" x14ac:knownFonts="1">
    <font>
      <sz val="11"/>
      <color theme="1"/>
      <name val="宋体"/>
      <family val="2"/>
      <scheme val="minor"/>
    </font>
    <font>
      <sz val="9"/>
      <name val="宋体"/>
      <family val="3"/>
      <charset val="134"/>
      <scheme val="minor"/>
    </font>
    <font>
      <sz val="10"/>
      <color theme="1"/>
      <name val="宋体"/>
      <family val="2"/>
      <scheme val="minor"/>
    </font>
    <font>
      <b/>
      <sz val="11"/>
      <color theme="1"/>
      <name val="宋体"/>
      <family val="3"/>
      <charset val="134"/>
      <scheme val="minor"/>
    </font>
  </fonts>
  <fills count="5">
    <fill>
      <patternFill patternType="none"/>
    </fill>
    <fill>
      <patternFill patternType="gray125"/>
    </fill>
    <fill>
      <patternFill patternType="solid">
        <fgColor theme="0"/>
        <bgColor indexed="64"/>
      </patternFill>
    </fill>
    <fill>
      <patternFill patternType="solid">
        <fgColor rgb="FF00FF00"/>
        <bgColor indexed="64"/>
      </patternFill>
    </fill>
    <fill>
      <patternFill patternType="solid">
        <fgColor rgb="FF00FFFF"/>
        <bgColor indexed="64"/>
      </patternFill>
    </fill>
  </fills>
  <borders count="11">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bottom style="double">
        <color indexed="64"/>
      </bottom>
      <diagonal/>
    </border>
    <border>
      <left style="medium">
        <color indexed="64"/>
      </left>
      <right/>
      <top/>
      <bottom style="double">
        <color indexed="64"/>
      </bottom>
      <diagonal/>
    </border>
  </borders>
  <cellStyleXfs count="1">
    <xf numFmtId="0" fontId="0" fillId="0" borderId="0"/>
  </cellStyleXfs>
  <cellXfs count="31">
    <xf numFmtId="0" fontId="0" fillId="0" borderId="0" xfId="0"/>
    <xf numFmtId="0" fontId="2" fillId="2" borderId="0" xfId="0" applyFont="1" applyFill="1"/>
    <xf numFmtId="0" fontId="2" fillId="2" borderId="1" xfId="0" applyFont="1" applyFill="1" applyBorder="1" applyAlignment="1">
      <alignment horizontal="right"/>
    </xf>
    <xf numFmtId="176" fontId="2" fillId="2" borderId="2" xfId="0" applyNumberFormat="1" applyFont="1" applyFill="1" applyBorder="1"/>
    <xf numFmtId="0" fontId="2" fillId="2" borderId="3" xfId="0" applyFont="1" applyFill="1" applyBorder="1"/>
    <xf numFmtId="0" fontId="2" fillId="2" borderId="4" xfId="0" applyFont="1" applyFill="1" applyBorder="1" applyAlignment="1">
      <alignment horizontal="right"/>
    </xf>
    <xf numFmtId="176" fontId="2" fillId="2" borderId="0" xfId="0" applyNumberFormat="1" applyFont="1" applyFill="1" applyBorder="1"/>
    <xf numFmtId="0" fontId="2" fillId="2" borderId="5" xfId="0" applyFont="1" applyFill="1" applyBorder="1"/>
    <xf numFmtId="0" fontId="2" fillId="2" borderId="6" xfId="0" applyFont="1" applyFill="1" applyBorder="1" applyAlignment="1">
      <alignment horizontal="right"/>
    </xf>
    <xf numFmtId="176" fontId="2" fillId="2" borderId="7" xfId="0" applyNumberFormat="1" applyFont="1" applyFill="1" applyBorder="1"/>
    <xf numFmtId="0" fontId="2" fillId="2" borderId="8" xfId="0" applyFont="1" applyFill="1" applyBorder="1"/>
    <xf numFmtId="0" fontId="2" fillId="2" borderId="1" xfId="0" applyFont="1" applyFill="1" applyBorder="1"/>
    <xf numFmtId="0" fontId="2" fillId="2" borderId="2" xfId="0" applyFont="1" applyFill="1" applyBorder="1"/>
    <xf numFmtId="0" fontId="2" fillId="2" borderId="4" xfId="0" applyFont="1" applyFill="1" applyBorder="1"/>
    <xf numFmtId="0" fontId="2" fillId="2" borderId="0" xfId="0" applyFont="1" applyFill="1" applyBorder="1"/>
    <xf numFmtId="0" fontId="2" fillId="2" borderId="7" xfId="0" applyFont="1" applyFill="1" applyBorder="1"/>
    <xf numFmtId="0" fontId="2" fillId="2" borderId="1" xfId="0" applyFont="1" applyFill="1" applyBorder="1" applyAlignment="1">
      <alignment horizontal="center"/>
    </xf>
    <xf numFmtId="0" fontId="2" fillId="2" borderId="2" xfId="0" applyFont="1" applyFill="1" applyBorder="1" applyAlignment="1">
      <alignment horizontal="center"/>
    </xf>
    <xf numFmtId="0" fontId="2" fillId="2" borderId="3" xfId="0" applyFont="1" applyFill="1" applyBorder="1" applyAlignment="1">
      <alignment horizontal="center"/>
    </xf>
    <xf numFmtId="0" fontId="2" fillId="2" borderId="6" xfId="0" applyFont="1" applyFill="1" applyBorder="1" applyAlignment="1">
      <alignment horizontal="center"/>
    </xf>
    <xf numFmtId="176" fontId="2" fillId="2" borderId="7" xfId="0" applyNumberFormat="1" applyFont="1" applyFill="1" applyBorder="1" applyAlignment="1">
      <alignment horizontal="center"/>
    </xf>
    <xf numFmtId="0" fontId="3" fillId="0" borderId="0" xfId="0" applyFont="1"/>
    <xf numFmtId="0" fontId="0" fillId="0" borderId="0" xfId="0" quotePrefix="1"/>
    <xf numFmtId="0" fontId="2" fillId="3" borderId="0" xfId="0" applyFont="1" applyFill="1" applyBorder="1" applyAlignment="1">
      <alignment horizontal="center"/>
    </xf>
    <xf numFmtId="176" fontId="2" fillId="2" borderId="0" xfId="0" applyNumberFormat="1" applyFont="1" applyFill="1" applyBorder="1" applyAlignment="1">
      <alignment horizontal="center"/>
    </xf>
    <xf numFmtId="0" fontId="2" fillId="3" borderId="7" xfId="0" applyFont="1" applyFill="1" applyBorder="1" applyAlignment="1">
      <alignment horizontal="center"/>
    </xf>
    <xf numFmtId="176" fontId="2" fillId="4" borderId="8" xfId="0" applyNumberFormat="1" applyFont="1" applyFill="1" applyBorder="1" applyAlignment="1">
      <alignment horizontal="center"/>
    </xf>
    <xf numFmtId="0" fontId="2" fillId="2" borderId="4" xfId="0" applyFont="1" applyFill="1" applyBorder="1" applyAlignment="1">
      <alignment horizontal="center"/>
    </xf>
    <xf numFmtId="176" fontId="2" fillId="4" borderId="5" xfId="0" applyNumberFormat="1" applyFont="1" applyFill="1" applyBorder="1" applyAlignment="1">
      <alignment horizontal="center"/>
    </xf>
    <xf numFmtId="0" fontId="2" fillId="2" borderId="10" xfId="0" applyFont="1" applyFill="1" applyBorder="1" applyAlignment="1">
      <alignment horizontal="center"/>
    </xf>
    <xf numFmtId="0" fontId="2" fillId="2" borderId="9" xfId="0" applyFont="1" applyFill="1" applyBorder="1" applyAlignment="1">
      <alignment horizont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workbookViewId="0"/>
  </sheetViews>
  <sheetFormatPr defaultRowHeight="13.5" x14ac:dyDescent="0.15"/>
  <cols>
    <col min="1" max="2" width="36.625" customWidth="1"/>
  </cols>
  <sheetData>
    <row r="1" spans="1:3" x14ac:dyDescent="0.15">
      <c r="A1" s="21" t="s">
        <v>15</v>
      </c>
    </row>
    <row r="3" spans="1:3" x14ac:dyDescent="0.15">
      <c r="A3" t="s">
        <v>16</v>
      </c>
      <c r="B3" t="s">
        <v>17</v>
      </c>
      <c r="C3">
        <v>0</v>
      </c>
    </row>
    <row r="4" spans="1:3" x14ac:dyDescent="0.15">
      <c r="A4" t="s">
        <v>18</v>
      </c>
    </row>
    <row r="5" spans="1:3" x14ac:dyDescent="0.15">
      <c r="A5" t="s">
        <v>19</v>
      </c>
    </row>
    <row r="7" spans="1:3" x14ac:dyDescent="0.15">
      <c r="A7" s="21" t="s">
        <v>20</v>
      </c>
      <c r="B7" t="s">
        <v>21</v>
      </c>
    </row>
    <row r="8" spans="1:3" x14ac:dyDescent="0.15">
      <c r="B8">
        <v>2</v>
      </c>
    </row>
    <row r="10" spans="1:3" x14ac:dyDescent="0.15">
      <c r="A10" t="s">
        <v>22</v>
      </c>
    </row>
    <row r="11" spans="1:3" x14ac:dyDescent="0.15">
      <c r="A11" t="e">
        <f>CB_DATA_!#REF!</f>
        <v>#REF!</v>
      </c>
      <c r="B11" t="e">
        <f>Sheet1!#REF!</f>
        <v>#REF!</v>
      </c>
    </row>
    <row r="13" spans="1:3" x14ac:dyDescent="0.15">
      <c r="A13" t="s">
        <v>23</v>
      </c>
    </row>
    <row r="14" spans="1:3" x14ac:dyDescent="0.15">
      <c r="A14" t="s">
        <v>27</v>
      </c>
      <c r="B14" t="s">
        <v>28</v>
      </c>
    </row>
    <row r="16" spans="1:3" x14ac:dyDescent="0.15">
      <c r="A16" t="s">
        <v>24</v>
      </c>
    </row>
    <row r="19" spans="1:2" x14ac:dyDescent="0.15">
      <c r="A19" t="s">
        <v>25</v>
      </c>
    </row>
    <row r="20" spans="1:2" x14ac:dyDescent="0.15">
      <c r="A20">
        <v>31</v>
      </c>
      <c r="B20">
        <v>31</v>
      </c>
    </row>
    <row r="25" spans="1:2" x14ac:dyDescent="0.15">
      <c r="A25" s="21" t="s">
        <v>26</v>
      </c>
    </row>
    <row r="26" spans="1:2" x14ac:dyDescent="0.15">
      <c r="A26" s="22" t="s">
        <v>32</v>
      </c>
      <c r="B26" s="22" t="s">
        <v>38</v>
      </c>
    </row>
    <row r="27" spans="1:2" x14ac:dyDescent="0.15">
      <c r="A27" t="s">
        <v>30</v>
      </c>
      <c r="B27" t="s">
        <v>39</v>
      </c>
    </row>
    <row r="28" spans="1:2" x14ac:dyDescent="0.15">
      <c r="A28" s="22" t="s">
        <v>31</v>
      </c>
      <c r="B28" s="22" t="s">
        <v>40</v>
      </c>
    </row>
    <row r="29" spans="1:2" x14ac:dyDescent="0.15">
      <c r="A29" s="22" t="s">
        <v>29</v>
      </c>
      <c r="B29" s="22" t="s">
        <v>33</v>
      </c>
    </row>
    <row r="30" spans="1:2" x14ac:dyDescent="0.15">
      <c r="A30" t="s">
        <v>36</v>
      </c>
      <c r="B30" t="s">
        <v>34</v>
      </c>
    </row>
    <row r="31" spans="1:2" x14ac:dyDescent="0.15">
      <c r="A31" s="22" t="s">
        <v>37</v>
      </c>
      <c r="B31" s="22" t="s">
        <v>35</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tabSelected="1" workbookViewId="0">
      <selection activeCell="A16" sqref="A16:F16"/>
    </sheetView>
  </sheetViews>
  <sheetFormatPr defaultRowHeight="12" x14ac:dyDescent="0.15"/>
  <cols>
    <col min="1" max="1" width="11.375" style="1" bestFit="1" customWidth="1"/>
    <col min="2" max="4" width="9.375" style="1" bestFit="1" customWidth="1"/>
    <col min="5" max="6" width="9" style="1"/>
    <col min="7" max="8" width="9.375" style="1" bestFit="1" customWidth="1"/>
    <col min="9" max="16384" width="9" style="1"/>
  </cols>
  <sheetData>
    <row r="1" spans="1:6" x14ac:dyDescent="0.15">
      <c r="A1" s="11"/>
      <c r="B1" s="12"/>
      <c r="C1" s="12"/>
      <c r="D1" s="12"/>
      <c r="E1" s="12"/>
      <c r="F1" s="4"/>
    </row>
    <row r="2" spans="1:6" ht="12.75" thickBot="1" x14ac:dyDescent="0.2">
      <c r="A2" s="29" t="s">
        <v>0</v>
      </c>
      <c r="B2" s="30"/>
      <c r="C2" s="30"/>
      <c r="D2" s="14"/>
      <c r="E2" s="14"/>
      <c r="F2" s="7"/>
    </row>
    <row r="3" spans="1:6" ht="13.5" thickTop="1" thickBot="1" x14ac:dyDescent="0.2">
      <c r="A3" s="5" t="s">
        <v>1</v>
      </c>
      <c r="B3" s="14"/>
      <c r="C3" s="14"/>
      <c r="D3" s="14"/>
      <c r="E3" s="14"/>
      <c r="F3" s="7"/>
    </row>
    <row r="4" spans="1:6" x14ac:dyDescent="0.15">
      <c r="A4" s="2" t="s">
        <v>2</v>
      </c>
      <c r="B4" s="3">
        <v>7.5</v>
      </c>
      <c r="C4" s="4"/>
      <c r="D4" s="14"/>
      <c r="E4" s="14"/>
      <c r="F4" s="7"/>
    </row>
    <row r="5" spans="1:6" x14ac:dyDescent="0.15">
      <c r="A5" s="5" t="s">
        <v>3</v>
      </c>
      <c r="B5" s="6">
        <v>10</v>
      </c>
      <c r="C5" s="7"/>
      <c r="D5" s="14"/>
      <c r="E5" s="14"/>
      <c r="F5" s="7"/>
    </row>
    <row r="6" spans="1:6" ht="12.75" thickBot="1" x14ac:dyDescent="0.2">
      <c r="A6" s="8" t="s">
        <v>4</v>
      </c>
      <c r="B6" s="9">
        <v>2.5</v>
      </c>
      <c r="C6" s="10"/>
      <c r="D6" s="14"/>
      <c r="E6" s="14"/>
      <c r="F6" s="7"/>
    </row>
    <row r="7" spans="1:6" x14ac:dyDescent="0.15">
      <c r="A7" s="13"/>
      <c r="B7" s="14"/>
      <c r="C7" s="14"/>
      <c r="D7" s="14"/>
      <c r="E7" s="14"/>
      <c r="F7" s="7"/>
    </row>
    <row r="8" spans="1:6" ht="12.75" thickBot="1" x14ac:dyDescent="0.2">
      <c r="A8" s="5" t="s">
        <v>5</v>
      </c>
      <c r="B8" s="14"/>
      <c r="C8" s="14"/>
      <c r="D8" s="14"/>
      <c r="E8" s="14"/>
      <c r="F8" s="7"/>
    </row>
    <row r="9" spans="1:6" x14ac:dyDescent="0.15">
      <c r="A9" s="2" t="s">
        <v>6</v>
      </c>
      <c r="B9" s="12">
        <v>100</v>
      </c>
      <c r="C9" s="4"/>
      <c r="D9" s="14"/>
      <c r="E9" s="14"/>
      <c r="F9" s="7"/>
    </row>
    <row r="10" spans="1:6" ht="12.75" thickBot="1" x14ac:dyDescent="0.2">
      <c r="A10" s="8" t="s">
        <v>7</v>
      </c>
      <c r="B10" s="15">
        <v>300</v>
      </c>
      <c r="C10" s="10"/>
      <c r="D10" s="14"/>
      <c r="E10" s="14"/>
      <c r="F10" s="7"/>
    </row>
    <row r="11" spans="1:6" x14ac:dyDescent="0.15">
      <c r="A11" s="13"/>
      <c r="B11" s="14"/>
      <c r="C11" s="14"/>
      <c r="D11" s="14"/>
      <c r="E11" s="14"/>
      <c r="F11" s="7"/>
    </row>
    <row r="12" spans="1:6" ht="12.75" thickBot="1" x14ac:dyDescent="0.2">
      <c r="A12" s="27" t="s">
        <v>9</v>
      </c>
      <c r="B12" s="14"/>
      <c r="C12" s="14"/>
      <c r="D12" s="14"/>
      <c r="E12" s="14"/>
      <c r="F12" s="7"/>
    </row>
    <row r="13" spans="1:6" x14ac:dyDescent="0.15">
      <c r="A13" s="16" t="s">
        <v>8</v>
      </c>
      <c r="B13" s="17" t="s">
        <v>10</v>
      </c>
      <c r="C13" s="17" t="s">
        <v>11</v>
      </c>
      <c r="D13" s="17" t="s">
        <v>12</v>
      </c>
      <c r="E13" s="17" t="s">
        <v>13</v>
      </c>
      <c r="F13" s="18" t="s">
        <v>14</v>
      </c>
    </row>
    <row r="14" spans="1:6" x14ac:dyDescent="0.15">
      <c r="A14" s="27">
        <v>100</v>
      </c>
      <c r="B14" s="23">
        <v>200</v>
      </c>
      <c r="C14" s="24">
        <f>$B$5*MIN(A14,B14)</f>
        <v>1000</v>
      </c>
      <c r="D14" s="24">
        <f>A14*$B$4</f>
        <v>750</v>
      </c>
      <c r="E14" s="24">
        <f>MAX((A14-B14),0)*$B$6</f>
        <v>0</v>
      </c>
      <c r="F14" s="28">
        <f>C14-D14+E14</f>
        <v>250</v>
      </c>
    </row>
    <row r="15" spans="1:6" x14ac:dyDescent="0.15">
      <c r="A15" s="27">
        <v>150</v>
      </c>
      <c r="B15" s="23">
        <v>200</v>
      </c>
      <c r="C15" s="24">
        <f t="shared" ref="C15:C18" si="0">$B$5*MIN(A15,B15)</f>
        <v>1500</v>
      </c>
      <c r="D15" s="24">
        <f t="shared" ref="D15:D18" si="1">A15*$B$4</f>
        <v>1125</v>
      </c>
      <c r="E15" s="24">
        <f t="shared" ref="E15:E18" si="2">MAX((A15-B15),0)*$B$6</f>
        <v>0</v>
      </c>
      <c r="F15" s="28">
        <f t="shared" ref="F15:F18" si="3">C15-D15+E15</f>
        <v>375</v>
      </c>
    </row>
    <row r="16" spans="1:6" x14ac:dyDescent="0.15">
      <c r="A16" s="27">
        <v>200</v>
      </c>
      <c r="B16" s="23">
        <v>200</v>
      </c>
      <c r="C16" s="24">
        <f t="shared" si="0"/>
        <v>2000</v>
      </c>
      <c r="D16" s="24">
        <f t="shared" si="1"/>
        <v>1500</v>
      </c>
      <c r="E16" s="24">
        <f t="shared" si="2"/>
        <v>0</v>
      </c>
      <c r="F16" s="28">
        <f t="shared" si="3"/>
        <v>500</v>
      </c>
    </row>
    <row r="17" spans="1:6" x14ac:dyDescent="0.15">
      <c r="A17" s="27">
        <v>250</v>
      </c>
      <c r="B17" s="23">
        <v>200</v>
      </c>
      <c r="C17" s="24">
        <f t="shared" si="0"/>
        <v>2000</v>
      </c>
      <c r="D17" s="24">
        <f t="shared" si="1"/>
        <v>1875</v>
      </c>
      <c r="E17" s="24">
        <f t="shared" si="2"/>
        <v>125</v>
      </c>
      <c r="F17" s="28">
        <f t="shared" si="3"/>
        <v>250</v>
      </c>
    </row>
    <row r="18" spans="1:6" ht="12.75" thickBot="1" x14ac:dyDescent="0.2">
      <c r="A18" s="19">
        <v>300</v>
      </c>
      <c r="B18" s="25">
        <v>200</v>
      </c>
      <c r="C18" s="20">
        <f t="shared" si="0"/>
        <v>2000</v>
      </c>
      <c r="D18" s="20">
        <f t="shared" si="1"/>
        <v>2250</v>
      </c>
      <c r="E18" s="20">
        <f t="shared" si="2"/>
        <v>250</v>
      </c>
      <c r="F18" s="26">
        <f t="shared" si="3"/>
        <v>0</v>
      </c>
    </row>
  </sheetData>
  <mergeCells count="1">
    <mergeCell ref="A2:C2"/>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2013-10-22T05:44:59Z</dcterms:modified>
</cp:coreProperties>
</file>