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4\"/>
    </mc:Choice>
  </mc:AlternateContent>
  <bookViews>
    <workbookView xWindow="0" yWindow="0" windowWidth="20490" windowHeight="966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8" i="2"/>
  <c r="H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<sst xmlns="http://schemas.openxmlformats.org/spreadsheetml/2006/main" count="25" uniqueCount="18">
  <si>
    <t>1月</t>
    <phoneticPr fontId="2" type="noConversion"/>
  </si>
  <si>
    <t>2月</t>
    <phoneticPr fontId="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</si>
  <si>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</si>
  <si>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</si>
  <si>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</si>
  <si>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</si>
  <si>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</si>
  <si>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</si>
  <si>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</si>
  <si>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</si>
  <si>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</si>
  <si>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现金结余</t>
    <phoneticPr fontId="2" type="noConversion"/>
  </si>
  <si>
    <t>月份</t>
    <phoneticPr fontId="2" type="noConversion"/>
  </si>
  <si>
    <t>预测值</t>
    <phoneticPr fontId="2" type="noConversion"/>
  </si>
  <si>
    <t>编号</t>
    <phoneticPr fontId="2" type="noConversion"/>
  </si>
  <si>
    <t>2015年上半年现金结余预测</t>
    <phoneticPr fontId="2" type="noConversion"/>
  </si>
  <si>
    <t>预测现金结余</t>
    <phoneticPr fontId="2" type="noConversion"/>
  </si>
  <si>
    <t>12月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</si>
</sst>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7" formatCode="0.00_ "/>
  </numFmts>
  <fonts count="3" x14ac:knownFonts="1">
    <font>
      <sz val="11"/>
      <color theme="1"/>
      <name val="宋体"/>
      <family val="2"/>
      <charset val="134"/>
    </font>
    <font>
      <b/>
      <sz val="11"/>
      <color theme="0"/>
      <name val="宋体"/>
      <family val="2"/>
      <charset val="134"/>
    </font>
    <font>
      <sz val="9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Font="1" applyBorder="1">
      <alignment vertical="center"/>
    </xf>
    <xf numFmtId="176" fontId="0" fillId="0" borderId="2" xfId="0" applyNumberFormat="1" applyFont="1" applyBorder="1">
      <alignment vertical="center"/>
    </xf>
    <xf numFmtId="0" fontId="0" fillId="3" borderId="3" xfId="0" applyFont="1" applyFill="1" applyBorder="1">
      <alignment vertical="center"/>
    </xf>
    <xf numFmtId="176" fontId="0" fillId="3" borderId="4" xfId="0" applyNumberFormat="1" applyFont="1" applyFill="1" applyBorder="1">
      <alignment vertical="center"/>
    </xf>
    <xf numFmtId="0" fontId="0" fillId="0" borderId="3" xfId="0" applyFont="1" applyBorder="1">
      <alignment vertical="center"/>
    </xf>
    <xf numFmtId="176" fontId="0" fillId="0" borderId="4" xfId="0" applyNumberFormat="1" applyFont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0533938112105"/>
          <c:y val="0.27491833096675472"/>
          <c:w val="0.72484213745126524"/>
          <c:h val="0.575489483300051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现金结余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Sheet2!$G$3:$G$14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Sheet2!$B$3:$B$8</c:f>
              <c:numCache>
                <c:formatCode>#,##0.00_ </c:formatCode>
                <c:ptCount val="6"/>
                <c:pt idx="0">
                  <c:v>88000</c:v>
                </c:pt>
                <c:pt idx="1">
                  <c:v>90310</c:v>
                </c:pt>
                <c:pt idx="2">
                  <c:v>102880</c:v>
                </c:pt>
                <c:pt idx="3">
                  <c:v>123659</c:v>
                </c:pt>
                <c:pt idx="4">
                  <c:v>152797</c:v>
                </c:pt>
                <c:pt idx="5">
                  <c:v>187096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预测现金结余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prstDash val="sysDash"/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prstDash val="sysDash"/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prstDash val="sysDash"/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prstDash val="sysDash"/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prstDash val="sysDash"/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prstDash val="sys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Sheet2!$G$3:$G$14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Sheet2!$H$3:$H$14</c:f>
              <c:numCache>
                <c:formatCode>General</c:formatCode>
                <c:ptCount val="12"/>
                <c:pt idx="5" formatCode="0.00_ ">
                  <c:v>187096</c:v>
                </c:pt>
                <c:pt idx="6" formatCode="0.00_ ">
                  <c:v>232198.8</c:v>
                </c:pt>
                <c:pt idx="7" formatCode="0.00_ ">
                  <c:v>284622</c:v>
                </c:pt>
                <c:pt idx="8" formatCode="0.00_ ">
                  <c:v>345124.4</c:v>
                </c:pt>
                <c:pt idx="9" formatCode="0.00_ ">
                  <c:v>413706</c:v>
                </c:pt>
                <c:pt idx="10" formatCode="0.00_ ">
                  <c:v>490366.8</c:v>
                </c:pt>
                <c:pt idx="11" formatCode="0.00_ ">
                  <c:v>575106.80000000005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260440"/>
        <c:axId val="503256912"/>
      </c:lineChart>
      <c:catAx>
        <c:axId val="50326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03256912"/>
        <c:crosses val="autoZero"/>
        <c:auto val="1"/>
        <c:lblAlgn val="ctr"/>
        <c:lblOffset val="100"/>
        <c:noMultiLvlLbl val="0"/>
      </c:catAx>
      <c:valAx>
        <c:axId val="5032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03260440"/>
        <c:crosses val="autoZero"/>
        <c:crossBetween val="between"/>
        <c:majorUnit val="200000"/>
        <c:dispUnits>
          <c:builtInUnit val="ten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615956985959274"/>
          <c:y val="0.21984509190047916"/>
          <c:w val="0.34755134281200634"/>
          <c:h val="5.2327354567614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Sheet2!$B$3:$B$8</c:f>
              <c:numCache>
                <c:formatCode>#,##0.00_ </c:formatCode>
                <c:ptCount val="6"/>
                <c:pt idx="0">
                  <c:v>88000</c:v>
                </c:pt>
                <c:pt idx="1">
                  <c:v>90310</c:v>
                </c:pt>
                <c:pt idx="2">
                  <c:v>102880</c:v>
                </c:pt>
                <c:pt idx="3">
                  <c:v>123659</c:v>
                </c:pt>
                <c:pt idx="4">
                  <c:v>152797</c:v>
                </c:pt>
                <c:pt idx="5">
                  <c:v>187096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10400"/>
        <c:axId val="503308832"/>
      </c:scatterChart>
      <c:valAx>
        <c:axId val="5033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308832"/>
        <c:crosses val="autoZero"/>
        <c:crossBetween val="midCat"/>
      </c:valAx>
      <c:valAx>
        <c:axId val="5033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3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18</xdr:row>
      <xdr:rowOff>57149</xdr:rowOff>
    </xdr:from>
    <xdr:to>
      <xdr:col>4</xdr:col>
      <xdr:colOff>523876</xdr:colOff>
      <xdr:row>42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962025</xdr:colOff>
      <xdr:row>24</xdr:row>
      <xdr:rowOff>47625</xdr:rowOff>
    </xdr:from>
    <xdr:to>
      <xdr:col>1</xdr:col>
      <xdr:colOff>152400</xdr:colOff>
      <xdr:row>25</xdr:row>
      <xdr:rowOff>104775</xdr:rowOff>
    </xdr:to>
    <xdr:sp macro="" textlink="">
      <xdr:nvSpPr>
        <xdr:cNvPr id="5" name="文本框 4"/>
        <xdr:cNvSpPr txBox="1"/>
      </xdr:nvSpPr>
      <xdr:spPr>
        <a:xfrm>
          <a:off x="962025" y="4162425"/>
          <a:ext cx="7905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万元</a:t>
          </a:r>
        </a:p>
      </xdr:txBody>
    </xdr:sp>
    <xdr:clientData/>
  </xdr:twoCellAnchor>
  <xdr:twoCellAnchor>
    <xdr:from>
      <xdr:col>4</xdr:col>
      <xdr:colOff>1266825</xdr:colOff>
      <xdr:row>17</xdr:row>
      <xdr:rowOff>23812</xdr:rowOff>
    </xdr:from>
    <xdr:to>
      <xdr:col>10</xdr:col>
      <xdr:colOff>114300</xdr:colOff>
      <xdr:row>33</xdr:row>
      <xdr:rowOff>23812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0.19378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0" y="0"/>
          <a:ext cx="7115175" cy="7715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5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本年度上半年月现金结余持续上涨，预计年底将达到</a:t>
          </a:r>
          <a:r>
            <a:rPr lang="en-US" altLang="zh-CN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57.51</a:t>
          </a:r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万元</a:t>
          </a:r>
          <a:endParaRPr lang="en-US" altLang="zh-CN" sz="15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en-US" altLang="zh-CN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2015</a:t>
          </a:r>
          <a:r>
            <a:rPr lang="zh-CN" altLang="en-US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年下半年月现金结余预测</a:t>
          </a:r>
        </a:p>
      </cdr:txBody>
    </cdr:sp>
  </cdr:relSizeAnchor>
  <cdr:relSizeAnchor xmlns:cdr="http://schemas.openxmlformats.org/drawingml/2006/chartDrawing">
    <cdr:from>
      <cdr:x>0.03883</cdr:x>
      <cdr:y>0.925</cdr:y>
    </cdr:from>
    <cdr:to>
      <cdr:x>0.37379</cdr:x>
      <cdr:y>0.98636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28599" y="3876676"/>
          <a:ext cx="19716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latin typeface="微软雅黑" panose="020B0503020204020204" pitchFamily="34" charset="-122"/>
              <a:ea typeface="微软雅黑" panose="020B0503020204020204" pitchFamily="34" charset="-122"/>
            </a:rPr>
            <a:t>数据来源：财务部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17" workbookViewId="0">
      <selection activeCell="K40" sqref="K40"/>
    </sheetView>
  </sheetViews>
  <sheetFormatPr defaultRowHeight="13.5" x14ac:dyDescent="0.15"/>
  <cols>
    <col min="1" max="1" width="21" customWidth="1"/>
    <col min="2" max="2" width="35.125" customWidth="1"/>
    <col min="5" max="5" width="18" customWidth="1"/>
    <col min="7" max="7" width="11.25" customWidth="1"/>
    <col min="8" max="8" width="18.875" customWidth="1"/>
  </cols>
  <sheetData>
    <row r="1" spans="1:8" x14ac:dyDescent="0.15">
      <c r="A1" s="10" t="s">
        <v>15</v>
      </c>
      <c r="B1" s="10"/>
    </row>
    <row r="2" spans="1:8" x14ac:dyDescent="0.15">
      <c r="A2" s="7" t="s">
        <v>12</v>
      </c>
      <c r="B2" s="8" t="s">
        <v>11</v>
      </c>
      <c r="D2" t="s">
        <v>14</v>
      </c>
      <c r="E2" t="s">
        <v>13</v>
      </c>
      <c r="G2" t="s">
        <v>12</v>
      </c>
      <c r="H2" t="s">
        <v>16</v>
      </c>
    </row>
    <row r="3" spans="1:8" x14ac:dyDescent="0.15">
      <c r="A3" s="3" t="s">
        <v>0</v>
      </c>
      <c r="B3" s="4">
        <v>88000</v>
      </c>
      <c r="D3">
        <v>7</v>
      </c>
      <c r="E3" s="11">
        <f>ROUND(4039.6*D3^2-8170.8*D3+91454,2)</f>
        <v>232198.8</v>
      </c>
      <c r="G3" t="s">
        <v>0</v>
      </c>
    </row>
    <row r="4" spans="1:8" x14ac:dyDescent="0.15">
      <c r="A4" s="5" t="s">
        <v>1</v>
      </c>
      <c r="B4" s="6">
        <v>90310</v>
      </c>
      <c r="D4">
        <v>8</v>
      </c>
      <c r="E4" s="11">
        <f t="shared" ref="E4:E8" si="0">ROUND(4039.6*D4^2-8170.8*D4+91454,2)</f>
        <v>284622</v>
      </c>
      <c r="G4" t="s">
        <v>1</v>
      </c>
    </row>
    <row r="5" spans="1:8" x14ac:dyDescent="0.15">
      <c r="A5" s="3" t="s">
        <v>2</v>
      </c>
      <c r="B5" s="4">
        <v>102880</v>
      </c>
      <c r="D5">
        <v>9</v>
      </c>
      <c r="E5" s="11">
        <f t="shared" si="0"/>
        <v>345124.4</v>
      </c>
      <c r="G5" t="s">
        <v>2</v>
      </c>
    </row>
    <row r="6" spans="1:8" x14ac:dyDescent="0.15">
      <c r="A6" s="5" t="s">
        <v>3</v>
      </c>
      <c r="B6" s="6">
        <v>123659</v>
      </c>
      <c r="D6">
        <v>10</v>
      </c>
      <c r="E6" s="11">
        <f t="shared" si="0"/>
        <v>413706</v>
      </c>
      <c r="G6" t="s">
        <v>3</v>
      </c>
    </row>
    <row r="7" spans="1:8" x14ac:dyDescent="0.15">
      <c r="A7" s="3" t="s">
        <v>4</v>
      </c>
      <c r="B7" s="4">
        <v>152797</v>
      </c>
      <c r="D7">
        <v>11</v>
      </c>
      <c r="E7" s="11">
        <f t="shared" si="0"/>
        <v>490366.8</v>
      </c>
      <c r="G7" t="s">
        <v>4</v>
      </c>
    </row>
    <row r="8" spans="1:8" x14ac:dyDescent="0.15">
      <c r="A8" s="1" t="s">
        <v>5</v>
      </c>
      <c r="B8" s="2">
        <v>187096</v>
      </c>
      <c r="D8">
        <v>12</v>
      </c>
      <c r="E8" s="11">
        <f t="shared" si="0"/>
        <v>575106.80000000005</v>
      </c>
      <c r="G8" t="s">
        <v>5</v>
      </c>
      <c r="H8" s="11">
        <f>B8</f>
        <v>187096</v>
      </c>
    </row>
    <row r="9" spans="1:8" x14ac:dyDescent="0.15">
      <c r="G9" t="s">
        <v>6</v>
      </c>
      <c r="H9" s="11">
        <f>E3</f>
        <v>232198.8</v>
      </c>
    </row>
    <row r="10" spans="1:8" x14ac:dyDescent="0.15">
      <c r="A10" s="9"/>
      <c r="B10" s="9"/>
      <c r="G10" t="s">
        <v>7</v>
      </c>
      <c r="H10" s="11">
        <f t="shared" ref="H10:H14" si="1">E4</f>
        <v>284622</v>
      </c>
    </row>
    <row r="11" spans="1:8" x14ac:dyDescent="0.15">
      <c r="G11" t="s">
        <v>8</v>
      </c>
      <c r="H11" s="11">
        <f t="shared" si="1"/>
        <v>345124.4</v>
      </c>
    </row>
    <row r="12" spans="1:8" x14ac:dyDescent="0.15">
      <c r="G12" t="s">
        <v>9</v>
      </c>
      <c r="H12" s="11">
        <f t="shared" si="1"/>
        <v>413706</v>
      </c>
    </row>
    <row r="13" spans="1:8" x14ac:dyDescent="0.15">
      <c r="G13" t="s">
        <v>10</v>
      </c>
      <c r="H13" s="11">
        <f t="shared" si="1"/>
        <v>490366.8</v>
      </c>
    </row>
    <row r="14" spans="1:8" x14ac:dyDescent="0.15">
      <c r="G14" t="s">
        <v>17</v>
      </c>
      <c r="H14" s="11">
        <f t="shared" si="1"/>
        <v>575106.80000000005</v>
      </c>
    </row>
  </sheetData>
  <mergeCells count="1">
    <mergeCell ref="A1:B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2015-02-20T02:03:58Z</dcterms:created>
  <dcterms:modified xsi:type="dcterms:W3CDTF">2015-02-20T08:24:19Z</dcterms:modified>
</cp:coreProperties>
</file>