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稿件\2014\Excel数据分析和图表\源文件\１ａ\"/>
    </mc:Choice>
  </mc:AlternateContent>
  <bookViews>
    <workbookView xWindow="0" yWindow="0" windowWidth="16392" windowHeight="74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23" i="1" l="1"/>
  <c r="P22" i="1"/>
  <c r="P21" i="1"/>
  <c r="P20" i="1"/>
  <c r="P4" i="1"/>
  <c r="P5" i="1"/>
  <c r="P6" i="1"/>
  <c r="P7" i="1"/>
  <c r="P8" i="1" s="1"/>
  <c r="P9" i="1" s="1"/>
  <c r="P10" i="1" s="1"/>
  <c r="P3" i="1"/>
  <c r="N3" i="1"/>
  <c r="N2" i="1"/>
</calcChain>
</file>

<file path=xl/sharedStrings.xml><?xml version="1.0" encoding="utf-8"?>
<sst xmlns="http://schemas.openxmlformats.org/spreadsheetml/2006/main" count="8" uniqueCount="8">
  <si>
    <t>居民奶制品消费支出调查统计数据（单位：元）</t>
    <phoneticPr fontId="1" type="noConversion"/>
  </si>
  <si>
    <t>分组数据</t>
    <phoneticPr fontId="1" type="noConversion"/>
  </si>
  <si>
    <t>最大值</t>
    <phoneticPr fontId="1" type="noConversion"/>
  </si>
  <si>
    <t>最小值</t>
    <phoneticPr fontId="1" type="noConversion"/>
  </si>
  <si>
    <t>接收</t>
  </si>
  <si>
    <t>其他</t>
  </si>
  <si>
    <t>频率</t>
  </si>
  <si>
    <t>分组范围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</si>
</sst>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08961927515657E-2"/>
          <c:y val="0.18773731275649713"/>
          <c:w val="0.82439261399561092"/>
          <c:h val="0.674720572585307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9525">
              <a:solidFill>
                <a:schemeClr val="tx1"/>
              </a:solidFill>
            </a:ln>
          </c:spPr>
          <c:invertIfNegative val="0"/>
          <c:cat>
            <c:strRef>
              <c:f>Sheet1!$P$15:$P$23</c:f>
              <c:strCache>
                <c:ptCount val="9"/>
                <c:pt idx="0">
                  <c:v>0                456</c:v>
                </c:pt>
                <c:pt idx="1">
                  <c:v>                656</c:v>
                </c:pt>
                <c:pt idx="2">
                  <c:v>                856</c:v>
                </c:pt>
                <c:pt idx="3">
                  <c:v>                1056</c:v>
                </c:pt>
                <c:pt idx="4">
                  <c:v>                1256</c:v>
                </c:pt>
                <c:pt idx="5">
                  <c:v>                1456</c:v>
                </c:pt>
                <c:pt idx="6">
                  <c:v>                1656</c:v>
                </c:pt>
                <c:pt idx="7">
                  <c:v>                1856</c:v>
                </c:pt>
                <c:pt idx="8">
                  <c:v>                2056</c:v>
                </c:pt>
              </c:strCache>
            </c:strRef>
          </c:cat>
          <c:val>
            <c:numRef>
              <c:f>Sheet1!$S$2:$S$10</c:f>
              <c:numCache>
                <c:formatCode>General</c:formatCode>
                <c:ptCount val="9"/>
                <c:pt idx="0">
                  <c:v>5</c:v>
                </c:pt>
                <c:pt idx="1">
                  <c:v>23</c:v>
                </c:pt>
                <c:pt idx="2">
                  <c:v>23</c:v>
                </c:pt>
                <c:pt idx="3">
                  <c:v>29</c:v>
                </c:pt>
                <c:pt idx="4">
                  <c:v>20</c:v>
                </c:pt>
                <c:pt idx="5">
                  <c:v>26</c:v>
                </c:pt>
                <c:pt idx="6">
                  <c:v>35</c:v>
                </c:pt>
                <c:pt idx="7">
                  <c:v>27</c:v>
                </c:pt>
                <c:pt idx="8">
                  <c:v>19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7419192"/>
        <c:axId val="297418800"/>
      </c:barChart>
      <c:catAx>
        <c:axId val="29741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297418800"/>
        <c:crosses val="autoZero"/>
        <c:auto val="1"/>
        <c:lblAlgn val="ctr"/>
        <c:lblOffset val="100"/>
        <c:noMultiLvlLbl val="0"/>
      </c:catAx>
      <c:valAx>
        <c:axId val="29741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2974191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Sheet1!$R$2:$R$11</c:f>
              <c:strCache>
                <c:ptCount val="10"/>
                <c:pt idx="0">
                  <c:v>456</c:v>
                </c:pt>
                <c:pt idx="1">
                  <c:v>656</c:v>
                </c:pt>
                <c:pt idx="2">
                  <c:v>856</c:v>
                </c:pt>
                <c:pt idx="3">
                  <c:v>1056</c:v>
                </c:pt>
                <c:pt idx="4">
                  <c:v>1256</c:v>
                </c:pt>
                <c:pt idx="5">
                  <c:v>1456</c:v>
                </c:pt>
                <c:pt idx="6">
                  <c:v>1656</c:v>
                </c:pt>
                <c:pt idx="7">
                  <c:v>1856</c:v>
                </c:pt>
                <c:pt idx="8">
                  <c:v>2056</c:v>
                </c:pt>
                <c:pt idx="9">
                  <c:v>其他</c:v>
                </c:pt>
              </c:strCache>
            </c:str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23</c:v>
                </c:pt>
                <c:pt idx="3">
                  <c:v>29</c:v>
                </c:pt>
                <c:pt idx="4">
                  <c:v>20</c:v>
                </c:pt>
                <c:pt idx="5">
                  <c:v>26</c:v>
                </c:pt>
                <c:pt idx="6">
                  <c:v>35</c:v>
                </c:pt>
                <c:pt idx="7">
                  <c:v>27</c:v>
                </c:pt>
                <c:pt idx="8">
                  <c:v>19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242640"/>
        <c:axId val="372243032"/>
      </c:barChart>
      <c:catAx>
        <c:axId val="3722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243032"/>
        <c:crosses val="autoZero"/>
        <c:auto val="1"/>
        <c:lblAlgn val="ctr"/>
        <c:lblOffset val="100"/>
        <c:noMultiLvlLbl val="0"/>
      </c:catAx>
      <c:valAx>
        <c:axId val="372243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24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78014</xdr:colOff>
      <xdr:row>0</xdr:row>
      <xdr:rowOff>13945</xdr:rowOff>
    </xdr:from>
    <xdr:to>
      <xdr:col>24</xdr:col>
      <xdr:colOff>24138</xdr:colOff>
      <xdr:row>34</xdr:row>
      <xdr:rowOff>31363</xdr:rowOff>
    </xdr:to>
    <xdr:grpSp>
      <xdr:nvGrpSpPr>
        <xdr:cNvPr id="6" name="组合 5"/>
        <xdr:cNvGrpSpPr/>
      </xdr:nvGrpSpPr>
      <xdr:grpSpPr>
        <a:xfrm>
          <a:off x="5564414" y="13945"/>
          <a:ext cx="10144224" cy="6075318"/>
          <a:chOff x="17489645" y="397820"/>
          <a:chExt cx="10149184" cy="6320246"/>
        </a:xfrm>
      </xdr:grpSpPr>
      <xdr:graphicFrame macro="">
        <xdr:nvGraphicFramePr>
          <xdr:cNvPr id="3" name="图表 2"/>
          <xdr:cNvGraphicFramePr/>
        </xdr:nvGraphicFramePr>
        <xdr:xfrm>
          <a:off x="17489645" y="397820"/>
          <a:ext cx="10074730" cy="63202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文本框 4"/>
          <xdr:cNvSpPr txBox="1"/>
        </xdr:nvSpPr>
        <xdr:spPr>
          <a:xfrm>
            <a:off x="17667514" y="489857"/>
            <a:ext cx="9971315" cy="11538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居民奶制品消费支出在</a:t>
            </a:r>
            <a:r>
              <a:rPr lang="en-US" altLang="zh-CN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856</a:t>
            </a: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～</a:t>
            </a:r>
            <a:r>
              <a:rPr lang="en-US" altLang="zh-CN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1056</a:t>
            </a: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元和</a:t>
            </a:r>
            <a:r>
              <a:rPr lang="en-US" altLang="zh-CN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1456</a:t>
            </a: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～</a:t>
            </a:r>
            <a:r>
              <a:rPr lang="en-US" altLang="zh-CN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1656</a:t>
            </a: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元之间占据了前两位</a:t>
            </a:r>
            <a:endParaRPr lang="en-US" altLang="zh-CN" sz="20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en-US" altLang="zh-CN" sz="1500" b="0">
                <a:latin typeface="微软雅黑" panose="020B0503020204020204" pitchFamily="34" charset="-122"/>
                <a:ea typeface="微软雅黑" panose="020B0503020204020204" pitchFamily="34" charset="-122"/>
              </a:rPr>
              <a:t>2015</a:t>
            </a:r>
            <a:r>
              <a:rPr lang="zh-CN" altLang="en-US" sz="1500" b="0">
                <a:latin typeface="微软雅黑" panose="020B0503020204020204" pitchFamily="34" charset="-122"/>
                <a:ea typeface="微软雅黑" panose="020B0503020204020204" pitchFamily="34" charset="-122"/>
              </a:rPr>
              <a:t>年居民奶制品消费支出调查统计</a:t>
            </a:r>
          </a:p>
        </xdr:txBody>
      </xdr:sp>
    </xdr:grpSp>
    <xdr:clientData/>
  </xdr:twoCellAnchor>
  <xdr:twoCellAnchor>
    <xdr:from>
      <xdr:col>15</xdr:col>
      <xdr:colOff>194387</xdr:colOff>
      <xdr:row>58</xdr:row>
      <xdr:rowOff>117955</xdr:rowOff>
    </xdr:from>
    <xdr:to>
      <xdr:col>23</xdr:col>
      <xdr:colOff>235286</xdr:colOff>
      <xdr:row>78</xdr:row>
      <xdr:rowOff>124408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0.0081</cdr:x>
      <cdr:y>0.92422</cdr:y>
    </cdr:from>
    <cdr:to>
      <cdr:x>0.32685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1644" y="5950132"/>
          <a:ext cx="3211286" cy="478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60" zoomScaleNormal="60" workbookViewId="0">
      <selection activeCell="AJ41" sqref="AJ41"/>
    </sheetView>
  </sheetViews>
  <sheetFormatPr defaultRowHeight="14.4" x14ac:dyDescent="0.25"/>
  <cols>
    <col min="16" max="16" width="24.21875" customWidth="1"/>
  </cols>
  <sheetData>
    <row r="1" spans="1:1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P1" t="s">
        <v>1</v>
      </c>
      <c r="R1" s="4" t="s">
        <v>4</v>
      </c>
      <c r="S1" s="4" t="s">
        <v>6</v>
      </c>
    </row>
    <row r="2" spans="1:19" x14ac:dyDescent="0.25">
      <c r="A2">
        <v>1618</v>
      </c>
      <c r="B2">
        <v>671</v>
      </c>
      <c r="C2">
        <v>780</v>
      </c>
      <c r="D2">
        <v>1593</v>
      </c>
      <c r="E2">
        <v>1434</v>
      </c>
      <c r="F2">
        <v>1842</v>
      </c>
      <c r="G2">
        <v>773</v>
      </c>
      <c r="H2">
        <v>1528</v>
      </c>
      <c r="I2">
        <v>1353</v>
      </c>
      <c r="M2" t="s">
        <v>3</v>
      </c>
      <c r="N2">
        <f>MIN(A2:I24)</f>
        <v>416</v>
      </c>
      <c r="P2">
        <v>456</v>
      </c>
      <c r="R2" s="1">
        <v>456</v>
      </c>
      <c r="S2" s="2">
        <v>5</v>
      </c>
    </row>
    <row r="3" spans="1:19" x14ac:dyDescent="0.25">
      <c r="A3">
        <v>1415</v>
      </c>
      <c r="B3">
        <v>967</v>
      </c>
      <c r="C3">
        <v>1429</v>
      </c>
      <c r="D3">
        <v>1675</v>
      </c>
      <c r="E3">
        <v>1881</v>
      </c>
      <c r="F3">
        <v>1803</v>
      </c>
      <c r="G3">
        <v>1535</v>
      </c>
      <c r="H3">
        <v>564</v>
      </c>
      <c r="I3">
        <v>722</v>
      </c>
      <c r="M3" t="s">
        <v>2</v>
      </c>
      <c r="N3">
        <f>MAX(A2:I24)</f>
        <v>1990</v>
      </c>
      <c r="P3">
        <f>P2+200</f>
        <v>656</v>
      </c>
      <c r="R3" s="1">
        <v>656</v>
      </c>
      <c r="S3" s="2">
        <v>23</v>
      </c>
    </row>
    <row r="4" spans="1:19" x14ac:dyDescent="0.25">
      <c r="A4">
        <v>1483</v>
      </c>
      <c r="B4">
        <v>1913</v>
      </c>
      <c r="C4">
        <v>430</v>
      </c>
      <c r="D4">
        <v>431</v>
      </c>
      <c r="E4">
        <v>553</v>
      </c>
      <c r="F4">
        <v>1115</v>
      </c>
      <c r="G4">
        <v>1960</v>
      </c>
      <c r="H4">
        <v>1478</v>
      </c>
      <c r="I4">
        <v>464</v>
      </c>
      <c r="P4">
        <f t="shared" ref="P4:P10" si="0">P3+200</f>
        <v>856</v>
      </c>
      <c r="R4" s="1">
        <v>856</v>
      </c>
      <c r="S4" s="2">
        <v>23</v>
      </c>
    </row>
    <row r="5" spans="1:19" x14ac:dyDescent="0.25">
      <c r="A5">
        <v>1105</v>
      </c>
      <c r="B5">
        <v>1974</v>
      </c>
      <c r="C5">
        <v>1717</v>
      </c>
      <c r="D5">
        <v>1728</v>
      </c>
      <c r="E5">
        <v>1345</v>
      </c>
      <c r="F5">
        <v>825</v>
      </c>
      <c r="G5">
        <v>1752</v>
      </c>
      <c r="H5">
        <v>697</v>
      </c>
      <c r="I5">
        <v>1637</v>
      </c>
      <c r="P5">
        <f t="shared" si="0"/>
        <v>1056</v>
      </c>
      <c r="R5" s="1">
        <v>1056</v>
      </c>
      <c r="S5" s="2">
        <v>29</v>
      </c>
    </row>
    <row r="6" spans="1:19" x14ac:dyDescent="0.25">
      <c r="A6">
        <v>1625</v>
      </c>
      <c r="B6">
        <v>1809</v>
      </c>
      <c r="C6">
        <v>561</v>
      </c>
      <c r="D6">
        <v>420</v>
      </c>
      <c r="E6">
        <v>1961</v>
      </c>
      <c r="F6">
        <v>1473</v>
      </c>
      <c r="G6">
        <v>1380</v>
      </c>
      <c r="H6">
        <v>1112</v>
      </c>
      <c r="I6">
        <v>675</v>
      </c>
      <c r="P6">
        <f t="shared" si="0"/>
        <v>1256</v>
      </c>
      <c r="R6" s="1">
        <v>1256</v>
      </c>
      <c r="S6" s="2">
        <v>20</v>
      </c>
    </row>
    <row r="7" spans="1:19" x14ac:dyDescent="0.25">
      <c r="A7">
        <v>1263</v>
      </c>
      <c r="B7">
        <v>832</v>
      </c>
      <c r="C7">
        <v>1439</v>
      </c>
      <c r="D7">
        <v>1873</v>
      </c>
      <c r="E7">
        <v>1600</v>
      </c>
      <c r="F7">
        <v>1192</v>
      </c>
      <c r="G7">
        <v>1606</v>
      </c>
      <c r="H7">
        <v>1930</v>
      </c>
      <c r="I7">
        <v>1081</v>
      </c>
      <c r="P7">
        <f t="shared" si="0"/>
        <v>1456</v>
      </c>
      <c r="R7" s="1">
        <v>1456</v>
      </c>
      <c r="S7" s="2">
        <v>26</v>
      </c>
    </row>
    <row r="8" spans="1:19" x14ac:dyDescent="0.25">
      <c r="A8">
        <v>1793</v>
      </c>
      <c r="B8">
        <v>873</v>
      </c>
      <c r="C8">
        <v>1108</v>
      </c>
      <c r="D8">
        <v>1408</v>
      </c>
      <c r="E8">
        <v>1012</v>
      </c>
      <c r="F8">
        <v>1990</v>
      </c>
      <c r="G8">
        <v>1472</v>
      </c>
      <c r="H8">
        <v>1897</v>
      </c>
      <c r="I8">
        <v>1503</v>
      </c>
      <c r="P8">
        <f t="shared" si="0"/>
        <v>1656</v>
      </c>
      <c r="R8" s="1">
        <v>1656</v>
      </c>
      <c r="S8" s="2">
        <v>35</v>
      </c>
    </row>
    <row r="9" spans="1:19" x14ac:dyDescent="0.25">
      <c r="A9">
        <v>1181</v>
      </c>
      <c r="B9">
        <v>1541</v>
      </c>
      <c r="C9">
        <v>1745</v>
      </c>
      <c r="D9">
        <v>1554</v>
      </c>
      <c r="E9">
        <v>1693</v>
      </c>
      <c r="F9">
        <v>1072</v>
      </c>
      <c r="G9">
        <v>1337</v>
      </c>
      <c r="H9">
        <v>1012</v>
      </c>
      <c r="I9">
        <v>990</v>
      </c>
      <c r="P9">
        <f t="shared" si="0"/>
        <v>1856</v>
      </c>
      <c r="R9" s="1">
        <v>1856</v>
      </c>
      <c r="S9" s="2">
        <v>27</v>
      </c>
    </row>
    <row r="10" spans="1:19" x14ac:dyDescent="0.25">
      <c r="A10">
        <v>1648</v>
      </c>
      <c r="B10">
        <v>1537</v>
      </c>
      <c r="C10">
        <v>706</v>
      </c>
      <c r="D10">
        <v>1877</v>
      </c>
      <c r="E10">
        <v>1838</v>
      </c>
      <c r="F10">
        <v>1723</v>
      </c>
      <c r="G10">
        <v>492</v>
      </c>
      <c r="H10">
        <v>1377</v>
      </c>
      <c r="I10">
        <v>521</v>
      </c>
      <c r="P10">
        <f t="shared" si="0"/>
        <v>2056</v>
      </c>
      <c r="R10" s="1">
        <v>2056</v>
      </c>
      <c r="S10" s="2">
        <v>19</v>
      </c>
    </row>
    <row r="11" spans="1:19" ht="15" thickBot="1" x14ac:dyDescent="0.3">
      <c r="A11">
        <v>1959</v>
      </c>
      <c r="B11">
        <v>1514</v>
      </c>
      <c r="C11">
        <v>416</v>
      </c>
      <c r="D11">
        <v>819</v>
      </c>
      <c r="E11">
        <v>1169</v>
      </c>
      <c r="F11">
        <v>700</v>
      </c>
      <c r="G11">
        <v>569</v>
      </c>
      <c r="H11">
        <v>605</v>
      </c>
      <c r="I11">
        <v>1408</v>
      </c>
      <c r="R11" s="3" t="s">
        <v>5</v>
      </c>
      <c r="S11" s="3">
        <v>0</v>
      </c>
    </row>
    <row r="12" spans="1:19" x14ac:dyDescent="0.25">
      <c r="A12">
        <v>1363</v>
      </c>
      <c r="B12">
        <v>943</v>
      </c>
      <c r="C12">
        <v>562</v>
      </c>
      <c r="D12">
        <v>1320</v>
      </c>
      <c r="E12">
        <v>700</v>
      </c>
      <c r="F12">
        <v>1353</v>
      </c>
      <c r="G12">
        <v>445</v>
      </c>
      <c r="H12">
        <v>1758</v>
      </c>
      <c r="I12">
        <v>1684</v>
      </c>
    </row>
    <row r="13" spans="1:19" x14ac:dyDescent="0.25">
      <c r="A13">
        <v>912</v>
      </c>
      <c r="B13">
        <v>1299</v>
      </c>
      <c r="C13">
        <v>1021</v>
      </c>
      <c r="D13">
        <v>1657</v>
      </c>
      <c r="E13">
        <v>1654</v>
      </c>
      <c r="F13">
        <v>1030</v>
      </c>
      <c r="G13">
        <v>1670</v>
      </c>
      <c r="H13">
        <v>1161</v>
      </c>
      <c r="I13">
        <v>1350</v>
      </c>
    </row>
    <row r="14" spans="1:19" x14ac:dyDescent="0.25">
      <c r="A14">
        <v>1415</v>
      </c>
      <c r="B14">
        <v>1885</v>
      </c>
      <c r="C14">
        <v>1813</v>
      </c>
      <c r="D14">
        <v>893</v>
      </c>
      <c r="E14">
        <v>1687</v>
      </c>
      <c r="F14">
        <v>816</v>
      </c>
      <c r="G14">
        <v>965</v>
      </c>
      <c r="H14">
        <v>1040</v>
      </c>
      <c r="I14">
        <v>925</v>
      </c>
      <c r="P14" t="s">
        <v>7</v>
      </c>
    </row>
    <row r="15" spans="1:19" x14ac:dyDescent="0.25">
      <c r="A15">
        <v>1375</v>
      </c>
      <c r="B15">
        <v>979</v>
      </c>
      <c r="C15">
        <v>1649</v>
      </c>
      <c r="D15">
        <v>760</v>
      </c>
      <c r="E15">
        <v>1395</v>
      </c>
      <c r="F15">
        <v>850</v>
      </c>
      <c r="G15">
        <v>537</v>
      </c>
      <c r="H15">
        <v>1035</v>
      </c>
      <c r="I15">
        <v>516</v>
      </c>
      <c r="P15" t="str">
        <f>0&amp;REPT(" ",16)&amp;456</f>
        <v>0                456</v>
      </c>
    </row>
    <row r="16" spans="1:19" x14ac:dyDescent="0.25">
      <c r="A16">
        <v>1607</v>
      </c>
      <c r="B16">
        <v>908</v>
      </c>
      <c r="C16">
        <v>1014</v>
      </c>
      <c r="D16">
        <v>1183</v>
      </c>
      <c r="E16">
        <v>930</v>
      </c>
      <c r="F16">
        <v>1182</v>
      </c>
      <c r="G16">
        <v>1005</v>
      </c>
      <c r="H16">
        <v>1519</v>
      </c>
      <c r="I16">
        <v>1530</v>
      </c>
      <c r="P16" t="str">
        <f>REPT(" ",16)&amp;656</f>
        <v xml:space="preserve">                656</v>
      </c>
    </row>
    <row r="17" spans="1:16" x14ac:dyDescent="0.25">
      <c r="A17">
        <v>982</v>
      </c>
      <c r="B17">
        <v>1918</v>
      </c>
      <c r="C17">
        <v>1699</v>
      </c>
      <c r="D17">
        <v>830</v>
      </c>
      <c r="E17">
        <v>1634</v>
      </c>
      <c r="F17">
        <v>626</v>
      </c>
      <c r="G17">
        <v>1270</v>
      </c>
      <c r="H17">
        <v>1183</v>
      </c>
      <c r="I17">
        <v>1825</v>
      </c>
      <c r="P17" t="str">
        <f>REPT(" ",16)&amp;856</f>
        <v xml:space="preserve">                856</v>
      </c>
    </row>
    <row r="18" spans="1:16" x14ac:dyDescent="0.25">
      <c r="A18">
        <v>1863</v>
      </c>
      <c r="B18">
        <v>1204</v>
      </c>
      <c r="C18">
        <v>1704</v>
      </c>
      <c r="D18">
        <v>594</v>
      </c>
      <c r="E18">
        <v>924</v>
      </c>
      <c r="F18">
        <v>619</v>
      </c>
      <c r="G18">
        <v>620</v>
      </c>
      <c r="H18">
        <v>1316</v>
      </c>
      <c r="I18">
        <v>1170</v>
      </c>
      <c r="P18" t="str">
        <f>REPT(" ",16)&amp;1056</f>
        <v xml:space="preserve">                1056</v>
      </c>
    </row>
    <row r="19" spans="1:16" x14ac:dyDescent="0.25">
      <c r="A19">
        <v>1605</v>
      </c>
      <c r="B19">
        <v>841</v>
      </c>
      <c r="C19">
        <v>1460</v>
      </c>
      <c r="D19">
        <v>1074</v>
      </c>
      <c r="E19">
        <v>1683</v>
      </c>
      <c r="F19">
        <v>898</v>
      </c>
      <c r="G19">
        <v>1739</v>
      </c>
      <c r="H19">
        <v>1538</v>
      </c>
      <c r="I19">
        <v>1142</v>
      </c>
      <c r="P19" t="str">
        <f>REPT(" ",16)&amp;1256</f>
        <v xml:space="preserve">                1256</v>
      </c>
    </row>
    <row r="20" spans="1:16" x14ac:dyDescent="0.25">
      <c r="A20">
        <v>1826</v>
      </c>
      <c r="B20">
        <v>1782</v>
      </c>
      <c r="C20">
        <v>1923</v>
      </c>
      <c r="D20">
        <v>803</v>
      </c>
      <c r="E20">
        <v>675</v>
      </c>
      <c r="F20">
        <v>1953</v>
      </c>
      <c r="G20">
        <v>634</v>
      </c>
      <c r="H20">
        <v>1579</v>
      </c>
      <c r="I20">
        <v>598</v>
      </c>
      <c r="P20" t="str">
        <f>REPT(" ",16)&amp;1456</f>
        <v xml:space="preserve">                1456</v>
      </c>
    </row>
    <row r="21" spans="1:16" x14ac:dyDescent="0.25">
      <c r="A21">
        <v>1692</v>
      </c>
      <c r="B21">
        <v>1458</v>
      </c>
      <c r="C21">
        <v>1199</v>
      </c>
      <c r="D21">
        <v>594</v>
      </c>
      <c r="E21">
        <v>993</v>
      </c>
      <c r="F21">
        <v>796</v>
      </c>
      <c r="G21">
        <v>1555</v>
      </c>
      <c r="H21">
        <v>784</v>
      </c>
      <c r="I21">
        <v>911</v>
      </c>
      <c r="P21" t="str">
        <f>REPT(" ",16)&amp;1656</f>
        <v xml:space="preserve">                1656</v>
      </c>
    </row>
    <row r="22" spans="1:16" x14ac:dyDescent="0.25">
      <c r="A22">
        <v>1310</v>
      </c>
      <c r="B22">
        <v>1542</v>
      </c>
      <c r="C22">
        <v>1083</v>
      </c>
      <c r="D22">
        <v>910</v>
      </c>
      <c r="E22">
        <v>592</v>
      </c>
      <c r="F22">
        <v>1908</v>
      </c>
      <c r="G22">
        <v>906</v>
      </c>
      <c r="H22">
        <v>1897</v>
      </c>
      <c r="I22">
        <v>713</v>
      </c>
      <c r="P22" t="str">
        <f>REPT(" ",16)&amp;1856</f>
        <v xml:space="preserve">                1856</v>
      </c>
    </row>
    <row r="23" spans="1:16" x14ac:dyDescent="0.25">
      <c r="A23">
        <v>1369</v>
      </c>
      <c r="B23">
        <v>1819</v>
      </c>
      <c r="C23">
        <v>1401</v>
      </c>
      <c r="D23">
        <v>1085</v>
      </c>
      <c r="E23">
        <v>1001</v>
      </c>
      <c r="F23">
        <v>1288</v>
      </c>
      <c r="G23">
        <v>1893</v>
      </c>
      <c r="H23">
        <v>1466</v>
      </c>
      <c r="I23">
        <v>1654</v>
      </c>
      <c r="P23" t="str">
        <f>REPT(" ",16)&amp;2056</f>
        <v xml:space="preserve">                2056</v>
      </c>
    </row>
    <row r="24" spans="1:16" x14ac:dyDescent="0.25">
      <c r="A24">
        <v>1513</v>
      </c>
      <c r="B24">
        <v>614</v>
      </c>
      <c r="C24">
        <v>932</v>
      </c>
      <c r="D24">
        <v>1494</v>
      </c>
      <c r="E24">
        <v>850</v>
      </c>
      <c r="F24">
        <v>560</v>
      </c>
      <c r="G24">
        <v>508</v>
      </c>
      <c r="H24">
        <v>513</v>
      </c>
      <c r="I24">
        <v>1010</v>
      </c>
    </row>
  </sheetData>
  <sortState ref="R2:R10">
    <sortCondition ref="R2"/>
  </sortState>
  <mergeCells count="1">
    <mergeCell ref="A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private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</dc:creator>
  <cp:lastModifiedBy>g.g</cp:lastModifiedBy>
  <dcterms:created xsi:type="dcterms:W3CDTF">2015-02-23T07:30:33Z</dcterms:created>
  <dcterms:modified xsi:type="dcterms:W3CDTF">2015-02-23T11:51:15Z</dcterms:modified>
</cp:coreProperties>
</file>