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5\"/>
    </mc:Choice>
  </mc:AlternateContent>
  <bookViews>
    <workbookView xWindow="0" yWindow="0" windowWidth="20490" windowHeight="8355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 s="1"/>
  <c r="D7" i="3" s="1"/>
  <c r="C4" i="3"/>
  <c r="C5" i="3"/>
  <c r="C6" i="3"/>
  <c r="C7" i="3"/>
  <c r="D3" i="3"/>
  <c r="C3" i="3"/>
  <c r="B8" i="3"/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</calcChain>
</file>

<file path=xl/sharedStrings.xml><?xml version="1.0" encoding="utf-8"?>
<sst xmlns="http://schemas.openxmlformats.org/spreadsheetml/2006/main" count="22" uniqueCount="16">
  <si>
    <t>本地区家庭月收入调查数据</t>
    <phoneticPr fontId="1" type="noConversion"/>
  </si>
  <si>
    <t>分组数据</t>
    <phoneticPr fontId="1" type="noConversion"/>
  </si>
  <si>
    <t>接收</t>
  </si>
  <si>
    <t>其他</t>
  </si>
  <si>
    <t>频率</t>
  </si>
  <si>
    <t>累积 %</t>
  </si>
  <si>
    <t>按家庭收入分组</t>
    <phoneticPr fontId="1" type="noConversion"/>
  </si>
  <si>
    <t>5000～10000</t>
    <phoneticPr fontId="1" type="noConversion"/>
  </si>
  <si>
    <t>10000～15000</t>
    <phoneticPr fontId="1" type="noConversion"/>
  </si>
  <si>
    <t>20000～25000</t>
    <phoneticPr fontId="1" type="noConversion"/>
  </si>
  <si>
    <t>5000以下</t>
    <phoneticPr fontId="1" type="noConversion"/>
  </si>
  <si>
    <t>合计</t>
    <phoneticPr fontId="1" type="noConversion"/>
  </si>
  <si>
    <t>频率</t>
    <phoneticPr fontId="1" type="noConversion"/>
  </si>
  <si>
    <t>家庭数</t>
    <phoneticPr fontId="1" type="noConversion"/>
  </si>
  <si>
    <t>累积频率</t>
    <phoneticPr fontId="1" type="noConversion"/>
  </si>
  <si>
    <t>15000～20000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</si>
</sst>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Sheet1!$L$3:$L$8</c:f>
              <c:strCach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其他</c:v>
                </c:pt>
              </c:strCache>
            </c:strRef>
          </c:cat>
          <c:val>
            <c:numRef>
              <c:f>Sheet1!$M$3:$M$8</c:f>
              <c:numCache>
                <c:formatCode>General</c:formatCode>
                <c:ptCount val="6"/>
                <c:pt idx="0">
                  <c:v>21</c:v>
                </c:pt>
                <c:pt idx="1">
                  <c:v>44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760544"/>
        <c:axId val="295761328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Sheet1!$L$3:$L$8</c:f>
              <c:strCach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其他</c:v>
                </c:pt>
              </c:strCache>
            </c:strRef>
          </c:cat>
          <c:val>
            <c:numRef>
              <c:f>Sheet1!$N$3:$N$8</c:f>
              <c:numCache>
                <c:formatCode>0.00%</c:formatCode>
                <c:ptCount val="6"/>
                <c:pt idx="0">
                  <c:v>0.11931818181818182</c:v>
                </c:pt>
                <c:pt idx="1">
                  <c:v>0.36931818181818182</c:v>
                </c:pt>
                <c:pt idx="2">
                  <c:v>0.5625</c:v>
                </c:pt>
                <c:pt idx="3">
                  <c:v>0.77272727272727271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804008"/>
        <c:axId val="295762896"/>
      </c:lineChart>
      <c:catAx>
        <c:axId val="2957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761328"/>
        <c:crosses val="autoZero"/>
        <c:auto val="1"/>
        <c:lblAlgn val="ctr"/>
        <c:lblOffset val="100"/>
        <c:noMultiLvlLbl val="0"/>
      </c:catAx>
      <c:valAx>
        <c:axId val="29576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760544"/>
        <c:crosses val="autoZero"/>
        <c:crossBetween val="between"/>
      </c:valAx>
      <c:valAx>
        <c:axId val="295762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97804008"/>
        <c:crosses val="max"/>
        <c:crossBetween val="between"/>
      </c:valAx>
      <c:catAx>
        <c:axId val="297804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7628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79364317265218"/>
          <c:y val="0.19487217777482801"/>
          <c:w val="0.75402597402597404"/>
          <c:h val="0.65672521238848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家庭数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Sheet3!$A$3:$A$7</c:f>
              <c:strCache>
                <c:ptCount val="5"/>
                <c:pt idx="0">
                  <c:v>5000～10000</c:v>
                </c:pt>
                <c:pt idx="1">
                  <c:v>10000～15000</c:v>
                </c:pt>
                <c:pt idx="2">
                  <c:v>5000以下</c:v>
                </c:pt>
                <c:pt idx="3">
                  <c:v>15000～20000</c:v>
                </c:pt>
                <c:pt idx="4">
                  <c:v>20000～25000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5"/>
                <c:pt idx="0">
                  <c:v>47</c:v>
                </c:pt>
                <c:pt idx="1">
                  <c:v>40</c:v>
                </c:pt>
                <c:pt idx="2">
                  <c:v>32</c:v>
                </c:pt>
                <c:pt idx="3">
                  <c:v>31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97467376"/>
        <c:axId val="297467768"/>
      </c:barChart>
      <c:scatterChart>
        <c:scatterStyle val="smoothMarker"/>
        <c:varyColors val="0"/>
        <c:ser>
          <c:idx val="1"/>
          <c:order val="1"/>
          <c:tx>
            <c:strRef>
              <c:f>Sheet3!$D$2</c:f>
              <c:strCache>
                <c:ptCount val="1"/>
                <c:pt idx="0">
                  <c:v>累积频率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Sheet3!$A$3:$A$7</c:f>
              <c:strCache>
                <c:ptCount val="5"/>
                <c:pt idx="0">
                  <c:v>5000～10000</c:v>
                </c:pt>
                <c:pt idx="1">
                  <c:v>10000～15000</c:v>
                </c:pt>
                <c:pt idx="2">
                  <c:v>5000以下</c:v>
                </c:pt>
                <c:pt idx="3">
                  <c:v>15000～20000</c:v>
                </c:pt>
                <c:pt idx="4">
                  <c:v>20000～25000</c:v>
                </c:pt>
              </c:strCache>
            </c:strRef>
          </c:xVal>
          <c:yVal>
            <c:numRef>
              <c:f>Sheet3!$D$3:$D$7</c:f>
              <c:numCache>
                <c:formatCode>0.00%</c:formatCode>
                <c:ptCount val="5"/>
                <c:pt idx="0">
                  <c:v>0.26704545454545453</c:v>
                </c:pt>
                <c:pt idx="1">
                  <c:v>0.49431818181818177</c:v>
                </c:pt>
                <c:pt idx="2">
                  <c:v>0.67613636363636354</c:v>
                </c:pt>
                <c:pt idx="3">
                  <c:v>0.85227272727272718</c:v>
                </c:pt>
                <c:pt idx="4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68552"/>
        <c:axId val="297468160"/>
      </c:scatterChart>
      <c:catAx>
        <c:axId val="29746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7467768"/>
        <c:crosses val="autoZero"/>
        <c:auto val="1"/>
        <c:lblAlgn val="ctr"/>
        <c:lblOffset val="100"/>
        <c:noMultiLvlLbl val="0"/>
      </c:catAx>
      <c:valAx>
        <c:axId val="297467768"/>
        <c:scaling>
          <c:orientation val="minMax"/>
          <c:max val="1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7467376"/>
        <c:crosses val="autoZero"/>
        <c:crossBetween val="between"/>
        <c:majorUnit val="44"/>
      </c:valAx>
      <c:valAx>
        <c:axId val="29746816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97468552"/>
        <c:crosses val="max"/>
        <c:crossBetween val="midCat"/>
        <c:majorUnit val="0.25"/>
      </c:valAx>
      <c:valAx>
        <c:axId val="297468552"/>
        <c:scaling>
          <c:orientation val="minMax"/>
          <c:max val="5"/>
        </c:scaling>
        <c:delete val="0"/>
        <c:axPos val="t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4681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47625</xdr:rowOff>
    </xdr:from>
    <xdr:to>
      <xdr:col>20</xdr:col>
      <xdr:colOff>114300</xdr:colOff>
      <xdr:row>11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21166</xdr:rowOff>
    </xdr:from>
    <xdr:to>
      <xdr:col>13</xdr:col>
      <xdr:colOff>152400</xdr:colOff>
      <xdr:row>29</xdr:row>
      <xdr:rowOff>101072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0.04726</cdr:x>
      <cdr:y>0.93603</cdr:y>
    </cdr:from>
    <cdr:to>
      <cdr:x>0.30183</cdr:x>
      <cdr:y>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95275" y="4738689"/>
          <a:ext cx="15906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cdr:txBody>
    </cdr:sp>
  </cdr:relSizeAnchor>
  <cdr:relSizeAnchor xmlns:cdr="http://schemas.openxmlformats.org/drawingml/2006/chartDrawing">
    <cdr:from>
      <cdr:x>0</cdr:x>
      <cdr:y>0.01599</cdr:y>
    </cdr:from>
    <cdr:to>
      <cdr:x>1</cdr:x>
      <cdr:y>0.17592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0" y="80964"/>
          <a:ext cx="624840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latin typeface="微软雅黑" panose="020B0503020204020204" pitchFamily="34" charset="-122"/>
              <a:ea typeface="微软雅黑" panose="020B0503020204020204" pitchFamily="34" charset="-122"/>
            </a:rPr>
            <a:t>消费者家庭月总收入在</a:t>
          </a:r>
          <a:r>
            <a:rPr lang="en-US" altLang="zh-CN" sz="1500" b="1">
              <a:latin typeface="微软雅黑" panose="020B0503020204020204" pitchFamily="34" charset="-122"/>
              <a:ea typeface="微软雅黑" panose="020B0503020204020204" pitchFamily="34" charset="-122"/>
            </a:rPr>
            <a:t>20000</a:t>
          </a:r>
          <a:r>
            <a:rPr lang="zh-CN" altLang="en-US" sz="1500" b="1">
              <a:latin typeface="微软雅黑" panose="020B0503020204020204" pitchFamily="34" charset="-122"/>
              <a:ea typeface="微软雅黑" panose="020B0503020204020204" pitchFamily="34" charset="-122"/>
            </a:rPr>
            <a:t>元以下的占到了</a:t>
          </a:r>
          <a:r>
            <a:rPr lang="en-US" altLang="zh-CN" sz="1500" b="1">
              <a:latin typeface="微软雅黑" panose="020B0503020204020204" pitchFamily="34" charset="-122"/>
              <a:ea typeface="微软雅黑" panose="020B0503020204020204" pitchFamily="34" charset="-122"/>
            </a:rPr>
            <a:t>85.23</a:t>
          </a:r>
          <a:r>
            <a:rPr lang="zh-CN" altLang="en-US" sz="1500" b="1">
              <a:latin typeface="微软雅黑" panose="020B0503020204020204" pitchFamily="34" charset="-122"/>
              <a:ea typeface="微软雅黑" panose="020B0503020204020204" pitchFamily="34" charset="-122"/>
            </a:rPr>
            <a:t>％</a:t>
          </a:r>
          <a:endParaRPr lang="en-US" altLang="zh-CN" sz="1500" b="1"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zh-CN" altLang="en-US" sz="1200" b="0">
              <a:latin typeface="微软雅黑" panose="020B0503020204020204" pitchFamily="34" charset="-122"/>
              <a:ea typeface="微软雅黑" panose="020B0503020204020204" pitchFamily="34" charset="-122"/>
            </a:rPr>
            <a:t>本公司产品消费对象家庭收入情况统计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0" zoomScaleNormal="90" workbookViewId="0">
      <selection activeCell="G35" sqref="G35"/>
    </sheetView>
  </sheetViews>
  <sheetFormatPr defaultRowHeight="13.5" x14ac:dyDescent="0.15"/>
  <sheetData>
    <row r="1" spans="1:14" ht="14.25" thickBot="1" x14ac:dyDescent="0.2">
      <c r="A1" s="8" t="s">
        <v>0</v>
      </c>
      <c r="B1" s="8"/>
      <c r="C1" s="8"/>
      <c r="D1" s="8"/>
      <c r="E1" s="8"/>
      <c r="F1" s="8"/>
      <c r="G1" s="8"/>
      <c r="H1" s="8"/>
      <c r="J1" t="s">
        <v>1</v>
      </c>
    </row>
    <row r="2" spans="1:14" x14ac:dyDescent="0.15">
      <c r="A2">
        <f t="shared" ref="A2:H11" ca="1" si="0">INT(RANDBETWEEN(1000,25000)/100)*100</f>
        <v>17200</v>
      </c>
      <c r="B2">
        <f t="shared" ca="1" si="0"/>
        <v>3400</v>
      </c>
      <c r="C2">
        <v>7500</v>
      </c>
      <c r="D2">
        <v>24400</v>
      </c>
      <c r="E2">
        <v>20700</v>
      </c>
      <c r="F2">
        <v>7200</v>
      </c>
      <c r="G2">
        <v>22100</v>
      </c>
      <c r="H2">
        <v>24400</v>
      </c>
      <c r="J2">
        <v>5000</v>
      </c>
      <c r="L2" s="5" t="s">
        <v>2</v>
      </c>
      <c r="M2" s="5" t="s">
        <v>4</v>
      </c>
      <c r="N2" s="5" t="s">
        <v>5</v>
      </c>
    </row>
    <row r="3" spans="1:14" x14ac:dyDescent="0.15">
      <c r="A3">
        <f t="shared" ca="1" si="0"/>
        <v>19900</v>
      </c>
      <c r="B3">
        <f t="shared" ca="1" si="0"/>
        <v>4900</v>
      </c>
      <c r="C3">
        <v>24600</v>
      </c>
      <c r="D3">
        <v>2500</v>
      </c>
      <c r="E3">
        <v>9600</v>
      </c>
      <c r="F3">
        <v>22100</v>
      </c>
      <c r="G3">
        <v>21300</v>
      </c>
      <c r="H3">
        <v>17400</v>
      </c>
      <c r="J3">
        <v>10000</v>
      </c>
      <c r="L3" s="1">
        <v>5000</v>
      </c>
      <c r="M3" s="2">
        <v>21</v>
      </c>
      <c r="N3" s="6">
        <v>0.11931818181818182</v>
      </c>
    </row>
    <row r="4" spans="1:14" x14ac:dyDescent="0.15">
      <c r="A4">
        <f t="shared" ca="1" si="0"/>
        <v>4100</v>
      </c>
      <c r="B4">
        <f t="shared" ca="1" si="0"/>
        <v>6600</v>
      </c>
      <c r="C4">
        <v>19600</v>
      </c>
      <c r="D4">
        <v>13300</v>
      </c>
      <c r="E4">
        <v>24600</v>
      </c>
      <c r="F4">
        <v>1900</v>
      </c>
      <c r="G4">
        <v>23800</v>
      </c>
      <c r="H4">
        <v>5800</v>
      </c>
      <c r="J4">
        <v>15000</v>
      </c>
      <c r="L4" s="1">
        <v>10000</v>
      </c>
      <c r="M4" s="2">
        <v>44</v>
      </c>
      <c r="N4" s="6">
        <v>0.36931818181818182</v>
      </c>
    </row>
    <row r="5" spans="1:14" x14ac:dyDescent="0.15">
      <c r="A5">
        <f t="shared" ca="1" si="0"/>
        <v>19800</v>
      </c>
      <c r="B5">
        <f t="shared" ca="1" si="0"/>
        <v>16900</v>
      </c>
      <c r="C5">
        <v>15800</v>
      </c>
      <c r="D5">
        <v>18800</v>
      </c>
      <c r="E5">
        <v>24400</v>
      </c>
      <c r="F5">
        <v>3400</v>
      </c>
      <c r="G5">
        <v>11800</v>
      </c>
      <c r="H5">
        <v>1300</v>
      </c>
      <c r="J5">
        <v>20000</v>
      </c>
      <c r="L5" s="1">
        <v>15000</v>
      </c>
      <c r="M5" s="2">
        <v>34</v>
      </c>
      <c r="N5" s="6">
        <v>0.5625</v>
      </c>
    </row>
    <row r="6" spans="1:14" x14ac:dyDescent="0.15">
      <c r="A6">
        <f t="shared" ca="1" si="0"/>
        <v>24400</v>
      </c>
      <c r="B6">
        <f t="shared" ca="1" si="0"/>
        <v>21500</v>
      </c>
      <c r="C6">
        <v>6000</v>
      </c>
      <c r="D6">
        <v>6600</v>
      </c>
      <c r="E6">
        <v>16700</v>
      </c>
      <c r="F6">
        <v>1100</v>
      </c>
      <c r="G6">
        <v>23000</v>
      </c>
      <c r="H6">
        <v>5500</v>
      </c>
      <c r="J6">
        <v>25000</v>
      </c>
      <c r="L6" s="1">
        <v>20000</v>
      </c>
      <c r="M6" s="2">
        <v>37</v>
      </c>
      <c r="N6" s="6">
        <v>0.77272727272727271</v>
      </c>
    </row>
    <row r="7" spans="1:14" x14ac:dyDescent="0.15">
      <c r="A7">
        <f t="shared" ca="1" si="0"/>
        <v>8200</v>
      </c>
      <c r="B7">
        <f t="shared" ca="1" si="0"/>
        <v>7000</v>
      </c>
      <c r="C7">
        <v>20400</v>
      </c>
      <c r="D7">
        <v>7100</v>
      </c>
      <c r="E7">
        <v>11500</v>
      </c>
      <c r="F7">
        <v>7100</v>
      </c>
      <c r="G7">
        <v>6000</v>
      </c>
      <c r="H7">
        <v>22000</v>
      </c>
      <c r="L7" s="1">
        <v>25000</v>
      </c>
      <c r="M7" s="2">
        <v>40</v>
      </c>
      <c r="N7" s="6">
        <v>1</v>
      </c>
    </row>
    <row r="8" spans="1:14" ht="14.25" thickBot="1" x14ac:dyDescent="0.2">
      <c r="A8">
        <f t="shared" ca="1" si="0"/>
        <v>2700</v>
      </c>
      <c r="B8">
        <f t="shared" ca="1" si="0"/>
        <v>17100</v>
      </c>
      <c r="C8">
        <v>17200</v>
      </c>
      <c r="D8">
        <v>19700</v>
      </c>
      <c r="E8">
        <v>6200</v>
      </c>
      <c r="F8">
        <v>20700</v>
      </c>
      <c r="G8">
        <v>19900</v>
      </c>
      <c r="H8">
        <v>9900</v>
      </c>
      <c r="L8" s="3" t="s">
        <v>3</v>
      </c>
      <c r="M8" s="3">
        <v>0</v>
      </c>
      <c r="N8" s="7">
        <v>1</v>
      </c>
    </row>
    <row r="9" spans="1:14" x14ac:dyDescent="0.15">
      <c r="A9">
        <f t="shared" ca="1" si="0"/>
        <v>4200</v>
      </c>
      <c r="B9">
        <f t="shared" ca="1" si="0"/>
        <v>16200</v>
      </c>
      <c r="C9">
        <v>3700</v>
      </c>
      <c r="D9">
        <v>19000</v>
      </c>
      <c r="E9">
        <v>11200</v>
      </c>
      <c r="F9">
        <v>5300</v>
      </c>
      <c r="G9">
        <v>20400</v>
      </c>
      <c r="H9">
        <v>23400</v>
      </c>
    </row>
    <row r="10" spans="1:14" x14ac:dyDescent="0.15">
      <c r="A10">
        <f t="shared" ca="1" si="0"/>
        <v>2100</v>
      </c>
      <c r="B10">
        <f t="shared" ca="1" si="0"/>
        <v>19100</v>
      </c>
      <c r="C10">
        <v>12900</v>
      </c>
      <c r="D10">
        <v>10200</v>
      </c>
      <c r="E10">
        <v>16500</v>
      </c>
      <c r="F10">
        <v>2700</v>
      </c>
      <c r="G10">
        <v>19800</v>
      </c>
      <c r="H10">
        <v>18800</v>
      </c>
    </row>
    <row r="11" spans="1:14" x14ac:dyDescent="0.15">
      <c r="A11">
        <f t="shared" ca="1" si="0"/>
        <v>10700</v>
      </c>
      <c r="B11">
        <f t="shared" ca="1" si="0"/>
        <v>7900</v>
      </c>
      <c r="C11">
        <v>8900</v>
      </c>
      <c r="D11">
        <v>12700</v>
      </c>
      <c r="E11">
        <v>19200</v>
      </c>
      <c r="F11">
        <v>12200</v>
      </c>
      <c r="G11">
        <v>10400</v>
      </c>
      <c r="H11">
        <v>5600</v>
      </c>
    </row>
    <row r="12" spans="1:14" x14ac:dyDescent="0.15">
      <c r="A12">
        <f t="shared" ref="A12:H23" ca="1" si="1">INT(RANDBETWEEN(1000,25000)/100)*100</f>
        <v>23000</v>
      </c>
      <c r="B12">
        <f t="shared" ca="1" si="1"/>
        <v>24500</v>
      </c>
      <c r="C12">
        <v>8500</v>
      </c>
      <c r="D12">
        <v>17800</v>
      </c>
      <c r="E12">
        <v>24600</v>
      </c>
      <c r="F12">
        <v>16300</v>
      </c>
      <c r="G12">
        <v>4100</v>
      </c>
      <c r="H12">
        <v>21900</v>
      </c>
    </row>
    <row r="13" spans="1:14" x14ac:dyDescent="0.15">
      <c r="A13">
        <f t="shared" ca="1" si="1"/>
        <v>6900</v>
      </c>
      <c r="B13">
        <f t="shared" ca="1" si="1"/>
        <v>14800</v>
      </c>
      <c r="C13">
        <v>19400</v>
      </c>
      <c r="D13">
        <v>19300</v>
      </c>
      <c r="E13">
        <v>9200</v>
      </c>
      <c r="F13">
        <v>14900</v>
      </c>
      <c r="G13">
        <v>21100</v>
      </c>
      <c r="H13">
        <v>1500</v>
      </c>
    </row>
    <row r="14" spans="1:14" x14ac:dyDescent="0.15">
      <c r="A14">
        <f t="shared" ca="1" si="1"/>
        <v>21500</v>
      </c>
      <c r="B14">
        <f t="shared" ca="1" si="1"/>
        <v>20600</v>
      </c>
      <c r="C14">
        <v>5200</v>
      </c>
      <c r="D14">
        <v>20800</v>
      </c>
      <c r="E14">
        <v>11200</v>
      </c>
      <c r="F14">
        <v>7100</v>
      </c>
      <c r="G14">
        <v>5100</v>
      </c>
      <c r="H14">
        <v>9800</v>
      </c>
    </row>
    <row r="15" spans="1:14" x14ac:dyDescent="0.15">
      <c r="A15">
        <f t="shared" ca="1" si="1"/>
        <v>6200</v>
      </c>
      <c r="B15">
        <f t="shared" ca="1" si="1"/>
        <v>12300</v>
      </c>
      <c r="C15">
        <v>7000</v>
      </c>
      <c r="D15">
        <v>11700</v>
      </c>
      <c r="E15">
        <v>21200</v>
      </c>
      <c r="F15">
        <v>15300</v>
      </c>
      <c r="G15">
        <v>11000</v>
      </c>
      <c r="H15">
        <v>1700</v>
      </c>
    </row>
    <row r="16" spans="1:14" x14ac:dyDescent="0.15">
      <c r="A16">
        <f t="shared" ca="1" si="1"/>
        <v>24300</v>
      </c>
      <c r="B16">
        <f t="shared" ca="1" si="1"/>
        <v>21200</v>
      </c>
      <c r="C16">
        <v>10500</v>
      </c>
      <c r="D16">
        <v>21800</v>
      </c>
      <c r="E16">
        <v>7300</v>
      </c>
      <c r="F16">
        <v>13000</v>
      </c>
      <c r="G16">
        <v>18300</v>
      </c>
      <c r="H16">
        <v>8200</v>
      </c>
    </row>
    <row r="17" spans="1:14" x14ac:dyDescent="0.15">
      <c r="A17">
        <f t="shared" ca="1" si="1"/>
        <v>9300</v>
      </c>
      <c r="B17">
        <f t="shared" ca="1" si="1"/>
        <v>21700</v>
      </c>
      <c r="C17">
        <v>12800</v>
      </c>
      <c r="D17">
        <v>20800</v>
      </c>
      <c r="E17">
        <v>22800</v>
      </c>
      <c r="F17">
        <v>23900</v>
      </c>
      <c r="G17">
        <v>24800</v>
      </c>
      <c r="H17">
        <v>4000</v>
      </c>
    </row>
    <row r="18" spans="1:14" x14ac:dyDescent="0.15">
      <c r="A18">
        <f t="shared" ca="1" si="1"/>
        <v>23500</v>
      </c>
      <c r="B18">
        <f t="shared" ca="1" si="1"/>
        <v>8500</v>
      </c>
      <c r="C18">
        <v>15800</v>
      </c>
      <c r="D18">
        <v>2000</v>
      </c>
      <c r="E18">
        <v>15800</v>
      </c>
      <c r="F18">
        <v>19300</v>
      </c>
      <c r="G18">
        <v>11600</v>
      </c>
      <c r="H18">
        <v>6100</v>
      </c>
    </row>
    <row r="19" spans="1:14" x14ac:dyDescent="0.15">
      <c r="A19">
        <f t="shared" ca="1" si="1"/>
        <v>14000</v>
      </c>
      <c r="B19">
        <f t="shared" ca="1" si="1"/>
        <v>8100</v>
      </c>
      <c r="C19">
        <v>17000</v>
      </c>
      <c r="D19">
        <v>18800</v>
      </c>
      <c r="E19">
        <v>17900</v>
      </c>
      <c r="F19">
        <v>22600</v>
      </c>
      <c r="G19">
        <v>23200</v>
      </c>
      <c r="H19">
        <v>18700</v>
      </c>
    </row>
    <row r="20" spans="1:14" ht="14.25" thickBot="1" x14ac:dyDescent="0.2">
      <c r="A20">
        <f t="shared" ca="1" si="1"/>
        <v>23700</v>
      </c>
      <c r="B20">
        <f t="shared" ca="1" si="1"/>
        <v>1600</v>
      </c>
      <c r="C20">
        <v>4900</v>
      </c>
      <c r="D20">
        <v>9100</v>
      </c>
      <c r="E20">
        <v>17700</v>
      </c>
      <c r="F20">
        <v>13800</v>
      </c>
      <c r="G20">
        <v>13000</v>
      </c>
      <c r="H20">
        <v>24100</v>
      </c>
    </row>
    <row r="21" spans="1:14" x14ac:dyDescent="0.15">
      <c r="A21">
        <f t="shared" ca="1" si="1"/>
        <v>17600</v>
      </c>
      <c r="B21">
        <f t="shared" ca="1" si="1"/>
        <v>18500</v>
      </c>
      <c r="C21">
        <v>20600</v>
      </c>
      <c r="D21">
        <v>10700</v>
      </c>
      <c r="E21">
        <v>9700</v>
      </c>
      <c r="F21">
        <v>9200</v>
      </c>
      <c r="G21">
        <v>20700</v>
      </c>
      <c r="H21">
        <v>7800</v>
      </c>
      <c r="K21" s="5" t="s">
        <v>2</v>
      </c>
      <c r="L21" s="5" t="s">
        <v>4</v>
      </c>
      <c r="M21" s="5" t="s">
        <v>2</v>
      </c>
      <c r="N21" s="5" t="s">
        <v>4</v>
      </c>
    </row>
    <row r="22" spans="1:14" x14ac:dyDescent="0.15">
      <c r="A22">
        <f t="shared" ca="1" si="1"/>
        <v>19000</v>
      </c>
      <c r="B22">
        <f t="shared" ca="1" si="1"/>
        <v>20500</v>
      </c>
      <c r="C22">
        <v>7400</v>
      </c>
      <c r="D22">
        <v>13100</v>
      </c>
      <c r="E22">
        <v>13400</v>
      </c>
      <c r="F22">
        <v>3800</v>
      </c>
      <c r="G22">
        <v>9500</v>
      </c>
      <c r="H22">
        <v>9000</v>
      </c>
      <c r="K22" s="1">
        <v>5000</v>
      </c>
      <c r="L22" s="2">
        <v>23</v>
      </c>
      <c r="M22" s="1">
        <v>20000</v>
      </c>
      <c r="N22" s="2">
        <v>43</v>
      </c>
    </row>
    <row r="23" spans="1:14" x14ac:dyDescent="0.15">
      <c r="A23">
        <f t="shared" ca="1" si="1"/>
        <v>6600</v>
      </c>
      <c r="B23">
        <f t="shared" ca="1" si="1"/>
        <v>13100</v>
      </c>
      <c r="C23">
        <v>17100</v>
      </c>
      <c r="D23">
        <v>22300</v>
      </c>
      <c r="E23">
        <v>15000</v>
      </c>
      <c r="F23">
        <v>15200</v>
      </c>
      <c r="G23">
        <v>13900</v>
      </c>
      <c r="H23">
        <v>1900</v>
      </c>
      <c r="K23" s="1">
        <v>10000</v>
      </c>
      <c r="L23" s="2">
        <v>39</v>
      </c>
      <c r="M23" s="1">
        <v>10000</v>
      </c>
      <c r="N23" s="2">
        <v>39</v>
      </c>
    </row>
    <row r="24" spans="1:14" x14ac:dyDescent="0.15">
      <c r="K24" s="1">
        <v>15000</v>
      </c>
      <c r="L24" s="2">
        <v>32</v>
      </c>
      <c r="M24" s="1">
        <v>25000</v>
      </c>
      <c r="N24" s="2">
        <v>39</v>
      </c>
    </row>
    <row r="25" spans="1:14" x14ac:dyDescent="0.15">
      <c r="K25" s="1">
        <v>20000</v>
      </c>
      <c r="L25" s="2">
        <v>43</v>
      </c>
      <c r="M25" s="1">
        <v>15000</v>
      </c>
      <c r="N25" s="2">
        <v>32</v>
      </c>
    </row>
    <row r="26" spans="1:14" x14ac:dyDescent="0.15">
      <c r="K26" s="1">
        <v>25000</v>
      </c>
      <c r="L26" s="2">
        <v>39</v>
      </c>
      <c r="M26" s="1">
        <v>5000</v>
      </c>
      <c r="N26" s="2">
        <v>23</v>
      </c>
    </row>
    <row r="27" spans="1:14" ht="14.25" thickBot="1" x14ac:dyDescent="0.2">
      <c r="K27" s="3" t="s">
        <v>3</v>
      </c>
      <c r="L27" s="3">
        <v>0</v>
      </c>
      <c r="M27" s="4" t="s">
        <v>3</v>
      </c>
      <c r="N27" s="3">
        <v>0</v>
      </c>
    </row>
  </sheetData>
  <sortState ref="M22:N27">
    <sortCondition descending="1" ref="N22"/>
  </sortState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90" zoomScaleNormal="90" workbookViewId="0">
      <selection activeCell="R21" sqref="R21"/>
    </sheetView>
  </sheetViews>
  <sheetFormatPr defaultRowHeight="13.5" x14ac:dyDescent="0.15"/>
  <cols>
    <col min="1" max="1" width="15.625" customWidth="1"/>
    <col min="2" max="3" width="12.875" customWidth="1"/>
    <col min="4" max="4" width="11.25" customWidth="1"/>
  </cols>
  <sheetData>
    <row r="1" spans="1:7" ht="14.25" thickBot="1" x14ac:dyDescent="0.2"/>
    <row r="2" spans="1:7" x14ac:dyDescent="0.15">
      <c r="A2" s="5" t="s">
        <v>6</v>
      </c>
      <c r="B2" s="5" t="s">
        <v>13</v>
      </c>
      <c r="C2" s="5" t="s">
        <v>12</v>
      </c>
      <c r="D2" s="5" t="s">
        <v>14</v>
      </c>
      <c r="G2" s="1"/>
    </row>
    <row r="3" spans="1:7" x14ac:dyDescent="0.15">
      <c r="A3" s="1" t="s">
        <v>7</v>
      </c>
      <c r="B3" s="2">
        <v>47</v>
      </c>
      <c r="C3" s="6">
        <f>B3/$B$8</f>
        <v>0.26704545454545453</v>
      </c>
      <c r="D3" s="6">
        <f>C3</f>
        <v>0.26704545454545453</v>
      </c>
      <c r="G3" s="1"/>
    </row>
    <row r="4" spans="1:7" x14ac:dyDescent="0.15">
      <c r="A4" s="1" t="s">
        <v>8</v>
      </c>
      <c r="B4" s="2">
        <v>40</v>
      </c>
      <c r="C4" s="6">
        <f t="shared" ref="C4:C7" si="0">B4/$B$8</f>
        <v>0.22727272727272727</v>
      </c>
      <c r="D4" s="6">
        <f>D3+C4</f>
        <v>0.49431818181818177</v>
      </c>
      <c r="G4" s="1"/>
    </row>
    <row r="5" spans="1:7" x14ac:dyDescent="0.15">
      <c r="A5" s="1" t="s">
        <v>10</v>
      </c>
      <c r="B5" s="2">
        <v>32</v>
      </c>
      <c r="C5" s="6">
        <f t="shared" si="0"/>
        <v>0.18181818181818182</v>
      </c>
      <c r="D5" s="6">
        <f t="shared" ref="D5:D7" si="1">D4+C5</f>
        <v>0.67613636363636354</v>
      </c>
      <c r="G5" s="1"/>
    </row>
    <row r="6" spans="1:7" x14ac:dyDescent="0.15">
      <c r="A6" s="1" t="s">
        <v>15</v>
      </c>
      <c r="B6" s="2">
        <v>31</v>
      </c>
      <c r="C6" s="6">
        <f t="shared" si="0"/>
        <v>0.17613636363636365</v>
      </c>
      <c r="D6" s="6">
        <f t="shared" si="1"/>
        <v>0.85227272727272718</v>
      </c>
      <c r="G6" s="1"/>
    </row>
    <row r="7" spans="1:7" x14ac:dyDescent="0.15">
      <c r="A7" s="1" t="s">
        <v>9</v>
      </c>
      <c r="B7" s="2">
        <v>26</v>
      </c>
      <c r="C7" s="6">
        <f t="shared" si="0"/>
        <v>0.14772727272727273</v>
      </c>
      <c r="D7" s="6">
        <f t="shared" si="1"/>
        <v>0.99999999999999989</v>
      </c>
    </row>
    <row r="8" spans="1:7" x14ac:dyDescent="0.15">
      <c r="A8" s="1" t="s">
        <v>11</v>
      </c>
      <c r="B8">
        <f>SUM(B3:B7)</f>
        <v>176</v>
      </c>
    </row>
  </sheetData>
  <sortState ref="A3:D8">
    <sortCondition descending="1" ref="B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2015-02-24T08:31:00Z</dcterms:created>
  <dcterms:modified xsi:type="dcterms:W3CDTF">2015-02-25T02:13:22Z</dcterms:modified>
</cp:coreProperties>
</file>