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6\"/>
    </mc:Choice>
  </mc:AlternateContent>
  <bookViews>
    <workbookView xWindow="0" yWindow="0" windowWidth="20490" windowHeight="835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H3" i="1"/>
  <c r="I3" i="1"/>
  <c r="J3" i="1"/>
  <c r="G3" i="1"/>
</calcChain>
</file>

<file path=xl/sharedStrings.xml><?xml version="1.0" encoding="utf-8"?>
<sst xmlns="http://schemas.openxmlformats.org/spreadsheetml/2006/main" count="18" uniqueCount="14">
  <si>
    <t>6月</t>
    <phoneticPr fontId="2" type="noConversion"/>
  </si>
  <si>
    <t>月份</t>
    <phoneticPr fontId="2" type="noConversion"/>
  </si>
  <si>
    <t>液体乳类</t>
    <phoneticPr fontId="2" type="noConversion"/>
  </si>
  <si>
    <t>乳粉类</t>
    <phoneticPr fontId="2" type="noConversion"/>
  </si>
  <si>
    <t>炼乳类</t>
    <phoneticPr fontId="2" type="noConversion"/>
  </si>
  <si>
    <t>乳脂肪类</t>
    <phoneticPr fontId="2" type="noConversion"/>
  </si>
  <si>
    <t>7月</t>
    <phoneticPr fontId="2" type="noConversion"/>
  </si>
  <si>
    <t>8月</t>
  </si>
  <si>
    <t>9月</t>
  </si>
  <si>
    <t>10月</t>
  </si>
  <si>
    <t>11月</t>
  </si>
  <si>
    <t>12月</t>
  </si>
  <si>
    <t xml:space="preserve"> </t>
    <phoneticPr fontId="2" type="noConversion"/>
  </si>
  <si>
    <t>2015年下半年乳制品月销售额分类统计（单位：万元）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</si>
</sst>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497B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2015年下半年乳制品月销售额分类统计（单位：万元）</c:v>
                </c:pt>
                <c:pt idx="1">
                  <c:v>液体乳类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180</c:v>
                </c:pt>
                <c:pt idx="1">
                  <c:v>210</c:v>
                </c:pt>
                <c:pt idx="2">
                  <c:v>280</c:v>
                </c:pt>
                <c:pt idx="3">
                  <c:v>330</c:v>
                </c:pt>
                <c:pt idx="4">
                  <c:v>360</c:v>
                </c:pt>
                <c:pt idx="5">
                  <c:v>410</c:v>
                </c:pt>
                <c:pt idx="6">
                  <c:v>450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2015年下半年乳制品月销售额分类统计（单位：万元）</c:v>
                </c:pt>
                <c:pt idx="1">
                  <c:v>乳粉类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110</c:v>
                </c:pt>
                <c:pt idx="1">
                  <c:v>150</c:v>
                </c:pt>
                <c:pt idx="2">
                  <c:v>170</c:v>
                </c:pt>
                <c:pt idx="3">
                  <c:v>220</c:v>
                </c:pt>
                <c:pt idx="4">
                  <c:v>250</c:v>
                </c:pt>
                <c:pt idx="5">
                  <c:v>310</c:v>
                </c:pt>
                <c:pt idx="6">
                  <c:v>380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2015年下半年乳制品月销售额分类统计（单位：万元）</c:v>
                </c:pt>
                <c:pt idx="1">
                  <c:v>炼乳类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180</c:v>
                </c:pt>
                <c:pt idx="1">
                  <c:v>171</c:v>
                </c:pt>
                <c:pt idx="2">
                  <c:v>160</c:v>
                </c:pt>
                <c:pt idx="3">
                  <c:v>145</c:v>
                </c:pt>
                <c:pt idx="4">
                  <c:v>132</c:v>
                </c:pt>
                <c:pt idx="5">
                  <c:v>118</c:v>
                </c:pt>
                <c:pt idx="6">
                  <c:v>103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2015年下半年乳制品月销售额分类统计（单位：万元）</c:v>
                </c:pt>
                <c:pt idx="1">
                  <c:v>乳脂肪类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210</c:v>
                </c:pt>
                <c:pt idx="1">
                  <c:v>220</c:v>
                </c:pt>
                <c:pt idx="2">
                  <c:v>171</c:v>
                </c:pt>
                <c:pt idx="3">
                  <c:v>143</c:v>
                </c:pt>
                <c:pt idx="4">
                  <c:v>120</c:v>
                </c:pt>
                <c:pt idx="5">
                  <c:v>108</c:v>
                </c:pt>
                <c:pt idx="6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213728"/>
        <c:axId val="294880160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13728"/>
        <c:axId val="294880160"/>
      </c:lineChart>
      <c:catAx>
        <c:axId val="2542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880160"/>
        <c:crosses val="autoZero"/>
        <c:auto val="1"/>
        <c:lblAlgn val="ctr"/>
        <c:lblOffset val="100"/>
        <c:noMultiLvlLbl val="0"/>
      </c:catAx>
      <c:valAx>
        <c:axId val="29488016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41752835544822E-2"/>
          <c:y val="0.23446883814912392"/>
          <c:w val="0.86598964688957114"/>
          <c:h val="0.6420200865886416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液体乳类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52DEC84-8920-4C26-BE49-88E4FB668B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B0E5E3-D2D5-4C08-8166-41B77AA15B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D993DDE-207A-41C5-8CEC-525B8F0ECE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A95B268-B163-4624-A88A-5A705D321B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B4B1CF6-1FC1-4689-A480-B4619B4300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BEAF2A8-E048-4516-92CB-04CA56F422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1B84239-2F15-4DDC-9045-F871BF5ECD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180</c:v>
                </c:pt>
                <c:pt idx="1">
                  <c:v>210</c:v>
                </c:pt>
                <c:pt idx="2">
                  <c:v>280</c:v>
                </c:pt>
                <c:pt idx="3">
                  <c:v>330</c:v>
                </c:pt>
                <c:pt idx="4">
                  <c:v>360</c:v>
                </c:pt>
                <c:pt idx="5">
                  <c:v>410</c:v>
                </c:pt>
                <c:pt idx="6">
                  <c:v>450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Sheet1!$G$3:$G$9</c15:f>
                <c15:dlblRangeCache>
                  <c:ptCount val="7"/>
                  <c:pt idx="0">
                    <c:v>26.47%</c:v>
                  </c:pt>
                  <c:pt idx="1">
                    <c:v>27.96%</c:v>
                  </c:pt>
                  <c:pt idx="2">
                    <c:v>35.85%</c:v>
                  </c:pt>
                  <c:pt idx="3">
                    <c:v>39.38%</c:v>
                  </c:pt>
                  <c:pt idx="4">
                    <c:v>41.76%</c:v>
                  </c:pt>
                  <c:pt idx="5">
                    <c:v>43.34%</c:v>
                  </c:pt>
                  <c:pt idx="6">
                    <c:v>44.03%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乳粉类</c:v>
                </c:pt>
              </c:strCache>
            </c:strRef>
          </c:tx>
          <c:spPr>
            <a:solidFill>
              <a:srgbClr val="009999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AFA4E0F-F09F-473F-A2E8-170FF5C54B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68C81F-11F7-493E-B1F7-E523CFE94D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FE33165-4381-4932-91AB-1B786CD294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4D5E77B-46FE-44E9-A791-F1777058E6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DF2F1F6-7F28-4867-8874-6F96E4D1CA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8975639-6693-443E-9264-E8F766E0EB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B976F83-CE2A-4172-B4C1-0F027500A7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110</c:v>
                </c:pt>
                <c:pt idx="1">
                  <c:v>150</c:v>
                </c:pt>
                <c:pt idx="2">
                  <c:v>170</c:v>
                </c:pt>
                <c:pt idx="3">
                  <c:v>220</c:v>
                </c:pt>
                <c:pt idx="4">
                  <c:v>250</c:v>
                </c:pt>
                <c:pt idx="5">
                  <c:v>310</c:v>
                </c:pt>
                <c:pt idx="6">
                  <c:v>380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Sheet1!$H$3:$H$9</c15:f>
                <c15:dlblRangeCache>
                  <c:ptCount val="7"/>
                  <c:pt idx="0">
                    <c:v>16.18%</c:v>
                  </c:pt>
                  <c:pt idx="1">
                    <c:v>19.97%</c:v>
                  </c:pt>
                  <c:pt idx="2">
                    <c:v>21.77%</c:v>
                  </c:pt>
                  <c:pt idx="3">
                    <c:v>26.25%</c:v>
                  </c:pt>
                  <c:pt idx="4">
                    <c:v>29.00%</c:v>
                  </c:pt>
                  <c:pt idx="5">
                    <c:v>32.77%</c:v>
                  </c:pt>
                  <c:pt idx="6">
                    <c:v>37.18%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炼乳类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7943141-9678-4457-A082-808273AFB0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9AA89FE-CD11-4E6E-96EB-DEF1D007D9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4340EE-AA5E-49B7-BD22-AE5334BEFD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B512676-A38B-4729-8339-7BCF600710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E517E08-CC04-4BEF-A01A-5CB6A15ABE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8625064-AE35-431E-9050-D01BD62005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9198516-52A6-47B8-BE3F-8692E80C05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180</c:v>
                </c:pt>
                <c:pt idx="1">
                  <c:v>171</c:v>
                </c:pt>
                <c:pt idx="2">
                  <c:v>160</c:v>
                </c:pt>
                <c:pt idx="3">
                  <c:v>145</c:v>
                </c:pt>
                <c:pt idx="4">
                  <c:v>132</c:v>
                </c:pt>
                <c:pt idx="5">
                  <c:v>118</c:v>
                </c:pt>
                <c:pt idx="6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Sheet1!$I$3:$I$9</c15:f>
                <c15:dlblRangeCache>
                  <c:ptCount val="7"/>
                  <c:pt idx="0">
                    <c:v>26.47%</c:v>
                  </c:pt>
                  <c:pt idx="1">
                    <c:v>22.77%</c:v>
                  </c:pt>
                  <c:pt idx="2">
                    <c:v>20.49%</c:v>
                  </c:pt>
                  <c:pt idx="3">
                    <c:v>17.30%</c:v>
                  </c:pt>
                  <c:pt idx="4">
                    <c:v>15.31%</c:v>
                  </c:pt>
                  <c:pt idx="5">
                    <c:v>12.47%</c:v>
                  </c:pt>
                  <c:pt idx="6">
                    <c:v>10.08%</c:v>
                  </c:pt>
                </c15:dlblRangeCache>
              </c15:datalabelsRange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乳脂肪类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2B855C4-7125-425C-957D-A42ABD3F7B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95D617F-23E3-461F-AFE5-1588193A24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AC226F-1FCB-420A-BAD4-674036788F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BBACAA6-48BC-418F-BFDF-4BE4FE0B68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1B033B0-F5E7-410D-BE99-DB1C102815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4393F00-8CC2-46D8-B736-E6EE260C4C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4A8A519-16ED-4603-A470-A8449B3323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210</c:v>
                </c:pt>
                <c:pt idx="1">
                  <c:v>220</c:v>
                </c:pt>
                <c:pt idx="2">
                  <c:v>171</c:v>
                </c:pt>
                <c:pt idx="3">
                  <c:v>143</c:v>
                </c:pt>
                <c:pt idx="4">
                  <c:v>120</c:v>
                </c:pt>
                <c:pt idx="5">
                  <c:v>108</c:v>
                </c:pt>
                <c:pt idx="6">
                  <c:v>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Sheet1!$J$3:$J$9</c15:f>
                <c15:dlblRangeCache>
                  <c:ptCount val="7"/>
                  <c:pt idx="0">
                    <c:v>30.88%</c:v>
                  </c:pt>
                  <c:pt idx="1">
                    <c:v>29.29%</c:v>
                  </c:pt>
                  <c:pt idx="2">
                    <c:v>21.90%</c:v>
                  </c:pt>
                  <c:pt idx="3">
                    <c:v>17.06%</c:v>
                  </c:pt>
                  <c:pt idx="4">
                    <c:v>13.92%</c:v>
                  </c:pt>
                  <c:pt idx="5">
                    <c:v>11.42%</c:v>
                  </c:pt>
                  <c:pt idx="6">
                    <c:v>8.71%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serLines>
          <c:spPr>
            <a:ln>
              <a:prstDash val="dash"/>
            </a:ln>
          </c:spPr>
        </c:serLines>
        <c:axId val="294880944"/>
        <c:axId val="294881336"/>
      </c:barChart>
      <c:catAx>
        <c:axId val="29488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94881336"/>
        <c:crosses val="autoZero"/>
        <c:auto val="1"/>
        <c:lblAlgn val="ctr"/>
        <c:lblOffset val="100"/>
        <c:noMultiLvlLbl val="0"/>
      </c:catAx>
      <c:valAx>
        <c:axId val="294881336"/>
        <c:scaling>
          <c:orientation val="minMax"/>
          <c:max val="1"/>
          <c:min val="0"/>
        </c:scaling>
        <c:delete val="1"/>
        <c:axPos val="l"/>
        <c:numFmt formatCode="0%" sourceLinked="0"/>
        <c:majorTickMark val="none"/>
        <c:minorTickMark val="none"/>
        <c:tickLblPos val="nextTo"/>
        <c:crossAx val="2948809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48225669291338574"/>
          <c:y val="0.17576613837131116"/>
          <c:w val="0.44663219597550308"/>
          <c:h val="4.4971844787910137E-2"/>
        </c:manualLayout>
      </c:layout>
      <c:overlay val="0"/>
      <c:txPr>
        <a:bodyPr/>
        <a:lstStyle/>
        <a:p>
          <a:pPr>
            <a:defRPr sz="9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538162</xdr:colOff>
      <xdr:row>16</xdr:row>
      <xdr:rowOff>97631</xdr:rowOff>
    </xdr:from>
    <xdr:to>
      <xdr:col>24</xdr:col>
      <xdr:colOff>19050</xdr:colOff>
      <xdr:row>39</xdr:row>
      <xdr:rowOff>150019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297655</xdr:colOff>
      <xdr:row>55</xdr:row>
      <xdr:rowOff>121443</xdr:rowOff>
    </xdr:from>
    <xdr:to>
      <xdr:col>13</xdr:col>
      <xdr:colOff>626268</xdr:colOff>
      <xdr:row>88</xdr:row>
      <xdr:rowOff>45244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0.14408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838825" cy="8048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液态乳类产品和乳粉类产品的销售额比重逐月</a:t>
          </a:r>
          <a:r>
            <a:rPr lang="zh-CN" altLang="en-US" sz="16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增加</a:t>
          </a:r>
          <a:endParaRPr lang="en-US" altLang="zh-CN" sz="1600">
            <a:solidFill>
              <a:schemeClr val="bg1"/>
            </a:solidFill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2015</a:t>
          </a:r>
          <a:r>
            <a:rPr lang="zh-CN" altLang="en-US" sz="1100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年下半年乳产品销售额分类分析</a:t>
          </a:r>
        </a:p>
      </cdr:txBody>
    </cdr:sp>
  </cdr:relSizeAnchor>
  <cdr:relSizeAnchor xmlns:cdr="http://schemas.openxmlformats.org/drawingml/2006/chartDrawing">
    <cdr:from>
      <cdr:x>0.02977</cdr:x>
      <cdr:y>0.93983</cdr:y>
    </cdr:from>
    <cdr:to>
      <cdr:x>0.41011</cdr:x>
      <cdr:y>0.98327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3803" y="5250304"/>
          <a:ext cx="2220738" cy="24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D55" zoomScale="95" zoomScaleNormal="95" workbookViewId="0">
      <selection activeCell="T82" sqref="T82"/>
    </sheetView>
  </sheetViews>
  <sheetFormatPr defaultRowHeight="13.5" x14ac:dyDescent="0.15"/>
  <cols>
    <col min="2" max="2" width="15.125" customWidth="1"/>
    <col min="3" max="3" width="17" customWidth="1"/>
    <col min="4" max="4" width="15.875" customWidth="1"/>
    <col min="5" max="5" width="15.25" customWidth="1"/>
  </cols>
  <sheetData>
    <row r="1" spans="1:10" x14ac:dyDescent="0.15">
      <c r="A1" s="14" t="s">
        <v>13</v>
      </c>
      <c r="B1" s="14"/>
      <c r="C1" s="14"/>
      <c r="D1" s="14"/>
      <c r="E1" s="14"/>
    </row>
    <row r="2" spans="1:10" x14ac:dyDescent="0.15">
      <c r="A2" s="11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15">
      <c r="A3" s="5" t="s">
        <v>0</v>
      </c>
      <c r="B3" s="6">
        <v>180</v>
      </c>
      <c r="C3" s="6">
        <v>110</v>
      </c>
      <c r="D3" s="6">
        <v>180</v>
      </c>
      <c r="E3" s="7">
        <v>210</v>
      </c>
      <c r="G3" s="1">
        <f>B3/SUM($B3:$E3)</f>
        <v>0.26470588235294118</v>
      </c>
      <c r="H3" s="1">
        <f t="shared" ref="H3:J3" si="0">C3/SUM($B3:$E3)</f>
        <v>0.16176470588235295</v>
      </c>
      <c r="I3" s="1">
        <f t="shared" si="0"/>
        <v>0.26470588235294118</v>
      </c>
      <c r="J3" s="1">
        <f t="shared" si="0"/>
        <v>0.30882352941176472</v>
      </c>
    </row>
    <row r="4" spans="1:10" x14ac:dyDescent="0.15">
      <c r="A4" s="8" t="s">
        <v>6</v>
      </c>
      <c r="B4" s="9">
        <v>210</v>
      </c>
      <c r="C4" s="9">
        <v>150</v>
      </c>
      <c r="D4" s="9">
        <v>171</v>
      </c>
      <c r="E4" s="10">
        <v>220</v>
      </c>
      <c r="G4" s="1">
        <f t="shared" ref="G4:G9" si="1">B4/SUM($B4:$E4)</f>
        <v>0.2796271637816245</v>
      </c>
      <c r="H4" s="1">
        <f t="shared" ref="H4:H9" si="2">C4/SUM($B4:$E4)</f>
        <v>0.19973368841544606</v>
      </c>
      <c r="I4" s="1">
        <f t="shared" ref="I4:I9" si="3">D4/SUM($B4:$E4)</f>
        <v>0.22769640479360853</v>
      </c>
      <c r="J4" s="1">
        <f t="shared" ref="J4:J9" si="4">E4/SUM($B4:$E4)</f>
        <v>0.29294274300932088</v>
      </c>
    </row>
    <row r="5" spans="1:10" x14ac:dyDescent="0.15">
      <c r="A5" s="5" t="s">
        <v>7</v>
      </c>
      <c r="B5" s="6">
        <v>280</v>
      </c>
      <c r="C5" s="6">
        <v>170</v>
      </c>
      <c r="D5" s="6">
        <v>160</v>
      </c>
      <c r="E5" s="7">
        <v>171</v>
      </c>
      <c r="G5" s="1">
        <f t="shared" si="1"/>
        <v>0.35851472471190782</v>
      </c>
      <c r="H5" s="1">
        <f t="shared" si="2"/>
        <v>0.2176696542893726</v>
      </c>
      <c r="I5" s="1">
        <f t="shared" si="3"/>
        <v>0.20486555697823303</v>
      </c>
      <c r="J5" s="1">
        <f t="shared" si="4"/>
        <v>0.21895006402048656</v>
      </c>
    </row>
    <row r="6" spans="1:10" x14ac:dyDescent="0.15">
      <c r="A6" s="8" t="s">
        <v>8</v>
      </c>
      <c r="B6" s="9">
        <v>330</v>
      </c>
      <c r="C6" s="9">
        <v>220</v>
      </c>
      <c r="D6" s="9">
        <v>145</v>
      </c>
      <c r="E6" s="10">
        <v>143</v>
      </c>
      <c r="G6" s="1">
        <f t="shared" si="1"/>
        <v>0.3937947494033413</v>
      </c>
      <c r="H6" s="1">
        <f t="shared" si="2"/>
        <v>0.26252983293556087</v>
      </c>
      <c r="I6" s="1">
        <f t="shared" si="3"/>
        <v>0.17303102625298331</v>
      </c>
      <c r="J6" s="1">
        <f t="shared" si="4"/>
        <v>0.17064439140811455</v>
      </c>
    </row>
    <row r="7" spans="1:10" x14ac:dyDescent="0.15">
      <c r="A7" s="5" t="s">
        <v>9</v>
      </c>
      <c r="B7" s="6">
        <v>360</v>
      </c>
      <c r="C7" s="6">
        <v>250</v>
      </c>
      <c r="D7" s="6">
        <v>132</v>
      </c>
      <c r="E7" s="7">
        <v>120</v>
      </c>
      <c r="G7" s="1">
        <f t="shared" si="1"/>
        <v>0.41763341067285381</v>
      </c>
      <c r="H7" s="1">
        <f t="shared" si="2"/>
        <v>0.29002320185614849</v>
      </c>
      <c r="I7" s="1">
        <f t="shared" si="3"/>
        <v>0.1531322505800464</v>
      </c>
      <c r="J7" s="1">
        <f t="shared" si="4"/>
        <v>0.13921113689095127</v>
      </c>
    </row>
    <row r="8" spans="1:10" x14ac:dyDescent="0.15">
      <c r="A8" s="8" t="s">
        <v>10</v>
      </c>
      <c r="B8" s="9">
        <v>410</v>
      </c>
      <c r="C8" s="9">
        <v>310</v>
      </c>
      <c r="D8" s="9">
        <v>118</v>
      </c>
      <c r="E8" s="10">
        <v>108</v>
      </c>
      <c r="G8" s="1">
        <f t="shared" si="1"/>
        <v>0.43340380549682878</v>
      </c>
      <c r="H8" s="1">
        <f t="shared" si="2"/>
        <v>0.32769556025369978</v>
      </c>
      <c r="I8" s="1">
        <f t="shared" si="3"/>
        <v>0.12473572938689217</v>
      </c>
      <c r="J8" s="1">
        <f t="shared" si="4"/>
        <v>0.11416490486257928</v>
      </c>
    </row>
    <row r="9" spans="1:10" x14ac:dyDescent="0.15">
      <c r="A9" s="2" t="s">
        <v>11</v>
      </c>
      <c r="B9" s="3">
        <v>450</v>
      </c>
      <c r="C9" s="3">
        <v>380</v>
      </c>
      <c r="D9" s="3">
        <v>103</v>
      </c>
      <c r="E9" s="4">
        <v>89</v>
      </c>
      <c r="G9" s="1">
        <f t="shared" si="1"/>
        <v>0.44031311154598823</v>
      </c>
      <c r="H9" s="1">
        <f t="shared" si="2"/>
        <v>0.37181996086105673</v>
      </c>
      <c r="I9" s="1">
        <f t="shared" si="3"/>
        <v>0.10078277886497064</v>
      </c>
      <c r="J9" s="1">
        <f t="shared" si="4"/>
        <v>8.708414872798434E-2</v>
      </c>
    </row>
    <row r="83" spans="10:10" x14ac:dyDescent="0.15">
      <c r="J83" t="s">
        <v>12</v>
      </c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2015-02-26T08:56:08Z</dcterms:created>
  <dcterms:modified xsi:type="dcterms:W3CDTF">2015-02-27T03:13:01Z</dcterms:modified>
</cp:coreProperties>
</file>