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41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<sst xmlns="http://schemas.openxmlformats.org/spreadsheetml/2006/main" count="164" uniqueCount="71">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</sst>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14" fontId="11" fillId="3" borderId="2" xfId="0" applyNumberFormat="1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abSelected="1" zoomScale="90" zoomScaleNormal="90" workbookViewId="0">
      <pane xSplit="2" ySplit="7" topLeftCell="C44" activePane="bottomRight" state="frozen"/>
      <selection pane="topRight" activeCell="F1" sqref="F1"/>
      <selection pane="bottomLeft" activeCell="A8" sqref="A8"/>
      <selection pane="bottomRight" activeCell="O58" sqref="O58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>
        <v>45867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/>
      <c r="J8" s="77">
        <f t="shared" ref="J8:J37" si="0">I8*$D8</f>
        <v>0</v>
      </c>
      <c r="K8" s="48">
        <f t="shared" ref="K8:K37" si="1">I8*$E8</f>
        <v>0</v>
      </c>
      <c r="L8" s="48">
        <f t="shared" ref="L8:L37" si="2">I8/$F8</f>
        <v>0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/>
      <c r="J9" s="77">
        <f t="shared" si="0"/>
        <v>0</v>
      </c>
      <c r="K9" s="48">
        <f t="shared" si="1"/>
        <v>0</v>
      </c>
      <c r="L9" s="48">
        <f t="shared" si="2"/>
        <v>0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/>
      <c r="J10" s="77">
        <f t="shared" si="0"/>
        <v>0</v>
      </c>
      <c r="K10" s="48">
        <f t="shared" si="1"/>
        <v>0</v>
      </c>
      <c r="L10" s="48">
        <f t="shared" si="2"/>
        <v>0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/>
      <c r="J11" s="77">
        <f t="shared" si="0"/>
        <v>0</v>
      </c>
      <c r="K11" s="48">
        <f t="shared" si="1"/>
        <v>0</v>
      </c>
      <c r="L11" s="48">
        <f t="shared" si="2"/>
        <v>0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/>
      <c r="J12" s="77">
        <f t="shared" si="0"/>
        <v>0</v>
      </c>
      <c r="K12" s="48">
        <f t="shared" si="1"/>
        <v>0</v>
      </c>
      <c r="L12" s="48">
        <f t="shared" si="2"/>
        <v>0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/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/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/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/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/>
      <c r="J17" s="77">
        <f t="shared" si="0"/>
        <v>0</v>
      </c>
      <c r="K17" s="48">
        <f t="shared" si="1"/>
        <v>0</v>
      </c>
      <c r="L17" s="48">
        <f t="shared" si="2"/>
        <v>0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/>
      <c r="J18" s="77">
        <f t="shared" si="0"/>
        <v>0</v>
      </c>
      <c r="K18" s="48">
        <f t="shared" si="1"/>
        <v>0</v>
      </c>
      <c r="L18" s="48">
        <f t="shared" si="2"/>
        <v>0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/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/>
      <c r="J20" s="77">
        <f t="shared" si="0"/>
        <v>0</v>
      </c>
      <c r="K20" s="48">
        <f t="shared" si="1"/>
        <v>0</v>
      </c>
      <c r="L20" s="48">
        <f t="shared" si="2"/>
        <v>0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/>
      <c r="J21" s="77">
        <f t="shared" si="0"/>
        <v>0</v>
      </c>
      <c r="K21" s="48">
        <f t="shared" si="1"/>
        <v>0</v>
      </c>
      <c r="L21" s="48">
        <f t="shared" si="2"/>
        <v>0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/>
      <c r="J22" s="77">
        <f t="shared" si="0"/>
        <v>0</v>
      </c>
      <c r="K22" s="48">
        <f t="shared" si="1"/>
        <v>0</v>
      </c>
      <c r="L22" s="48">
        <f t="shared" si="2"/>
        <v>0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/>
      <c r="J23" s="77">
        <f t="shared" si="0"/>
        <v>0</v>
      </c>
      <c r="K23" s="48">
        <f t="shared" si="1"/>
        <v>0</v>
      </c>
      <c r="L23" s="48">
        <f t="shared" si="2"/>
        <v>0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/>
      <c r="J24" s="77">
        <f t="shared" si="0"/>
        <v>0</v>
      </c>
      <c r="K24" s="48">
        <f t="shared" si="1"/>
        <v>0</v>
      </c>
      <c r="L24" s="48">
        <f t="shared" si="2"/>
        <v>0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/>
      <c r="J25" s="77">
        <f t="shared" si="0"/>
        <v>0</v>
      </c>
      <c r="K25" s="48">
        <f t="shared" si="1"/>
        <v>0</v>
      </c>
      <c r="L25" s="48">
        <f t="shared" si="2"/>
        <v>0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/>
      <c r="J26" s="77">
        <f t="shared" si="0"/>
        <v>0</v>
      </c>
      <c r="K26" s="48">
        <f t="shared" si="1"/>
        <v>0</v>
      </c>
      <c r="L26" s="48">
        <f t="shared" si="2"/>
        <v>0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/>
      <c r="J27" s="77">
        <f t="shared" si="0"/>
        <v>0</v>
      </c>
      <c r="K27" s="48">
        <f t="shared" si="1"/>
        <v>0</v>
      </c>
      <c r="L27" s="48">
        <f t="shared" si="2"/>
        <v>0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/>
      <c r="J28" s="77">
        <f t="shared" si="0"/>
        <v>0</v>
      </c>
      <c r="K28" s="48">
        <f t="shared" si="1"/>
        <v>0</v>
      </c>
      <c r="L28" s="48">
        <f t="shared" si="2"/>
        <v>0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/>
      <c r="J29" s="77">
        <f t="shared" si="0"/>
        <v>0</v>
      </c>
      <c r="K29" s="48">
        <f t="shared" si="1"/>
        <v>0</v>
      </c>
      <c r="L29" s="48">
        <f t="shared" si="2"/>
        <v>0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/>
      <c r="J30" s="77">
        <f t="shared" si="0"/>
        <v>0</v>
      </c>
      <c r="K30" s="48">
        <f t="shared" si="1"/>
        <v>0</v>
      </c>
      <c r="L30" s="48">
        <f t="shared" si="2"/>
        <v>0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/>
      <c r="J31" s="77">
        <f t="shared" si="0"/>
        <v>0</v>
      </c>
      <c r="K31" s="48">
        <f t="shared" si="1"/>
        <v>0</v>
      </c>
      <c r="L31" s="48">
        <f t="shared" si="2"/>
        <v>0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/>
      <c r="J32" s="77">
        <f t="shared" si="0"/>
        <v>0</v>
      </c>
      <c r="K32" s="48">
        <f t="shared" si="1"/>
        <v>0</v>
      </c>
      <c r="L32" s="48">
        <f t="shared" si="2"/>
        <v>0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/>
      <c r="J33" s="77">
        <f t="shared" si="0"/>
        <v>0</v>
      </c>
      <c r="K33" s="48">
        <f t="shared" si="1"/>
        <v>0</v>
      </c>
      <c r="L33" s="48">
        <f t="shared" si="2"/>
        <v>0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/>
      <c r="J34" s="77">
        <f t="shared" si="0"/>
        <v>0</v>
      </c>
      <c r="K34" s="48">
        <f t="shared" si="1"/>
        <v>0</v>
      </c>
      <c r="L34" s="48">
        <f t="shared" si="2"/>
        <v>0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/>
      <c r="J35" s="77">
        <f t="shared" si="0"/>
        <v>0</v>
      </c>
      <c r="K35" s="48">
        <f t="shared" si="1"/>
        <v>0</v>
      </c>
      <c r="L35" s="48">
        <f t="shared" si="2"/>
        <v>0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/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/>
      <c r="J37" s="77">
        <f t="shared" si="0"/>
        <v>0</v>
      </c>
      <c r="K37" s="48">
        <f t="shared" si="1"/>
        <v>0</v>
      </c>
      <c r="L37" s="48">
        <f t="shared" si="2"/>
        <v>0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/>
      <c r="J38" s="77">
        <f t="shared" ref="J38:J58" si="3">I38*$D38</f>
        <v>0</v>
      </c>
      <c r="K38" s="48">
        <f t="shared" ref="K38:K58" si="4">I38*$E38</f>
        <v>0</v>
      </c>
      <c r="L38" s="48">
        <f t="shared" ref="L38:L58" si="5">I38/$F38</f>
        <v>0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/>
      <c r="J39" s="77">
        <f t="shared" si="3"/>
        <v>0</v>
      </c>
      <c r="K39" s="48">
        <f t="shared" si="4"/>
        <v>0</v>
      </c>
      <c r="L39" s="48">
        <f t="shared" si="5"/>
        <v>0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/>
      <c r="J40" s="77">
        <f t="shared" si="3"/>
        <v>0</v>
      </c>
      <c r="K40" s="48">
        <f t="shared" si="4"/>
        <v>0</v>
      </c>
      <c r="L40" s="48">
        <f t="shared" si="5"/>
        <v>0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/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/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/>
      <c r="J43" s="77">
        <f t="shared" si="3"/>
        <v>0</v>
      </c>
      <c r="K43" s="48">
        <f t="shared" si="4"/>
        <v>0</v>
      </c>
      <c r="L43" s="48">
        <f t="shared" si="5"/>
        <v>0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/>
      <c r="J44" s="77">
        <f t="shared" si="3"/>
        <v>0</v>
      </c>
      <c r="K44" s="48">
        <f t="shared" si="4"/>
        <v>0</v>
      </c>
      <c r="L44" s="48">
        <f t="shared" si="5"/>
        <v>0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/>
      <c r="J45" s="77">
        <f t="shared" si="3"/>
        <v>0</v>
      </c>
      <c r="K45" s="48">
        <f t="shared" si="4"/>
        <v>0</v>
      </c>
      <c r="L45" s="48">
        <f t="shared" si="5"/>
        <v>0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/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/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/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/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/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/>
      <c r="J51" s="77">
        <f t="shared" si="3"/>
        <v>0</v>
      </c>
      <c r="K51" s="48">
        <f t="shared" si="4"/>
        <v>0</v>
      </c>
      <c r="L51" s="48">
        <f t="shared" si="5"/>
        <v>0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>
        <v>0</v>
      </c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>
        <v>630</v>
      </c>
      <c r="J53" s="77">
        <f t="shared" si="3"/>
        <v>2331</v>
      </c>
      <c r="K53" s="48">
        <f t="shared" si="4"/>
        <v>2451.96</v>
      </c>
      <c r="L53" s="48">
        <f t="shared" si="5"/>
        <v>5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>
        <v>60</v>
      </c>
      <c r="J54" s="77">
        <f t="shared" si="3"/>
        <v>330</v>
      </c>
      <c r="K54" s="48">
        <f t="shared" si="4"/>
        <v>344.1</v>
      </c>
      <c r="L54" s="48">
        <f t="shared" si="5"/>
        <v>0.7142857142857143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>
        <v>168</v>
      </c>
      <c r="J55" s="77">
        <f t="shared" si="3"/>
        <v>504</v>
      </c>
      <c r="K55" s="48">
        <f t="shared" si="4"/>
        <v>536.25600000000009</v>
      </c>
      <c r="L55" s="48">
        <f t="shared" si="5"/>
        <v>1.3333333333333333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>
        <v>14</v>
      </c>
      <c r="J56" s="77">
        <f t="shared" si="3"/>
        <v>51.800000000000004</v>
      </c>
      <c r="K56" s="48">
        <f t="shared" si="4"/>
        <v>54.488</v>
      </c>
      <c r="L56" s="48">
        <f t="shared" si="5"/>
        <v>0.1111111111111111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>
        <v>630</v>
      </c>
      <c r="J57" s="77">
        <f t="shared" si="3"/>
        <v>2331</v>
      </c>
      <c r="K57" s="48">
        <f t="shared" si="4"/>
        <v>2451.96</v>
      </c>
      <c r="L57" s="48">
        <f t="shared" si="5"/>
        <v>5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>
        <v>0</v>
      </c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1502</v>
      </c>
      <c r="J59" s="30">
        <f>SUM(J8:J58)</f>
        <v>5547.8</v>
      </c>
      <c r="K59" s="30">
        <f>SUM(K8:K58)</f>
        <v>5838.7639999999992</v>
      </c>
      <c r="L59" s="49">
        <f>SUM(L8:L58)</f>
        <v>12.158730158730158</v>
      </c>
      <c r="M59" s="47">
        <f>ROUNDUP(L59,0)</f>
        <v>13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6081.9386031746026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2025-07-11T09:21:38Z</dcterms:modified>
</cp:coreProperties>
</file>