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ЗАВОДЫ\ПОКОМ\ОПТы\2025\10,25\20,10,25 Бутырин на погрузку с филиалами на 25,10,25\"/>
    </mc:Choice>
  </mc:AlternateContent>
  <xr:revisionPtr revIDLastSave="0" documentId="13_ncr:1_{65D5D1E8-D09B-43F6-A696-4CE60390BC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3" i="1" l="1" a="1"/>
  <c r="E73" i="1" s="1"/>
  <c r="E72" i="1" a="1"/>
  <c r="E72" i="1" s="1"/>
  <c r="E71" i="1" a="1"/>
  <c r="E71" i="1" s="1"/>
  <c r="E70" i="1" a="1"/>
  <c r="E70" i="1" s="1"/>
  <c r="E69" i="1" a="1"/>
  <c r="E69" i="1" s="1"/>
  <c r="E68" i="1" a="1"/>
  <c r="E68" i="1" s="1"/>
  <c r="E67" i="1" a="1"/>
  <c r="E67" i="1" s="1"/>
  <c r="E66" i="1" a="1"/>
  <c r="E66" i="1" s="1"/>
  <c r="E65" i="1" a="1"/>
  <c r="E65" i="1" s="1"/>
  <c r="E64" i="1" a="1"/>
  <c r="E64" i="1" s="1"/>
  <c r="E63" i="1" a="1"/>
  <c r="E63" i="1" s="1"/>
  <c r="E62" i="1" a="1"/>
  <c r="E62" i="1" s="1"/>
  <c r="E61" i="1" a="1"/>
  <c r="E61" i="1" s="1"/>
  <c r="E60" i="1" a="1"/>
  <c r="E60" i="1" s="1"/>
  <c r="E59" i="1" a="1"/>
  <c r="E59" i="1" s="1"/>
  <c r="E58" i="1" a="1"/>
  <c r="E58" i="1" s="1"/>
  <c r="E57" i="1" a="1"/>
  <c r="E57" i="1" s="1"/>
  <c r="E56" i="1" a="1"/>
  <c r="E56" i="1" s="1"/>
  <c r="E55" i="1" a="1"/>
  <c r="E55" i="1" s="1"/>
  <c r="E54" i="1" a="1"/>
  <c r="E54" i="1" s="1"/>
  <c r="E53" i="1" a="1"/>
  <c r="E53" i="1" s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7" i="1" a="1"/>
  <c r="E47" i="1" s="1"/>
  <c r="E46" i="1" a="1"/>
  <c r="E46" i="1" s="1"/>
  <c r="E45" i="1" a="1"/>
  <c r="E45" i="1" s="1"/>
  <c r="E44" i="1" a="1"/>
  <c r="E44" i="1" s="1"/>
  <c r="E43" i="1" a="1"/>
  <c r="E43" i="1" s="1"/>
  <c r="E42" i="1" a="1"/>
  <c r="E42" i="1" s="1"/>
  <c r="E41" i="1" a="1"/>
  <c r="E41" i="1" s="1"/>
  <c r="E40" i="1" a="1"/>
  <c r="E40" i="1" s="1"/>
  <c r="E39" i="1" a="1"/>
  <c r="E39" i="1" s="1"/>
  <c r="E38" i="1" a="1"/>
  <c r="E38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  <c r="E7" i="1" a="1"/>
  <c r="E7" i="1" s="1"/>
  <c r="E6" i="1" a="1"/>
  <c r="E6" i="1" s="1"/>
  <c r="E5" i="1" a="1"/>
  <c r="E5" i="1" s="1"/>
  <c r="D4" i="1" a="1"/>
  <c r="D4" i="1" s="1"/>
  <c r="E4" i="1" l="1" a="1"/>
  <c r="E4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<sst xmlns="http://schemas.openxmlformats.org/spreadsheetml/2006/main" count="144" uniqueCount="77">
  <si>
    <t xml:space="preserve">Ип Бутырин Д.В Донецк Отоская 79а 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</si>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</sst>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&quot;;&quot;-&quot;0&quot; &quot;"/>
  </numFmts>
  <fonts count="5" x14ac:knownFonts="1">
    <font>
      <sz val="11"/>
      <color indexed="8"/>
      <name val="Calibri"/>
    </font>
    <font>
      <sz val="10"/>
      <color indexed="8"/>
      <name val="Arial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10"/>
      <name val="Calibri"/>
      <family val="2"/>
      <charset val="204"/>
    </font>
    <font>
      <b/>
      <sz val="10"/>
      <color indexed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164" fontId="1" fillId="0" borderId="1" xfId="0" applyNumberFormat="1" applyFont="1" applyBorder="1" applyAlignment="1"/>
    <xf numFmtId="2" fontId="1" fillId="2" borderId="1" xfId="0" applyNumberFormat="1" applyFont="1" applyFill="1" applyBorder="1" applyAlignment="1"/>
    <xf numFmtId="164" fontId="1" fillId="0" borderId="2" xfId="0" applyNumberFormat="1" applyFont="1" applyBorder="1" applyAlignment="1"/>
    <xf numFmtId="2" fontId="1" fillId="2" borderId="2" xfId="0" applyNumberFormat="1" applyFont="1" applyFill="1" applyBorder="1" applyAlignment="1"/>
    <xf numFmtId="49" fontId="2" fillId="3" borderId="3" xfId="0" applyNumberFormat="1" applyFont="1" applyFill="1" applyBorder="1" applyAlignment="1"/>
    <xf numFmtId="49" fontId="2" fillId="3" borderId="4" xfId="0" applyNumberFormat="1" applyFont="1" applyFill="1" applyBorder="1" applyAlignment="1"/>
    <xf numFmtId="49" fontId="3" fillId="3" borderId="4" xfId="0" applyNumberFormat="1" applyFont="1" applyFill="1" applyBorder="1" applyAlignment="1"/>
    <xf numFmtId="164" fontId="1" fillId="0" borderId="5" xfId="0" applyNumberFormat="1" applyFont="1" applyBorder="1" applyAlignment="1"/>
    <xf numFmtId="164" fontId="1" fillId="0" borderId="6" xfId="0" applyNumberFormat="1" applyFont="1" applyBorder="1" applyAlignment="1"/>
    <xf numFmtId="2" fontId="1" fillId="2" borderId="7" xfId="0" applyNumberFormat="1" applyFont="1" applyFill="1" applyBorder="1" applyAlignment="1"/>
    <xf numFmtId="164" fontId="1" fillId="4" borderId="8" xfId="0" applyNumberFormat="1" applyFont="1" applyFill="1" applyBorder="1" applyAlignment="1"/>
    <xf numFmtId="164" fontId="1" fillId="4" borderId="4" xfId="0" applyNumberFormat="1" applyFont="1" applyFill="1" applyBorder="1" applyAlignment="1"/>
    <xf numFmtId="2" fontId="1" fillId="2" borderId="9" xfId="0" applyNumberFormat="1" applyFont="1" applyFill="1" applyBorder="1" applyAlignment="1"/>
    <xf numFmtId="164" fontId="1" fillId="0" borderId="10" xfId="0" applyNumberFormat="1" applyFont="1" applyBorder="1" applyAlignment="1"/>
    <xf numFmtId="164" fontId="1" fillId="0" borderId="11" xfId="0" applyNumberFormat="1" applyFont="1" applyBorder="1" applyAlignment="1"/>
    <xf numFmtId="164" fontId="1" fillId="0" borderId="12" xfId="0" applyNumberFormat="1" applyFont="1" applyBorder="1" applyAlignment="1"/>
    <xf numFmtId="164" fontId="4" fillId="0" borderId="10" xfId="0" applyNumberFormat="1" applyFont="1" applyBorder="1" applyAlignment="1"/>
    <xf numFmtId="164" fontId="1" fillId="0" borderId="13" xfId="0" applyNumberFormat="1" applyFont="1" applyBorder="1" applyAlignment="1"/>
  </cellXfs>
  <cellStyles count="1">
    <cellStyle name="Обычный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4"/>
  <sheetViews>
    <sheetView showGridLines="0" tabSelected="1" workbookViewId="0">
      <selection activeCell="H7" sqref="H7"/>
    </sheetView>
  </sheetViews>
  <sheetFormatPr defaultColWidth="8.85546875" defaultRowHeight="15" customHeight="1" x14ac:dyDescent="0.25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23" width="8.85546875" style="1" customWidth="1"/>
    <col min="24" max="16384" width="8.85546875" style="1"/>
  </cols>
  <sheetData>
    <row r="1" spans="1:22" ht="13.7" customHeight="1" x14ac:dyDescent="0.25">
      <c r="A1" s="2" t="s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3.7" customHeight="1" x14ac:dyDescent="0.25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3.7" customHeight="1" x14ac:dyDescent="0.25">
      <c r="A3" s="7" t="s">
        <v>1</v>
      </c>
      <c r="B3" s="8" t="s">
        <v>2</v>
      </c>
      <c r="C3" s="8" t="s">
        <v>3</v>
      </c>
      <c r="D3" s="9" t="s">
        <v>4</v>
      </c>
      <c r="E3" s="8" t="s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3.7" customHeight="1" x14ac:dyDescent="0.25">
      <c r="A4" s="11"/>
      <c r="B4" s="11"/>
      <c r="C4" s="12"/>
      <c r="D4" s="13" cm="1">
        <f t="array" ref="D4">SUM(D5:D474)</f>
        <v>1882</v>
      </c>
      <c r="E4" s="14" cm="1">
        <f t="array" ref="E4">SUM(E5:E474)</f>
        <v>1497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3.7" customHeight="1" x14ac:dyDescent="0.25">
      <c r="A5" s="2" t="s">
        <v>6</v>
      </c>
      <c r="B5" s="2" t="s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3.7" customHeight="1" x14ac:dyDescent="0.25">
      <c r="A6" s="2" t="s">
        <v>8</v>
      </c>
      <c r="B6" s="2" t="s">
        <v>7</v>
      </c>
      <c r="C6" s="15">
        <v>1</v>
      </c>
      <c r="D6" s="16">
        <v>114</v>
      </c>
      <c r="E6" s="18" cm="1">
        <f t="array" ref="E6">ROUND(C6*D6,0)</f>
        <v>114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3.7" customHeight="1" x14ac:dyDescent="0.25">
      <c r="A7" s="2" t="s">
        <v>9</v>
      </c>
      <c r="B7" s="2" t="s">
        <v>7</v>
      </c>
      <c r="C7" s="15">
        <v>1</v>
      </c>
      <c r="D7" s="16">
        <v>118</v>
      </c>
      <c r="E7" s="18" cm="1">
        <f t="array" ref="E7">ROUND(C7*D7,0)</f>
        <v>118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3.7" customHeight="1" x14ac:dyDescent="0.25">
      <c r="A8" s="2" t="s">
        <v>10</v>
      </c>
      <c r="B8" s="2" t="s">
        <v>11</v>
      </c>
      <c r="C8" s="15">
        <v>0.45</v>
      </c>
      <c r="D8" s="19"/>
      <c r="E8" s="18" cm="1">
        <f t="array" ref="E8">ROUND(C8*D8,0)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3.7" customHeight="1" x14ac:dyDescent="0.25">
      <c r="A9" s="2" t="s">
        <v>12</v>
      </c>
      <c r="B9" s="2" t="s">
        <v>11</v>
      </c>
      <c r="C9" s="15">
        <v>0.45</v>
      </c>
      <c r="D9" s="16"/>
      <c r="E9" s="18" cm="1">
        <f t="array" ref="E9">ROUND(C9*D9,0)</f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3.7" customHeight="1" x14ac:dyDescent="0.25">
      <c r="A10" s="2" t="s">
        <v>13</v>
      </c>
      <c r="B10" s="2" t="s">
        <v>11</v>
      </c>
      <c r="C10" s="15">
        <v>0.17</v>
      </c>
      <c r="D10" s="16"/>
      <c r="E10" s="18" cm="1">
        <f t="array" ref="E10">ROUND(C10*D10,0)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3.7" customHeight="1" x14ac:dyDescent="0.25">
      <c r="A11" s="2" t="s">
        <v>14</v>
      </c>
      <c r="B11" s="2" t="s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3.7" customHeight="1" x14ac:dyDescent="0.25">
      <c r="A12" s="2" t="s">
        <v>15</v>
      </c>
      <c r="B12" s="2" t="s">
        <v>11</v>
      </c>
      <c r="C12" s="15">
        <v>0.17</v>
      </c>
      <c r="D12" s="16"/>
      <c r="E12" s="18" cm="1">
        <f t="array" ref="E12">ROUND(C12*D12,0)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3.7" customHeight="1" x14ac:dyDescent="0.25">
      <c r="A13" s="2" t="s">
        <v>16</v>
      </c>
      <c r="B13" s="2" t="s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3.7" customHeight="1" x14ac:dyDescent="0.25">
      <c r="A14" s="2" t="s">
        <v>17</v>
      </c>
      <c r="B14" s="2" t="s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3.7" customHeight="1" x14ac:dyDescent="0.25">
      <c r="A15" s="2" t="s">
        <v>18</v>
      </c>
      <c r="B15" s="2" t="s">
        <v>7</v>
      </c>
      <c r="C15" s="15">
        <v>1</v>
      </c>
      <c r="D15" s="16">
        <v>101</v>
      </c>
      <c r="E15" s="18" cm="1">
        <f t="array" ref="E15">ROUND(C15*D15,0)</f>
        <v>101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3.7" customHeight="1" x14ac:dyDescent="0.25">
      <c r="A16" s="2" t="s">
        <v>19</v>
      </c>
      <c r="B16" s="2" t="s">
        <v>7</v>
      </c>
      <c r="C16" s="15">
        <v>1</v>
      </c>
      <c r="D16" s="16">
        <v>137</v>
      </c>
      <c r="E16" s="18" cm="1">
        <f t="array" ref="E16">ROUND(C16*D16,0)</f>
        <v>137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3.7" customHeight="1" x14ac:dyDescent="0.25">
      <c r="A17" s="2" t="s">
        <v>20</v>
      </c>
      <c r="B17" s="2" t="s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3.7" customHeight="1" x14ac:dyDescent="0.25">
      <c r="A18" s="2" t="s">
        <v>21</v>
      </c>
      <c r="B18" s="2" t="s">
        <v>7</v>
      </c>
      <c r="C18" s="15">
        <v>1</v>
      </c>
      <c r="D18" s="16">
        <v>106</v>
      </c>
      <c r="E18" s="18" cm="1">
        <f t="array" ref="E18">ROUND(C18*D18,0)</f>
        <v>106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3.7" customHeight="1" x14ac:dyDescent="0.25">
      <c r="A19" s="2" t="s">
        <v>22</v>
      </c>
      <c r="B19" s="2" t="s">
        <v>7</v>
      </c>
      <c r="C19" s="15">
        <v>1</v>
      </c>
      <c r="D19" s="16">
        <v>220</v>
      </c>
      <c r="E19" s="18" cm="1">
        <f t="array" ref="E19">ROUND(C19*D19,0)</f>
        <v>220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3.7" customHeight="1" x14ac:dyDescent="0.25">
      <c r="A20" s="2" t="s">
        <v>23</v>
      </c>
      <c r="B20" s="2" t="s">
        <v>7</v>
      </c>
      <c r="C20" s="15">
        <v>1</v>
      </c>
      <c r="D20" s="16">
        <v>47</v>
      </c>
      <c r="E20" s="18" cm="1">
        <f t="array" ref="E20">ROUND(C20*D20,0)</f>
        <v>47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3.7" customHeight="1" x14ac:dyDescent="0.25">
      <c r="A21" s="2" t="s">
        <v>24</v>
      </c>
      <c r="B21" s="2" t="s">
        <v>7</v>
      </c>
      <c r="C21" s="15">
        <v>1</v>
      </c>
      <c r="D21" s="16">
        <v>58</v>
      </c>
      <c r="E21" s="18" cm="1">
        <f t="array" ref="E21">ROUND(C21*D21,0)</f>
        <v>58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3.7" customHeight="1" x14ac:dyDescent="0.25">
      <c r="A22" s="2" t="s">
        <v>25</v>
      </c>
      <c r="B22" s="2" t="s">
        <v>7</v>
      </c>
      <c r="C22" s="15">
        <v>1</v>
      </c>
      <c r="D22" s="16">
        <v>83</v>
      </c>
      <c r="E22" s="18" cm="1">
        <f t="array" ref="E22">ROUND(C22*D22,0)</f>
        <v>83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3.7" customHeight="1" x14ac:dyDescent="0.25">
      <c r="A23" s="2" t="s">
        <v>26</v>
      </c>
      <c r="B23" s="2" t="s">
        <v>7</v>
      </c>
      <c r="C23" s="15">
        <v>1</v>
      </c>
      <c r="D23" s="16">
        <v>97</v>
      </c>
      <c r="E23" s="18" cm="1">
        <f t="array" ref="E23">ROUND(C23*D23,0)</f>
        <v>97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3.7" customHeight="1" x14ac:dyDescent="0.25">
      <c r="A24" s="2" t="s">
        <v>27</v>
      </c>
      <c r="B24" s="2" t="s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3.7" customHeight="1" x14ac:dyDescent="0.25">
      <c r="A25" s="2" t="s">
        <v>28</v>
      </c>
      <c r="B25" s="2" t="s">
        <v>11</v>
      </c>
      <c r="C25" s="15">
        <v>0.4</v>
      </c>
      <c r="D25" s="16">
        <v>225</v>
      </c>
      <c r="E25" s="18" cm="1">
        <f t="array" ref="E25">ROUND(C25*D25,0)</f>
        <v>90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3.7" customHeight="1" x14ac:dyDescent="0.25">
      <c r="A26" s="2" t="s">
        <v>29</v>
      </c>
      <c r="B26" s="2" t="s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3.7" customHeight="1" x14ac:dyDescent="0.25">
      <c r="A27" s="2" t="s">
        <v>30</v>
      </c>
      <c r="B27" s="2" t="s">
        <v>11</v>
      </c>
      <c r="C27" s="15">
        <v>0.4</v>
      </c>
      <c r="D27" s="16">
        <v>208</v>
      </c>
      <c r="E27" s="18" cm="1">
        <f t="array" ref="E27">ROUND(C27*D27,0)</f>
        <v>83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3.7" customHeight="1" x14ac:dyDescent="0.25">
      <c r="A28" s="2" t="s">
        <v>31</v>
      </c>
      <c r="B28" s="2" t="s">
        <v>7</v>
      </c>
      <c r="C28" s="15">
        <v>1</v>
      </c>
      <c r="D28" s="16"/>
      <c r="E28" s="18" cm="1">
        <f t="array" ref="E28">ROUND(C28*D28,0)</f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3.7" customHeight="1" x14ac:dyDescent="0.25">
      <c r="A29" s="2" t="s">
        <v>32</v>
      </c>
      <c r="B29" s="2" t="s">
        <v>11</v>
      </c>
      <c r="C29" s="15">
        <v>0.35</v>
      </c>
      <c r="D29" s="16"/>
      <c r="E29" s="18" cm="1">
        <f t="array" ref="E29">ROUND(C29*D29,0)</f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3.7" customHeight="1" x14ac:dyDescent="0.25">
      <c r="A30" s="2" t="s">
        <v>33</v>
      </c>
      <c r="B30" s="2" t="s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3.7" customHeight="1" x14ac:dyDescent="0.25">
      <c r="A31" s="2" t="s">
        <v>34</v>
      </c>
      <c r="B31" s="2" t="s">
        <v>11</v>
      </c>
      <c r="C31" s="15">
        <v>0.4</v>
      </c>
      <c r="D31" s="16">
        <v>88</v>
      </c>
      <c r="E31" s="18" cm="1">
        <f t="array" ref="E31">ROUND(C31*D31,0)</f>
        <v>35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3.7" customHeight="1" x14ac:dyDescent="0.25">
      <c r="A32" s="2" t="s">
        <v>35</v>
      </c>
      <c r="B32" s="2" t="s">
        <v>11</v>
      </c>
      <c r="C32" s="15">
        <v>0.4</v>
      </c>
      <c r="D32" s="16">
        <v>120</v>
      </c>
      <c r="E32" s="18" cm="1">
        <f t="array" ref="E32">ROUND(C32*D32,0)</f>
        <v>48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3.7" customHeight="1" x14ac:dyDescent="0.25">
      <c r="A33" s="2" t="s">
        <v>36</v>
      </c>
      <c r="B33" s="2" t="s">
        <v>7</v>
      </c>
      <c r="C33" s="15">
        <v>1</v>
      </c>
      <c r="D33" s="16"/>
      <c r="E33" s="18" cm="1">
        <f t="array" ref="E33">ROUND(C33*D33,0)</f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3.7" customHeight="1" x14ac:dyDescent="0.25">
      <c r="A34" s="2" t="s">
        <v>37</v>
      </c>
      <c r="B34" s="2" t="s">
        <v>11</v>
      </c>
      <c r="C34" s="15">
        <v>0.35</v>
      </c>
      <c r="D34" s="16"/>
      <c r="E34" s="18" cm="1">
        <f t="array" ref="E34">ROUND(C34*D34,0)</f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7" customHeight="1" x14ac:dyDescent="0.25">
      <c r="A35" s="2" t="s">
        <v>38</v>
      </c>
      <c r="B35" s="2" t="s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7" customHeight="1" x14ac:dyDescent="0.25">
      <c r="A36" s="2" t="s">
        <v>39</v>
      </c>
      <c r="B36" s="2" t="s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7" customHeight="1" x14ac:dyDescent="0.25">
      <c r="A37" s="2" t="s">
        <v>40</v>
      </c>
      <c r="B37" s="2" t="s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7" customHeight="1" x14ac:dyDescent="0.25">
      <c r="A38" s="2" t="s">
        <v>41</v>
      </c>
      <c r="B38" s="2" t="s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7" customHeight="1" x14ac:dyDescent="0.25">
      <c r="A39" s="2" t="s">
        <v>42</v>
      </c>
      <c r="B39" s="2" t="s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7" customHeight="1" x14ac:dyDescent="0.25">
      <c r="A40" s="2" t="s">
        <v>43</v>
      </c>
      <c r="B40" s="2" t="s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7" customHeight="1" x14ac:dyDescent="0.25">
      <c r="A41" s="2" t="s">
        <v>44</v>
      </c>
      <c r="B41" s="2" t="s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7" customHeight="1" x14ac:dyDescent="0.25">
      <c r="A42" s="2" t="s">
        <v>45</v>
      </c>
      <c r="B42" s="2" t="s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7" customHeight="1" x14ac:dyDescent="0.25">
      <c r="A43" s="2" t="s">
        <v>46</v>
      </c>
      <c r="B43" s="2" t="s">
        <v>7</v>
      </c>
      <c r="C43" s="15">
        <v>1</v>
      </c>
      <c r="D43" s="16"/>
      <c r="E43" s="18" cm="1">
        <f t="array" ref="E43">ROUND(C43*D43,0)</f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7" customHeight="1" x14ac:dyDescent="0.25">
      <c r="A44" s="2" t="s">
        <v>47</v>
      </c>
      <c r="B44" s="2" t="s">
        <v>11</v>
      </c>
      <c r="C44" s="15">
        <v>0.4</v>
      </c>
      <c r="D44" s="16"/>
      <c r="E44" s="18" cm="1">
        <f t="array" ref="E44">ROUND(C44*D44,0)</f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7" customHeight="1" x14ac:dyDescent="0.25">
      <c r="A45" s="2" t="s">
        <v>48</v>
      </c>
      <c r="B45" s="2" t="s">
        <v>11</v>
      </c>
      <c r="C45" s="15">
        <v>0.4</v>
      </c>
      <c r="D45" s="16"/>
      <c r="E45" s="18" cm="1">
        <f t="array" ref="E45">ROUND(C45*D45,0)</f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7" customHeight="1" x14ac:dyDescent="0.25">
      <c r="A46" s="2" t="s">
        <v>49</v>
      </c>
      <c r="B46" s="2" t="s">
        <v>11</v>
      </c>
      <c r="C46" s="15">
        <v>0.4</v>
      </c>
      <c r="D46" s="16"/>
      <c r="E46" s="18" cm="1">
        <f t="array" ref="E46">ROUND(C46*D46,0)</f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7" customHeight="1" x14ac:dyDescent="0.25">
      <c r="A47" s="2" t="s">
        <v>50</v>
      </c>
      <c r="B47" s="2" t="s">
        <v>7</v>
      </c>
      <c r="C47" s="15">
        <v>1</v>
      </c>
      <c r="D47" s="16"/>
      <c r="E47" s="18" cm="1">
        <f t="array" ref="E47">ROUND(C47*D47,0)</f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7" customHeight="1" x14ac:dyDescent="0.25">
      <c r="A48" s="2" t="s">
        <v>51</v>
      </c>
      <c r="B48" s="2" t="s">
        <v>7</v>
      </c>
      <c r="C48" s="15">
        <v>1</v>
      </c>
      <c r="D48" s="16"/>
      <c r="E48" s="18" cm="1">
        <f t="array" ref="E48">ROUND(C48*D48,0)</f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7" customHeight="1" x14ac:dyDescent="0.25">
      <c r="A49" s="2" t="s">
        <v>52</v>
      </c>
      <c r="B49" s="2" t="s">
        <v>7</v>
      </c>
      <c r="C49" s="15">
        <v>1</v>
      </c>
      <c r="D49" s="16"/>
      <c r="E49" s="18" cm="1">
        <f t="array" ref="E49">ROUND(C49*D49,0)</f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7" customHeight="1" x14ac:dyDescent="0.25">
      <c r="A50" s="2" t="s">
        <v>53</v>
      </c>
      <c r="B50" s="2" t="s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7" customHeight="1" x14ac:dyDescent="0.25">
      <c r="A51" s="2" t="s">
        <v>54</v>
      </c>
      <c r="B51" s="2" t="s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7" customHeight="1" x14ac:dyDescent="0.25">
      <c r="A52" s="2" t="s">
        <v>55</v>
      </c>
      <c r="B52" s="2" t="s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7" customHeight="1" x14ac:dyDescent="0.25">
      <c r="A53" s="2" t="s">
        <v>56</v>
      </c>
      <c r="B53" s="2" t="s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7" customHeight="1" x14ac:dyDescent="0.25">
      <c r="A54" s="2" t="s">
        <v>57</v>
      </c>
      <c r="B54" s="2" t="s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7" customHeight="1" x14ac:dyDescent="0.25">
      <c r="A55" s="2" t="s">
        <v>58</v>
      </c>
      <c r="B55" s="2" t="s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7" customHeight="1" x14ac:dyDescent="0.25">
      <c r="A56" s="2" t="s">
        <v>59</v>
      </c>
      <c r="B56" s="2" t="s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7" customHeight="1" x14ac:dyDescent="0.25">
      <c r="A57" s="2" t="s">
        <v>60</v>
      </c>
      <c r="B57" s="2" t="s">
        <v>7</v>
      </c>
      <c r="C57" s="15">
        <v>1</v>
      </c>
      <c r="D57" s="16"/>
      <c r="E57" s="18" cm="1">
        <f t="array" ref="E57">ROUND(C57*D57,0)</f>
        <v>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7" customHeight="1" x14ac:dyDescent="0.25">
      <c r="A58" s="2" t="s">
        <v>61</v>
      </c>
      <c r="B58" s="2" t="s">
        <v>7</v>
      </c>
      <c r="C58" s="15">
        <v>1</v>
      </c>
      <c r="D58" s="16"/>
      <c r="E58" s="18" cm="1">
        <f t="array" ref="E58">ROUND(C58*D58,0)</f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7" customHeight="1" x14ac:dyDescent="0.25">
      <c r="A59" s="2" t="s">
        <v>62</v>
      </c>
      <c r="B59" s="2" t="s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7" customHeight="1" x14ac:dyDescent="0.25">
      <c r="A60" s="2" t="s">
        <v>63</v>
      </c>
      <c r="B60" s="2" t="s">
        <v>7</v>
      </c>
      <c r="C60" s="15">
        <v>1</v>
      </c>
      <c r="D60" s="16">
        <v>160</v>
      </c>
      <c r="E60" s="18" cm="1">
        <f t="array" ref="E60">ROUND(C60*D60,0)</f>
        <v>160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7" customHeight="1" x14ac:dyDescent="0.25">
      <c r="A61" s="2" t="s">
        <v>64</v>
      </c>
      <c r="B61" s="2" t="s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7" customHeight="1" x14ac:dyDescent="0.25">
      <c r="A62" s="2" t="s">
        <v>65</v>
      </c>
      <c r="B62" s="2" t="s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7" customHeight="1" x14ac:dyDescent="0.25">
      <c r="A63" s="2" t="s">
        <v>66</v>
      </c>
      <c r="B63" s="2" t="s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7" customHeight="1" x14ac:dyDescent="0.25">
      <c r="A64" s="2" t="s">
        <v>67</v>
      </c>
      <c r="B64" s="2" t="s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7" customHeight="1" x14ac:dyDescent="0.25">
      <c r="A65" s="2" t="s">
        <v>68</v>
      </c>
      <c r="B65" s="2" t="s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7" customHeight="1" x14ac:dyDescent="0.25">
      <c r="A66" s="2" t="s">
        <v>69</v>
      </c>
      <c r="B66" s="2" t="s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7" customHeight="1" x14ac:dyDescent="0.25">
      <c r="A67" s="2" t="s">
        <v>70</v>
      </c>
      <c r="B67" s="2" t="s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7" customHeight="1" x14ac:dyDescent="0.25">
      <c r="A68" s="2" t="s">
        <v>71</v>
      </c>
      <c r="B68" s="2" t="s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7" customHeight="1" x14ac:dyDescent="0.25">
      <c r="A69" s="2" t="s">
        <v>72</v>
      </c>
      <c r="B69" s="2" t="s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7" customHeight="1" x14ac:dyDescent="0.25">
      <c r="A70" s="2" t="s">
        <v>73</v>
      </c>
      <c r="B70" s="2" t="s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7" customHeight="1" x14ac:dyDescent="0.25">
      <c r="A71" s="2" t="s">
        <v>74</v>
      </c>
      <c r="B71" s="2" t="s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7" customHeight="1" x14ac:dyDescent="0.25">
      <c r="A72" s="2" t="s">
        <v>75</v>
      </c>
      <c r="B72" s="2" t="s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7" customHeight="1" x14ac:dyDescent="0.25">
      <c r="A73" s="2" t="s">
        <v>76</v>
      </c>
      <c r="B73" s="2" t="s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7" customHeight="1" x14ac:dyDescent="0.25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7" customHeight="1" x14ac:dyDescent="0.25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7" customHeight="1" x14ac:dyDescent="0.25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7" customHeight="1" x14ac:dyDescent="0.25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7" customHeight="1" x14ac:dyDescent="0.25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7" customHeight="1" x14ac:dyDescent="0.25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7" customHeight="1" x14ac:dyDescent="0.25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7" customHeight="1" x14ac:dyDescent="0.25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7" customHeight="1" x14ac:dyDescent="0.25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7" customHeight="1" x14ac:dyDescent="0.25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7" customHeight="1" x14ac:dyDescent="0.25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7" customHeight="1" x14ac:dyDescent="0.25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7" customHeight="1" x14ac:dyDescent="0.25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7" customHeight="1" x14ac:dyDescent="0.25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7" customHeight="1" x14ac:dyDescent="0.25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7" customHeight="1" x14ac:dyDescent="0.25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7" customHeight="1" x14ac:dyDescent="0.25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7" customHeight="1" x14ac:dyDescent="0.25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3.7" customHeight="1" x14ac:dyDescent="0.25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3.7" customHeight="1" x14ac:dyDescent="0.25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3.7" customHeight="1" x14ac:dyDescent="0.25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3.7" customHeight="1" x14ac:dyDescent="0.25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3.7" customHeight="1" x14ac:dyDescent="0.25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3.7" customHeight="1" x14ac:dyDescent="0.25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3.7" customHeight="1" x14ac:dyDescent="0.25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3.7" customHeight="1" x14ac:dyDescent="0.25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3.7" customHeight="1" x14ac:dyDescent="0.25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3.7" customHeight="1" x14ac:dyDescent="0.25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3.7" customHeight="1" x14ac:dyDescent="0.25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3.7" customHeight="1" x14ac:dyDescent="0.25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3.7" customHeight="1" x14ac:dyDescent="0.25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3.7" customHeight="1" x14ac:dyDescent="0.25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3.7" customHeight="1" x14ac:dyDescent="0.25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3.7" customHeight="1" x14ac:dyDescent="0.25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3.7" customHeight="1" x14ac:dyDescent="0.25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3.7" customHeight="1" x14ac:dyDescent="0.25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3.7" customHeight="1" x14ac:dyDescent="0.25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3.7" customHeight="1" x14ac:dyDescent="0.25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3.7" customHeight="1" x14ac:dyDescent="0.25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3.7" customHeight="1" x14ac:dyDescent="0.25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3.7" customHeight="1" x14ac:dyDescent="0.25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3.7" customHeight="1" x14ac:dyDescent="0.25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3.7" customHeight="1" x14ac:dyDescent="0.25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3.7" customHeight="1" x14ac:dyDescent="0.25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3.7" customHeight="1" x14ac:dyDescent="0.25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3.7" customHeight="1" x14ac:dyDescent="0.25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3.7" customHeight="1" x14ac:dyDescent="0.25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3.7" customHeight="1" x14ac:dyDescent="0.25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3.7" customHeight="1" x14ac:dyDescent="0.25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3.7" customHeight="1" x14ac:dyDescent="0.25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3.7" customHeight="1" x14ac:dyDescent="0.25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3.7" customHeight="1" x14ac:dyDescent="0.25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3.7" customHeight="1" x14ac:dyDescent="0.25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3.7" customHeight="1" x14ac:dyDescent="0.25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3.7" customHeight="1" x14ac:dyDescent="0.25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3.7" customHeight="1" x14ac:dyDescent="0.25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3.7" customHeight="1" x14ac:dyDescent="0.25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3.7" customHeight="1" x14ac:dyDescent="0.25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3.7" customHeight="1" x14ac:dyDescent="0.25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3.7" customHeight="1" x14ac:dyDescent="0.25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3.7" customHeight="1" x14ac:dyDescent="0.25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3.7" customHeight="1" x14ac:dyDescent="0.25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3.7" customHeight="1" x14ac:dyDescent="0.25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3.7" customHeight="1" x14ac:dyDescent="0.25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3.7" customHeight="1" x14ac:dyDescent="0.25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3.7" customHeight="1" x14ac:dyDescent="0.25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3.7" customHeight="1" x14ac:dyDescent="0.25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3.7" customHeight="1" x14ac:dyDescent="0.25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3.7" customHeight="1" x14ac:dyDescent="0.25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3.7" customHeight="1" x14ac:dyDescent="0.25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3.7" customHeight="1" x14ac:dyDescent="0.25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3.7" customHeight="1" x14ac:dyDescent="0.25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3.7" customHeight="1" x14ac:dyDescent="0.25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3.7" customHeight="1" x14ac:dyDescent="0.25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3.7" customHeight="1" x14ac:dyDescent="0.25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3.7" customHeight="1" x14ac:dyDescent="0.25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3.7" customHeight="1" x14ac:dyDescent="0.25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3.7" customHeight="1" x14ac:dyDescent="0.25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3.7" customHeight="1" x14ac:dyDescent="0.25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3.7" customHeight="1" x14ac:dyDescent="0.25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3.7" customHeight="1" x14ac:dyDescent="0.25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3.7" customHeight="1" x14ac:dyDescent="0.25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3.7" customHeight="1" x14ac:dyDescent="0.25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3.7" customHeight="1" x14ac:dyDescent="0.25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3.7" customHeight="1" x14ac:dyDescent="0.25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3.7" customHeight="1" x14ac:dyDescent="0.25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3.7" customHeight="1" x14ac:dyDescent="0.25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3.7" customHeight="1" x14ac:dyDescent="0.25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3.7" customHeight="1" x14ac:dyDescent="0.25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3.7" customHeight="1" x14ac:dyDescent="0.25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3.7" customHeight="1" x14ac:dyDescent="0.25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3.7" customHeight="1" x14ac:dyDescent="0.25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3.7" customHeight="1" x14ac:dyDescent="0.25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3.7" customHeight="1" x14ac:dyDescent="0.25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3.7" customHeight="1" x14ac:dyDescent="0.25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3.7" customHeight="1" x14ac:dyDescent="0.25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3.7" customHeight="1" x14ac:dyDescent="0.25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3.7" customHeight="1" x14ac:dyDescent="0.25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3.7" customHeight="1" x14ac:dyDescent="0.25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3.7" customHeight="1" x14ac:dyDescent="0.25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3.7" customHeight="1" x14ac:dyDescent="0.25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3.7" customHeight="1" x14ac:dyDescent="0.25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3.7" customHeight="1" x14ac:dyDescent="0.25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3.7" customHeight="1" x14ac:dyDescent="0.25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3.7" customHeight="1" x14ac:dyDescent="0.25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3.7" customHeight="1" x14ac:dyDescent="0.25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3.7" customHeight="1" x14ac:dyDescent="0.25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3.7" customHeight="1" x14ac:dyDescent="0.25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3.7" customHeight="1" x14ac:dyDescent="0.25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3.7" customHeight="1" x14ac:dyDescent="0.25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3.7" customHeight="1" x14ac:dyDescent="0.25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3.7" customHeight="1" x14ac:dyDescent="0.25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3.7" customHeight="1" x14ac:dyDescent="0.25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3.7" customHeight="1" x14ac:dyDescent="0.25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3.7" customHeight="1" x14ac:dyDescent="0.25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3.7" customHeight="1" x14ac:dyDescent="0.25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3.7" customHeight="1" x14ac:dyDescent="0.25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3.7" customHeight="1" x14ac:dyDescent="0.25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3.7" customHeight="1" x14ac:dyDescent="0.25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3.7" customHeight="1" x14ac:dyDescent="0.25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3.7" customHeight="1" x14ac:dyDescent="0.25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3.7" customHeight="1" x14ac:dyDescent="0.25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3.7" customHeight="1" x14ac:dyDescent="0.25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3.7" customHeight="1" x14ac:dyDescent="0.25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3.7" customHeight="1" x14ac:dyDescent="0.25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3.7" customHeight="1" x14ac:dyDescent="0.25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3.7" customHeight="1" x14ac:dyDescent="0.25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3.7" customHeight="1" x14ac:dyDescent="0.25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3.7" customHeight="1" x14ac:dyDescent="0.25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3.7" customHeight="1" x14ac:dyDescent="0.25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3.7" customHeight="1" x14ac:dyDescent="0.25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3.7" customHeight="1" x14ac:dyDescent="0.25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3.7" customHeight="1" x14ac:dyDescent="0.25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3.7" customHeight="1" x14ac:dyDescent="0.25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3.7" customHeight="1" x14ac:dyDescent="0.25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3.7" customHeight="1" x14ac:dyDescent="0.25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3.7" customHeight="1" x14ac:dyDescent="0.25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3.7" customHeight="1" x14ac:dyDescent="0.25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3.7" customHeight="1" x14ac:dyDescent="0.25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3.7" customHeight="1" x14ac:dyDescent="0.25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3.7" customHeight="1" x14ac:dyDescent="0.25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3.7" customHeight="1" x14ac:dyDescent="0.25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3.7" customHeight="1" x14ac:dyDescent="0.25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3.7" customHeight="1" x14ac:dyDescent="0.25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3.7" customHeight="1" x14ac:dyDescent="0.25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3.7" customHeight="1" x14ac:dyDescent="0.25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3.7" customHeight="1" x14ac:dyDescent="0.25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3.7" customHeight="1" x14ac:dyDescent="0.25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3.7" customHeight="1" x14ac:dyDescent="0.25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3.7" customHeight="1" x14ac:dyDescent="0.25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3.7" customHeight="1" x14ac:dyDescent="0.25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3.7" customHeight="1" x14ac:dyDescent="0.25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3.7" customHeight="1" x14ac:dyDescent="0.25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3.7" customHeight="1" x14ac:dyDescent="0.25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3.7" customHeight="1" x14ac:dyDescent="0.25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3.7" customHeight="1" x14ac:dyDescent="0.25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3.7" customHeight="1" x14ac:dyDescent="0.25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3.7" customHeight="1" x14ac:dyDescent="0.25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3.7" customHeight="1" x14ac:dyDescent="0.25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3.7" customHeight="1" x14ac:dyDescent="0.25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3.7" customHeight="1" x14ac:dyDescent="0.25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3.7" customHeight="1" x14ac:dyDescent="0.25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3.7" customHeight="1" x14ac:dyDescent="0.25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3.7" customHeight="1" x14ac:dyDescent="0.25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3.7" customHeight="1" x14ac:dyDescent="0.25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3.7" customHeight="1" x14ac:dyDescent="0.25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3.7" customHeight="1" x14ac:dyDescent="0.25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3.7" customHeight="1" x14ac:dyDescent="0.25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3.7" customHeight="1" x14ac:dyDescent="0.25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3.7" customHeight="1" x14ac:dyDescent="0.25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3.7" customHeight="1" x14ac:dyDescent="0.25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3.7" customHeight="1" x14ac:dyDescent="0.25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3.7" customHeight="1" x14ac:dyDescent="0.25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3.7" customHeight="1" x14ac:dyDescent="0.25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3.7" customHeight="1" x14ac:dyDescent="0.25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3.7" customHeight="1" x14ac:dyDescent="0.25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3.7" customHeight="1" x14ac:dyDescent="0.25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3.7" customHeight="1" x14ac:dyDescent="0.25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3.7" customHeight="1" x14ac:dyDescent="0.25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3.7" customHeight="1" x14ac:dyDescent="0.25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3.7" customHeight="1" x14ac:dyDescent="0.25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3.7" customHeight="1" x14ac:dyDescent="0.25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3.7" customHeight="1" x14ac:dyDescent="0.25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3.7" customHeight="1" x14ac:dyDescent="0.25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3.7" customHeight="1" x14ac:dyDescent="0.25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3.7" customHeight="1" x14ac:dyDescent="0.25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3.7" customHeight="1" x14ac:dyDescent="0.25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3.7" customHeight="1" x14ac:dyDescent="0.25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3.7" customHeight="1" x14ac:dyDescent="0.25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3.7" customHeight="1" x14ac:dyDescent="0.25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3.7" customHeight="1" x14ac:dyDescent="0.25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3.7" customHeight="1" x14ac:dyDescent="0.25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3.7" customHeight="1" x14ac:dyDescent="0.25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3.7" customHeight="1" x14ac:dyDescent="0.25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3.7" customHeight="1" x14ac:dyDescent="0.25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3.7" customHeight="1" x14ac:dyDescent="0.25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3.7" customHeight="1" x14ac:dyDescent="0.25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3.7" customHeight="1" x14ac:dyDescent="0.25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3.7" customHeight="1" x14ac:dyDescent="0.25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3.7" customHeight="1" x14ac:dyDescent="0.25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3.7" customHeight="1" x14ac:dyDescent="0.25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3.7" customHeight="1" x14ac:dyDescent="0.25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3.7" customHeight="1" x14ac:dyDescent="0.25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3.7" customHeight="1" x14ac:dyDescent="0.25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3.7" customHeight="1" x14ac:dyDescent="0.25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3.7" customHeight="1" x14ac:dyDescent="0.25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3.7" customHeight="1" x14ac:dyDescent="0.25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3.7" customHeight="1" x14ac:dyDescent="0.25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3.7" customHeight="1" x14ac:dyDescent="0.25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3.7" customHeight="1" x14ac:dyDescent="0.25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3.7" customHeight="1" x14ac:dyDescent="0.25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3.7" customHeight="1" x14ac:dyDescent="0.25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3.7" customHeight="1" x14ac:dyDescent="0.25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3.7" customHeight="1" x14ac:dyDescent="0.25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3.7" customHeight="1" x14ac:dyDescent="0.25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3.7" customHeight="1" x14ac:dyDescent="0.25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3.7" customHeight="1" x14ac:dyDescent="0.25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3.7" customHeight="1" x14ac:dyDescent="0.25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3.7" customHeight="1" x14ac:dyDescent="0.25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3.7" customHeight="1" x14ac:dyDescent="0.25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3.7" customHeight="1" x14ac:dyDescent="0.25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3.7" customHeight="1" x14ac:dyDescent="0.25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3.7" customHeight="1" x14ac:dyDescent="0.25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3.7" customHeight="1" x14ac:dyDescent="0.25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3.7" customHeight="1" x14ac:dyDescent="0.25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3.7" customHeight="1" x14ac:dyDescent="0.25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3.7" customHeight="1" x14ac:dyDescent="0.25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3.7" customHeight="1" x14ac:dyDescent="0.25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3.7" customHeight="1" x14ac:dyDescent="0.25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3.7" customHeight="1" x14ac:dyDescent="0.25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3.7" customHeight="1" x14ac:dyDescent="0.25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3.7" customHeight="1" x14ac:dyDescent="0.25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3.7" customHeight="1" x14ac:dyDescent="0.25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3.7" customHeight="1" x14ac:dyDescent="0.25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3.7" customHeight="1" x14ac:dyDescent="0.25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3.7" customHeight="1" x14ac:dyDescent="0.25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3.7" customHeight="1" x14ac:dyDescent="0.25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3.7" customHeight="1" x14ac:dyDescent="0.25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3.7" customHeight="1" x14ac:dyDescent="0.25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3.7" customHeight="1" x14ac:dyDescent="0.25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3.7" customHeight="1" x14ac:dyDescent="0.25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3.7" customHeight="1" x14ac:dyDescent="0.25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3.7" customHeight="1" x14ac:dyDescent="0.25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3.7" customHeight="1" x14ac:dyDescent="0.25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3.7" customHeight="1" x14ac:dyDescent="0.25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3.7" customHeight="1" x14ac:dyDescent="0.25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3.7" customHeight="1" x14ac:dyDescent="0.25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3.7" customHeight="1" x14ac:dyDescent="0.25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3.7" customHeight="1" x14ac:dyDescent="0.25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3.7" customHeight="1" x14ac:dyDescent="0.25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3.7" customHeight="1" x14ac:dyDescent="0.25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3.7" customHeight="1" x14ac:dyDescent="0.25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3.7" customHeight="1" x14ac:dyDescent="0.25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3.7" customHeight="1" x14ac:dyDescent="0.25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3.7" customHeight="1" x14ac:dyDescent="0.25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3.7" customHeight="1" x14ac:dyDescent="0.25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3.7" customHeight="1" x14ac:dyDescent="0.25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3.7" customHeight="1" x14ac:dyDescent="0.25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3.7" customHeight="1" x14ac:dyDescent="0.25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3.7" customHeight="1" x14ac:dyDescent="0.25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3.7" customHeight="1" x14ac:dyDescent="0.25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3.7" customHeight="1" x14ac:dyDescent="0.25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3.7" customHeight="1" x14ac:dyDescent="0.25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3.7" customHeight="1" x14ac:dyDescent="0.25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3.7" customHeight="1" x14ac:dyDescent="0.25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3.7" customHeight="1" x14ac:dyDescent="0.25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3.7" customHeight="1" x14ac:dyDescent="0.25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3.7" customHeight="1" x14ac:dyDescent="0.25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3.7" customHeight="1" x14ac:dyDescent="0.25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3.7" customHeight="1" x14ac:dyDescent="0.25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3.7" customHeight="1" x14ac:dyDescent="0.25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3.7" customHeight="1" x14ac:dyDescent="0.25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3.7" customHeight="1" x14ac:dyDescent="0.25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3.7" customHeight="1" x14ac:dyDescent="0.25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3.7" customHeight="1" x14ac:dyDescent="0.25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3.7" customHeight="1" x14ac:dyDescent="0.25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3.7" customHeight="1" x14ac:dyDescent="0.25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3.7" customHeight="1" x14ac:dyDescent="0.25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3.7" customHeight="1" x14ac:dyDescent="0.25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3.7" customHeight="1" x14ac:dyDescent="0.25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3.7" customHeight="1" x14ac:dyDescent="0.25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3.7" customHeight="1" x14ac:dyDescent="0.25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3.7" customHeight="1" x14ac:dyDescent="0.25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3.7" customHeight="1" x14ac:dyDescent="0.25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3.7" customHeight="1" x14ac:dyDescent="0.25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3.7" customHeight="1" x14ac:dyDescent="0.25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3.7" customHeight="1" x14ac:dyDescent="0.25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3.7" customHeight="1" x14ac:dyDescent="0.25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3.7" customHeight="1" x14ac:dyDescent="0.25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3.7" customHeight="1" x14ac:dyDescent="0.25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3.7" customHeight="1" x14ac:dyDescent="0.25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3.7" customHeight="1" x14ac:dyDescent="0.25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3.7" customHeight="1" x14ac:dyDescent="0.25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3.7" customHeight="1" x14ac:dyDescent="0.25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3.7" customHeight="1" x14ac:dyDescent="0.25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3.7" customHeight="1" x14ac:dyDescent="0.25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3.7" customHeight="1" x14ac:dyDescent="0.25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3.7" customHeight="1" x14ac:dyDescent="0.25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3.7" customHeight="1" x14ac:dyDescent="0.25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3.7" customHeight="1" x14ac:dyDescent="0.25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3.7" customHeight="1" x14ac:dyDescent="0.25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3.7" customHeight="1" x14ac:dyDescent="0.25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3.7" customHeight="1" x14ac:dyDescent="0.25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3.7" customHeight="1" x14ac:dyDescent="0.25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3.7" customHeight="1" x14ac:dyDescent="0.25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3.7" customHeight="1" x14ac:dyDescent="0.25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3.7" customHeight="1" x14ac:dyDescent="0.25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3.7" customHeight="1" x14ac:dyDescent="0.25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3.7" customHeight="1" x14ac:dyDescent="0.25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3.7" customHeight="1" x14ac:dyDescent="0.25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3.7" customHeight="1" x14ac:dyDescent="0.25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3.7" customHeight="1" x14ac:dyDescent="0.25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3.7" customHeight="1" x14ac:dyDescent="0.25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3.7" customHeight="1" x14ac:dyDescent="0.25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3.7" customHeight="1" x14ac:dyDescent="0.25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3.7" customHeight="1" x14ac:dyDescent="0.25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3.7" customHeight="1" x14ac:dyDescent="0.25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3.7" customHeight="1" x14ac:dyDescent="0.25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3.7" customHeight="1" x14ac:dyDescent="0.25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3.7" customHeight="1" x14ac:dyDescent="0.25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3.7" customHeight="1" x14ac:dyDescent="0.25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3.7" customHeight="1" x14ac:dyDescent="0.25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3.7" customHeight="1" x14ac:dyDescent="0.25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3.7" customHeight="1" x14ac:dyDescent="0.25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3.7" customHeight="1" x14ac:dyDescent="0.25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3.7" customHeight="1" x14ac:dyDescent="0.25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3.7" customHeight="1" x14ac:dyDescent="0.25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3.7" customHeight="1" x14ac:dyDescent="0.25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3.7" customHeight="1" x14ac:dyDescent="0.25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3.7" customHeight="1" x14ac:dyDescent="0.25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3.7" customHeight="1" x14ac:dyDescent="0.25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3.7" customHeight="1" x14ac:dyDescent="0.25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3.7" customHeight="1" x14ac:dyDescent="0.25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3.7" customHeight="1" x14ac:dyDescent="0.25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3.7" customHeight="1" x14ac:dyDescent="0.25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3.7" customHeight="1" x14ac:dyDescent="0.25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3.7" customHeight="1" x14ac:dyDescent="0.25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3.7" customHeight="1" x14ac:dyDescent="0.25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3.7" customHeight="1" x14ac:dyDescent="0.25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3.7" customHeight="1" x14ac:dyDescent="0.25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3.7" customHeight="1" x14ac:dyDescent="0.25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3.7" customHeight="1" x14ac:dyDescent="0.25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3.7" customHeight="1" x14ac:dyDescent="0.25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3.7" customHeight="1" x14ac:dyDescent="0.25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3.7" customHeight="1" x14ac:dyDescent="0.25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3.7" customHeight="1" x14ac:dyDescent="0.25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3.7" customHeight="1" x14ac:dyDescent="0.25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3.7" customHeight="1" x14ac:dyDescent="0.25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3.7" customHeight="1" x14ac:dyDescent="0.25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3.7" customHeight="1" x14ac:dyDescent="0.25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3.7" customHeight="1" x14ac:dyDescent="0.25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3.7" customHeight="1" x14ac:dyDescent="0.25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3.7" customHeight="1" x14ac:dyDescent="0.25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3.7" customHeight="1" x14ac:dyDescent="0.25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3.7" customHeight="1" x14ac:dyDescent="0.25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3.7" customHeight="1" x14ac:dyDescent="0.25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3.7" customHeight="1" x14ac:dyDescent="0.25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3.7" customHeight="1" x14ac:dyDescent="0.25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3.7" customHeight="1" x14ac:dyDescent="0.25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3.7" customHeight="1" x14ac:dyDescent="0.25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3.7" customHeight="1" x14ac:dyDescent="0.25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3.7" customHeight="1" x14ac:dyDescent="0.25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3.7" customHeight="1" x14ac:dyDescent="0.25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3.7" customHeight="1" x14ac:dyDescent="0.25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3.7" customHeight="1" x14ac:dyDescent="0.25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3.7" customHeight="1" x14ac:dyDescent="0.25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3.7" customHeight="1" x14ac:dyDescent="0.25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3.7" customHeight="1" x14ac:dyDescent="0.25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3.7" customHeight="1" x14ac:dyDescent="0.25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3.7" customHeight="1" x14ac:dyDescent="0.25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3.7" customHeight="1" x14ac:dyDescent="0.25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3.7" customHeight="1" x14ac:dyDescent="0.25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3.7" customHeight="1" x14ac:dyDescent="0.25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3.7" customHeight="1" x14ac:dyDescent="0.25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3.7" customHeight="1" x14ac:dyDescent="0.25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3.7" customHeight="1" x14ac:dyDescent="0.25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3.7" customHeight="1" x14ac:dyDescent="0.25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3.7" customHeight="1" x14ac:dyDescent="0.25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3.7" customHeight="1" x14ac:dyDescent="0.25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3.7" customHeight="1" x14ac:dyDescent="0.25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3.7" customHeight="1" x14ac:dyDescent="0.25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3.7" customHeight="1" x14ac:dyDescent="0.25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3.7" customHeight="1" x14ac:dyDescent="0.25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3.7" customHeight="1" x14ac:dyDescent="0.25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3.7" customHeight="1" x14ac:dyDescent="0.25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3.7" customHeight="1" x14ac:dyDescent="0.25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3.7" customHeight="1" x14ac:dyDescent="0.25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3.7" customHeight="1" x14ac:dyDescent="0.25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3.7" customHeight="1" x14ac:dyDescent="0.25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3.7" customHeight="1" x14ac:dyDescent="0.25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3.7" customHeight="1" x14ac:dyDescent="0.25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3.7" customHeight="1" x14ac:dyDescent="0.25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3.7" customHeight="1" x14ac:dyDescent="0.25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3.7" customHeight="1" x14ac:dyDescent="0.25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3.7" customHeight="1" x14ac:dyDescent="0.25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3.7" customHeight="1" x14ac:dyDescent="0.25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3.7" customHeight="1" x14ac:dyDescent="0.25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3.7" customHeight="1" x14ac:dyDescent="0.25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3.7" customHeight="1" x14ac:dyDescent="0.25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3.7" customHeight="1" x14ac:dyDescent="0.25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3.7" customHeight="1" x14ac:dyDescent="0.25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stopIfTrue="1" operator="lessThan">
      <formula>0</formula>
    </cfRule>
  </conditionalFormatting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2025-10-23T09:36:05Z</dcterms:modified>
</cp:coreProperties>
</file>