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CEB325-7CC1-4A8D-87A3-00E1AFFFEB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N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Y264" i="2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Z257" i="2"/>
  <c r="Y257" i="2"/>
  <c r="P257" i="2"/>
  <c r="X255" i="2"/>
  <c r="X254" i="2"/>
  <c r="BO253" i="2"/>
  <c r="BM253" i="2"/>
  <c r="Z253" i="2"/>
  <c r="Y253" i="2"/>
  <c r="BP253" i="2" s="1"/>
  <c r="P253" i="2"/>
  <c r="BO252" i="2"/>
  <c r="BM252" i="2"/>
  <c r="Z252" i="2"/>
  <c r="Z254" i="2" s="1"/>
  <c r="Y252" i="2"/>
  <c r="BP252" i="2" s="1"/>
  <c r="P252" i="2"/>
  <c r="X250" i="2"/>
  <c r="X249" i="2"/>
  <c r="BO248" i="2"/>
  <c r="BM248" i="2"/>
  <c r="Z248" i="2"/>
  <c r="Y248" i="2"/>
  <c r="BN248" i="2" s="1"/>
  <c r="P248" i="2"/>
  <c r="BO247" i="2"/>
  <c r="BM247" i="2"/>
  <c r="Z247" i="2"/>
  <c r="Y247" i="2"/>
  <c r="BP247" i="2" s="1"/>
  <c r="P247" i="2"/>
  <c r="BO246" i="2"/>
  <c r="BM246" i="2"/>
  <c r="Z246" i="2"/>
  <c r="Y246" i="2"/>
  <c r="Y250" i="2" s="1"/>
  <c r="P246" i="2"/>
  <c r="X242" i="2"/>
  <c r="X241" i="2"/>
  <c r="BO240" i="2"/>
  <c r="BM240" i="2"/>
  <c r="Z240" i="2"/>
  <c r="Z241" i="2" s="1"/>
  <c r="Y240" i="2"/>
  <c r="Y242" i="2" s="1"/>
  <c r="P240" i="2"/>
  <c r="X238" i="2"/>
  <c r="X237" i="2"/>
  <c r="BO236" i="2"/>
  <c r="BM236" i="2"/>
  <c r="Z236" i="2"/>
  <c r="Z237" i="2" s="1"/>
  <c r="Y236" i="2"/>
  <c r="BP236" i="2" s="1"/>
  <c r="P236" i="2"/>
  <c r="X232" i="2"/>
  <c r="X231" i="2"/>
  <c r="BO230" i="2"/>
  <c r="BM230" i="2"/>
  <c r="Z230" i="2"/>
  <c r="Z231" i="2" s="1"/>
  <c r="Y230" i="2"/>
  <c r="P230" i="2"/>
  <c r="X226" i="2"/>
  <c r="Y225" i="2"/>
  <c r="X225" i="2"/>
  <c r="BP224" i="2"/>
  <c r="BO224" i="2"/>
  <c r="BN224" i="2"/>
  <c r="BM224" i="2"/>
  <c r="Z224" i="2"/>
  <c r="Z225" i="2" s="1"/>
  <c r="Y224" i="2"/>
  <c r="Y226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P217" i="2"/>
  <c r="X214" i="2"/>
  <c r="X213" i="2"/>
  <c r="BO212" i="2"/>
  <c r="BM212" i="2"/>
  <c r="Z212" i="2"/>
  <c r="Y212" i="2"/>
  <c r="BP212" i="2" s="1"/>
  <c r="P212" i="2"/>
  <c r="BO211" i="2"/>
  <c r="BM211" i="2"/>
  <c r="Z211" i="2"/>
  <c r="Y211" i="2"/>
  <c r="P211" i="2"/>
  <c r="BO210" i="2"/>
  <c r="BM210" i="2"/>
  <c r="Z210" i="2"/>
  <c r="Y210" i="2"/>
  <c r="BP210" i="2" s="1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BN201" i="2" s="1"/>
  <c r="X198" i="2"/>
  <c r="X197" i="2"/>
  <c r="BO196" i="2"/>
  <c r="BM196" i="2"/>
  <c r="Z196" i="2"/>
  <c r="Y196" i="2"/>
  <c r="BO195" i="2"/>
  <c r="BM195" i="2"/>
  <c r="Z195" i="2"/>
  <c r="Y195" i="2"/>
  <c r="BP195" i="2" s="1"/>
  <c r="P195" i="2"/>
  <c r="BO194" i="2"/>
  <c r="BM194" i="2"/>
  <c r="Z194" i="2"/>
  <c r="Y194" i="2"/>
  <c r="BP193" i="2"/>
  <c r="BO193" i="2"/>
  <c r="BN193" i="2"/>
  <c r="BM193" i="2"/>
  <c r="Z193" i="2"/>
  <c r="Y193" i="2"/>
  <c r="P193" i="2"/>
  <c r="X190" i="2"/>
  <c r="X189" i="2"/>
  <c r="BO188" i="2"/>
  <c r="BM188" i="2"/>
  <c r="Z188" i="2"/>
  <c r="Y188" i="2"/>
  <c r="P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P185" i="2"/>
  <c r="X183" i="2"/>
  <c r="Y182" i="2"/>
  <c r="X182" i="2"/>
  <c r="BP181" i="2"/>
  <c r="BO181" i="2"/>
  <c r="BN181" i="2"/>
  <c r="BM181" i="2"/>
  <c r="Z181" i="2"/>
  <c r="Z182" i="2" s="1"/>
  <c r="Y181" i="2"/>
  <c r="Y183" i="2" s="1"/>
  <c r="X177" i="2"/>
  <c r="X176" i="2"/>
  <c r="BO175" i="2"/>
  <c r="BM175" i="2"/>
  <c r="Z175" i="2"/>
  <c r="Z176" i="2" s="1"/>
  <c r="Y175" i="2"/>
  <c r="X173" i="2"/>
  <c r="X172" i="2"/>
  <c r="BO171" i="2"/>
  <c r="BM171" i="2"/>
  <c r="Z171" i="2"/>
  <c r="Y171" i="2"/>
  <c r="P171" i="2"/>
  <c r="BO170" i="2"/>
  <c r="BM170" i="2"/>
  <c r="Z170" i="2"/>
  <c r="Y170" i="2"/>
  <c r="BP170" i="2" s="1"/>
  <c r="P170" i="2"/>
  <c r="BO169" i="2"/>
  <c r="BM169" i="2"/>
  <c r="Z169" i="2"/>
  <c r="Y169" i="2"/>
  <c r="P169" i="2"/>
  <c r="X165" i="2"/>
  <c r="X164" i="2"/>
  <c r="BO163" i="2"/>
  <c r="BM163" i="2"/>
  <c r="Z163" i="2"/>
  <c r="Z164" i="2" s="1"/>
  <c r="Y163" i="2"/>
  <c r="BP163" i="2" s="1"/>
  <c r="P163" i="2"/>
  <c r="BO162" i="2"/>
  <c r="BM162" i="2"/>
  <c r="Z162" i="2"/>
  <c r="Y162" i="2"/>
  <c r="Y164" i="2" s="1"/>
  <c r="X158" i="2"/>
  <c r="X157" i="2"/>
  <c r="BO156" i="2"/>
  <c r="BM156" i="2"/>
  <c r="Z156" i="2"/>
  <c r="Z157" i="2" s="1"/>
  <c r="Y156" i="2"/>
  <c r="P156" i="2"/>
  <c r="X153" i="2"/>
  <c r="X152" i="2"/>
  <c r="BO151" i="2"/>
  <c r="BM151" i="2"/>
  <c r="Z151" i="2"/>
  <c r="Z152" i="2" s="1"/>
  <c r="Y151" i="2"/>
  <c r="P151" i="2"/>
  <c r="X148" i="2"/>
  <c r="X147" i="2"/>
  <c r="BO146" i="2"/>
  <c r="BM146" i="2"/>
  <c r="Z146" i="2"/>
  <c r="Z147" i="2" s="1"/>
  <c r="Y146" i="2"/>
  <c r="Y148" i="2" s="1"/>
  <c r="P146" i="2"/>
  <c r="X143" i="2"/>
  <c r="X142" i="2"/>
  <c r="BO141" i="2"/>
  <c r="BM141" i="2"/>
  <c r="Z141" i="2"/>
  <c r="Z142" i="2" s="1"/>
  <c r="Y141" i="2"/>
  <c r="BP141" i="2" s="1"/>
  <c r="P141" i="2"/>
  <c r="X138" i="2"/>
  <c r="X137" i="2"/>
  <c r="BP136" i="2"/>
  <c r="BO136" i="2"/>
  <c r="BN136" i="2"/>
  <c r="BM136" i="2"/>
  <c r="Z136" i="2"/>
  <c r="Z137" i="2" s="1"/>
  <c r="Y136" i="2"/>
  <c r="P136" i="2"/>
  <c r="BO135" i="2"/>
  <c r="BM135" i="2"/>
  <c r="Z135" i="2"/>
  <c r="Y135" i="2"/>
  <c r="P135" i="2"/>
  <c r="X132" i="2"/>
  <c r="X131" i="2"/>
  <c r="BO130" i="2"/>
  <c r="BM130" i="2"/>
  <c r="Z130" i="2"/>
  <c r="Y130" i="2"/>
  <c r="P130" i="2"/>
  <c r="BO129" i="2"/>
  <c r="BM129" i="2"/>
  <c r="Z129" i="2"/>
  <c r="Y129" i="2"/>
  <c r="BN129" i="2" s="1"/>
  <c r="P129" i="2"/>
  <c r="X126" i="2"/>
  <c r="X125" i="2"/>
  <c r="BP124" i="2"/>
  <c r="BO124" i="2"/>
  <c r="BN124" i="2"/>
  <c r="BM124" i="2"/>
  <c r="Z124" i="2"/>
  <c r="Y124" i="2"/>
  <c r="P124" i="2"/>
  <c r="BO123" i="2"/>
  <c r="BM123" i="2"/>
  <c r="Z123" i="2"/>
  <c r="Y123" i="2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Y115" i="2" s="1"/>
  <c r="X112" i="2"/>
  <c r="X111" i="2"/>
  <c r="BO110" i="2"/>
  <c r="BM110" i="2"/>
  <c r="Z110" i="2"/>
  <c r="Y110" i="2"/>
  <c r="BN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Y111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P100" i="2"/>
  <c r="X97" i="2"/>
  <c r="X96" i="2"/>
  <c r="BP95" i="2"/>
  <c r="BO95" i="2"/>
  <c r="BN95" i="2"/>
  <c r="BM95" i="2"/>
  <c r="Z95" i="2"/>
  <c r="Y95" i="2"/>
  <c r="P95" i="2"/>
  <c r="BO94" i="2"/>
  <c r="BM94" i="2"/>
  <c r="Z94" i="2"/>
  <c r="Y94" i="2"/>
  <c r="P94" i="2"/>
  <c r="BO93" i="2"/>
  <c r="BM93" i="2"/>
  <c r="Z93" i="2"/>
  <c r="Y93" i="2"/>
  <c r="BN93" i="2" s="1"/>
  <c r="P93" i="2"/>
  <c r="BO92" i="2"/>
  <c r="BM92" i="2"/>
  <c r="Z92" i="2"/>
  <c r="Y92" i="2"/>
  <c r="P92" i="2"/>
  <c r="BO91" i="2"/>
  <c r="BM91" i="2"/>
  <c r="Z91" i="2"/>
  <c r="Y91" i="2"/>
  <c r="BN91" i="2" s="1"/>
  <c r="P91" i="2"/>
  <c r="BO90" i="2"/>
  <c r="BM90" i="2"/>
  <c r="Z90" i="2"/>
  <c r="Y90" i="2"/>
  <c r="BP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P84" i="2"/>
  <c r="X81" i="2"/>
  <c r="X80" i="2"/>
  <c r="BO79" i="2"/>
  <c r="BM79" i="2"/>
  <c r="Z79" i="2"/>
  <c r="Z80" i="2" s="1"/>
  <c r="Y79" i="2"/>
  <c r="P79" i="2"/>
  <c r="X76" i="2"/>
  <c r="X75" i="2"/>
  <c r="BO74" i="2"/>
  <c r="BM74" i="2"/>
  <c r="Z74" i="2"/>
  <c r="Y74" i="2"/>
  <c r="P74" i="2"/>
  <c r="BO73" i="2"/>
  <c r="BM73" i="2"/>
  <c r="Z73" i="2"/>
  <c r="Y73" i="2"/>
  <c r="BN73" i="2" s="1"/>
  <c r="P73" i="2"/>
  <c r="X70" i="2"/>
  <c r="X69" i="2"/>
  <c r="BO68" i="2"/>
  <c r="BM68" i="2"/>
  <c r="Z68" i="2"/>
  <c r="Y68" i="2"/>
  <c r="P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Z63" i="2" s="1"/>
  <c r="Y61" i="2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BN53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BP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P29" i="2"/>
  <c r="BO28" i="2"/>
  <c r="BM28" i="2"/>
  <c r="Z28" i="2"/>
  <c r="Y28" i="2"/>
  <c r="BN28" i="2" s="1"/>
  <c r="P28" i="2"/>
  <c r="X24" i="2"/>
  <c r="X277" i="2" s="1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55" i="2" l="1"/>
  <c r="Y165" i="2"/>
  <c r="Z37" i="2"/>
  <c r="BN34" i="2"/>
  <c r="Y37" i="2"/>
  <c r="Z86" i="2"/>
  <c r="Z96" i="2"/>
  <c r="BN90" i="2"/>
  <c r="Z111" i="2"/>
  <c r="BN118" i="2"/>
  <c r="BP118" i="2"/>
  <c r="Y119" i="2"/>
  <c r="Z131" i="2"/>
  <c r="Y142" i="2"/>
  <c r="BN146" i="2"/>
  <c r="BP146" i="2"/>
  <c r="Y147" i="2"/>
  <c r="BN162" i="2"/>
  <c r="BP162" i="2"/>
  <c r="BN186" i="2"/>
  <c r="Z213" i="2"/>
  <c r="BN210" i="2"/>
  <c r="Y213" i="2"/>
  <c r="Z249" i="2"/>
  <c r="BN246" i="2"/>
  <c r="BP246" i="2"/>
  <c r="Y261" i="2"/>
  <c r="BN258" i="2"/>
  <c r="BN263" i="2"/>
  <c r="Y276" i="2"/>
  <c r="BN269" i="2"/>
  <c r="BN273" i="2"/>
  <c r="BP28" i="2"/>
  <c r="Y30" i="2"/>
  <c r="Y38" i="2"/>
  <c r="Y46" i="2"/>
  <c r="BP41" i="2"/>
  <c r="BN41" i="2"/>
  <c r="Y64" i="2"/>
  <c r="BP68" i="2"/>
  <c r="BN68" i="2"/>
  <c r="BP74" i="2"/>
  <c r="BN74" i="2"/>
  <c r="Y76" i="2"/>
  <c r="BP79" i="2"/>
  <c r="Y80" i="2"/>
  <c r="BP130" i="2"/>
  <c r="BN130" i="2"/>
  <c r="Y132" i="2"/>
  <c r="BP135" i="2"/>
  <c r="Y138" i="2"/>
  <c r="Y152" i="2"/>
  <c r="BP151" i="2"/>
  <c r="BN151" i="2"/>
  <c r="Y153" i="2"/>
  <c r="BP156" i="2"/>
  <c r="Y157" i="2"/>
  <c r="BP169" i="2"/>
  <c r="BN169" i="2"/>
  <c r="Y173" i="2"/>
  <c r="BP175" i="2"/>
  <c r="Y176" i="2"/>
  <c r="BP185" i="2"/>
  <c r="BN185" i="2"/>
  <c r="BP187" i="2"/>
  <c r="Y190" i="2"/>
  <c r="Z197" i="2"/>
  <c r="BP196" i="2"/>
  <c r="BN196" i="2"/>
  <c r="Y203" i="2"/>
  <c r="Y214" i="2"/>
  <c r="Y220" i="2"/>
  <c r="BP217" i="2"/>
  <c r="BN217" i="2"/>
  <c r="Y219" i="2"/>
  <c r="Y81" i="2"/>
  <c r="Y87" i="2"/>
  <c r="BP84" i="2"/>
  <c r="BN84" i="2"/>
  <c r="Y86" i="2"/>
  <c r="BP91" i="2"/>
  <c r="Y96" i="2"/>
  <c r="BP94" i="2"/>
  <c r="BN94" i="2"/>
  <c r="Y103" i="2"/>
  <c r="BP100" i="2"/>
  <c r="BN100" i="2"/>
  <c r="BP108" i="2"/>
  <c r="BN108" i="2"/>
  <c r="BP123" i="2"/>
  <c r="Y126" i="2"/>
  <c r="Y158" i="2"/>
  <c r="Y177" i="2"/>
  <c r="Z219" i="2"/>
  <c r="Y231" i="2"/>
  <c r="BP230" i="2"/>
  <c r="BN230" i="2"/>
  <c r="Y232" i="2"/>
  <c r="Y238" i="2"/>
  <c r="Y275" i="2"/>
  <c r="BP274" i="2"/>
  <c r="X278" i="2"/>
  <c r="X281" i="2"/>
  <c r="Z30" i="2"/>
  <c r="X279" i="2"/>
  <c r="X280" i="2" s="1"/>
  <c r="Z45" i="2"/>
  <c r="BP53" i="2"/>
  <c r="Y54" i="2"/>
  <c r="Y63" i="2"/>
  <c r="Z69" i="2"/>
  <c r="Z75" i="2"/>
  <c r="Y97" i="2"/>
  <c r="Z102" i="2"/>
  <c r="Z125" i="2"/>
  <c r="Y143" i="2"/>
  <c r="Z172" i="2"/>
  <c r="Z189" i="2"/>
  <c r="Y198" i="2"/>
  <c r="Y237" i="2"/>
  <c r="BN240" i="2"/>
  <c r="BP240" i="2"/>
  <c r="Y241" i="2"/>
  <c r="BN247" i="2"/>
  <c r="BP248" i="2"/>
  <c r="Y249" i="2"/>
  <c r="BN253" i="2"/>
  <c r="Y254" i="2"/>
  <c r="Z260" i="2"/>
  <c r="BN259" i="2"/>
  <c r="BN264" i="2"/>
  <c r="BP264" i="2"/>
  <c r="Z275" i="2"/>
  <c r="BN268" i="2"/>
  <c r="BN271" i="2"/>
  <c r="BN22" i="2"/>
  <c r="BN49" i="2"/>
  <c r="BN61" i="2"/>
  <c r="Y125" i="2"/>
  <c r="BN171" i="2"/>
  <c r="Y197" i="2"/>
  <c r="BN266" i="2"/>
  <c r="BN29" i="2"/>
  <c r="BP43" i="2"/>
  <c r="BN66" i="2"/>
  <c r="Y69" i="2"/>
  <c r="BN92" i="2"/>
  <c r="BP106" i="2"/>
  <c r="Y131" i="2"/>
  <c r="BN188" i="2"/>
  <c r="BN194" i="2"/>
  <c r="BN206" i="2"/>
  <c r="BP22" i="2"/>
  <c r="BN35" i="2"/>
  <c r="BP49" i="2"/>
  <c r="BP61" i="2"/>
  <c r="Y75" i="2"/>
  <c r="BN109" i="2"/>
  <c r="BN114" i="2"/>
  <c r="Y137" i="2"/>
  <c r="BP171" i="2"/>
  <c r="BN211" i="2"/>
  <c r="Y255" i="2"/>
  <c r="BP266" i="2"/>
  <c r="BN106" i="2"/>
  <c r="BP92" i="2"/>
  <c r="BP194" i="2"/>
  <c r="Y23" i="2"/>
  <c r="Y50" i="2"/>
  <c r="Y70" i="2"/>
  <c r="BP114" i="2"/>
  <c r="Y172" i="2"/>
  <c r="BP211" i="2"/>
  <c r="BN44" i="2"/>
  <c r="BN62" i="2"/>
  <c r="BN123" i="2"/>
  <c r="Y260" i="2"/>
  <c r="Y31" i="2"/>
  <c r="BN195" i="2"/>
  <c r="Y102" i="2"/>
  <c r="Y116" i="2"/>
  <c r="BN135" i="2"/>
  <c r="BP201" i="2"/>
  <c r="BN212" i="2"/>
  <c r="BP257" i="2"/>
  <c r="BP267" i="2"/>
  <c r="Y112" i="2"/>
  <c r="BP29" i="2"/>
  <c r="BP188" i="2"/>
  <c r="BP206" i="2"/>
  <c r="BN57" i="2"/>
  <c r="BN252" i="2"/>
  <c r="BN272" i="2"/>
  <c r="BN257" i="2"/>
  <c r="BN36" i="2"/>
  <c r="BN42" i="2"/>
  <c r="Y58" i="2"/>
  <c r="BP93" i="2"/>
  <c r="BN141" i="2"/>
  <c r="BN163" i="2"/>
  <c r="Y189" i="2"/>
  <c r="Y207" i="2"/>
  <c r="BN107" i="2"/>
  <c r="F9" i="2"/>
  <c r="BP57" i="2"/>
  <c r="J9" i="2"/>
  <c r="BP129" i="2"/>
  <c r="BN218" i="2"/>
  <c r="BN236" i="2"/>
  <c r="BN270" i="2"/>
  <c r="A10" i="2"/>
  <c r="BP73" i="2"/>
  <c r="BN85" i="2"/>
  <c r="BP110" i="2"/>
  <c r="BN170" i="2"/>
  <c r="BN175" i="2"/>
  <c r="Y202" i="2"/>
  <c r="BN265" i="2"/>
  <c r="BP35" i="2"/>
  <c r="BN67" i="2"/>
  <c r="H9" i="2"/>
  <c r="Y45" i="2"/>
  <c r="BN79" i="2"/>
  <c r="BN156" i="2"/>
  <c r="Y277" i="2" l="1"/>
  <c r="Z282" i="2"/>
  <c r="Y281" i="2"/>
  <c r="Y278" i="2"/>
  <c r="Y279" i="2"/>
  <c r="Y280" i="2" l="1"/>
  <c r="B290" i="2" l="1"/>
  <c r="C290" i="2"/>
  <c r="A290" i="2"/>
</calcChain>
</file>

<file path=xl/sharedStrings.xml><?xml version="1.0" encoding="utf-8"?>
<sst xmlns="http://schemas.openxmlformats.org/spreadsheetml/2006/main" count="1680" uniqueCount="405">
  <si>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</si>
  <si>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</si>
  <si>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</si>
  <si>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</si>
  <si>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</si>
  <si>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</si>
  <si>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</si>
  <si>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</si>
  <si>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</si>
  <si>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</si>
  <si>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</si>
  <si>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</si>
  <si>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</si>
  <si>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</si>
  <si>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</si>
  <si>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</si>
  <si>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</si>
  <si>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</si>
  <si>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</si>
  <si>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</si>
  <si>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</si>
  <si>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</si>
  <si>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</si>
  <si>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</si>
  <si>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</si>
  <si>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</si>
  <si>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</si>
  <si>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</si>
  <si>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</si>
  <si>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</si>
  <si>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</si>
  <si>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</si>
  <si>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</si>
  <si>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</si>
  <si>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</si>
  <si>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</si>
  <si>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</si>
  <si>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</si>
  <si>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</si>
  <si>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</si>
  <si>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</si>
  <si>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</si>
  <si>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</si>
  <si>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</si>
  <si>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</si>
  <si>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</si>
  <si>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</si>
  <si>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</si>
  <si>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</si>
  <si>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</si>
  <si>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</si>
  <si>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</si>
  <si>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</si>
  <si>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</si>
  <si>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</si>
  <si>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</si>
  <si>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</si>
  <si>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</si>
  <si>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</si>
  <si>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</si>
  <si>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</si>
  <si>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</si>
  <si>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</si>
  <si>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</si>
  <si>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</si>
  <si>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</si>
  <si>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</si>
  <si>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</si>
  <si>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</si>
  <si>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</si>
  <si>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</si>
  <si>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29.09.2025</t>
  </si>
  <si>
    <t>26.09.2025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</si>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</sst>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45936</v>
      </c>
      <c r="R5" s="285"/>
      <c r="T5" s="286" t="s">
        <v>3</v>
      </c>
      <c r="U5" s="287"/>
      <c r="V5" s="288" t="s">
        <v>391</v>
      </c>
      <c r="W5" s="289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90" t="s">
        <v>79</v>
      </c>
      <c r="E6" s="290"/>
      <c r="F6" s="290"/>
      <c r="G6" s="290"/>
      <c r="H6" s="290"/>
      <c r="I6" s="290"/>
      <c r="J6" s="290"/>
      <c r="K6" s="290"/>
      <c r="L6" s="290"/>
      <c r="M6" s="290"/>
      <c r="N6" s="76"/>
      <c r="P6" s="27" t="s">
        <v>27</v>
      </c>
      <c r="Q6" s="291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292" t="s">
        <v>5</v>
      </c>
      <c r="U6" s="293"/>
      <c r="V6" s="294" t="s">
        <v>73</v>
      </c>
      <c r="W6" s="2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0" t="str">
        <f>IFERROR(VLOOKUP(DeliveryAddress,Table,3,0),1)</f>
        <v>1</v>
      </c>
      <c r="E7" s="301"/>
      <c r="F7" s="301"/>
      <c r="G7" s="301"/>
      <c r="H7" s="301"/>
      <c r="I7" s="301"/>
      <c r="J7" s="301"/>
      <c r="K7" s="301"/>
      <c r="L7" s="301"/>
      <c r="M7" s="302"/>
      <c r="N7" s="77"/>
      <c r="P7" s="29"/>
      <c r="Q7" s="48"/>
      <c r="R7" s="48"/>
      <c r="T7" s="292"/>
      <c r="U7" s="293"/>
      <c r="V7" s="296"/>
      <c r="W7" s="297"/>
      <c r="AB7" s="59"/>
      <c r="AC7" s="59"/>
      <c r="AD7" s="59"/>
      <c r="AE7" s="59"/>
    </row>
    <row r="8" spans="1:32" s="17" customFormat="1" ht="25.5" customHeight="1" x14ac:dyDescent="0.2">
      <c r="A8" s="303" t="s">
        <v>58</v>
      </c>
      <c r="B8" s="303"/>
      <c r="C8" s="303"/>
      <c r="D8" s="304" t="s">
        <v>80</v>
      </c>
      <c r="E8" s="304"/>
      <c r="F8" s="304"/>
      <c r="G8" s="304"/>
      <c r="H8" s="304"/>
      <c r="I8" s="304"/>
      <c r="J8" s="304"/>
      <c r="K8" s="304"/>
      <c r="L8" s="304"/>
      <c r="M8" s="304"/>
      <c r="N8" s="78"/>
      <c r="P8" s="27" t="s">
        <v>11</v>
      </c>
      <c r="Q8" s="305">
        <v>0.41666666666666669</v>
      </c>
      <c r="R8" s="305"/>
      <c r="T8" s="292"/>
      <c r="U8" s="293"/>
      <c r="V8" s="296"/>
      <c r="W8" s="297"/>
      <c r="AB8" s="59"/>
      <c r="AC8" s="59"/>
      <c r="AD8" s="59"/>
      <c r="AE8" s="59"/>
    </row>
    <row r="9" spans="1:32" s="17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6"/>
      <c r="C9" s="306"/>
      <c r="D9" s="307" t="s">
        <v>46</v>
      </c>
      <c r="E9" s="308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6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09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9"/>
      <c r="L9" s="309"/>
      <c r="M9" s="309"/>
      <c r="N9" s="73"/>
      <c r="P9" s="31" t="s">
        <v>15</v>
      </c>
      <c r="Q9" s="310"/>
      <c r="R9" s="310"/>
      <c r="T9" s="292"/>
      <c r="U9" s="293"/>
      <c r="V9" s="298"/>
      <c r="W9" s="2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6"/>
      <c r="C10" s="306"/>
      <c r="D10" s="307"/>
      <c r="E10" s="308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6"/>
      <c r="H10" s="311" t="str">
        <f>IFERROR(VLOOKUP($D$10,Proxy,2,FALSE),"")</f>
        <v/>
      </c>
      <c r="I10" s="311"/>
      <c r="J10" s="311"/>
      <c r="K10" s="311"/>
      <c r="L10" s="311"/>
      <c r="M10" s="311"/>
      <c r="N10" s="74"/>
      <c r="P10" s="31" t="s">
        <v>32</v>
      </c>
      <c r="Q10" s="312"/>
      <c r="R10" s="312"/>
      <c r="U10" s="29" t="s">
        <v>12</v>
      </c>
      <c r="V10" s="313" t="s">
        <v>74</v>
      </c>
      <c r="W10" s="3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5"/>
      <c r="R11" s="315"/>
      <c r="U11" s="29" t="s">
        <v>28</v>
      </c>
      <c r="V11" s="316" t="s">
        <v>55</v>
      </c>
      <c r="W11" s="3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7" t="s">
        <v>75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79"/>
      <c r="P12" s="27" t="s">
        <v>30</v>
      </c>
      <c r="Q12" s="305"/>
      <c r="R12" s="305"/>
      <c r="S12" s="28"/>
      <c r="T12"/>
      <c r="U12" s="29" t="s">
        <v>46</v>
      </c>
      <c r="V12" s="318"/>
      <c r="W12" s="318"/>
      <c r="X12"/>
      <c r="AB12" s="59"/>
      <c r="AC12" s="59"/>
      <c r="AD12" s="59"/>
      <c r="AE12" s="59"/>
    </row>
    <row r="13" spans="1:32" s="17" customFormat="1" ht="23.25" customHeight="1" x14ac:dyDescent="0.2">
      <c r="A13" s="317" t="s">
        <v>76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79"/>
      <c r="O13" s="31"/>
      <c r="P13" s="31" t="s">
        <v>31</v>
      </c>
      <c r="Q13" s="316"/>
      <c r="R13" s="3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7" t="s">
        <v>77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9" t="s">
        <v>78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80"/>
      <c r="O15"/>
      <c r="P15" s="320" t="s">
        <v>61</v>
      </c>
      <c r="Q15" s="320"/>
      <c r="R15" s="320"/>
      <c r="S15" s="320"/>
      <c r="T15" s="3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1"/>
      <c r="Q16" s="321"/>
      <c r="R16" s="321"/>
      <c r="S16" s="321"/>
      <c r="T16" s="3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4" t="s">
        <v>59</v>
      </c>
      <c r="B17" s="324" t="s">
        <v>49</v>
      </c>
      <c r="C17" s="326" t="s">
        <v>48</v>
      </c>
      <c r="D17" s="328" t="s">
        <v>50</v>
      </c>
      <c r="E17" s="329"/>
      <c r="F17" s="324" t="s">
        <v>21</v>
      </c>
      <c r="G17" s="324" t="s">
        <v>24</v>
      </c>
      <c r="H17" s="324" t="s">
        <v>22</v>
      </c>
      <c r="I17" s="324" t="s">
        <v>23</v>
      </c>
      <c r="J17" s="324" t="s">
        <v>16</v>
      </c>
      <c r="K17" s="324" t="s">
        <v>69</v>
      </c>
      <c r="L17" s="324" t="s">
        <v>67</v>
      </c>
      <c r="M17" s="324" t="s">
        <v>2</v>
      </c>
      <c r="N17" s="324" t="s">
        <v>66</v>
      </c>
      <c r="O17" s="324" t="s">
        <v>25</v>
      </c>
      <c r="P17" s="328" t="s">
        <v>17</v>
      </c>
      <c r="Q17" s="332"/>
      <c r="R17" s="332"/>
      <c r="S17" s="332"/>
      <c r="T17" s="329"/>
      <c r="U17" s="322" t="s">
        <v>56</v>
      </c>
      <c r="V17" s="323"/>
      <c r="W17" s="324" t="s">
        <v>6</v>
      </c>
      <c r="X17" s="324" t="s">
        <v>41</v>
      </c>
      <c r="Y17" s="334" t="s">
        <v>54</v>
      </c>
      <c r="Z17" s="336" t="s">
        <v>18</v>
      </c>
      <c r="AA17" s="338" t="s">
        <v>60</v>
      </c>
      <c r="AB17" s="338" t="s">
        <v>19</v>
      </c>
      <c r="AC17" s="338" t="s">
        <v>68</v>
      </c>
      <c r="AD17" s="340" t="s">
        <v>57</v>
      </c>
      <c r="AE17" s="341"/>
      <c r="AF17" s="342"/>
      <c r="AG17" s="85"/>
      <c r="BD17" s="84" t="s">
        <v>64</v>
      </c>
    </row>
    <row r="18" spans="1:68" ht="14.25" customHeight="1" x14ac:dyDescent="0.2">
      <c r="A18" s="325"/>
      <c r="B18" s="325"/>
      <c r="C18" s="327"/>
      <c r="D18" s="330"/>
      <c r="E18" s="331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30"/>
      <c r="Q18" s="333"/>
      <c r="R18" s="333"/>
      <c r="S18" s="333"/>
      <c r="T18" s="331"/>
      <c r="U18" s="86" t="s">
        <v>44</v>
      </c>
      <c r="V18" s="86" t="s">
        <v>43</v>
      </c>
      <c r="W18" s="325"/>
      <c r="X18" s="325"/>
      <c r="Y18" s="335"/>
      <c r="Z18" s="337"/>
      <c r="AA18" s="339"/>
      <c r="AB18" s="339"/>
      <c r="AC18" s="339"/>
      <c r="AD18" s="343"/>
      <c r="AE18" s="344"/>
      <c r="AF18" s="345"/>
      <c r="AG18" s="85"/>
      <c r="BD18" s="84"/>
    </row>
    <row r="19" spans="1:68" ht="27.75" customHeight="1" x14ac:dyDescent="0.2">
      <c r="A19" s="346" t="s">
        <v>81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54"/>
      <c r="AB19" s="54"/>
      <c r="AC19" s="54"/>
    </row>
    <row r="20" spans="1:68" ht="16.5" customHeight="1" x14ac:dyDescent="0.25">
      <c r="A20" s="347" t="s">
        <v>81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5"/>
      <c r="AB20" s="65"/>
      <c r="AC20" s="82"/>
    </row>
    <row r="21" spans="1:68" ht="14.25" customHeight="1" x14ac:dyDescent="0.25">
      <c r="A21" s="348" t="s">
        <v>82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9">
        <v>4607111035752</v>
      </c>
      <c r="E22" s="34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7"/>
      <c r="P23" s="353" t="s">
        <v>40</v>
      </c>
      <c r="Q23" s="354"/>
      <c r="R23" s="354"/>
      <c r="S23" s="354"/>
      <c r="T23" s="354"/>
      <c r="U23" s="354"/>
      <c r="V23" s="35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7"/>
      <c r="P24" s="353" t="s">
        <v>40</v>
      </c>
      <c r="Q24" s="354"/>
      <c r="R24" s="354"/>
      <c r="S24" s="354"/>
      <c r="T24" s="354"/>
      <c r="U24" s="354"/>
      <c r="V24" s="35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6" t="s">
        <v>45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54"/>
      <c r="AB25" s="54"/>
      <c r="AC25" s="54"/>
    </row>
    <row r="26" spans="1:68" ht="16.5" customHeight="1" x14ac:dyDescent="0.25">
      <c r="A26" s="347" t="s">
        <v>90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5"/>
      <c r="AB26" s="65"/>
      <c r="AC26" s="82"/>
    </row>
    <row r="27" spans="1:68" ht="14.25" customHeight="1" x14ac:dyDescent="0.25">
      <c r="A27" s="348" t="s">
        <v>91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9">
        <v>4607111036537</v>
      </c>
      <c r="E28" s="34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9">
        <v>4607111036605</v>
      </c>
      <c r="E29" s="34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6"/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7"/>
      <c r="P30" s="353" t="s">
        <v>40</v>
      </c>
      <c r="Q30" s="354"/>
      <c r="R30" s="354"/>
      <c r="S30" s="354"/>
      <c r="T30" s="354"/>
      <c r="U30" s="354"/>
      <c r="V30" s="355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6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7"/>
      <c r="P31" s="353" t="s">
        <v>40</v>
      </c>
      <c r="Q31" s="354"/>
      <c r="R31" s="354"/>
      <c r="S31" s="354"/>
      <c r="T31" s="354"/>
      <c r="U31" s="354"/>
      <c r="V31" s="355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7" t="s">
        <v>101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5"/>
      <c r="AB32" s="65"/>
      <c r="AC32" s="82"/>
    </row>
    <row r="33" spans="1:68" ht="14.25" customHeight="1" x14ac:dyDescent="0.25">
      <c r="A33" s="348" t="s">
        <v>82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9">
        <v>4620207490075</v>
      </c>
      <c r="E34" s="349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6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9">
        <v>4620207490174</v>
      </c>
      <c r="E35" s="34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9">
        <v>4620207490044</v>
      </c>
      <c r="E36" s="34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7"/>
      <c r="P37" s="353" t="s">
        <v>40</v>
      </c>
      <c r="Q37" s="354"/>
      <c r="R37" s="354"/>
      <c r="S37" s="354"/>
      <c r="T37" s="354"/>
      <c r="U37" s="354"/>
      <c r="V37" s="355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6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7"/>
      <c r="P38" s="353" t="s">
        <v>40</v>
      </c>
      <c r="Q38" s="354"/>
      <c r="R38" s="354"/>
      <c r="S38" s="354"/>
      <c r="T38" s="354"/>
      <c r="U38" s="354"/>
      <c r="V38" s="355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7" t="s">
        <v>111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5"/>
      <c r="AB39" s="65"/>
      <c r="AC39" s="82"/>
    </row>
    <row r="40" spans="1:68" ht="14.25" customHeight="1" x14ac:dyDescent="0.25">
      <c r="A40" s="348" t="s">
        <v>82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9">
        <v>4607111039385</v>
      </c>
      <c r="E41" s="349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1"/>
      <c r="R41" s="351"/>
      <c r="S41" s="351"/>
      <c r="T41" s="352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9">
        <v>4607111038982</v>
      </c>
      <c r="E42" s="349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1"/>
      <c r="R42" s="351"/>
      <c r="S42" s="351"/>
      <c r="T42" s="35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9">
        <v>4607111039354</v>
      </c>
      <c r="E43" s="349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1"/>
      <c r="R43" s="351"/>
      <c r="S43" s="351"/>
      <c r="T43" s="352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9">
        <v>4607111039330</v>
      </c>
      <c r="E44" s="349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1"/>
      <c r="R44" s="351"/>
      <c r="S44" s="351"/>
      <c r="T44" s="352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7"/>
      <c r="P45" s="353" t="s">
        <v>40</v>
      </c>
      <c r="Q45" s="354"/>
      <c r="R45" s="354"/>
      <c r="S45" s="354"/>
      <c r="T45" s="354"/>
      <c r="U45" s="354"/>
      <c r="V45" s="355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6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7"/>
      <c r="P46" s="353" t="s">
        <v>40</v>
      </c>
      <c r="Q46" s="354"/>
      <c r="R46" s="354"/>
      <c r="S46" s="354"/>
      <c r="T46" s="354"/>
      <c r="U46" s="354"/>
      <c r="V46" s="355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7" t="s">
        <v>122</v>
      </c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  <c r="W47" s="347"/>
      <c r="X47" s="347"/>
      <c r="Y47" s="347"/>
      <c r="Z47" s="347"/>
      <c r="AA47" s="65"/>
      <c r="AB47" s="65"/>
      <c r="AC47" s="82"/>
    </row>
    <row r="48" spans="1:68" ht="14.25" customHeight="1" x14ac:dyDescent="0.25">
      <c r="A48" s="348" t="s">
        <v>82</v>
      </c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9">
        <v>4620207490822</v>
      </c>
      <c r="E49" s="349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1"/>
      <c r="R49" s="351"/>
      <c r="S49" s="351"/>
      <c r="T49" s="352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7"/>
      <c r="P50" s="353" t="s">
        <v>40</v>
      </c>
      <c r="Q50" s="354"/>
      <c r="R50" s="354"/>
      <c r="S50" s="354"/>
      <c r="T50" s="354"/>
      <c r="U50" s="354"/>
      <c r="V50" s="355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6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7"/>
      <c r="P51" s="353" t="s">
        <v>40</v>
      </c>
      <c r="Q51" s="354"/>
      <c r="R51" s="354"/>
      <c r="S51" s="354"/>
      <c r="T51" s="354"/>
      <c r="U51" s="354"/>
      <c r="V51" s="355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8" t="s">
        <v>126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9">
        <v>4607111039743</v>
      </c>
      <c r="E53" s="349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1"/>
      <c r="R53" s="351"/>
      <c r="S53" s="351"/>
      <c r="T53" s="352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7"/>
      <c r="P54" s="353" t="s">
        <v>40</v>
      </c>
      <c r="Q54" s="354"/>
      <c r="R54" s="354"/>
      <c r="S54" s="354"/>
      <c r="T54" s="354"/>
      <c r="U54" s="354"/>
      <c r="V54" s="355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7"/>
      <c r="P55" s="353" t="s">
        <v>40</v>
      </c>
      <c r="Q55" s="354"/>
      <c r="R55" s="354"/>
      <c r="S55" s="354"/>
      <c r="T55" s="354"/>
      <c r="U55" s="354"/>
      <c r="V55" s="355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8" t="s">
        <v>91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49">
        <v>4607111039712</v>
      </c>
      <c r="E57" s="349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1"/>
      <c r="R57" s="351"/>
      <c r="S57" s="351"/>
      <c r="T57" s="35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7"/>
      <c r="P58" s="353" t="s">
        <v>40</v>
      </c>
      <c r="Q58" s="354"/>
      <c r="R58" s="354"/>
      <c r="S58" s="354"/>
      <c r="T58" s="354"/>
      <c r="U58" s="354"/>
      <c r="V58" s="355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7"/>
      <c r="P59" s="353" t="s">
        <v>40</v>
      </c>
      <c r="Q59" s="354"/>
      <c r="R59" s="354"/>
      <c r="S59" s="354"/>
      <c r="T59" s="354"/>
      <c r="U59" s="354"/>
      <c r="V59" s="355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8" t="s">
        <v>133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9">
        <v>4607111037008</v>
      </c>
      <c r="E61" s="349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1"/>
      <c r="R61" s="351"/>
      <c r="S61" s="351"/>
      <c r="T61" s="352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9">
        <v>4607111037398</v>
      </c>
      <c r="E62" s="349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1"/>
      <c r="R62" s="351"/>
      <c r="S62" s="351"/>
      <c r="T62" s="35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7"/>
      <c r="P63" s="353" t="s">
        <v>40</v>
      </c>
      <c r="Q63" s="354"/>
      <c r="R63" s="354"/>
      <c r="S63" s="354"/>
      <c r="T63" s="354"/>
      <c r="U63" s="354"/>
      <c r="V63" s="355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7"/>
      <c r="P64" s="353" t="s">
        <v>40</v>
      </c>
      <c r="Q64" s="354"/>
      <c r="R64" s="354"/>
      <c r="S64" s="354"/>
      <c r="T64" s="354"/>
      <c r="U64" s="354"/>
      <c r="V64" s="355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8" t="s">
        <v>139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49">
        <v>4607111039705</v>
      </c>
      <c r="E66" s="349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1"/>
      <c r="R66" s="351"/>
      <c r="S66" s="351"/>
      <c r="T66" s="352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9">
        <v>4607111039729</v>
      </c>
      <c r="E67" s="349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1"/>
      <c r="R67" s="351"/>
      <c r="S67" s="351"/>
      <c r="T67" s="35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9">
        <v>4620207490228</v>
      </c>
      <c r="E68" s="349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1"/>
      <c r="R68" s="351"/>
      <c r="S68" s="351"/>
      <c r="T68" s="352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7"/>
      <c r="P69" s="353" t="s">
        <v>40</v>
      </c>
      <c r="Q69" s="354"/>
      <c r="R69" s="354"/>
      <c r="S69" s="354"/>
      <c r="T69" s="354"/>
      <c r="U69" s="354"/>
      <c r="V69" s="355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6"/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7"/>
      <c r="P70" s="353" t="s">
        <v>40</v>
      </c>
      <c r="Q70" s="354"/>
      <c r="R70" s="354"/>
      <c r="S70" s="354"/>
      <c r="T70" s="354"/>
      <c r="U70" s="354"/>
      <c r="V70" s="355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7" t="s">
        <v>147</v>
      </c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7"/>
      <c r="P71" s="347"/>
      <c r="Q71" s="347"/>
      <c r="R71" s="347"/>
      <c r="S71" s="347"/>
      <c r="T71" s="347"/>
      <c r="U71" s="347"/>
      <c r="V71" s="347"/>
      <c r="W71" s="347"/>
      <c r="X71" s="347"/>
      <c r="Y71" s="347"/>
      <c r="Z71" s="347"/>
      <c r="AA71" s="65"/>
      <c r="AB71" s="65"/>
      <c r="AC71" s="82"/>
    </row>
    <row r="72" spans="1:68" ht="14.25" customHeight="1" x14ac:dyDescent="0.25">
      <c r="A72" s="348" t="s">
        <v>82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9">
        <v>4607111037411</v>
      </c>
      <c r="E73" s="349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1"/>
      <c r="R73" s="351"/>
      <c r="S73" s="351"/>
      <c r="T73" s="352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9">
        <v>4607111036728</v>
      </c>
      <c r="E74" s="349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1"/>
      <c r="R74" s="351"/>
      <c r="S74" s="351"/>
      <c r="T74" s="35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7"/>
      <c r="P75" s="353" t="s">
        <v>40</v>
      </c>
      <c r="Q75" s="354"/>
      <c r="R75" s="354"/>
      <c r="S75" s="354"/>
      <c r="T75" s="354"/>
      <c r="U75" s="354"/>
      <c r="V75" s="355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6"/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7"/>
      <c r="P76" s="353" t="s">
        <v>40</v>
      </c>
      <c r="Q76" s="354"/>
      <c r="R76" s="354"/>
      <c r="S76" s="354"/>
      <c r="T76" s="354"/>
      <c r="U76" s="354"/>
      <c r="V76" s="355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7" t="s">
        <v>154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5"/>
      <c r="AB77" s="65"/>
      <c r="AC77" s="82"/>
    </row>
    <row r="78" spans="1:68" ht="14.25" customHeight="1" x14ac:dyDescent="0.25">
      <c r="A78" s="348" t="s">
        <v>139</v>
      </c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9">
        <v>4607111033659</v>
      </c>
      <c r="E79" s="349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1"/>
      <c r="R79" s="351"/>
      <c r="S79" s="351"/>
      <c r="T79" s="352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6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7"/>
      <c r="P80" s="353" t="s">
        <v>40</v>
      </c>
      <c r="Q80" s="354"/>
      <c r="R80" s="354"/>
      <c r="S80" s="354"/>
      <c r="T80" s="354"/>
      <c r="U80" s="354"/>
      <c r="V80" s="355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7"/>
      <c r="P81" s="353" t="s">
        <v>40</v>
      </c>
      <c r="Q81" s="354"/>
      <c r="R81" s="354"/>
      <c r="S81" s="354"/>
      <c r="T81" s="354"/>
      <c r="U81" s="354"/>
      <c r="V81" s="355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7" t="s">
        <v>158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5"/>
      <c r="AB82" s="65"/>
      <c r="AC82" s="82"/>
    </row>
    <row r="83" spans="1:68" ht="14.25" customHeight="1" x14ac:dyDescent="0.25">
      <c r="A83" s="348" t="s">
        <v>159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9">
        <v>4607111034120</v>
      </c>
      <c r="E84" s="34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1"/>
      <c r="R84" s="351"/>
      <c r="S84" s="351"/>
      <c r="T84" s="35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9">
        <v>4607111034137</v>
      </c>
      <c r="E85" s="349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1"/>
      <c r="R85" s="351"/>
      <c r="S85" s="351"/>
      <c r="T85" s="35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7"/>
      <c r="P86" s="353" t="s">
        <v>40</v>
      </c>
      <c r="Q86" s="354"/>
      <c r="R86" s="354"/>
      <c r="S86" s="354"/>
      <c r="T86" s="354"/>
      <c r="U86" s="354"/>
      <c r="V86" s="355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7"/>
      <c r="P87" s="353" t="s">
        <v>40</v>
      </c>
      <c r="Q87" s="354"/>
      <c r="R87" s="354"/>
      <c r="S87" s="354"/>
      <c r="T87" s="354"/>
      <c r="U87" s="354"/>
      <c r="V87" s="355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7" t="s">
        <v>166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5"/>
      <c r="AB88" s="65"/>
      <c r="AC88" s="82"/>
    </row>
    <row r="89" spans="1:68" ht="14.25" customHeight="1" x14ac:dyDescent="0.25">
      <c r="A89" s="348" t="s">
        <v>139</v>
      </c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9">
        <v>4620207491027</v>
      </c>
      <c r="E90" s="349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1"/>
      <c r="R90" s="351"/>
      <c r="S90" s="351"/>
      <c r="T90" s="352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9">
        <v>4620207491003</v>
      </c>
      <c r="E91" s="349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1"/>
      <c r="R91" s="351"/>
      <c r="S91" s="351"/>
      <c r="T91" s="352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9">
        <v>4620207491034</v>
      </c>
      <c r="E92" s="349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1"/>
      <c r="R92" s="351"/>
      <c r="S92" s="351"/>
      <c r="T92" s="352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9">
        <v>4620207491010</v>
      </c>
      <c r="E93" s="349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1"/>
      <c r="R93" s="351"/>
      <c r="S93" s="351"/>
      <c r="T93" s="352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9">
        <v>4607111035028</v>
      </c>
      <c r="E94" s="349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1"/>
      <c r="R94" s="351"/>
      <c r="S94" s="351"/>
      <c r="T94" s="352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9">
        <v>4607111036407</v>
      </c>
      <c r="E95" s="349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3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1"/>
      <c r="R95" s="351"/>
      <c r="S95" s="351"/>
      <c r="T95" s="352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6"/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7"/>
      <c r="P96" s="353" t="s">
        <v>40</v>
      </c>
      <c r="Q96" s="354"/>
      <c r="R96" s="354"/>
      <c r="S96" s="354"/>
      <c r="T96" s="354"/>
      <c r="U96" s="354"/>
      <c r="V96" s="355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6"/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7"/>
      <c r="P97" s="353" t="s">
        <v>40</v>
      </c>
      <c r="Q97" s="354"/>
      <c r="R97" s="354"/>
      <c r="S97" s="354"/>
      <c r="T97" s="354"/>
      <c r="U97" s="354"/>
      <c r="V97" s="355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7" t="s">
        <v>181</v>
      </c>
      <c r="B98" s="347"/>
      <c r="C98" s="347"/>
      <c r="D98" s="347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65"/>
      <c r="AB98" s="65"/>
      <c r="AC98" s="82"/>
    </row>
    <row r="99" spans="1:68" ht="14.25" customHeight="1" x14ac:dyDescent="0.25">
      <c r="A99" s="348" t="s">
        <v>133</v>
      </c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9">
        <v>4607025784012</v>
      </c>
      <c r="E100" s="349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1"/>
      <c r="R100" s="351"/>
      <c r="S100" s="351"/>
      <c r="T100" s="352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9">
        <v>4607025784319</v>
      </c>
      <c r="E101" s="349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1"/>
      <c r="R101" s="351"/>
      <c r="S101" s="351"/>
      <c r="T101" s="352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6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6"/>
      <c r="N102" s="356"/>
      <c r="O102" s="357"/>
      <c r="P102" s="353" t="s">
        <v>40</v>
      </c>
      <c r="Q102" s="354"/>
      <c r="R102" s="354"/>
      <c r="S102" s="354"/>
      <c r="T102" s="354"/>
      <c r="U102" s="354"/>
      <c r="V102" s="355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6"/>
      <c r="N103" s="356"/>
      <c r="O103" s="357"/>
      <c r="P103" s="353" t="s">
        <v>40</v>
      </c>
      <c r="Q103" s="354"/>
      <c r="R103" s="354"/>
      <c r="S103" s="354"/>
      <c r="T103" s="354"/>
      <c r="U103" s="354"/>
      <c r="V103" s="355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7" t="s">
        <v>187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5"/>
      <c r="AB104" s="65"/>
      <c r="AC104" s="82"/>
    </row>
    <row r="105" spans="1:68" ht="14.25" customHeight="1" x14ac:dyDescent="0.25">
      <c r="A105" s="348" t="s">
        <v>82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9">
        <v>4620207491157</v>
      </c>
      <c r="E106" s="349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1"/>
      <c r="R106" s="351"/>
      <c r="S106" s="351"/>
      <c r="T106" s="352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9">
        <v>4607111039262</v>
      </c>
      <c r="E107" s="34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1"/>
      <c r="R107" s="351"/>
      <c r="S107" s="351"/>
      <c r="T107" s="352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9">
        <v>4607111039248</v>
      </c>
      <c r="E108" s="34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1"/>
      <c r="R108" s="351"/>
      <c r="S108" s="351"/>
      <c r="T108" s="352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9">
        <v>4607111039293</v>
      </c>
      <c r="E109" s="349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1"/>
      <c r="R109" s="351"/>
      <c r="S109" s="351"/>
      <c r="T109" s="352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9">
        <v>4607111039279</v>
      </c>
      <c r="E110" s="349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1"/>
      <c r="R110" s="351"/>
      <c r="S110" s="351"/>
      <c r="T110" s="352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57"/>
      <c r="P111" s="353" t="s">
        <v>40</v>
      </c>
      <c r="Q111" s="354"/>
      <c r="R111" s="354"/>
      <c r="S111" s="354"/>
      <c r="T111" s="354"/>
      <c r="U111" s="354"/>
      <c r="V111" s="355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57"/>
      <c r="P112" s="353" t="s">
        <v>40</v>
      </c>
      <c r="Q112" s="354"/>
      <c r="R112" s="354"/>
      <c r="S112" s="354"/>
      <c r="T112" s="354"/>
      <c r="U112" s="354"/>
      <c r="V112" s="355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8" t="s">
        <v>139</v>
      </c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9">
        <v>4620207490983</v>
      </c>
      <c r="E114" s="349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3" t="s">
        <v>201</v>
      </c>
      <c r="Q114" s="351"/>
      <c r="R114" s="351"/>
      <c r="S114" s="351"/>
      <c r="T114" s="35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6"/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7"/>
      <c r="P115" s="353" t="s">
        <v>40</v>
      </c>
      <c r="Q115" s="354"/>
      <c r="R115" s="354"/>
      <c r="S115" s="354"/>
      <c r="T115" s="354"/>
      <c r="U115" s="354"/>
      <c r="V115" s="355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6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7"/>
      <c r="P116" s="353" t="s">
        <v>40</v>
      </c>
      <c r="Q116" s="354"/>
      <c r="R116" s="354"/>
      <c r="S116" s="354"/>
      <c r="T116" s="354"/>
      <c r="U116" s="354"/>
      <c r="V116" s="355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8" t="s">
        <v>203</v>
      </c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9">
        <v>4620207491140</v>
      </c>
      <c r="E118" s="349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4" t="s">
        <v>206</v>
      </c>
      <c r="Q118" s="351"/>
      <c r="R118" s="351"/>
      <c r="S118" s="351"/>
      <c r="T118" s="352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6"/>
      <c r="B119" s="356"/>
      <c r="C119" s="356"/>
      <c r="D119" s="356"/>
      <c r="E119" s="356"/>
      <c r="F119" s="356"/>
      <c r="G119" s="356"/>
      <c r="H119" s="356"/>
      <c r="I119" s="356"/>
      <c r="J119" s="356"/>
      <c r="K119" s="356"/>
      <c r="L119" s="356"/>
      <c r="M119" s="356"/>
      <c r="N119" s="356"/>
      <c r="O119" s="357"/>
      <c r="P119" s="353" t="s">
        <v>40</v>
      </c>
      <c r="Q119" s="354"/>
      <c r="R119" s="354"/>
      <c r="S119" s="354"/>
      <c r="T119" s="354"/>
      <c r="U119" s="354"/>
      <c r="V119" s="355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6"/>
      <c r="B120" s="356"/>
      <c r="C120" s="356"/>
      <c r="D120" s="356"/>
      <c r="E120" s="356"/>
      <c r="F120" s="356"/>
      <c r="G120" s="356"/>
      <c r="H120" s="356"/>
      <c r="I120" s="356"/>
      <c r="J120" s="356"/>
      <c r="K120" s="356"/>
      <c r="L120" s="356"/>
      <c r="M120" s="356"/>
      <c r="N120" s="356"/>
      <c r="O120" s="357"/>
      <c r="P120" s="353" t="s">
        <v>40</v>
      </c>
      <c r="Q120" s="354"/>
      <c r="R120" s="354"/>
      <c r="S120" s="354"/>
      <c r="T120" s="354"/>
      <c r="U120" s="354"/>
      <c r="V120" s="355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7" t="s">
        <v>208</v>
      </c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47"/>
      <c r="X121" s="347"/>
      <c r="Y121" s="347"/>
      <c r="Z121" s="347"/>
      <c r="AA121" s="65"/>
      <c r="AB121" s="65"/>
      <c r="AC121" s="82"/>
    </row>
    <row r="122" spans="1:68" ht="14.25" customHeight="1" x14ac:dyDescent="0.25">
      <c r="A122" s="348" t="s">
        <v>139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9">
        <v>4607111034014</v>
      </c>
      <c r="E123" s="349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1"/>
      <c r="R123" s="351"/>
      <c r="S123" s="351"/>
      <c r="T123" s="352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9">
        <v>4607111033994</v>
      </c>
      <c r="E124" s="349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1"/>
      <c r="R124" s="351"/>
      <c r="S124" s="351"/>
      <c r="T124" s="352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6"/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7"/>
      <c r="P125" s="353" t="s">
        <v>40</v>
      </c>
      <c r="Q125" s="354"/>
      <c r="R125" s="354"/>
      <c r="S125" s="354"/>
      <c r="T125" s="354"/>
      <c r="U125" s="354"/>
      <c r="V125" s="355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6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7"/>
      <c r="P126" s="353" t="s">
        <v>40</v>
      </c>
      <c r="Q126" s="354"/>
      <c r="R126" s="354"/>
      <c r="S126" s="354"/>
      <c r="T126" s="354"/>
      <c r="U126" s="354"/>
      <c r="V126" s="355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7" t="s">
        <v>216</v>
      </c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47"/>
      <c r="X127" s="347"/>
      <c r="Y127" s="347"/>
      <c r="Z127" s="347"/>
      <c r="AA127" s="65"/>
      <c r="AB127" s="65"/>
      <c r="AC127" s="82"/>
    </row>
    <row r="128" spans="1:68" ht="14.25" customHeight="1" x14ac:dyDescent="0.25">
      <c r="A128" s="348" t="s">
        <v>139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9">
        <v>4607111039095</v>
      </c>
      <c r="E129" s="349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1"/>
      <c r="R129" s="351"/>
      <c r="S129" s="351"/>
      <c r="T129" s="352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9">
        <v>4607111034199</v>
      </c>
      <c r="E130" s="349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1"/>
      <c r="R130" s="351"/>
      <c r="S130" s="351"/>
      <c r="T130" s="352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6"/>
      <c r="B131" s="356"/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  <c r="O131" s="357"/>
      <c r="P131" s="353" t="s">
        <v>40</v>
      </c>
      <c r="Q131" s="354"/>
      <c r="R131" s="354"/>
      <c r="S131" s="354"/>
      <c r="T131" s="354"/>
      <c r="U131" s="354"/>
      <c r="V131" s="355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6"/>
      <c r="B132" s="356"/>
      <c r="C132" s="356"/>
      <c r="D132" s="356"/>
      <c r="E132" s="356"/>
      <c r="F132" s="356"/>
      <c r="G132" s="356"/>
      <c r="H132" s="356"/>
      <c r="I132" s="356"/>
      <c r="J132" s="356"/>
      <c r="K132" s="356"/>
      <c r="L132" s="356"/>
      <c r="M132" s="356"/>
      <c r="N132" s="356"/>
      <c r="O132" s="357"/>
      <c r="P132" s="353" t="s">
        <v>40</v>
      </c>
      <c r="Q132" s="354"/>
      <c r="R132" s="354"/>
      <c r="S132" s="354"/>
      <c r="T132" s="354"/>
      <c r="U132" s="354"/>
      <c r="V132" s="355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7" t="s">
        <v>223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65"/>
      <c r="AB133" s="65"/>
      <c r="AC133" s="82"/>
    </row>
    <row r="134" spans="1:68" ht="14.25" customHeight="1" x14ac:dyDescent="0.25">
      <c r="A134" s="348" t="s">
        <v>139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9">
        <v>4620207490914</v>
      </c>
      <c r="E135" s="349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1"/>
      <c r="R135" s="351"/>
      <c r="S135" s="351"/>
      <c r="T135" s="352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9">
        <v>4620207490853</v>
      </c>
      <c r="E136" s="349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1"/>
      <c r="R136" s="351"/>
      <c r="S136" s="351"/>
      <c r="T136" s="35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6"/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7"/>
      <c r="P137" s="353" t="s">
        <v>40</v>
      </c>
      <c r="Q137" s="354"/>
      <c r="R137" s="354"/>
      <c r="S137" s="354"/>
      <c r="T137" s="354"/>
      <c r="U137" s="354"/>
      <c r="V137" s="355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6"/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7"/>
      <c r="P138" s="353" t="s">
        <v>40</v>
      </c>
      <c r="Q138" s="354"/>
      <c r="R138" s="354"/>
      <c r="S138" s="354"/>
      <c r="T138" s="354"/>
      <c r="U138" s="354"/>
      <c r="V138" s="355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7" t="s">
        <v>228</v>
      </c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65"/>
      <c r="AB139" s="65"/>
      <c r="AC139" s="82"/>
    </row>
    <row r="140" spans="1:68" ht="14.25" customHeight="1" x14ac:dyDescent="0.25">
      <c r="A140" s="348" t="s">
        <v>139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9">
        <v>4607111035806</v>
      </c>
      <c r="E141" s="349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1"/>
      <c r="R141" s="351"/>
      <c r="S141" s="351"/>
      <c r="T141" s="352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6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7"/>
      <c r="P142" s="353" t="s">
        <v>40</v>
      </c>
      <c r="Q142" s="354"/>
      <c r="R142" s="354"/>
      <c r="S142" s="354"/>
      <c r="T142" s="354"/>
      <c r="U142" s="354"/>
      <c r="V142" s="355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7"/>
      <c r="P143" s="353" t="s">
        <v>40</v>
      </c>
      <c r="Q143" s="354"/>
      <c r="R143" s="354"/>
      <c r="S143" s="354"/>
      <c r="T143" s="354"/>
      <c r="U143" s="354"/>
      <c r="V143" s="355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7" t="s">
        <v>232</v>
      </c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47"/>
      <c r="X144" s="347"/>
      <c r="Y144" s="347"/>
      <c r="Z144" s="347"/>
      <c r="AA144" s="65"/>
      <c r="AB144" s="65"/>
      <c r="AC144" s="82"/>
    </row>
    <row r="145" spans="1:68" ht="14.25" customHeight="1" x14ac:dyDescent="0.25">
      <c r="A145" s="348" t="s">
        <v>139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9">
        <v>4607111039613</v>
      </c>
      <c r="E146" s="349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1"/>
      <c r="R146" s="351"/>
      <c r="S146" s="351"/>
      <c r="T146" s="352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89</v>
      </c>
      <c r="AK146" s="87">
        <v>1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6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7"/>
      <c r="P147" s="353" t="s">
        <v>40</v>
      </c>
      <c r="Q147" s="354"/>
      <c r="R147" s="354"/>
      <c r="S147" s="354"/>
      <c r="T147" s="354"/>
      <c r="U147" s="354"/>
      <c r="V147" s="355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7"/>
      <c r="P148" s="353" t="s">
        <v>40</v>
      </c>
      <c r="Q148" s="354"/>
      <c r="R148" s="354"/>
      <c r="S148" s="354"/>
      <c r="T148" s="354"/>
      <c r="U148" s="354"/>
      <c r="V148" s="355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7" t="s">
        <v>235</v>
      </c>
      <c r="B149" s="347"/>
      <c r="C149" s="347"/>
      <c r="D149" s="347"/>
      <c r="E149" s="347"/>
      <c r="F149" s="347"/>
      <c r="G149" s="347"/>
      <c r="H149" s="347"/>
      <c r="I149" s="347"/>
      <c r="J149" s="347"/>
      <c r="K149" s="347"/>
      <c r="L149" s="347"/>
      <c r="M149" s="347"/>
      <c r="N149" s="347"/>
      <c r="O149" s="347"/>
      <c r="P149" s="347"/>
      <c r="Q149" s="347"/>
      <c r="R149" s="347"/>
      <c r="S149" s="347"/>
      <c r="T149" s="347"/>
      <c r="U149" s="347"/>
      <c r="V149" s="347"/>
      <c r="W149" s="347"/>
      <c r="X149" s="347"/>
      <c r="Y149" s="347"/>
      <c r="Z149" s="347"/>
      <c r="AA149" s="65"/>
      <c r="AB149" s="65"/>
      <c r="AC149" s="82"/>
    </row>
    <row r="150" spans="1:68" ht="14.25" customHeight="1" x14ac:dyDescent="0.25">
      <c r="A150" s="348" t="s">
        <v>203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9">
        <v>4607111035646</v>
      </c>
      <c r="E151" s="349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88</v>
      </c>
      <c r="M151" s="38" t="s">
        <v>86</v>
      </c>
      <c r="N151" s="38"/>
      <c r="O151" s="37">
        <v>180</v>
      </c>
      <c r="P151" s="4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1"/>
      <c r="R151" s="351"/>
      <c r="S151" s="351"/>
      <c r="T151" s="352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6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7"/>
      <c r="P152" s="353" t="s">
        <v>40</v>
      </c>
      <c r="Q152" s="354"/>
      <c r="R152" s="354"/>
      <c r="S152" s="354"/>
      <c r="T152" s="354"/>
      <c r="U152" s="354"/>
      <c r="V152" s="355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7"/>
      <c r="P153" s="353" t="s">
        <v>40</v>
      </c>
      <c r="Q153" s="354"/>
      <c r="R153" s="354"/>
      <c r="S153" s="354"/>
      <c r="T153" s="354"/>
      <c r="U153" s="354"/>
      <c r="V153" s="355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7" t="s">
        <v>240</v>
      </c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47"/>
      <c r="X154" s="347"/>
      <c r="Y154" s="347"/>
      <c r="Z154" s="347"/>
      <c r="AA154" s="65"/>
      <c r="AB154" s="65"/>
      <c r="AC154" s="82"/>
    </row>
    <row r="155" spans="1:68" ht="14.25" customHeight="1" x14ac:dyDescent="0.25">
      <c r="A155" s="348" t="s">
        <v>139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9">
        <v>4607111036568</v>
      </c>
      <c r="E156" s="349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1"/>
      <c r="R156" s="351"/>
      <c r="S156" s="351"/>
      <c r="T156" s="352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6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7"/>
      <c r="P157" s="353" t="s">
        <v>40</v>
      </c>
      <c r="Q157" s="354"/>
      <c r="R157" s="354"/>
      <c r="S157" s="354"/>
      <c r="T157" s="354"/>
      <c r="U157" s="354"/>
      <c r="V157" s="355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7"/>
      <c r="P158" s="353" t="s">
        <v>40</v>
      </c>
      <c r="Q158" s="354"/>
      <c r="R158" s="354"/>
      <c r="S158" s="354"/>
      <c r="T158" s="354"/>
      <c r="U158" s="354"/>
      <c r="V158" s="355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6" t="s">
        <v>244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54"/>
      <c r="AB159" s="54"/>
      <c r="AC159" s="54"/>
    </row>
    <row r="160" spans="1:68" ht="16.5" customHeight="1" x14ac:dyDescent="0.25">
      <c r="A160" s="347" t="s">
        <v>245</v>
      </c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65"/>
      <c r="AB160" s="65"/>
      <c r="AC160" s="82"/>
    </row>
    <row r="161" spans="1:68" ht="14.25" customHeight="1" x14ac:dyDescent="0.25">
      <c r="A161" s="348" t="s">
        <v>82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9">
        <v>4607111036384</v>
      </c>
      <c r="E162" s="349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5" t="s">
        <v>248</v>
      </c>
      <c r="Q162" s="351"/>
      <c r="R162" s="351"/>
      <c r="S162" s="351"/>
      <c r="T162" s="35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9">
        <v>4607111036216</v>
      </c>
      <c r="E163" s="349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1"/>
      <c r="R163" s="351"/>
      <c r="S163" s="351"/>
      <c r="T163" s="35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6"/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7"/>
      <c r="P164" s="353" t="s">
        <v>40</v>
      </c>
      <c r="Q164" s="354"/>
      <c r="R164" s="354"/>
      <c r="S164" s="354"/>
      <c r="T164" s="354"/>
      <c r="U164" s="354"/>
      <c r="V164" s="355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6"/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7"/>
      <c r="P165" s="353" t="s">
        <v>40</v>
      </c>
      <c r="Q165" s="354"/>
      <c r="R165" s="354"/>
      <c r="S165" s="354"/>
      <c r="T165" s="354"/>
      <c r="U165" s="354"/>
      <c r="V165" s="355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6" t="s">
        <v>253</v>
      </c>
      <c r="B166" s="346"/>
      <c r="C166" s="346"/>
      <c r="D166" s="346"/>
      <c r="E166" s="346"/>
      <c r="F166" s="346"/>
      <c r="G166" s="346"/>
      <c r="H166" s="346"/>
      <c r="I166" s="346"/>
      <c r="J166" s="346"/>
      <c r="K166" s="346"/>
      <c r="L166" s="346"/>
      <c r="M166" s="346"/>
      <c r="N166" s="346"/>
      <c r="O166" s="346"/>
      <c r="P166" s="346"/>
      <c r="Q166" s="346"/>
      <c r="R166" s="346"/>
      <c r="S166" s="346"/>
      <c r="T166" s="346"/>
      <c r="U166" s="346"/>
      <c r="V166" s="346"/>
      <c r="W166" s="346"/>
      <c r="X166" s="346"/>
      <c r="Y166" s="346"/>
      <c r="Z166" s="346"/>
      <c r="AA166" s="54"/>
      <c r="AB166" s="54"/>
      <c r="AC166" s="54"/>
    </row>
    <row r="167" spans="1:68" ht="16.5" customHeight="1" x14ac:dyDescent="0.25">
      <c r="A167" s="347" t="s">
        <v>254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65"/>
      <c r="AB167" s="65"/>
      <c r="AC167" s="82"/>
    </row>
    <row r="168" spans="1:68" ht="14.25" customHeight="1" x14ac:dyDescent="0.25">
      <c r="A168" s="348" t="s">
        <v>91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9">
        <v>4607111035691</v>
      </c>
      <c r="E169" s="349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1"/>
      <c r="R169" s="351"/>
      <c r="S169" s="351"/>
      <c r="T169" s="352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9">
        <v>4607111035721</v>
      </c>
      <c r="E170" s="349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1"/>
      <c r="R170" s="351"/>
      <c r="S170" s="351"/>
      <c r="T170" s="35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9">
        <v>4607111038487</v>
      </c>
      <c r="E171" s="349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1"/>
      <c r="R171" s="351"/>
      <c r="S171" s="351"/>
      <c r="T171" s="352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6"/>
      <c r="B172" s="356"/>
      <c r="C172" s="356"/>
      <c r="D172" s="356"/>
      <c r="E172" s="356"/>
      <c r="F172" s="356"/>
      <c r="G172" s="356"/>
      <c r="H172" s="356"/>
      <c r="I172" s="356"/>
      <c r="J172" s="356"/>
      <c r="K172" s="356"/>
      <c r="L172" s="356"/>
      <c r="M172" s="356"/>
      <c r="N172" s="356"/>
      <c r="O172" s="357"/>
      <c r="P172" s="353" t="s">
        <v>40</v>
      </c>
      <c r="Q172" s="354"/>
      <c r="R172" s="354"/>
      <c r="S172" s="354"/>
      <c r="T172" s="354"/>
      <c r="U172" s="354"/>
      <c r="V172" s="355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6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7"/>
      <c r="P173" s="353" t="s">
        <v>40</v>
      </c>
      <c r="Q173" s="354"/>
      <c r="R173" s="354"/>
      <c r="S173" s="354"/>
      <c r="T173" s="354"/>
      <c r="U173" s="354"/>
      <c r="V173" s="355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8" t="s">
        <v>264</v>
      </c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8"/>
      <c r="P174" s="348"/>
      <c r="Q174" s="348"/>
      <c r="R174" s="348"/>
      <c r="S174" s="348"/>
      <c r="T174" s="348"/>
      <c r="U174" s="348"/>
      <c r="V174" s="348"/>
      <c r="W174" s="348"/>
      <c r="X174" s="348"/>
      <c r="Y174" s="348"/>
      <c r="Z174" s="348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9">
        <v>4680115885875</v>
      </c>
      <c r="E175" s="349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10" t="s">
        <v>267</v>
      </c>
      <c r="Q175" s="351"/>
      <c r="R175" s="351"/>
      <c r="S175" s="351"/>
      <c r="T175" s="35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6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7"/>
      <c r="P176" s="353" t="s">
        <v>40</v>
      </c>
      <c r="Q176" s="354"/>
      <c r="R176" s="354"/>
      <c r="S176" s="354"/>
      <c r="T176" s="354"/>
      <c r="U176" s="354"/>
      <c r="V176" s="355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6"/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56"/>
      <c r="N177" s="356"/>
      <c r="O177" s="357"/>
      <c r="P177" s="353" t="s">
        <v>40</v>
      </c>
      <c r="Q177" s="354"/>
      <c r="R177" s="354"/>
      <c r="S177" s="354"/>
      <c r="T177" s="354"/>
      <c r="U177" s="354"/>
      <c r="V177" s="355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6" t="s">
        <v>272</v>
      </c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54"/>
      <c r="AB178" s="54"/>
      <c r="AC178" s="54"/>
    </row>
    <row r="179" spans="1:68" ht="16.5" customHeight="1" x14ac:dyDescent="0.25">
      <c r="A179" s="347" t="s">
        <v>273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65"/>
      <c r="AB179" s="65"/>
      <c r="AC179" s="82"/>
    </row>
    <row r="180" spans="1:68" ht="14.25" customHeight="1" x14ac:dyDescent="0.25">
      <c r="A180" s="348" t="s">
        <v>91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9">
        <v>4620207491133</v>
      </c>
      <c r="E181" s="349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1" t="s">
        <v>276</v>
      </c>
      <c r="Q181" s="351"/>
      <c r="R181" s="351"/>
      <c r="S181" s="351"/>
      <c r="T181" s="35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7"/>
      <c r="P182" s="353" t="s">
        <v>40</v>
      </c>
      <c r="Q182" s="354"/>
      <c r="R182" s="354"/>
      <c r="S182" s="354"/>
      <c r="T182" s="354"/>
      <c r="U182" s="354"/>
      <c r="V182" s="355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6"/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7"/>
      <c r="P183" s="353" t="s">
        <v>40</v>
      </c>
      <c r="Q183" s="354"/>
      <c r="R183" s="354"/>
      <c r="S183" s="354"/>
      <c r="T183" s="354"/>
      <c r="U183" s="354"/>
      <c r="V183" s="355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8" t="s">
        <v>139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9">
        <v>4620207490198</v>
      </c>
      <c r="E185" s="349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1"/>
      <c r="R185" s="351"/>
      <c r="S185" s="351"/>
      <c r="T185" s="352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89</v>
      </c>
      <c r="AK185" s="87">
        <v>1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9">
        <v>4620207490235</v>
      </c>
      <c r="E186" s="349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1"/>
      <c r="R186" s="351"/>
      <c r="S186" s="351"/>
      <c r="T186" s="35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9">
        <v>4620207490259</v>
      </c>
      <c r="E187" s="34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1"/>
      <c r="R187" s="351"/>
      <c r="S187" s="351"/>
      <c r="T187" s="35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9">
        <v>4620207490143</v>
      </c>
      <c r="E188" s="349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1"/>
      <c r="R188" s="351"/>
      <c r="S188" s="351"/>
      <c r="T188" s="35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6"/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7"/>
      <c r="P189" s="353" t="s">
        <v>40</v>
      </c>
      <c r="Q189" s="354"/>
      <c r="R189" s="354"/>
      <c r="S189" s="354"/>
      <c r="T189" s="354"/>
      <c r="U189" s="354"/>
      <c r="V189" s="355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6"/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7"/>
      <c r="P190" s="353" t="s">
        <v>40</v>
      </c>
      <c r="Q190" s="354"/>
      <c r="R190" s="354"/>
      <c r="S190" s="354"/>
      <c r="T190" s="354"/>
      <c r="U190" s="354"/>
      <c r="V190" s="355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7" t="s">
        <v>289</v>
      </c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7"/>
      <c r="P191" s="347"/>
      <c r="Q191" s="347"/>
      <c r="R191" s="347"/>
      <c r="S191" s="347"/>
      <c r="T191" s="347"/>
      <c r="U191" s="347"/>
      <c r="V191" s="347"/>
      <c r="W191" s="347"/>
      <c r="X191" s="347"/>
      <c r="Y191" s="347"/>
      <c r="Z191" s="347"/>
      <c r="AA191" s="65"/>
      <c r="AB191" s="65"/>
      <c r="AC191" s="82"/>
    </row>
    <row r="192" spans="1:68" ht="14.25" customHeight="1" x14ac:dyDescent="0.25">
      <c r="A192" s="348" t="s">
        <v>82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4301070917</v>
      </c>
      <c r="D193" s="349">
        <v>4607111035912</v>
      </c>
      <c r="E193" s="349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3" s="351"/>
      <c r="R193" s="351"/>
      <c r="S193" s="351"/>
      <c r="T193" s="352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292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293</v>
      </c>
      <c r="B194" s="63" t="s">
        <v>294</v>
      </c>
      <c r="C194" s="36">
        <v>4301071109</v>
      </c>
      <c r="D194" s="349">
        <v>4607111035929</v>
      </c>
      <c r="E194" s="349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7" t="s">
        <v>295</v>
      </c>
      <c r="Q194" s="351"/>
      <c r="R194" s="351"/>
      <c r="S194" s="351"/>
      <c r="T194" s="35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296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349">
        <v>4607111035882</v>
      </c>
      <c r="E195" s="349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351"/>
      <c r="R195" s="351"/>
      <c r="S195" s="351"/>
      <c r="T195" s="35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49">
        <v>4607111035905</v>
      </c>
      <c r="E196" s="349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9" t="s">
        <v>302</v>
      </c>
      <c r="Q196" s="351"/>
      <c r="R196" s="351"/>
      <c r="S196" s="351"/>
      <c r="T196" s="35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296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57"/>
      <c r="P197" s="353" t="s">
        <v>40</v>
      </c>
      <c r="Q197" s="354"/>
      <c r="R197" s="354"/>
      <c r="S197" s="354"/>
      <c r="T197" s="354"/>
      <c r="U197" s="354"/>
      <c r="V197" s="355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6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7"/>
      <c r="P198" s="353" t="s">
        <v>40</v>
      </c>
      <c r="Q198" s="354"/>
      <c r="R198" s="354"/>
      <c r="S198" s="354"/>
      <c r="T198" s="354"/>
      <c r="U198" s="354"/>
      <c r="V198" s="355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47" t="s">
        <v>303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5"/>
      <c r="AB199" s="65"/>
      <c r="AC199" s="82"/>
    </row>
    <row r="200" spans="1:68" ht="14.25" customHeight="1" x14ac:dyDescent="0.25">
      <c r="A200" s="348" t="s">
        <v>82</v>
      </c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349">
        <v>4620207491096</v>
      </c>
      <c r="E201" s="349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20" t="s">
        <v>306</v>
      </c>
      <c r="Q201" s="351"/>
      <c r="R201" s="351"/>
      <c r="S201" s="351"/>
      <c r="T201" s="352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6"/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7"/>
      <c r="P202" s="353" t="s">
        <v>40</v>
      </c>
      <c r="Q202" s="354"/>
      <c r="R202" s="354"/>
      <c r="S202" s="354"/>
      <c r="T202" s="354"/>
      <c r="U202" s="354"/>
      <c r="V202" s="355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6"/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7"/>
      <c r="P203" s="353" t="s">
        <v>40</v>
      </c>
      <c r="Q203" s="354"/>
      <c r="R203" s="354"/>
      <c r="S203" s="354"/>
      <c r="T203" s="354"/>
      <c r="U203" s="354"/>
      <c r="V203" s="355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7" t="s">
        <v>308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5"/>
      <c r="AB204" s="65"/>
      <c r="AC204" s="82"/>
    </row>
    <row r="205" spans="1:68" ht="14.25" customHeight="1" x14ac:dyDescent="0.25">
      <c r="A205" s="348" t="s">
        <v>82</v>
      </c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8"/>
      <c r="P205" s="348"/>
      <c r="Q205" s="348"/>
      <c r="R205" s="348"/>
      <c r="S205" s="348"/>
      <c r="T205" s="348"/>
      <c r="U205" s="348"/>
      <c r="V205" s="348"/>
      <c r="W205" s="348"/>
      <c r="X205" s="348"/>
      <c r="Y205" s="348"/>
      <c r="Z205" s="348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349">
        <v>4620207490709</v>
      </c>
      <c r="E206" s="349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1"/>
      <c r="R206" s="351"/>
      <c r="S206" s="351"/>
      <c r="T206" s="35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6"/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7"/>
      <c r="P207" s="353" t="s">
        <v>40</v>
      </c>
      <c r="Q207" s="354"/>
      <c r="R207" s="354"/>
      <c r="S207" s="354"/>
      <c r="T207" s="354"/>
      <c r="U207" s="354"/>
      <c r="V207" s="355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6"/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7"/>
      <c r="P208" s="353" t="s">
        <v>40</v>
      </c>
      <c r="Q208" s="354"/>
      <c r="R208" s="354"/>
      <c r="S208" s="354"/>
      <c r="T208" s="354"/>
      <c r="U208" s="354"/>
      <c r="V208" s="355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8" t="s">
        <v>139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349">
        <v>4620207490570</v>
      </c>
      <c r="E210" s="349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1"/>
      <c r="R210" s="351"/>
      <c r="S210" s="351"/>
      <c r="T210" s="352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89</v>
      </c>
      <c r="AK210" s="87">
        <v>1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349">
        <v>4620207490549</v>
      </c>
      <c r="E211" s="349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1"/>
      <c r="R211" s="351"/>
      <c r="S211" s="351"/>
      <c r="T211" s="35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349">
        <v>4620207490501</v>
      </c>
      <c r="E212" s="349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1"/>
      <c r="R212" s="351"/>
      <c r="S212" s="351"/>
      <c r="T212" s="35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7"/>
      <c r="P213" s="353" t="s">
        <v>40</v>
      </c>
      <c r="Q213" s="354"/>
      <c r="R213" s="354"/>
      <c r="S213" s="354"/>
      <c r="T213" s="354"/>
      <c r="U213" s="354"/>
      <c r="V213" s="355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6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7"/>
      <c r="P214" s="353" t="s">
        <v>40</v>
      </c>
      <c r="Q214" s="354"/>
      <c r="R214" s="354"/>
      <c r="S214" s="354"/>
      <c r="T214" s="354"/>
      <c r="U214" s="354"/>
      <c r="V214" s="355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7" t="s">
        <v>319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65"/>
      <c r="AB215" s="65"/>
      <c r="AC215" s="82"/>
    </row>
    <row r="216" spans="1:68" ht="14.25" customHeight="1" x14ac:dyDescent="0.25">
      <c r="A216" s="348" t="s">
        <v>82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349">
        <v>4607111039019</v>
      </c>
      <c r="E217" s="349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351"/>
      <c r="R217" s="351"/>
      <c r="S217" s="351"/>
      <c r="T217" s="35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4301071000</v>
      </c>
      <c r="D218" s="349">
        <v>4607111038708</v>
      </c>
      <c r="E218" s="349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51"/>
      <c r="R218" s="351"/>
      <c r="S218" s="351"/>
      <c r="T218" s="352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7"/>
      <c r="P219" s="353" t="s">
        <v>40</v>
      </c>
      <c r="Q219" s="354"/>
      <c r="R219" s="354"/>
      <c r="S219" s="354"/>
      <c r="T219" s="354"/>
      <c r="U219" s="354"/>
      <c r="V219" s="355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6"/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7"/>
      <c r="P220" s="353" t="s">
        <v>40</v>
      </c>
      <c r="Q220" s="354"/>
      <c r="R220" s="354"/>
      <c r="S220" s="354"/>
      <c r="T220" s="354"/>
      <c r="U220" s="354"/>
      <c r="V220" s="355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6" t="s">
        <v>325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54"/>
      <c r="AB221" s="54"/>
      <c r="AC221" s="54"/>
    </row>
    <row r="222" spans="1:68" ht="16.5" customHeight="1" x14ac:dyDescent="0.25">
      <c r="A222" s="347" t="s">
        <v>326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65"/>
      <c r="AB222" s="65"/>
      <c r="AC222" s="82"/>
    </row>
    <row r="223" spans="1:68" ht="14.25" customHeight="1" x14ac:dyDescent="0.25">
      <c r="A223" s="348" t="s">
        <v>82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6"/>
      <c r="AB223" s="66"/>
      <c r="AC223" s="83"/>
    </row>
    <row r="224" spans="1:68" ht="27" customHeight="1" x14ac:dyDescent="0.25">
      <c r="A224" s="63" t="s">
        <v>327</v>
      </c>
      <c r="B224" s="63" t="s">
        <v>328</v>
      </c>
      <c r="C224" s="36">
        <v>4301071036</v>
      </c>
      <c r="D224" s="349">
        <v>4607111036162</v>
      </c>
      <c r="E224" s="349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1"/>
      <c r="R224" s="351"/>
      <c r="S224" s="351"/>
      <c r="T224" s="35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329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7"/>
      <c r="P225" s="353" t="s">
        <v>40</v>
      </c>
      <c r="Q225" s="354"/>
      <c r="R225" s="354"/>
      <c r="S225" s="354"/>
      <c r="T225" s="354"/>
      <c r="U225" s="354"/>
      <c r="V225" s="355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6"/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7"/>
      <c r="P226" s="353" t="s">
        <v>40</v>
      </c>
      <c r="Q226" s="354"/>
      <c r="R226" s="354"/>
      <c r="S226" s="354"/>
      <c r="T226" s="354"/>
      <c r="U226" s="354"/>
      <c r="V226" s="355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6" t="s">
        <v>330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54"/>
      <c r="AB227" s="54"/>
      <c r="AC227" s="54"/>
    </row>
    <row r="228" spans="1:68" ht="16.5" customHeight="1" x14ac:dyDescent="0.25">
      <c r="A228" s="347" t="s">
        <v>331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5"/>
      <c r="AB228" s="65"/>
      <c r="AC228" s="82"/>
    </row>
    <row r="229" spans="1:68" ht="14.25" customHeight="1" x14ac:dyDescent="0.25">
      <c r="A229" s="348" t="s">
        <v>82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6"/>
      <c r="AB229" s="66"/>
      <c r="AC229" s="83"/>
    </row>
    <row r="230" spans="1:68" ht="27" customHeight="1" x14ac:dyDescent="0.25">
      <c r="A230" s="63" t="s">
        <v>332</v>
      </c>
      <c r="B230" s="63" t="s">
        <v>333</v>
      </c>
      <c r="C230" s="36">
        <v>4301071029</v>
      </c>
      <c r="D230" s="349">
        <v>4607111035899</v>
      </c>
      <c r="E230" s="349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97</v>
      </c>
      <c r="M230" s="38" t="s">
        <v>86</v>
      </c>
      <c r="N230" s="38"/>
      <c r="O230" s="37">
        <v>180</v>
      </c>
      <c r="P230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1"/>
      <c r="R230" s="351"/>
      <c r="S230" s="351"/>
      <c r="T230" s="35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98</v>
      </c>
      <c r="AK230" s="87">
        <v>12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7"/>
      <c r="P231" s="353" t="s">
        <v>40</v>
      </c>
      <c r="Q231" s="354"/>
      <c r="R231" s="354"/>
      <c r="S231" s="354"/>
      <c r="T231" s="354"/>
      <c r="U231" s="354"/>
      <c r="V231" s="355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6"/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7"/>
      <c r="P232" s="353" t="s">
        <v>40</v>
      </c>
      <c r="Q232" s="354"/>
      <c r="R232" s="354"/>
      <c r="S232" s="354"/>
      <c r="T232" s="354"/>
      <c r="U232" s="354"/>
      <c r="V232" s="355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6" t="s">
        <v>334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54"/>
      <c r="AB233" s="54"/>
      <c r="AC233" s="54"/>
    </row>
    <row r="234" spans="1:68" ht="16.5" customHeight="1" x14ac:dyDescent="0.25">
      <c r="A234" s="347" t="s">
        <v>335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65"/>
      <c r="AB234" s="65"/>
      <c r="AC234" s="82"/>
    </row>
    <row r="235" spans="1:68" ht="14.25" customHeight="1" x14ac:dyDescent="0.25">
      <c r="A235" s="348" t="s">
        <v>336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66"/>
      <c r="AB235" s="66"/>
      <c r="AC235" s="83"/>
    </row>
    <row r="236" spans="1:68" ht="27" customHeight="1" x14ac:dyDescent="0.25">
      <c r="A236" s="63" t="s">
        <v>337</v>
      </c>
      <c r="B236" s="63" t="s">
        <v>338</v>
      </c>
      <c r="C236" s="36">
        <v>4301133004</v>
      </c>
      <c r="D236" s="349">
        <v>4607111039774</v>
      </c>
      <c r="E236" s="349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1"/>
      <c r="R236" s="351"/>
      <c r="S236" s="351"/>
      <c r="T236" s="35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339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7"/>
      <c r="P237" s="353" t="s">
        <v>40</v>
      </c>
      <c r="Q237" s="354"/>
      <c r="R237" s="354"/>
      <c r="S237" s="354"/>
      <c r="T237" s="354"/>
      <c r="U237" s="354"/>
      <c r="V237" s="355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6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7"/>
      <c r="P238" s="353" t="s">
        <v>40</v>
      </c>
      <c r="Q238" s="354"/>
      <c r="R238" s="354"/>
      <c r="S238" s="354"/>
      <c r="T238" s="354"/>
      <c r="U238" s="354"/>
      <c r="V238" s="355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8" t="s">
        <v>139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6"/>
      <c r="AB239" s="66"/>
      <c r="AC239" s="83"/>
    </row>
    <row r="240" spans="1:68" ht="37.5" customHeight="1" x14ac:dyDescent="0.25">
      <c r="A240" s="63" t="s">
        <v>340</v>
      </c>
      <c r="B240" s="63" t="s">
        <v>341</v>
      </c>
      <c r="C240" s="36">
        <v>4301135400</v>
      </c>
      <c r="D240" s="349">
        <v>4607111039361</v>
      </c>
      <c r="E240" s="349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1"/>
      <c r="R240" s="351"/>
      <c r="S240" s="351"/>
      <c r="T240" s="35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339</v>
      </c>
      <c r="AG240" s="81"/>
      <c r="AJ240" s="87" t="s">
        <v>89</v>
      </c>
      <c r="AK240" s="87">
        <v>1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6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7"/>
      <c r="P241" s="353" t="s">
        <v>40</v>
      </c>
      <c r="Q241" s="354"/>
      <c r="R241" s="354"/>
      <c r="S241" s="354"/>
      <c r="T241" s="354"/>
      <c r="U241" s="354"/>
      <c r="V241" s="355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7"/>
      <c r="P242" s="353" t="s">
        <v>40</v>
      </c>
      <c r="Q242" s="354"/>
      <c r="R242" s="354"/>
      <c r="S242" s="354"/>
      <c r="T242" s="354"/>
      <c r="U242" s="354"/>
      <c r="V242" s="355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6" t="s">
        <v>342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54"/>
      <c r="AB243" s="54"/>
      <c r="AC243" s="54"/>
    </row>
    <row r="244" spans="1:68" ht="16.5" customHeight="1" x14ac:dyDescent="0.25">
      <c r="A244" s="347" t="s">
        <v>342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5"/>
      <c r="AB244" s="65"/>
      <c r="AC244" s="82"/>
    </row>
    <row r="245" spans="1:68" ht="14.25" customHeight="1" x14ac:dyDescent="0.25">
      <c r="A245" s="348" t="s">
        <v>82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6"/>
      <c r="AB245" s="66"/>
      <c r="AC245" s="83"/>
    </row>
    <row r="246" spans="1:68" ht="27" customHeight="1" x14ac:dyDescent="0.25">
      <c r="A246" s="63" t="s">
        <v>343</v>
      </c>
      <c r="B246" s="63" t="s">
        <v>344</v>
      </c>
      <c r="C246" s="36">
        <v>4301071014</v>
      </c>
      <c r="D246" s="349">
        <v>4640242181264</v>
      </c>
      <c r="E246" s="349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1"/>
      <c r="R246" s="351"/>
      <c r="S246" s="351"/>
      <c r="T246" s="352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345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346</v>
      </c>
      <c r="B247" s="63" t="s">
        <v>347</v>
      </c>
      <c r="C247" s="36">
        <v>4301071021</v>
      </c>
      <c r="D247" s="349">
        <v>4640242181325</v>
      </c>
      <c r="E247" s="349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97</v>
      </c>
      <c r="M247" s="38" t="s">
        <v>86</v>
      </c>
      <c r="N247" s="38"/>
      <c r="O247" s="37">
        <v>180</v>
      </c>
      <c r="P247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1"/>
      <c r="R247" s="351"/>
      <c r="S247" s="351"/>
      <c r="T247" s="352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345</v>
      </c>
      <c r="AG247" s="81"/>
      <c r="AJ247" s="87" t="s">
        <v>98</v>
      </c>
      <c r="AK247" s="87">
        <v>12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348</v>
      </c>
      <c r="B248" s="63" t="s">
        <v>349</v>
      </c>
      <c r="C248" s="36">
        <v>4301070993</v>
      </c>
      <c r="D248" s="349">
        <v>4640242180670</v>
      </c>
      <c r="E248" s="349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97</v>
      </c>
      <c r="M248" s="38" t="s">
        <v>86</v>
      </c>
      <c r="N248" s="38"/>
      <c r="O248" s="37">
        <v>180</v>
      </c>
      <c r="P248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1"/>
      <c r="R248" s="351"/>
      <c r="S248" s="351"/>
      <c r="T248" s="35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98</v>
      </c>
      <c r="AK248" s="87">
        <v>12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7"/>
      <c r="P249" s="353" t="s">
        <v>40</v>
      </c>
      <c r="Q249" s="354"/>
      <c r="R249" s="354"/>
      <c r="S249" s="354"/>
      <c r="T249" s="354"/>
      <c r="U249" s="354"/>
      <c r="V249" s="355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6"/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7"/>
      <c r="P250" s="353" t="s">
        <v>40</v>
      </c>
      <c r="Q250" s="354"/>
      <c r="R250" s="354"/>
      <c r="S250" s="354"/>
      <c r="T250" s="354"/>
      <c r="U250" s="354"/>
      <c r="V250" s="355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8" t="s">
        <v>91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6"/>
      <c r="AB251" s="66"/>
      <c r="AC251" s="83"/>
    </row>
    <row r="252" spans="1:68" ht="27" customHeight="1" x14ac:dyDescent="0.25">
      <c r="A252" s="63" t="s">
        <v>351</v>
      </c>
      <c r="B252" s="63" t="s">
        <v>352</v>
      </c>
      <c r="C252" s="36">
        <v>4301132080</v>
      </c>
      <c r="D252" s="349">
        <v>4640242180397</v>
      </c>
      <c r="E252" s="349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1"/>
      <c r="R252" s="351"/>
      <c r="S252" s="351"/>
      <c r="T252" s="352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353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354</v>
      </c>
      <c r="B253" s="63" t="s">
        <v>355</v>
      </c>
      <c r="C253" s="36">
        <v>4301132104</v>
      </c>
      <c r="D253" s="349">
        <v>4640242181219</v>
      </c>
      <c r="E253" s="349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88</v>
      </c>
      <c r="M253" s="38" t="s">
        <v>86</v>
      </c>
      <c r="N253" s="38"/>
      <c r="O253" s="37">
        <v>180</v>
      </c>
      <c r="P253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1"/>
      <c r="R253" s="351"/>
      <c r="S253" s="351"/>
      <c r="T253" s="352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353</v>
      </c>
      <c r="AG253" s="81"/>
      <c r="AJ253" s="87" t="s">
        <v>89</v>
      </c>
      <c r="AK253" s="87">
        <v>1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7"/>
      <c r="P254" s="353" t="s">
        <v>40</v>
      </c>
      <c r="Q254" s="354"/>
      <c r="R254" s="354"/>
      <c r="S254" s="354"/>
      <c r="T254" s="354"/>
      <c r="U254" s="354"/>
      <c r="V254" s="355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6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7"/>
      <c r="P255" s="353" t="s">
        <v>40</v>
      </c>
      <c r="Q255" s="354"/>
      <c r="R255" s="354"/>
      <c r="S255" s="354"/>
      <c r="T255" s="354"/>
      <c r="U255" s="354"/>
      <c r="V255" s="355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8" t="s">
        <v>133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66"/>
      <c r="AB256" s="66"/>
      <c r="AC256" s="83"/>
    </row>
    <row r="257" spans="1:68" ht="27" customHeight="1" x14ac:dyDescent="0.25">
      <c r="A257" s="63" t="s">
        <v>356</v>
      </c>
      <c r="B257" s="63" t="s">
        <v>357</v>
      </c>
      <c r="C257" s="36">
        <v>4301136051</v>
      </c>
      <c r="D257" s="349">
        <v>4640242180304</v>
      </c>
      <c r="E257" s="349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1"/>
      <c r="R257" s="351"/>
      <c r="S257" s="351"/>
      <c r="T257" s="35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358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359</v>
      </c>
      <c r="B258" s="63" t="s">
        <v>360</v>
      </c>
      <c r="C258" s="36">
        <v>4301136053</v>
      </c>
      <c r="D258" s="349">
        <v>4640242180236</v>
      </c>
      <c r="E258" s="349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1"/>
      <c r="R258" s="351"/>
      <c r="S258" s="351"/>
      <c r="T258" s="35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358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361</v>
      </c>
      <c r="B259" s="63" t="s">
        <v>362</v>
      </c>
      <c r="C259" s="36">
        <v>4301136052</v>
      </c>
      <c r="D259" s="349">
        <v>4640242180410</v>
      </c>
      <c r="E259" s="349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1"/>
      <c r="R259" s="351"/>
      <c r="S259" s="351"/>
      <c r="T259" s="35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358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7"/>
      <c r="P260" s="353" t="s">
        <v>40</v>
      </c>
      <c r="Q260" s="354"/>
      <c r="R260" s="354"/>
      <c r="S260" s="354"/>
      <c r="T260" s="354"/>
      <c r="U260" s="354"/>
      <c r="V260" s="355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6"/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7"/>
      <c r="P261" s="353" t="s">
        <v>40</v>
      </c>
      <c r="Q261" s="354"/>
      <c r="R261" s="354"/>
      <c r="S261" s="354"/>
      <c r="T261" s="354"/>
      <c r="U261" s="354"/>
      <c r="V261" s="355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8" t="s">
        <v>139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66"/>
      <c r="AB262" s="66"/>
      <c r="AC262" s="83"/>
    </row>
    <row r="263" spans="1:68" ht="37.5" customHeight="1" x14ac:dyDescent="0.25">
      <c r="A263" s="63" t="s">
        <v>363</v>
      </c>
      <c r="B263" s="63" t="s">
        <v>364</v>
      </c>
      <c r="C263" s="36">
        <v>4301135504</v>
      </c>
      <c r="D263" s="349">
        <v>4640242181554</v>
      </c>
      <c r="E263" s="349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1"/>
      <c r="R263" s="351"/>
      <c r="S263" s="351"/>
      <c r="T263" s="352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365</v>
      </c>
      <c r="AG263" s="81"/>
      <c r="AJ263" s="87" t="s">
        <v>89</v>
      </c>
      <c r="AK263" s="87">
        <v>1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366</v>
      </c>
      <c r="B264" s="63" t="s">
        <v>367</v>
      </c>
      <c r="C264" s="36">
        <v>4301135518</v>
      </c>
      <c r="D264" s="349">
        <v>4640242181561</v>
      </c>
      <c r="E264" s="349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1"/>
      <c r="R264" s="351"/>
      <c r="S264" s="351"/>
      <c r="T264" s="352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368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369</v>
      </c>
      <c r="B265" s="63" t="s">
        <v>370</v>
      </c>
      <c r="C265" s="36">
        <v>4301135374</v>
      </c>
      <c r="D265" s="349">
        <v>4640242181424</v>
      </c>
      <c r="E265" s="349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1"/>
      <c r="R265" s="351"/>
      <c r="S265" s="351"/>
      <c r="T265" s="352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365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371</v>
      </c>
      <c r="B266" s="63" t="s">
        <v>372</v>
      </c>
      <c r="C266" s="36">
        <v>4301135405</v>
      </c>
      <c r="D266" s="349">
        <v>4640242181523</v>
      </c>
      <c r="E266" s="349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1"/>
      <c r="R266" s="351"/>
      <c r="S266" s="351"/>
      <c r="T266" s="352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368</v>
      </c>
      <c r="AG266" s="81"/>
      <c r="AJ266" s="87" t="s">
        <v>89</v>
      </c>
      <c r="AK266" s="87">
        <v>1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373</v>
      </c>
      <c r="B267" s="63" t="s">
        <v>374</v>
      </c>
      <c r="C267" s="36">
        <v>4301135375</v>
      </c>
      <c r="D267" s="349">
        <v>4640242181486</v>
      </c>
      <c r="E267" s="349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1"/>
      <c r="R267" s="351"/>
      <c r="S267" s="351"/>
      <c r="T267" s="352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365</v>
      </c>
      <c r="AG267" s="81"/>
      <c r="AJ267" s="87" t="s">
        <v>89</v>
      </c>
      <c r="AK267" s="87">
        <v>1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375</v>
      </c>
      <c r="B268" s="63" t="s">
        <v>376</v>
      </c>
      <c r="C268" s="36">
        <v>4301135402</v>
      </c>
      <c r="D268" s="349">
        <v>4640242181493</v>
      </c>
      <c r="E268" s="349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1"/>
      <c r="R268" s="351"/>
      <c r="S268" s="351"/>
      <c r="T268" s="352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365</v>
      </c>
      <c r="AG268" s="81"/>
      <c r="AJ268" s="87" t="s">
        <v>89</v>
      </c>
      <c r="AK268" s="87">
        <v>1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377</v>
      </c>
      <c r="B269" s="63" t="s">
        <v>378</v>
      </c>
      <c r="C269" s="36">
        <v>4301135403</v>
      </c>
      <c r="D269" s="349">
        <v>4640242181509</v>
      </c>
      <c r="E269" s="349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1"/>
      <c r="R269" s="351"/>
      <c r="S269" s="351"/>
      <c r="T269" s="352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365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379</v>
      </c>
      <c r="B270" s="63" t="s">
        <v>380</v>
      </c>
      <c r="C270" s="36">
        <v>4301135304</v>
      </c>
      <c r="D270" s="349">
        <v>4640242181240</v>
      </c>
      <c r="E270" s="349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1"/>
      <c r="R270" s="351"/>
      <c r="S270" s="351"/>
      <c r="T270" s="352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365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381</v>
      </c>
      <c r="B271" s="63" t="s">
        <v>382</v>
      </c>
      <c r="C271" s="36">
        <v>4301135610</v>
      </c>
      <c r="D271" s="349">
        <v>4640242181318</v>
      </c>
      <c r="E271" s="349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1"/>
      <c r="R271" s="351"/>
      <c r="S271" s="351"/>
      <c r="T271" s="352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368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383</v>
      </c>
      <c r="B272" s="63" t="s">
        <v>384</v>
      </c>
      <c r="C272" s="36">
        <v>4301135306</v>
      </c>
      <c r="D272" s="349">
        <v>4640242181387</v>
      </c>
      <c r="E272" s="349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88</v>
      </c>
      <c r="M272" s="38" t="s">
        <v>86</v>
      </c>
      <c r="N272" s="38"/>
      <c r="O272" s="37">
        <v>180</v>
      </c>
      <c r="P272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1"/>
      <c r="R272" s="351"/>
      <c r="S272" s="351"/>
      <c r="T272" s="352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365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385</v>
      </c>
      <c r="B273" s="63" t="s">
        <v>386</v>
      </c>
      <c r="C273" s="36">
        <v>4301135309</v>
      </c>
      <c r="D273" s="349">
        <v>4640242181332</v>
      </c>
      <c r="E273" s="349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351"/>
      <c r="R273" s="351"/>
      <c r="S273" s="351"/>
      <c r="T273" s="352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365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387</v>
      </c>
      <c r="B274" s="63" t="s">
        <v>388</v>
      </c>
      <c r="C274" s="36">
        <v>4301135308</v>
      </c>
      <c r="D274" s="349">
        <v>4640242181349</v>
      </c>
      <c r="E274" s="349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351"/>
      <c r="R274" s="351"/>
      <c r="S274" s="351"/>
      <c r="T274" s="352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365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6"/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7"/>
      <c r="P275" s="353" t="s">
        <v>40</v>
      </c>
      <c r="Q275" s="354"/>
      <c r="R275" s="354"/>
      <c r="S275" s="354"/>
      <c r="T275" s="354"/>
      <c r="U275" s="354"/>
      <c r="V275" s="355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6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7"/>
      <c r="P276" s="353" t="s">
        <v>40</v>
      </c>
      <c r="Q276" s="354"/>
      <c r="R276" s="354"/>
      <c r="S276" s="354"/>
      <c r="T276" s="354"/>
      <c r="U276" s="354"/>
      <c r="V276" s="355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454"/>
      <c r="P277" s="451" t="s">
        <v>33</v>
      </c>
      <c r="Q277" s="452"/>
      <c r="R277" s="452"/>
      <c r="S277" s="452"/>
      <c r="T277" s="452"/>
      <c r="U277" s="452"/>
      <c r="V277" s="453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454"/>
      <c r="P278" s="451" t="s">
        <v>34</v>
      </c>
      <c r="Q278" s="452"/>
      <c r="R278" s="452"/>
      <c r="S278" s="452"/>
      <c r="T278" s="452"/>
      <c r="U278" s="452"/>
      <c r="V278" s="453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6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454"/>
      <c r="P279" s="451" t="s">
        <v>35</v>
      </c>
      <c r="Q279" s="452"/>
      <c r="R279" s="452"/>
      <c r="S279" s="452"/>
      <c r="T279" s="452"/>
      <c r="U279" s="452"/>
      <c r="V279" s="453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6"/>
      <c r="N280" s="356"/>
      <c r="O280" s="454"/>
      <c r="P280" s="451" t="s">
        <v>36</v>
      </c>
      <c r="Q280" s="452"/>
      <c r="R280" s="452"/>
      <c r="S280" s="452"/>
      <c r="T280" s="452"/>
      <c r="U280" s="452"/>
      <c r="V280" s="453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454"/>
      <c r="P281" s="451" t="s">
        <v>37</v>
      </c>
      <c r="Q281" s="452"/>
      <c r="R281" s="452"/>
      <c r="S281" s="452"/>
      <c r="T281" s="452"/>
      <c r="U281" s="452"/>
      <c r="V281" s="453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454"/>
      <c r="P282" s="451" t="s">
        <v>38</v>
      </c>
      <c r="Q282" s="452"/>
      <c r="R282" s="452"/>
      <c r="S282" s="452"/>
      <c r="T282" s="452"/>
      <c r="U282" s="452"/>
      <c r="V282" s="453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5" t="s">
        <v>45</v>
      </c>
      <c r="D284" s="455" t="s">
        <v>45</v>
      </c>
      <c r="E284" s="455" t="s">
        <v>45</v>
      </c>
      <c r="F284" s="455" t="s">
        <v>45</v>
      </c>
      <c r="G284" s="455" t="s">
        <v>45</v>
      </c>
      <c r="H284" s="455" t="s">
        <v>45</v>
      </c>
      <c r="I284" s="455" t="s">
        <v>45</v>
      </c>
      <c r="J284" s="455" t="s">
        <v>45</v>
      </c>
      <c r="K284" s="455" t="s">
        <v>45</v>
      </c>
      <c r="L284" s="455" t="s">
        <v>45</v>
      </c>
      <c r="M284" s="455" t="s">
        <v>45</v>
      </c>
      <c r="N284" s="456"/>
      <c r="O284" s="455" t="s">
        <v>45</v>
      </c>
      <c r="P284" s="455" t="s">
        <v>45</v>
      </c>
      <c r="Q284" s="455" t="s">
        <v>45</v>
      </c>
      <c r="R284" s="455" t="s">
        <v>45</v>
      </c>
      <c r="S284" s="455" t="s">
        <v>45</v>
      </c>
      <c r="T284" s="455" t="s">
        <v>45</v>
      </c>
      <c r="U284" s="88" t="s">
        <v>244</v>
      </c>
      <c r="V284" s="88" t="s">
        <v>253</v>
      </c>
      <c r="W284" s="455" t="s">
        <v>272</v>
      </c>
      <c r="X284" s="455" t="s">
        <v>272</v>
      </c>
      <c r="Y284" s="455" t="s">
        <v>272</v>
      </c>
      <c r="Z284" s="455" t="s">
        <v>272</v>
      </c>
      <c r="AA284" s="455" t="s">
        <v>272</v>
      </c>
      <c r="AB284" s="88" t="s">
        <v>325</v>
      </c>
      <c r="AC284" s="88" t="s">
        <v>330</v>
      </c>
      <c r="AD284" s="88" t="s">
        <v>334</v>
      </c>
      <c r="AE284" s="88" t="s">
        <v>342</v>
      </c>
      <c r="AF284" s="1"/>
    </row>
    <row r="285" spans="1:68" ht="14.25" customHeight="1" thickTop="1" x14ac:dyDescent="0.2">
      <c r="A285" s="457" t="s">
        <v>10</v>
      </c>
      <c r="B285" s="455" t="s">
        <v>81</v>
      </c>
      <c r="C285" s="455" t="s">
        <v>90</v>
      </c>
      <c r="D285" s="455" t="s">
        <v>101</v>
      </c>
      <c r="E285" s="455" t="s">
        <v>111</v>
      </c>
      <c r="F285" s="455" t="s">
        <v>122</v>
      </c>
      <c r="G285" s="455" t="s">
        <v>147</v>
      </c>
      <c r="H285" s="455" t="s">
        <v>154</v>
      </c>
      <c r="I285" s="455" t="s">
        <v>158</v>
      </c>
      <c r="J285" s="455" t="s">
        <v>166</v>
      </c>
      <c r="K285" s="455" t="s">
        <v>181</v>
      </c>
      <c r="L285" s="455" t="s">
        <v>187</v>
      </c>
      <c r="M285" s="455" t="s">
        <v>208</v>
      </c>
      <c r="N285" s="1"/>
      <c r="O285" s="455" t="s">
        <v>216</v>
      </c>
      <c r="P285" s="455" t="s">
        <v>223</v>
      </c>
      <c r="Q285" s="455" t="s">
        <v>228</v>
      </c>
      <c r="R285" s="455" t="s">
        <v>232</v>
      </c>
      <c r="S285" s="455" t="s">
        <v>235</v>
      </c>
      <c r="T285" s="455" t="s">
        <v>240</v>
      </c>
      <c r="U285" s="455" t="s">
        <v>245</v>
      </c>
      <c r="V285" s="455" t="s">
        <v>254</v>
      </c>
      <c r="W285" s="455" t="s">
        <v>273</v>
      </c>
      <c r="X285" s="455" t="s">
        <v>289</v>
      </c>
      <c r="Y285" s="455" t="s">
        <v>303</v>
      </c>
      <c r="Z285" s="455" t="s">
        <v>308</v>
      </c>
      <c r="AA285" s="455" t="s">
        <v>319</v>
      </c>
      <c r="AB285" s="455" t="s">
        <v>326</v>
      </c>
      <c r="AC285" s="455" t="s">
        <v>331</v>
      </c>
      <c r="AD285" s="455" t="s">
        <v>335</v>
      </c>
      <c r="AE285" s="455" t="s">
        <v>342</v>
      </c>
      <c r="AF285" s="1"/>
    </row>
    <row r="286" spans="1:68" ht="13.5" thickBot="1" x14ac:dyDescent="0.25">
      <c r="A286" s="458"/>
      <c r="B286" s="455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1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  <c r="AA286" s="455"/>
      <c r="AB286" s="455"/>
      <c r="AC286" s="455"/>
      <c r="AD286" s="455"/>
      <c r="AE286" s="455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z27toljqsf+DJ7z5YbkGD/AAxwIhCf0VWBQTJKzzwZKMsfWyXro1ZjKkP6+5v0cuQ/8qPszpt1dhoQ+OExuNww==" saltValue="4ak6bBADXc9Od1acU+A5Zg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6:X274 X263 X259 X253 X246 X240 X236 X224 X217:X218 X210:X212 X206 X193:X196 X185:X188 X175 X162 X151 X146 X135:X136 X118 X114 X95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:X265 X257:X258 X252 X247:X248 X230 X201 X181 X169:X171 X163 X156 X141 X129:X130 X123 X106:X110 X100:X101 X90:X94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389</v>
      </c>
      <c r="H1" s="9"/>
    </row>
    <row r="3" spans="2:8" x14ac:dyDescent="0.2">
      <c r="B3" s="53" t="s">
        <v>390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392</v>
      </c>
      <c r="D6" s="53" t="s">
        <v>393</v>
      </c>
      <c r="E6" s="53" t="s">
        <v>46</v>
      </c>
    </row>
    <row r="8" spans="2:8" x14ac:dyDescent="0.2">
      <c r="B8" s="53" t="s">
        <v>80</v>
      </c>
      <c r="C8" s="53" t="s">
        <v>392</v>
      </c>
      <c r="D8" s="53" t="s">
        <v>46</v>
      </c>
      <c r="E8" s="53" t="s">
        <v>46</v>
      </c>
    </row>
    <row r="10" spans="2:8" x14ac:dyDescent="0.2">
      <c r="B10" s="53" t="s">
        <v>394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404</v>
      </c>
      <c r="C20" s="53" t="s">
        <v>46</v>
      </c>
      <c r="D20" s="53" t="s">
        <v>46</v>
      </c>
      <c r="E20" s="53" t="s">
        <v>46</v>
      </c>
    </row>
  </sheetData>
  <sheetProtection algorithmName="SHA-512" hashValue="55h9TL/k1w+yy6LSEeIOhI/8y4juTGvWP5W91tFSI1KIYcEH+IPOdc658Tj2jfnOBV4POcKkhLxnS93xTWSiQA==" saltValue="fPAK2AMU3znTDotm/5u3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2025-09-29T08:17:07Z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