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EA585ED-FFF3-4CB5-85D8-039A8191DF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</calcChain>
</file>

<file path=xl/sharedStrings.xml><?xml version="1.0" encoding="utf-8"?>
<sst xmlns="http://schemas.openxmlformats.org/spreadsheetml/2006/main" count="22" uniqueCount="22">
  <si>
    <t>Ветчина Нежная особая ТМ Славница ТС Особая полиамид вес большой батон ВЗ</t>
  </si>
  <si>
    <t>Сосиски Молочные для завтрака ТМ Особый рецепт полиамид мгс вес НД1 СК2</t>
  </si>
  <si>
    <t>Вареные колбасы «Дугушка Стародворская» Вес п/а ТМ «Дугушка»</t>
  </si>
  <si>
    <t>Вареные колбасы «Филейная» Весовой п/а ТМ «Особый рецепт» большой батон</t>
  </si>
  <si>
    <t>Вареные колбасы Докторская Особая Особая Весовые П/а Особый рецепт</t>
  </si>
  <si>
    <t>Колбаса вареная Молочная Дугушка ТМ Стародворье ТС Дугушка вектор вес СК</t>
  </si>
  <si>
    <t>Ветчина Дугушка ТМ Стародворье ТС Дугушка вектор вес СК</t>
  </si>
  <si>
    <t>Вареные колбасы «Молочная» Весовой п/а ТМ «Особый рецепт» большой батон</t>
  </si>
  <si>
    <t>Колбаса варено-копченая Сервелат запеченный ТМ Стародворье ТС Дугушка вектор вес СК</t>
  </si>
  <si>
    <t xml:space="preserve">  Колбаса Сервелат Мясорубский с мелкорубленным окороком 0,35 кг срез ТМ Стародворье   Поком</t>
  </si>
  <si>
    <t xml:space="preserve"> Сардельки стародворские с говядиной в обол. NDX, ВЕС. ПОКОМ</t>
  </si>
  <si>
    <t xml:space="preserve"> 201  Ветчина Нежная ТМ Особый рецепт, (2,5кг), ПОКОМ</t>
  </si>
  <si>
    <t>255  Сосиски Молочные для завтрака ТМ Особый рецепт, п/а МГС, ВЕС, ТМ Стародворье  ПОКОМ</t>
  </si>
  <si>
    <t xml:space="preserve"> 449  Колбаса Дугушка Стародворская ВЕС ТС Дугушка ПОКОМ</t>
  </si>
  <si>
    <t xml:space="preserve"> 456  Колбаса Филейная ТМ Особый рецепт ВЕС большой батон 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</si>
  <si>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</si>
  <si>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</si>
  <si>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200  Ветчина Дугушка ТМ Стародворье, вектор в/у    ПОКОМ</t>
  </si>
  <si>
    <t xml:space="preserve"> 457  Колбаса Молочная ТМ Особый рецепт ВЕС большой батон  ПОКОМ</t>
  </si>
  <si>
    <t xml:space="preserve"> 242  Колбаса Сервелат ЗАПЕЧ.Дугушка ТМ Стародворье, вектор, в/к     ПОКОМ</t>
  </si>
  <si>
    <t xml:space="preserve"> 250  Сардельки стародворские с говядиной в обол. NDX, ВЕС. ПОКОМ</t>
  </si>
  <si>
    <t xml:space="preserve"> 307  Колбаса Сервелат Мясорубский с мелкорубленным окороком 0,35 кг срез ТМ Стародворье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</si>
</sst>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9,25%20&#1073;&#1088;&#1088;&#1089;&#1095;%20&#1087;&#1086;&#1082;%20&#1082;&#1080;%20&#1086;&#1090;%20&#1057;&#1072;&#1088;&#1072;&#1085;&#1072;%20(&#1089;&#1086;&#1075;&#1083;&#1072;&#1089;&#1086;&#1074;&#1072;&#1083;&#1072;%20&#1050;&#1086;&#1074;&#1072;&#1083;&#1077;&#1085;&#1082;&#108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заказ в пути</v>
          </cell>
          <cell r="R3" t="str">
            <v>ср нов</v>
          </cell>
          <cell r="S3" t="str">
            <v>расчет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комментарии</v>
          </cell>
        </row>
        <row r="4">
          <cell r="O4" t="str">
            <v>из Донецка</v>
          </cell>
          <cell r="P4" t="str">
            <v>20,09,</v>
          </cell>
          <cell r="Q4" t="str">
            <v>22,09,</v>
          </cell>
          <cell r="R4" t="str">
            <v>23,09,</v>
          </cell>
          <cell r="X4" t="str">
            <v>18,09,</v>
          </cell>
          <cell r="Y4" t="str">
            <v>16,09,</v>
          </cell>
          <cell r="Z4" t="str">
            <v>11,09,</v>
          </cell>
          <cell r="AA4" t="str">
            <v>09,09,</v>
          </cell>
          <cell r="AB4" t="str">
            <v>04,09,</v>
          </cell>
          <cell r="AC4" t="str">
            <v>02,09,</v>
          </cell>
          <cell r="AD4" t="str">
            <v>28,08,</v>
          </cell>
          <cell r="AE4" t="str">
            <v>27,08,</v>
          </cell>
          <cell r="AF4" t="str">
            <v>21,08,</v>
          </cell>
          <cell r="AG4" t="str">
            <v>20,08,</v>
          </cell>
        </row>
        <row r="5">
          <cell r="E5">
            <v>9947.5749999999989</v>
          </cell>
          <cell r="F5">
            <v>7583.9859999999971</v>
          </cell>
          <cell r="K5">
            <v>10092.494000000002</v>
          </cell>
          <cell r="L5">
            <v>-144.91900000000021</v>
          </cell>
          <cell r="M5">
            <v>0</v>
          </cell>
          <cell r="N5">
            <v>0</v>
          </cell>
          <cell r="O5">
            <v>300</v>
          </cell>
          <cell r="P5">
            <v>5374.5217999999995</v>
          </cell>
          <cell r="Q5">
            <v>4475.9173999999994</v>
          </cell>
          <cell r="R5">
            <v>1989.5150000000001</v>
          </cell>
          <cell r="S5">
            <v>5218.3499600000014</v>
          </cell>
          <cell r="T5">
            <v>310</v>
          </cell>
          <cell r="X5">
            <v>1916.9823999999999</v>
          </cell>
          <cell r="Y5">
            <v>1884.8072</v>
          </cell>
          <cell r="Z5">
            <v>1817.1284000000003</v>
          </cell>
          <cell r="AA5">
            <v>1961.4574000000005</v>
          </cell>
          <cell r="AB5">
            <v>2146.8137999999999</v>
          </cell>
          <cell r="AC5">
            <v>1766.4643999999996</v>
          </cell>
          <cell r="AD5">
            <v>1623.8323999999996</v>
          </cell>
          <cell r="AE5">
            <v>1682.1082000000001</v>
          </cell>
          <cell r="AF5">
            <v>1887.1269999999995</v>
          </cell>
          <cell r="AG5">
            <v>1874.0599999999997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114.514</v>
          </cell>
          <cell r="D6">
            <v>4.6210000000000004</v>
          </cell>
          <cell r="E6">
            <v>91.778999999999996</v>
          </cell>
          <cell r="F6">
            <v>25.873000000000001</v>
          </cell>
          <cell r="G6">
            <v>1</v>
          </cell>
          <cell r="H6">
            <v>50</v>
          </cell>
          <cell r="I6" t="str">
            <v>матрица</v>
          </cell>
          <cell r="K6">
            <v>83.956999999999994</v>
          </cell>
          <cell r="L6">
            <v>7.8220000000000027</v>
          </cell>
          <cell r="P6">
            <v>137.63480000000001</v>
          </cell>
          <cell r="Q6">
            <v>6.3419999999999703</v>
          </cell>
          <cell r="R6">
            <v>18.355799999999999</v>
          </cell>
          <cell r="S6">
            <v>32.063999999999979</v>
          </cell>
          <cell r="V6">
            <v>10.999999999999996</v>
          </cell>
          <cell r="W6">
            <v>9.2531951753669119</v>
          </cell>
          <cell r="X6">
            <v>19.698799999999999</v>
          </cell>
          <cell r="Y6">
            <v>21.0124</v>
          </cell>
          <cell r="Z6">
            <v>15.0442</v>
          </cell>
          <cell r="AA6">
            <v>9.9710000000000001</v>
          </cell>
          <cell r="AB6">
            <v>21.8918</v>
          </cell>
          <cell r="AC6">
            <v>22.127800000000001</v>
          </cell>
          <cell r="AD6">
            <v>12.334199999999999</v>
          </cell>
          <cell r="AE6">
            <v>11.7926</v>
          </cell>
          <cell r="AF6">
            <v>27.805399999999999</v>
          </cell>
          <cell r="AG6">
            <v>29.410799999999998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85.084000000000003</v>
          </cell>
          <cell r="D7">
            <v>65.224999999999994</v>
          </cell>
          <cell r="E7">
            <v>74.722999999999999</v>
          </cell>
          <cell r="F7">
            <v>59.335999999999999</v>
          </cell>
          <cell r="G7">
            <v>1</v>
          </cell>
          <cell r="H7">
            <v>45</v>
          </cell>
          <cell r="I7" t="str">
            <v>матрица</v>
          </cell>
          <cell r="K7">
            <v>73.7</v>
          </cell>
          <cell r="L7">
            <v>1.0229999999999961</v>
          </cell>
          <cell r="P7">
            <v>50</v>
          </cell>
          <cell r="Q7">
            <v>0</v>
          </cell>
          <cell r="R7">
            <v>14.944599999999999</v>
          </cell>
          <cell r="S7">
            <v>55.054600000000008</v>
          </cell>
          <cell r="V7">
            <v>11</v>
          </cell>
          <cell r="W7">
            <v>7.3160874161904639</v>
          </cell>
          <cell r="X7">
            <v>11.474</v>
          </cell>
          <cell r="Y7">
            <v>12.5032</v>
          </cell>
          <cell r="Z7">
            <v>14.230399999999999</v>
          </cell>
          <cell r="AA7">
            <v>11.098599999999999</v>
          </cell>
          <cell r="AB7">
            <v>14.847200000000001</v>
          </cell>
          <cell r="AC7">
            <v>18.702999999999999</v>
          </cell>
          <cell r="AD7">
            <v>12.381600000000001</v>
          </cell>
          <cell r="AE7">
            <v>6.8975999999999997</v>
          </cell>
          <cell r="AF7">
            <v>12.279199999999999</v>
          </cell>
          <cell r="AG7">
            <v>16.8216</v>
          </cell>
          <cell r="AH7" t="str">
            <v>Мера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31.527999999999999</v>
          </cell>
          <cell r="D8">
            <v>73.262</v>
          </cell>
          <cell r="E8">
            <v>43.112000000000002</v>
          </cell>
          <cell r="F8">
            <v>34.393999999999998</v>
          </cell>
          <cell r="G8">
            <v>1</v>
          </cell>
          <cell r="H8">
            <v>45</v>
          </cell>
          <cell r="I8" t="str">
            <v>матрица</v>
          </cell>
          <cell r="K8">
            <v>42.7</v>
          </cell>
          <cell r="L8">
            <v>0.41199999999999903</v>
          </cell>
          <cell r="P8">
            <v>14.15879999999996</v>
          </cell>
          <cell r="Q8">
            <v>24.9558</v>
          </cell>
          <cell r="R8">
            <v>8.6224000000000007</v>
          </cell>
          <cell r="S8">
            <v>21.337800000000051</v>
          </cell>
          <cell r="V8">
            <v>11.000000000000002</v>
          </cell>
          <cell r="W8">
            <v>8.5253061792540308</v>
          </cell>
          <cell r="X8">
            <v>7.1763999999999992</v>
          </cell>
          <cell r="Y8">
            <v>6.7325999999999997</v>
          </cell>
          <cell r="Z8">
            <v>7.6816000000000004</v>
          </cell>
          <cell r="AA8">
            <v>7.609</v>
          </cell>
          <cell r="AB8">
            <v>8.1361999999999988</v>
          </cell>
          <cell r="AC8">
            <v>7.5956000000000001</v>
          </cell>
          <cell r="AD8">
            <v>9.3043999999999993</v>
          </cell>
          <cell r="AE8">
            <v>7.5635999999999992</v>
          </cell>
          <cell r="AF8">
            <v>0.27360000000000001</v>
          </cell>
          <cell r="AG8">
            <v>0.27360000000000001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78</v>
          </cell>
          <cell r="D9">
            <v>521</v>
          </cell>
          <cell r="E9">
            <v>113</v>
          </cell>
          <cell r="F9">
            <v>354</v>
          </cell>
          <cell r="G9">
            <v>0.45</v>
          </cell>
          <cell r="H9">
            <v>45</v>
          </cell>
          <cell r="I9" t="str">
            <v>матрица</v>
          </cell>
          <cell r="K9">
            <v>132</v>
          </cell>
          <cell r="L9">
            <v>-19</v>
          </cell>
          <cell r="P9">
            <v>0</v>
          </cell>
          <cell r="Q9">
            <v>0</v>
          </cell>
          <cell r="R9">
            <v>22.6</v>
          </cell>
          <cell r="V9">
            <v>15.66371681415929</v>
          </cell>
          <cell r="W9">
            <v>15.66371681415929</v>
          </cell>
          <cell r="X9">
            <v>27.4</v>
          </cell>
          <cell r="Y9">
            <v>43.4</v>
          </cell>
          <cell r="Z9">
            <v>49.6</v>
          </cell>
          <cell r="AA9">
            <v>36.200000000000003</v>
          </cell>
          <cell r="AB9">
            <v>36.200000000000003</v>
          </cell>
          <cell r="AC9">
            <v>34.200000000000003</v>
          </cell>
          <cell r="AD9">
            <v>31.6</v>
          </cell>
          <cell r="AE9">
            <v>35.6</v>
          </cell>
          <cell r="AF9">
            <v>45.8</v>
          </cell>
          <cell r="AG9">
            <v>42.4</v>
          </cell>
          <cell r="AH9" t="str">
            <v>Мера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294</v>
          </cell>
          <cell r="D10">
            <v>464</v>
          </cell>
          <cell r="E10">
            <v>177</v>
          </cell>
          <cell r="F10">
            <v>336</v>
          </cell>
          <cell r="G10">
            <v>0.45</v>
          </cell>
          <cell r="H10">
            <v>45</v>
          </cell>
          <cell r="I10" t="str">
            <v>матрица</v>
          </cell>
          <cell r="K10">
            <v>188</v>
          </cell>
          <cell r="L10">
            <v>-11</v>
          </cell>
          <cell r="P10">
            <v>0</v>
          </cell>
          <cell r="Q10">
            <v>0</v>
          </cell>
          <cell r="R10">
            <v>35.4</v>
          </cell>
          <cell r="S10">
            <v>53.399999999999977</v>
          </cell>
          <cell r="V10">
            <v>11</v>
          </cell>
          <cell r="W10">
            <v>9.4915254237288131</v>
          </cell>
          <cell r="X10">
            <v>34.4</v>
          </cell>
          <cell r="Y10">
            <v>31.4</v>
          </cell>
          <cell r="Z10">
            <v>47.8</v>
          </cell>
          <cell r="AA10">
            <v>50.2</v>
          </cell>
          <cell r="AB10">
            <v>50.2</v>
          </cell>
          <cell r="AC10">
            <v>35.4</v>
          </cell>
          <cell r="AD10">
            <v>37.6</v>
          </cell>
          <cell r="AE10">
            <v>38.200000000000003</v>
          </cell>
          <cell r="AF10">
            <v>35.4</v>
          </cell>
          <cell r="AG10">
            <v>35.4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47</v>
          </cell>
          <cell r="D11">
            <v>15</v>
          </cell>
          <cell r="E11">
            <v>35</v>
          </cell>
          <cell r="F11">
            <v>27</v>
          </cell>
          <cell r="G11">
            <v>0.17</v>
          </cell>
          <cell r="H11">
            <v>180</v>
          </cell>
          <cell r="I11" t="str">
            <v>матрица</v>
          </cell>
          <cell r="K11">
            <v>35</v>
          </cell>
          <cell r="L11">
            <v>0</v>
          </cell>
          <cell r="P11">
            <v>0</v>
          </cell>
          <cell r="Q11">
            <v>31.2</v>
          </cell>
          <cell r="R11">
            <v>7</v>
          </cell>
          <cell r="S11">
            <v>18.799999999999997</v>
          </cell>
          <cell r="V11">
            <v>11</v>
          </cell>
          <cell r="W11">
            <v>8.3142857142857149</v>
          </cell>
          <cell r="X11">
            <v>5.8</v>
          </cell>
          <cell r="Y11">
            <v>3.4</v>
          </cell>
          <cell r="Z11">
            <v>5.6</v>
          </cell>
          <cell r="AA11">
            <v>4</v>
          </cell>
          <cell r="AB11">
            <v>6</v>
          </cell>
          <cell r="AC11">
            <v>6.6</v>
          </cell>
          <cell r="AD11">
            <v>3.8</v>
          </cell>
          <cell r="AE11">
            <v>4</v>
          </cell>
          <cell r="AF11">
            <v>7.6</v>
          </cell>
          <cell r="AG11">
            <v>7.4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21</v>
          </cell>
          <cell r="D12">
            <v>48</v>
          </cell>
          <cell r="E12">
            <v>33</v>
          </cell>
          <cell r="F12">
            <v>35</v>
          </cell>
          <cell r="G12">
            <v>0.3</v>
          </cell>
          <cell r="H12">
            <v>40</v>
          </cell>
          <cell r="I12" t="str">
            <v>матрица</v>
          </cell>
          <cell r="K12">
            <v>35</v>
          </cell>
          <cell r="L12">
            <v>-2</v>
          </cell>
          <cell r="P12">
            <v>0</v>
          </cell>
          <cell r="Q12">
            <v>0</v>
          </cell>
          <cell r="R12">
            <v>6.6</v>
          </cell>
          <cell r="S12">
            <v>37.599999999999994</v>
          </cell>
          <cell r="V12">
            <v>11</v>
          </cell>
          <cell r="W12">
            <v>5.3030303030303036</v>
          </cell>
          <cell r="X12">
            <v>5</v>
          </cell>
          <cell r="Y12">
            <v>4.2</v>
          </cell>
          <cell r="Z12">
            <v>6.4</v>
          </cell>
          <cell r="AA12">
            <v>7.4</v>
          </cell>
          <cell r="AB12">
            <v>5.6</v>
          </cell>
          <cell r="AC12">
            <v>6</v>
          </cell>
          <cell r="AD12">
            <v>6</v>
          </cell>
          <cell r="AE12">
            <v>5</v>
          </cell>
          <cell r="AF12">
            <v>2.8</v>
          </cell>
          <cell r="AG12">
            <v>2.8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69</v>
          </cell>
          <cell r="D13">
            <v>31</v>
          </cell>
          <cell r="E13">
            <v>10</v>
          </cell>
          <cell r="F13">
            <v>89</v>
          </cell>
          <cell r="G13">
            <v>0.17</v>
          </cell>
          <cell r="H13">
            <v>180</v>
          </cell>
          <cell r="I13" t="str">
            <v>матрица</v>
          </cell>
          <cell r="K13">
            <v>12</v>
          </cell>
          <cell r="L13">
            <v>-2</v>
          </cell>
          <cell r="P13">
            <v>0</v>
          </cell>
          <cell r="Q13">
            <v>0</v>
          </cell>
          <cell r="R13">
            <v>2</v>
          </cell>
          <cell r="V13">
            <v>44.5</v>
          </cell>
          <cell r="W13">
            <v>44.5</v>
          </cell>
          <cell r="X13">
            <v>4.2</v>
          </cell>
          <cell r="Y13">
            <v>8.4</v>
          </cell>
          <cell r="Z13">
            <v>9</v>
          </cell>
          <cell r="AA13">
            <v>5.4</v>
          </cell>
          <cell r="AB13">
            <v>10</v>
          </cell>
          <cell r="AC13">
            <v>10.8</v>
          </cell>
          <cell r="AD13">
            <v>6</v>
          </cell>
          <cell r="AE13">
            <v>8.8000000000000007</v>
          </cell>
          <cell r="AF13">
            <v>12.8</v>
          </cell>
          <cell r="AG13">
            <v>9.1999999999999993</v>
          </cell>
          <cell r="AH13" t="str">
            <v>нужно увеличить продажи!!!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7</v>
          </cell>
          <cell r="E14">
            <v>4</v>
          </cell>
          <cell r="F14">
            <v>3</v>
          </cell>
          <cell r="G14">
            <v>0</v>
          </cell>
          <cell r="H14">
            <v>50</v>
          </cell>
          <cell r="I14" t="str">
            <v>не в матрице</v>
          </cell>
          <cell r="K14">
            <v>4</v>
          </cell>
          <cell r="L14">
            <v>0</v>
          </cell>
          <cell r="P14">
            <v>0</v>
          </cell>
          <cell r="Q14">
            <v>8</v>
          </cell>
          <cell r="R14">
            <v>0.8</v>
          </cell>
          <cell r="V14">
            <v>13.75</v>
          </cell>
          <cell r="W14">
            <v>13.75</v>
          </cell>
          <cell r="X14">
            <v>0.8</v>
          </cell>
          <cell r="Y14">
            <v>0</v>
          </cell>
          <cell r="Z14">
            <v>1</v>
          </cell>
          <cell r="AA14">
            <v>2</v>
          </cell>
          <cell r="AB14">
            <v>1</v>
          </cell>
          <cell r="AC14">
            <v>-0.4</v>
          </cell>
          <cell r="AD14">
            <v>-1</v>
          </cell>
          <cell r="AE14">
            <v>-1</v>
          </cell>
          <cell r="AF14">
            <v>2.4</v>
          </cell>
          <cell r="AG14">
            <v>2.4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69.710999999999999</v>
          </cell>
          <cell r="D15">
            <v>265.93799999999999</v>
          </cell>
          <cell r="E15">
            <v>123.663</v>
          </cell>
          <cell r="F15">
            <v>204.49600000000001</v>
          </cell>
          <cell r="G15">
            <v>1</v>
          </cell>
          <cell r="H15">
            <v>55</v>
          </cell>
          <cell r="I15" t="str">
            <v>матрица</v>
          </cell>
          <cell r="K15">
            <v>124.45399999999999</v>
          </cell>
          <cell r="L15">
            <v>-0.79099999999999682</v>
          </cell>
          <cell r="P15">
            <v>50</v>
          </cell>
          <cell r="Q15">
            <v>0</v>
          </cell>
          <cell r="R15">
            <v>24.732599999999998</v>
          </cell>
          <cell r="S15">
            <v>17.562599999999946</v>
          </cell>
          <cell r="V15">
            <v>11</v>
          </cell>
          <cell r="W15">
            <v>10.28990077872929</v>
          </cell>
          <cell r="X15">
            <v>22.812799999999999</v>
          </cell>
          <cell r="Y15">
            <v>33.156399999999998</v>
          </cell>
          <cell r="Z15">
            <v>31.2774</v>
          </cell>
          <cell r="AA15">
            <v>27.720600000000001</v>
          </cell>
          <cell r="AB15">
            <v>26.096399999999999</v>
          </cell>
          <cell r="AC15">
            <v>21.142399999999999</v>
          </cell>
          <cell r="AD15">
            <v>27.7088</v>
          </cell>
          <cell r="AE15">
            <v>31.246600000000001</v>
          </cell>
          <cell r="AF15">
            <v>23.356400000000001</v>
          </cell>
          <cell r="AG15">
            <v>19.3</v>
          </cell>
          <cell r="AH15" t="str">
            <v>ТМА сентябрь_октябрь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1031.9949999999999</v>
          </cell>
          <cell r="D16">
            <v>632.88599999999997</v>
          </cell>
          <cell r="E16">
            <v>897.71500000000003</v>
          </cell>
          <cell r="F16">
            <v>662.62400000000002</v>
          </cell>
          <cell r="G16">
            <v>1</v>
          </cell>
          <cell r="H16">
            <v>50</v>
          </cell>
          <cell r="I16" t="str">
            <v>матрица</v>
          </cell>
          <cell r="K16">
            <v>892</v>
          </cell>
          <cell r="L16">
            <v>5.7150000000000318</v>
          </cell>
          <cell r="P16">
            <v>600</v>
          </cell>
          <cell r="Q16">
            <v>392.23980000000051</v>
          </cell>
          <cell r="R16">
            <v>179.54300000000001</v>
          </cell>
          <cell r="S16">
            <v>320.10919999999942</v>
          </cell>
          <cell r="V16">
            <v>11</v>
          </cell>
          <cell r="W16">
            <v>9.2170889424817481</v>
          </cell>
          <cell r="X16">
            <v>171.54320000000001</v>
          </cell>
          <cell r="Y16">
            <v>174.04239999999999</v>
          </cell>
          <cell r="Z16">
            <v>154.8484</v>
          </cell>
          <cell r="AA16">
            <v>149.57060000000001</v>
          </cell>
          <cell r="AB16">
            <v>180.0274</v>
          </cell>
          <cell r="AC16">
            <v>164.2784</v>
          </cell>
          <cell r="AD16">
            <v>135.3252</v>
          </cell>
          <cell r="AE16">
            <v>128.65639999999999</v>
          </cell>
          <cell r="AF16">
            <v>163.11500000000001</v>
          </cell>
          <cell r="AG16">
            <v>161.1104</v>
          </cell>
          <cell r="AH16" t="str">
            <v>ТМА сентябрь_октябрь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3.6440000000000001</v>
          </cell>
          <cell r="D17">
            <v>31.84</v>
          </cell>
          <cell r="E17">
            <v>7.9640000000000004</v>
          </cell>
          <cell r="F17">
            <v>27.52</v>
          </cell>
          <cell r="G17">
            <v>1</v>
          </cell>
          <cell r="H17">
            <v>60</v>
          </cell>
          <cell r="I17" t="str">
            <v>матрица</v>
          </cell>
          <cell r="K17">
            <v>10.587</v>
          </cell>
          <cell r="L17">
            <v>-2.6229999999999993</v>
          </cell>
          <cell r="P17">
            <v>46.209600000000002</v>
          </cell>
          <cell r="Q17">
            <v>0</v>
          </cell>
          <cell r="R17">
            <v>1.5928</v>
          </cell>
          <cell r="V17">
            <v>46.289301858362634</v>
          </cell>
          <cell r="W17">
            <v>46.289301858362634</v>
          </cell>
          <cell r="X17">
            <v>5.8322000000000003</v>
          </cell>
          <cell r="Y17">
            <v>8.107800000000001</v>
          </cell>
          <cell r="Z17">
            <v>5.5564</v>
          </cell>
          <cell r="AA17">
            <v>3.0863999999999998</v>
          </cell>
          <cell r="AB17">
            <v>4.8920000000000003</v>
          </cell>
          <cell r="AC17">
            <v>5.6159999999999997</v>
          </cell>
          <cell r="AD17">
            <v>6.3513999999999999</v>
          </cell>
          <cell r="AE17">
            <v>6.5274000000000001</v>
          </cell>
          <cell r="AF17">
            <v>5.6601999999999997</v>
          </cell>
          <cell r="AG17">
            <v>5.6514000000000006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1006.111</v>
          </cell>
          <cell r="D18">
            <v>101.8</v>
          </cell>
          <cell r="E18">
            <v>535.60299999999995</v>
          </cell>
          <cell r="F18">
            <v>470.05799999999999</v>
          </cell>
          <cell r="G18">
            <v>1</v>
          </cell>
          <cell r="H18">
            <v>60</v>
          </cell>
          <cell r="I18" t="str">
            <v>матрица</v>
          </cell>
          <cell r="K18">
            <v>535.00300000000004</v>
          </cell>
          <cell r="L18">
            <v>0.59999999999990905</v>
          </cell>
          <cell r="O18">
            <v>300</v>
          </cell>
          <cell r="P18">
            <v>0</v>
          </cell>
          <cell r="Q18">
            <v>304.70439999999991</v>
          </cell>
          <cell r="R18">
            <v>107.1206</v>
          </cell>
          <cell r="S18">
            <v>103.56420000000003</v>
          </cell>
          <cell r="V18">
            <v>11</v>
          </cell>
          <cell r="W18">
            <v>10.03319996340573</v>
          </cell>
          <cell r="X18">
            <v>109.3318</v>
          </cell>
          <cell r="Y18">
            <v>104.8258</v>
          </cell>
          <cell r="Z18">
            <v>79.509399999999999</v>
          </cell>
          <cell r="AA18">
            <v>99.267399999999995</v>
          </cell>
          <cell r="AB18">
            <v>129.0436</v>
          </cell>
          <cell r="AC18">
            <v>87.388400000000004</v>
          </cell>
          <cell r="AD18">
            <v>89.681600000000003</v>
          </cell>
          <cell r="AE18">
            <v>96.015799999999999</v>
          </cell>
          <cell r="AF18">
            <v>119.18980000000001</v>
          </cell>
          <cell r="AG18">
            <v>115.36279999999999</v>
          </cell>
          <cell r="AH18" t="str">
            <v>ТМА сентябрь_октябрь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7.0469999999999997</v>
          </cell>
          <cell r="D19">
            <v>26.617000000000001</v>
          </cell>
          <cell r="E19">
            <v>17.690000000000001</v>
          </cell>
          <cell r="F19">
            <v>15.974</v>
          </cell>
          <cell r="G19">
            <v>1</v>
          </cell>
          <cell r="H19">
            <v>60</v>
          </cell>
          <cell r="I19" t="str">
            <v>матрица</v>
          </cell>
          <cell r="K19">
            <v>19.600000000000001</v>
          </cell>
          <cell r="L19">
            <v>-1.9100000000000001</v>
          </cell>
          <cell r="P19">
            <v>6.0467999999999984</v>
          </cell>
          <cell r="Q19">
            <v>5.0246000000000057</v>
          </cell>
          <cell r="R19">
            <v>3.5380000000000003</v>
          </cell>
          <cell r="S19">
            <v>11.872600000000002</v>
          </cell>
          <cell r="V19">
            <v>11.000000000000002</v>
          </cell>
          <cell r="W19">
            <v>7.6442622950819681</v>
          </cell>
          <cell r="X19">
            <v>3.0076000000000001</v>
          </cell>
          <cell r="Y19">
            <v>3.1909999999999998</v>
          </cell>
          <cell r="Z19">
            <v>3.3681999999999999</v>
          </cell>
          <cell r="AA19">
            <v>2.3029999999999999</v>
          </cell>
          <cell r="AB19">
            <v>2.6175999999999999</v>
          </cell>
          <cell r="AC19">
            <v>2.7959999999999998</v>
          </cell>
          <cell r="AD19">
            <v>2.4885999999999999</v>
          </cell>
          <cell r="AE19">
            <v>3.0190000000000001</v>
          </cell>
          <cell r="AF19">
            <v>1.403</v>
          </cell>
          <cell r="AG19">
            <v>1.9184000000000001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50.341000000000001</v>
          </cell>
          <cell r="D20">
            <v>204.14099999999999</v>
          </cell>
          <cell r="E20">
            <v>125.08199999999999</v>
          </cell>
          <cell r="F20">
            <v>123.205</v>
          </cell>
          <cell r="G20">
            <v>1</v>
          </cell>
          <cell r="H20">
            <v>60</v>
          </cell>
          <cell r="I20" t="str">
            <v>матрица</v>
          </cell>
          <cell r="K20">
            <v>114.982</v>
          </cell>
          <cell r="L20">
            <v>10.099999999999994</v>
          </cell>
          <cell r="P20">
            <v>80</v>
          </cell>
          <cell r="Q20">
            <v>50.5944</v>
          </cell>
          <cell r="R20">
            <v>25.016399999999997</v>
          </cell>
          <cell r="S20">
            <v>21.380999999999958</v>
          </cell>
          <cell r="V20">
            <v>11</v>
          </cell>
          <cell r="W20">
            <v>10.145320669640716</v>
          </cell>
          <cell r="X20">
            <v>25.2972</v>
          </cell>
          <cell r="Y20">
            <v>26.32</v>
          </cell>
          <cell r="Z20">
            <v>25.406199999999998</v>
          </cell>
          <cell r="AA20">
            <v>25.874400000000001</v>
          </cell>
          <cell r="AB20">
            <v>21.302</v>
          </cell>
          <cell r="AC20">
            <v>21.780799999999999</v>
          </cell>
          <cell r="AD20">
            <v>23.813600000000001</v>
          </cell>
          <cell r="AE20">
            <v>23.383400000000002</v>
          </cell>
          <cell r="AF20">
            <v>23.323799999999999</v>
          </cell>
          <cell r="AG20">
            <v>24.12</v>
          </cell>
          <cell r="AH20" t="str">
            <v>ТМА сентябрь_октябрь</v>
          </cell>
        </row>
        <row r="21">
          <cell r="A21" t="str">
            <v xml:space="preserve"> 236  Колбаса Рубленая ЗАПЕЧ. Дугушка ТМ Стародворье, вектор, в/к    ПОКОМ</v>
          </cell>
          <cell r="B21" t="str">
            <v>кг</v>
          </cell>
          <cell r="C21">
            <v>21.234000000000002</v>
          </cell>
          <cell r="D21">
            <v>78.834999999999994</v>
          </cell>
          <cell r="E21">
            <v>26.398</v>
          </cell>
          <cell r="F21">
            <v>68.457999999999998</v>
          </cell>
          <cell r="G21">
            <v>1</v>
          </cell>
          <cell r="H21">
            <v>60</v>
          </cell>
          <cell r="I21" t="str">
            <v>матрица</v>
          </cell>
          <cell r="K21">
            <v>45.8</v>
          </cell>
          <cell r="L21">
            <v>-19.401999999999997</v>
          </cell>
          <cell r="P21">
            <v>26.465199999999999</v>
          </cell>
          <cell r="Q21">
            <v>0</v>
          </cell>
          <cell r="R21">
            <v>5.2796000000000003</v>
          </cell>
          <cell r="V21">
            <v>17.979240851579664</v>
          </cell>
          <cell r="W21">
            <v>17.979240851579664</v>
          </cell>
          <cell r="X21">
            <v>6.7727999999999993</v>
          </cell>
          <cell r="Y21">
            <v>11.506</v>
          </cell>
          <cell r="Z21">
            <v>11.606</v>
          </cell>
          <cell r="AA21">
            <v>7.5616000000000003</v>
          </cell>
          <cell r="AB21">
            <v>8.9756</v>
          </cell>
          <cell r="AC21">
            <v>6.1703999999999999</v>
          </cell>
          <cell r="AD21">
            <v>8.2151999999999994</v>
          </cell>
          <cell r="AE21">
            <v>9.2707999999999995</v>
          </cell>
          <cell r="AF21">
            <v>11.219200000000001</v>
          </cell>
          <cell r="AG21">
            <v>11.218400000000001</v>
          </cell>
          <cell r="AH21" t="str">
            <v>ТМА сентябрь</v>
          </cell>
        </row>
        <row r="22">
          <cell r="A22" t="str">
            <v xml:space="preserve"> 239  Колбаса Салями запеч Дугушка, оболочка вектор, ВЕС, ТМ Стародворье  ПОКОМ</v>
          </cell>
          <cell r="B22" t="str">
            <v>кг</v>
          </cell>
          <cell r="C22">
            <v>-8.0000000000000002E-3</v>
          </cell>
          <cell r="D22">
            <v>73.790999999999997</v>
          </cell>
          <cell r="E22">
            <v>24.452999999999999</v>
          </cell>
          <cell r="F22">
            <v>46.72</v>
          </cell>
          <cell r="G22">
            <v>1</v>
          </cell>
          <cell r="H22">
            <v>60</v>
          </cell>
          <cell r="I22" t="str">
            <v>матрица</v>
          </cell>
          <cell r="K22">
            <v>34.377000000000002</v>
          </cell>
          <cell r="L22">
            <v>-9.924000000000003</v>
          </cell>
          <cell r="P22">
            <v>51.65</v>
          </cell>
          <cell r="Q22">
            <v>0</v>
          </cell>
          <cell r="R22">
            <v>4.8906000000000001</v>
          </cell>
          <cell r="V22">
            <v>20.114096429885905</v>
          </cell>
          <cell r="W22">
            <v>20.114096429885905</v>
          </cell>
          <cell r="X22">
            <v>6.6888000000000014</v>
          </cell>
          <cell r="Y22">
            <v>11.083600000000001</v>
          </cell>
          <cell r="Z22">
            <v>8.7866</v>
          </cell>
          <cell r="AA22">
            <v>7.2043999999999997</v>
          </cell>
          <cell r="AB22">
            <v>6.1584000000000003</v>
          </cell>
          <cell r="AC22">
            <v>3.1707999999999998</v>
          </cell>
          <cell r="AD22">
            <v>8.6316000000000006</v>
          </cell>
          <cell r="AE22">
            <v>9.8613999999999997</v>
          </cell>
          <cell r="AF22">
            <v>13.555999999999999</v>
          </cell>
          <cell r="AG22">
            <v>13.2044</v>
          </cell>
        </row>
        <row r="23">
          <cell r="A23" t="str">
            <v xml:space="preserve"> 242  Колбаса Сервелат ЗАПЕЧ.Дугушка ТМ Стародворье, вектор, в/к     ПОКОМ</v>
          </cell>
          <cell r="B23" t="str">
            <v>кг</v>
          </cell>
          <cell r="C23">
            <v>35.981999999999999</v>
          </cell>
          <cell r="D23">
            <v>39.494</v>
          </cell>
          <cell r="E23">
            <v>54.542000000000002</v>
          </cell>
          <cell r="F23">
            <v>16.949000000000002</v>
          </cell>
          <cell r="G23">
            <v>1</v>
          </cell>
          <cell r="H23">
            <v>60</v>
          </cell>
          <cell r="I23" t="str">
            <v>матрица</v>
          </cell>
          <cell r="K23">
            <v>69.977000000000004</v>
          </cell>
          <cell r="L23">
            <v>-15.435000000000002</v>
          </cell>
          <cell r="P23">
            <v>93.092799999999983</v>
          </cell>
          <cell r="Q23">
            <v>38.584400000000016</v>
          </cell>
          <cell r="R23">
            <v>10.9084</v>
          </cell>
          <cell r="V23">
            <v>13.624931245645556</v>
          </cell>
          <cell r="W23">
            <v>13.624931245645556</v>
          </cell>
          <cell r="X23">
            <v>15.993399999999999</v>
          </cell>
          <cell r="Y23">
            <v>16.104600000000001</v>
          </cell>
          <cell r="Z23">
            <v>11.3642</v>
          </cell>
          <cell r="AA23">
            <v>9.6766000000000005</v>
          </cell>
          <cell r="AB23">
            <v>10.211</v>
          </cell>
          <cell r="AC23">
            <v>7.3885999999999994</v>
          </cell>
          <cell r="AD23">
            <v>15.1134</v>
          </cell>
          <cell r="AE23">
            <v>16.524000000000001</v>
          </cell>
          <cell r="AF23">
            <v>16.527000000000001</v>
          </cell>
          <cell r="AG23">
            <v>15.637600000000001</v>
          </cell>
          <cell r="AH23" t="str">
            <v>ТМА сентябрь_октябрь</v>
          </cell>
        </row>
        <row r="24">
          <cell r="A24" t="str">
            <v xml:space="preserve"> 247  Сардельки Нежные, ВЕС.  ПОКОМ</v>
          </cell>
          <cell r="B24" t="str">
            <v>кг</v>
          </cell>
          <cell r="G24">
            <v>0</v>
          </cell>
          <cell r="H24">
            <v>30</v>
          </cell>
          <cell r="I24" t="str">
            <v>матрица</v>
          </cell>
          <cell r="L24">
            <v>0</v>
          </cell>
          <cell r="P24">
            <v>0</v>
          </cell>
          <cell r="Q24">
            <v>0</v>
          </cell>
          <cell r="R24">
            <v>0</v>
          </cell>
          <cell r="V24" t="e">
            <v>#DIV/0!</v>
          </cell>
          <cell r="W24" t="e">
            <v>#DIV/0!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нет потребности</v>
          </cell>
        </row>
        <row r="25">
          <cell r="A25" t="str">
            <v xml:space="preserve"> 248  Сардельки Сочные ТМ Особый рецепт,   ПОКОМ</v>
          </cell>
          <cell r="B25" t="str">
            <v>кг</v>
          </cell>
          <cell r="C25">
            <v>88.504999999999995</v>
          </cell>
          <cell r="D25">
            <v>102.139</v>
          </cell>
          <cell r="E25">
            <v>130.95699999999999</v>
          </cell>
          <cell r="F25">
            <v>49.276000000000003</v>
          </cell>
          <cell r="G25">
            <v>1</v>
          </cell>
          <cell r="H25">
            <v>30</v>
          </cell>
          <cell r="I25" t="str">
            <v>матрица</v>
          </cell>
          <cell r="K25">
            <v>130.19999999999999</v>
          </cell>
          <cell r="L25">
            <v>0.757000000000005</v>
          </cell>
          <cell r="P25">
            <v>57.534599999999983</v>
          </cell>
          <cell r="Q25">
            <v>80.460799999999978</v>
          </cell>
          <cell r="R25">
            <v>26.191399999999998</v>
          </cell>
          <cell r="S25">
            <v>100.834</v>
          </cell>
          <cell r="V25">
            <v>11</v>
          </cell>
          <cell r="W25">
            <v>7.1501103415624971</v>
          </cell>
          <cell r="X25">
            <v>23.041399999999999</v>
          </cell>
          <cell r="Y25">
            <v>21.601600000000001</v>
          </cell>
          <cell r="Z25">
            <v>20.885999999999999</v>
          </cell>
          <cell r="AA25">
            <v>22.284199999999998</v>
          </cell>
          <cell r="AB25">
            <v>21.933599999999998</v>
          </cell>
          <cell r="AC25">
            <v>18.903600000000001</v>
          </cell>
          <cell r="AD25">
            <v>18.177</v>
          </cell>
          <cell r="AE25">
            <v>20.590199999999999</v>
          </cell>
          <cell r="AF25">
            <v>7.7995999999999999</v>
          </cell>
          <cell r="AG25">
            <v>7.2638000000000007</v>
          </cell>
        </row>
        <row r="26">
          <cell r="A26" t="str">
            <v xml:space="preserve"> 250  Сардельки стародворские с говядиной в обол. NDX, ВЕС. ПОКОМ</v>
          </cell>
          <cell r="B26" t="str">
            <v>кг</v>
          </cell>
          <cell r="C26">
            <v>117.248</v>
          </cell>
          <cell r="D26">
            <v>1.321</v>
          </cell>
          <cell r="E26">
            <v>118.72</v>
          </cell>
          <cell r="F26">
            <v>-0.151</v>
          </cell>
          <cell r="G26">
            <v>1</v>
          </cell>
          <cell r="H26">
            <v>30</v>
          </cell>
          <cell r="I26" t="str">
            <v>матрица</v>
          </cell>
          <cell r="K26">
            <v>118.4</v>
          </cell>
          <cell r="L26">
            <v>0.31999999999999318</v>
          </cell>
          <cell r="P26">
            <v>105.7594</v>
          </cell>
          <cell r="Q26">
            <v>103.8944</v>
          </cell>
          <cell r="R26">
            <v>23.744</v>
          </cell>
          <cell r="S26">
            <v>51.681199999999954</v>
          </cell>
          <cell r="V26">
            <v>10.999999999999998</v>
          </cell>
          <cell r="W26">
            <v>8.8233995956873326</v>
          </cell>
          <cell r="X26">
            <v>26.235800000000001</v>
          </cell>
          <cell r="Y26">
            <v>20.273399999999999</v>
          </cell>
          <cell r="Z26">
            <v>1.0038</v>
          </cell>
          <cell r="AA26">
            <v>10.8828</v>
          </cell>
          <cell r="AB26">
            <v>28.384</v>
          </cell>
          <cell r="AC26">
            <v>16.899799999999999</v>
          </cell>
          <cell r="AD26">
            <v>9.4138000000000002</v>
          </cell>
          <cell r="AE26">
            <v>11.9918</v>
          </cell>
          <cell r="AF26">
            <v>18.240400000000001</v>
          </cell>
          <cell r="AG26">
            <v>16.615600000000001</v>
          </cell>
          <cell r="AH26" t="str">
            <v>ТМА октябрь</v>
          </cell>
        </row>
        <row r="27">
          <cell r="A27" t="str">
            <v xml:space="preserve"> 251  Сосиски Баварские, ВЕС.  ПОКОМ</v>
          </cell>
          <cell r="B27" t="str">
            <v>кг</v>
          </cell>
          <cell r="G27">
            <v>0</v>
          </cell>
          <cell r="H27">
            <v>45</v>
          </cell>
          <cell r="I27" t="str">
            <v>матрица</v>
          </cell>
          <cell r="L27">
            <v>0</v>
          </cell>
          <cell r="P27">
            <v>0</v>
          </cell>
          <cell r="Q27">
            <v>0</v>
          </cell>
          <cell r="R27">
            <v>0</v>
          </cell>
          <cell r="V27" t="e">
            <v>#DIV/0!</v>
          </cell>
          <cell r="W27" t="e">
            <v>#DIV/0!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 t="str">
            <v>нет потребности</v>
          </cell>
        </row>
        <row r="28">
          <cell r="A28" t="str">
            <v xml:space="preserve"> 257  Сосиски Молочные оригинальные ТМ Особый рецепт, ВЕС.   ПОКОМ</v>
          </cell>
          <cell r="B28" t="str">
            <v>кг</v>
          </cell>
          <cell r="C28">
            <v>61.246000000000002</v>
          </cell>
          <cell r="E28">
            <v>15.141999999999999</v>
          </cell>
          <cell r="F28">
            <v>45.768000000000001</v>
          </cell>
          <cell r="G28">
            <v>1</v>
          </cell>
          <cell r="H28">
            <v>40</v>
          </cell>
          <cell r="I28" t="str">
            <v>матрица</v>
          </cell>
          <cell r="K28">
            <v>13.1</v>
          </cell>
          <cell r="L28">
            <v>2.0419999999999998</v>
          </cell>
          <cell r="P28">
            <v>0</v>
          </cell>
          <cell r="Q28">
            <v>0</v>
          </cell>
          <cell r="R28">
            <v>3.0284</v>
          </cell>
          <cell r="V28">
            <v>15.112930920618149</v>
          </cell>
          <cell r="W28">
            <v>15.112930920618149</v>
          </cell>
          <cell r="X28">
            <v>3.6520000000000001</v>
          </cell>
          <cell r="Y28">
            <v>3.1139999999999999</v>
          </cell>
          <cell r="Z28">
            <v>1.8233999999999999</v>
          </cell>
          <cell r="AA28">
            <v>4.8970000000000002</v>
          </cell>
          <cell r="AB28">
            <v>6.048</v>
          </cell>
          <cell r="AC28">
            <v>4.343</v>
          </cell>
          <cell r="AD28">
            <v>3.4767999999999999</v>
          </cell>
          <cell r="AE28">
            <v>2.8936000000000002</v>
          </cell>
          <cell r="AF28">
            <v>3.1522000000000001</v>
          </cell>
          <cell r="AG28">
            <v>3.1522000000000001</v>
          </cell>
        </row>
        <row r="29">
          <cell r="A29" t="str">
            <v xml:space="preserve"> 263  Шпикачки Стародворские, ВЕС.  ПОКОМ</v>
          </cell>
          <cell r="B29" t="str">
            <v>кг</v>
          </cell>
          <cell r="C29">
            <v>61.822000000000003</v>
          </cell>
          <cell r="D29">
            <v>62.085999999999999</v>
          </cell>
          <cell r="E29">
            <v>45.688000000000002</v>
          </cell>
          <cell r="F29">
            <v>77</v>
          </cell>
          <cell r="G29">
            <v>1</v>
          </cell>
          <cell r="H29">
            <v>30</v>
          </cell>
          <cell r="I29" t="str">
            <v>матрица</v>
          </cell>
          <cell r="K29">
            <v>42.3</v>
          </cell>
          <cell r="L29">
            <v>3.3880000000000052</v>
          </cell>
          <cell r="P29">
            <v>0</v>
          </cell>
          <cell r="Q29">
            <v>0</v>
          </cell>
          <cell r="R29">
            <v>9.1376000000000008</v>
          </cell>
          <cell r="S29">
            <v>23.513600000000011</v>
          </cell>
          <cell r="V29">
            <v>11</v>
          </cell>
          <cell r="W29">
            <v>8.4267203642094195</v>
          </cell>
          <cell r="X29">
            <v>5.8743999999999996</v>
          </cell>
          <cell r="Y29">
            <v>1.4856</v>
          </cell>
          <cell r="Z29">
            <v>5.1664000000000003</v>
          </cell>
          <cell r="AA29">
            <v>11.0548</v>
          </cell>
          <cell r="AB29">
            <v>9.8948</v>
          </cell>
          <cell r="AC29">
            <v>5.6026000000000007</v>
          </cell>
          <cell r="AD29">
            <v>4.8230000000000004</v>
          </cell>
          <cell r="AE29">
            <v>5.4066000000000001</v>
          </cell>
          <cell r="AF29">
            <v>8.2376000000000005</v>
          </cell>
          <cell r="AG29">
            <v>7.6540000000000008</v>
          </cell>
          <cell r="AH29" t="str">
            <v>20,03,25 в уценку 19кг</v>
          </cell>
        </row>
        <row r="30">
          <cell r="A30" t="str">
            <v xml:space="preserve"> 265  Колбаса Балыкбургская, ВЕС, ТМ Баварушка  ПОКОМ</v>
          </cell>
          <cell r="B30" t="str">
            <v>кг</v>
          </cell>
          <cell r="C30">
            <v>104.492</v>
          </cell>
          <cell r="E30">
            <v>102.626</v>
          </cell>
          <cell r="F30">
            <v>-1.278</v>
          </cell>
          <cell r="G30">
            <v>1</v>
          </cell>
          <cell r="H30">
            <v>50</v>
          </cell>
          <cell r="I30" t="str">
            <v>матрица</v>
          </cell>
          <cell r="K30">
            <v>94.8</v>
          </cell>
          <cell r="L30">
            <v>7.8260000000000076</v>
          </cell>
          <cell r="P30">
            <v>60.600399999999993</v>
          </cell>
          <cell r="Q30">
            <v>76.78160000000004</v>
          </cell>
          <cell r="R30">
            <v>20.525200000000002</v>
          </cell>
          <cell r="S30">
            <v>89.67319999999998</v>
          </cell>
          <cell r="V30">
            <v>11</v>
          </cell>
          <cell r="W30">
            <v>6.6310681503712523</v>
          </cell>
          <cell r="X30">
            <v>19.359000000000002</v>
          </cell>
          <cell r="Y30">
            <v>15.0084</v>
          </cell>
          <cell r="Z30">
            <v>6.2465999999999999</v>
          </cell>
          <cell r="AA30">
            <v>10.4604</v>
          </cell>
          <cell r="AB30">
            <v>18.658999999999999</v>
          </cell>
          <cell r="AC30">
            <v>16.840399999999999</v>
          </cell>
          <cell r="AD30">
            <v>10.042400000000001</v>
          </cell>
          <cell r="AE30">
            <v>10.576599999999999</v>
          </cell>
          <cell r="AF30">
            <v>13.1304</v>
          </cell>
          <cell r="AG30">
            <v>12.502000000000001</v>
          </cell>
        </row>
        <row r="31">
          <cell r="A31" t="str">
            <v xml:space="preserve"> 267  Колбаса Салями Филейбургская зернистая, оболочка фиброуз, ВЕС, ТМ Баварушка  ПОКОМ</v>
          </cell>
          <cell r="B31" t="str">
            <v>кг</v>
          </cell>
          <cell r="C31">
            <v>35.104999999999997</v>
          </cell>
          <cell r="D31">
            <v>59.392000000000003</v>
          </cell>
          <cell r="E31">
            <v>62.779000000000003</v>
          </cell>
          <cell r="F31">
            <v>29.382999999999999</v>
          </cell>
          <cell r="G31">
            <v>1</v>
          </cell>
          <cell r="H31">
            <v>50</v>
          </cell>
          <cell r="I31" t="str">
            <v>матрица</v>
          </cell>
          <cell r="K31">
            <v>55.5</v>
          </cell>
          <cell r="L31">
            <v>7.2790000000000035</v>
          </cell>
          <cell r="P31">
            <v>7.476999999999947</v>
          </cell>
          <cell r="Q31">
            <v>36.772000000000013</v>
          </cell>
          <cell r="R31">
            <v>12.555800000000001</v>
          </cell>
          <cell r="S31">
            <v>64.481800000000064</v>
          </cell>
          <cell r="V31">
            <v>11</v>
          </cell>
          <cell r="W31">
            <v>5.8643814014240379</v>
          </cell>
          <cell r="X31">
            <v>10.7348</v>
          </cell>
          <cell r="Y31">
            <v>9.1207999999999991</v>
          </cell>
          <cell r="Z31">
            <v>9.3084000000000007</v>
          </cell>
          <cell r="AA31">
            <v>11.933</v>
          </cell>
          <cell r="AB31">
            <v>10.203200000000001</v>
          </cell>
          <cell r="AC31">
            <v>8.7606000000000002</v>
          </cell>
          <cell r="AD31">
            <v>8.6379999999999999</v>
          </cell>
          <cell r="AE31">
            <v>9.0334000000000003</v>
          </cell>
          <cell r="AF31">
            <v>10.3462</v>
          </cell>
          <cell r="AG31">
            <v>10.8672</v>
          </cell>
        </row>
        <row r="32">
          <cell r="A32" t="str">
            <v xml:space="preserve"> 273  Сосиски Сочинки с сочной грудинкой, МГС 0.4кг,   ПОКОМ</v>
          </cell>
          <cell r="B32" t="str">
            <v>шт</v>
          </cell>
          <cell r="C32">
            <v>422</v>
          </cell>
          <cell r="D32">
            <v>128</v>
          </cell>
          <cell r="E32">
            <v>530</v>
          </cell>
          <cell r="F32">
            <v>3</v>
          </cell>
          <cell r="G32">
            <v>0.4</v>
          </cell>
          <cell r="H32">
            <v>45</v>
          </cell>
          <cell r="I32" t="str">
            <v>ВНИМАНИЕ / матрица</v>
          </cell>
          <cell r="K32">
            <v>555</v>
          </cell>
          <cell r="L32">
            <v>-25</v>
          </cell>
          <cell r="P32">
            <v>410.8</v>
          </cell>
          <cell r="Q32">
            <v>300</v>
          </cell>
          <cell r="R32">
            <v>106</v>
          </cell>
          <cell r="S32">
            <v>452.2</v>
          </cell>
          <cell r="V32">
            <v>11</v>
          </cell>
          <cell r="W32">
            <v>6.7339622641509429</v>
          </cell>
          <cell r="X32">
            <v>104.2</v>
          </cell>
          <cell r="Y32">
            <v>86.4</v>
          </cell>
          <cell r="Z32">
            <v>78</v>
          </cell>
          <cell r="AA32">
            <v>108</v>
          </cell>
          <cell r="AB32">
            <v>103.6</v>
          </cell>
          <cell r="AC32">
            <v>85.2</v>
          </cell>
          <cell r="AD32">
            <v>69.400000000000006</v>
          </cell>
          <cell r="AE32">
            <v>68.400000000000006</v>
          </cell>
          <cell r="AF32">
            <v>87.6</v>
          </cell>
          <cell r="AG32">
            <v>90.2</v>
          </cell>
          <cell r="AH32" t="str">
            <v>Мера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B33" t="str">
            <v>шт</v>
          </cell>
          <cell r="C33">
            <v>188</v>
          </cell>
          <cell r="D33">
            <v>24</v>
          </cell>
          <cell r="E33">
            <v>41</v>
          </cell>
          <cell r="F33">
            <v>134</v>
          </cell>
          <cell r="G33">
            <v>0.45</v>
          </cell>
          <cell r="H33">
            <v>50</v>
          </cell>
          <cell r="I33" t="str">
            <v>матрица</v>
          </cell>
          <cell r="K33">
            <v>49</v>
          </cell>
          <cell r="L33">
            <v>-8</v>
          </cell>
          <cell r="P33">
            <v>34.199999999999989</v>
          </cell>
          <cell r="Q33">
            <v>0</v>
          </cell>
          <cell r="R33">
            <v>8.1999999999999993</v>
          </cell>
          <cell r="V33">
            <v>20.512195121951219</v>
          </cell>
          <cell r="W33">
            <v>20.512195121951219</v>
          </cell>
          <cell r="X33">
            <v>18.2</v>
          </cell>
          <cell r="Y33">
            <v>20.2</v>
          </cell>
          <cell r="Z33">
            <v>17.399999999999999</v>
          </cell>
          <cell r="AA33">
            <v>22.2</v>
          </cell>
          <cell r="AB33">
            <v>29</v>
          </cell>
          <cell r="AC33">
            <v>17.399999999999999</v>
          </cell>
          <cell r="AD33">
            <v>13.6</v>
          </cell>
          <cell r="AE33">
            <v>13.2</v>
          </cell>
          <cell r="AF33">
            <v>22.8</v>
          </cell>
          <cell r="AG33">
            <v>26.6</v>
          </cell>
          <cell r="AH33" t="str">
            <v>нужно увеличить продажи / Мера</v>
          </cell>
        </row>
        <row r="34">
          <cell r="A34" t="str">
            <v xml:space="preserve"> 278  Сосиски Сочинки с сочным окороком, МГС 0.4кг,   ПОКОМ</v>
          </cell>
          <cell r="B34" t="str">
            <v>шт</v>
          </cell>
          <cell r="C34">
            <v>413</v>
          </cell>
          <cell r="D34">
            <v>221</v>
          </cell>
          <cell r="E34">
            <v>397</v>
          </cell>
          <cell r="F34">
            <v>218</v>
          </cell>
          <cell r="G34">
            <v>0.4</v>
          </cell>
          <cell r="H34">
            <v>45</v>
          </cell>
          <cell r="I34" t="str">
            <v>матрица</v>
          </cell>
          <cell r="K34">
            <v>408</v>
          </cell>
          <cell r="L34">
            <v>-11</v>
          </cell>
          <cell r="P34">
            <v>279.8</v>
          </cell>
          <cell r="Q34">
            <v>224.8</v>
          </cell>
          <cell r="R34">
            <v>79.400000000000006</v>
          </cell>
          <cell r="S34">
            <v>150.80000000000013</v>
          </cell>
          <cell r="V34">
            <v>11</v>
          </cell>
          <cell r="W34">
            <v>9.1007556675062968</v>
          </cell>
          <cell r="X34">
            <v>86.8</v>
          </cell>
          <cell r="Y34">
            <v>82</v>
          </cell>
          <cell r="Z34">
            <v>80.2</v>
          </cell>
          <cell r="AA34">
            <v>91.6</v>
          </cell>
          <cell r="AB34">
            <v>97.6</v>
          </cell>
          <cell r="AC34">
            <v>88.6</v>
          </cell>
          <cell r="AD34">
            <v>71.400000000000006</v>
          </cell>
          <cell r="AE34">
            <v>69</v>
          </cell>
          <cell r="AF34">
            <v>83.8</v>
          </cell>
          <cell r="AG34">
            <v>81.8</v>
          </cell>
        </row>
        <row r="35">
          <cell r="A35" t="str">
            <v xml:space="preserve"> 283  Сосиски Сочинки, ВЕС, ТМ Стародворье ПОКОМ</v>
          </cell>
          <cell r="B35" t="str">
            <v>кг</v>
          </cell>
          <cell r="C35">
            <v>11.898</v>
          </cell>
          <cell r="D35">
            <v>26.516999999999999</v>
          </cell>
          <cell r="E35">
            <v>15.042999999999999</v>
          </cell>
          <cell r="F35">
            <v>17.486000000000001</v>
          </cell>
          <cell r="G35">
            <v>1</v>
          </cell>
          <cell r="H35">
            <v>45</v>
          </cell>
          <cell r="I35" t="str">
            <v>матрица</v>
          </cell>
          <cell r="K35">
            <v>22.2</v>
          </cell>
          <cell r="L35">
            <v>-7.157</v>
          </cell>
          <cell r="P35">
            <v>52.247399999999999</v>
          </cell>
          <cell r="Q35">
            <v>5.2862000000000009</v>
          </cell>
          <cell r="R35">
            <v>3.0085999999999999</v>
          </cell>
          <cell r="V35">
            <v>24.935052848500963</v>
          </cell>
          <cell r="W35">
            <v>24.935052848500963</v>
          </cell>
          <cell r="X35">
            <v>6.7531999999999996</v>
          </cell>
          <cell r="Y35">
            <v>8.0990000000000002</v>
          </cell>
          <cell r="Z35">
            <v>4.7816000000000001</v>
          </cell>
          <cell r="AA35">
            <v>5.5327999999999999</v>
          </cell>
          <cell r="AB35">
            <v>5.9580000000000002</v>
          </cell>
          <cell r="AC35">
            <v>6.4560000000000004</v>
          </cell>
          <cell r="AD35">
            <v>5.8764000000000003</v>
          </cell>
          <cell r="AE35">
            <v>5.2805999999999997</v>
          </cell>
          <cell r="AF35">
            <v>6.74</v>
          </cell>
          <cell r="AG35">
            <v>5.891</v>
          </cell>
        </row>
        <row r="36">
          <cell r="A36" t="str">
            <v xml:space="preserve"> 284  Сосиски Молокуши миникушай ТМ Вязанка, 0.45кг, ПОКОМ</v>
          </cell>
          <cell r="B36" t="str">
            <v>шт</v>
          </cell>
          <cell r="G36">
            <v>0</v>
          </cell>
          <cell r="H36">
            <v>45</v>
          </cell>
          <cell r="I36" t="str">
            <v>не в матрице</v>
          </cell>
          <cell r="L36">
            <v>0</v>
          </cell>
          <cell r="R36">
            <v>0</v>
          </cell>
          <cell r="S36">
            <v>10</v>
          </cell>
          <cell r="V36" t="e">
            <v>#DIV/0!</v>
          </cell>
          <cell r="W36" t="e">
            <v>#DIV/0!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 t="str">
            <v>нет в бланке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B37" t="str">
            <v>шт</v>
          </cell>
          <cell r="C37">
            <v>49</v>
          </cell>
          <cell r="D37">
            <v>56</v>
          </cell>
          <cell r="E37">
            <v>66</v>
          </cell>
          <cell r="F37">
            <v>27</v>
          </cell>
          <cell r="G37">
            <v>0.35</v>
          </cell>
          <cell r="H37">
            <v>40</v>
          </cell>
          <cell r="I37" t="str">
            <v>матрица</v>
          </cell>
          <cell r="K37">
            <v>77</v>
          </cell>
          <cell r="L37">
            <v>-11</v>
          </cell>
          <cell r="P37">
            <v>126.4</v>
          </cell>
          <cell r="Q37">
            <v>33.200000000000017</v>
          </cell>
          <cell r="R37">
            <v>13.2</v>
          </cell>
          <cell r="V37">
            <v>14.136363636363638</v>
          </cell>
          <cell r="W37">
            <v>14.136363636363638</v>
          </cell>
          <cell r="X37">
            <v>20.6</v>
          </cell>
          <cell r="Y37">
            <v>20.399999999999999</v>
          </cell>
          <cell r="Z37">
            <v>15</v>
          </cell>
          <cell r="AA37">
            <v>14.6</v>
          </cell>
          <cell r="AB37">
            <v>14.4</v>
          </cell>
          <cell r="AC37">
            <v>16.399999999999999</v>
          </cell>
          <cell r="AD37">
            <v>23.8</v>
          </cell>
          <cell r="AE37">
            <v>24.6</v>
          </cell>
          <cell r="AF37">
            <v>26</v>
          </cell>
          <cell r="AG37">
            <v>27</v>
          </cell>
          <cell r="AH37" t="str">
            <v>Мера</v>
          </cell>
        </row>
        <row r="38">
          <cell r="A38" t="str">
            <v xml:space="preserve"> 297  Колбаса Мясорубская с рубленой грудинкой ВЕС ТМ Стародворье  ПОКОМ</v>
          </cell>
          <cell r="B38" t="str">
            <v>кг</v>
          </cell>
          <cell r="C38">
            <v>60.771000000000001</v>
          </cell>
          <cell r="D38">
            <v>151.648</v>
          </cell>
          <cell r="E38">
            <v>108.65</v>
          </cell>
          <cell r="F38">
            <v>102.324</v>
          </cell>
          <cell r="G38">
            <v>1</v>
          </cell>
          <cell r="H38">
            <v>40</v>
          </cell>
          <cell r="I38" t="str">
            <v>матрица</v>
          </cell>
          <cell r="K38">
            <v>108.34</v>
          </cell>
          <cell r="L38">
            <v>0.31000000000000227</v>
          </cell>
          <cell r="P38">
            <v>51.64764000000001</v>
          </cell>
          <cell r="Q38">
            <v>39.073600000000013</v>
          </cell>
          <cell r="R38">
            <v>21.73</v>
          </cell>
          <cell r="S38">
            <v>45.984759999999952</v>
          </cell>
          <cell r="V38">
            <v>10.999999999999998</v>
          </cell>
          <cell r="W38">
            <v>8.8838122411412801</v>
          </cell>
          <cell r="X38">
            <v>22.0776</v>
          </cell>
          <cell r="Y38">
            <v>23.09</v>
          </cell>
          <cell r="Z38">
            <v>23.512799999999999</v>
          </cell>
          <cell r="AA38">
            <v>23.232800000000001</v>
          </cell>
          <cell r="AB38">
            <v>21.689</v>
          </cell>
          <cell r="AC38">
            <v>16.972799999999999</v>
          </cell>
          <cell r="AD38">
            <v>23.056000000000001</v>
          </cell>
          <cell r="AE38">
            <v>25.181000000000001</v>
          </cell>
          <cell r="AF38">
            <v>18.300599999999999</v>
          </cell>
          <cell r="AG38">
            <v>17.610199999999999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B39" t="str">
            <v>шт</v>
          </cell>
          <cell r="C39">
            <v>76</v>
          </cell>
          <cell r="D39">
            <v>122</v>
          </cell>
          <cell r="E39">
            <v>61</v>
          </cell>
          <cell r="F39">
            <v>125</v>
          </cell>
          <cell r="G39">
            <v>0.4</v>
          </cell>
          <cell r="H39">
            <v>40</v>
          </cell>
          <cell r="I39" t="str">
            <v>матрица</v>
          </cell>
          <cell r="K39">
            <v>71</v>
          </cell>
          <cell r="L39">
            <v>-10</v>
          </cell>
          <cell r="P39">
            <v>0</v>
          </cell>
          <cell r="Q39">
            <v>0</v>
          </cell>
          <cell r="R39">
            <v>12.2</v>
          </cell>
          <cell r="S39">
            <v>9.1999999999999886</v>
          </cell>
          <cell r="V39">
            <v>11</v>
          </cell>
          <cell r="W39">
            <v>10.245901639344263</v>
          </cell>
          <cell r="X39">
            <v>12.8</v>
          </cell>
          <cell r="Y39">
            <v>15</v>
          </cell>
          <cell r="Z39">
            <v>20.2</v>
          </cell>
          <cell r="AA39">
            <v>12.8</v>
          </cell>
          <cell r="AB39">
            <v>17.2</v>
          </cell>
          <cell r="AC39">
            <v>20</v>
          </cell>
          <cell r="AD39">
            <v>22.6</v>
          </cell>
          <cell r="AE39">
            <v>25</v>
          </cell>
          <cell r="AF39">
            <v>5.8</v>
          </cell>
          <cell r="AG39">
            <v>-1</v>
          </cell>
        </row>
        <row r="40">
          <cell r="A40" t="str">
            <v xml:space="preserve"> 302  Сосиски Сочинки по-баварски,  0.4кг, ТМ Стародворье  ПОКОМ</v>
          </cell>
          <cell r="B40" t="str">
            <v>шт</v>
          </cell>
          <cell r="C40">
            <v>115</v>
          </cell>
          <cell r="D40">
            <v>356</v>
          </cell>
          <cell r="E40">
            <v>168</v>
          </cell>
          <cell r="F40">
            <v>298</v>
          </cell>
          <cell r="G40">
            <v>0.4</v>
          </cell>
          <cell r="H40">
            <v>45</v>
          </cell>
          <cell r="I40" t="str">
            <v>матрица</v>
          </cell>
          <cell r="K40">
            <v>171</v>
          </cell>
          <cell r="L40">
            <v>-3</v>
          </cell>
          <cell r="P40">
            <v>0</v>
          </cell>
          <cell r="Q40">
            <v>0</v>
          </cell>
          <cell r="R40">
            <v>33.6</v>
          </cell>
          <cell r="S40">
            <v>71.600000000000023</v>
          </cell>
          <cell r="V40">
            <v>11</v>
          </cell>
          <cell r="W40">
            <v>8.8690476190476186</v>
          </cell>
          <cell r="X40">
            <v>23.2</v>
          </cell>
          <cell r="Y40">
            <v>36</v>
          </cell>
          <cell r="Z40">
            <v>47</v>
          </cell>
          <cell r="AA40">
            <v>43.2</v>
          </cell>
          <cell r="AB40">
            <v>36.799999999999997</v>
          </cell>
          <cell r="AC40">
            <v>29.2</v>
          </cell>
          <cell r="AD40">
            <v>22.2</v>
          </cell>
          <cell r="AE40">
            <v>23.8</v>
          </cell>
          <cell r="AF40">
            <v>17</v>
          </cell>
          <cell r="AG40">
            <v>22.2</v>
          </cell>
          <cell r="AH40" t="str">
            <v>Мера</v>
          </cell>
        </row>
        <row r="41">
          <cell r="A41" t="str">
            <v xml:space="preserve"> 305  Колбаса Сервелат Мясорубский с мелкорубленным окороком в/у  ТМ Стародворье ВЕС   ПОКОМ</v>
          </cell>
          <cell r="B41" t="str">
            <v>кг</v>
          </cell>
          <cell r="C41">
            <v>144.75899999999999</v>
          </cell>
          <cell r="D41">
            <v>62.076000000000001</v>
          </cell>
          <cell r="E41">
            <v>128.25299999999999</v>
          </cell>
          <cell r="F41">
            <v>72.581999999999994</v>
          </cell>
          <cell r="G41">
            <v>1</v>
          </cell>
          <cell r="H41">
            <v>40</v>
          </cell>
          <cell r="I41" t="str">
            <v>матрица</v>
          </cell>
          <cell r="K41">
            <v>130.74</v>
          </cell>
          <cell r="L41">
            <v>-2.4870000000000232</v>
          </cell>
          <cell r="P41">
            <v>49.65979999999999</v>
          </cell>
          <cell r="Q41">
            <v>100.79940000000001</v>
          </cell>
          <cell r="R41">
            <v>25.650599999999997</v>
          </cell>
          <cell r="S41">
            <v>59.115399999999994</v>
          </cell>
          <cell r="V41">
            <v>11.000000000000002</v>
          </cell>
          <cell r="W41">
            <v>8.6953599525937033</v>
          </cell>
          <cell r="X41">
            <v>26.461200000000002</v>
          </cell>
          <cell r="Y41">
            <v>22.736799999999999</v>
          </cell>
          <cell r="Z41">
            <v>22.9544</v>
          </cell>
          <cell r="AA41">
            <v>28.410399999999999</v>
          </cell>
          <cell r="AB41">
            <v>30.0444</v>
          </cell>
          <cell r="AC41">
            <v>26.806000000000001</v>
          </cell>
          <cell r="AD41">
            <v>24.831</v>
          </cell>
          <cell r="AE41">
            <v>25.622399999999999</v>
          </cell>
          <cell r="AF41">
            <v>26.592600000000001</v>
          </cell>
          <cell r="AG41">
            <v>25.423400000000001</v>
          </cell>
        </row>
        <row r="42">
          <cell r="A42" t="str">
            <v xml:space="preserve"> 307  Колбаса Сервелат Мясорубский с мелкорубленным окороком 0,35 кг срез ТМ Стародворье   Поком</v>
          </cell>
          <cell r="B42" t="str">
            <v>шт</v>
          </cell>
          <cell r="C42">
            <v>63</v>
          </cell>
          <cell r="D42">
            <v>62</v>
          </cell>
          <cell r="E42">
            <v>72</v>
          </cell>
          <cell r="F42">
            <v>47</v>
          </cell>
          <cell r="G42">
            <v>0.35</v>
          </cell>
          <cell r="H42">
            <v>40</v>
          </cell>
          <cell r="I42" t="str">
            <v>матрица</v>
          </cell>
          <cell r="K42">
            <v>87</v>
          </cell>
          <cell r="L42">
            <v>-15</v>
          </cell>
          <cell r="P42">
            <v>158.80000000000001</v>
          </cell>
          <cell r="Q42">
            <v>25.399999999999981</v>
          </cell>
          <cell r="R42">
            <v>14.4</v>
          </cell>
          <cell r="V42">
            <v>16.055555555555554</v>
          </cell>
          <cell r="W42">
            <v>16.055555555555554</v>
          </cell>
          <cell r="X42">
            <v>24.4</v>
          </cell>
          <cell r="Y42">
            <v>25</v>
          </cell>
          <cell r="Z42">
            <v>17.8</v>
          </cell>
          <cell r="AA42">
            <v>14.6</v>
          </cell>
          <cell r="AB42">
            <v>20.6</v>
          </cell>
          <cell r="AC42">
            <v>21</v>
          </cell>
          <cell r="AD42">
            <v>15.6</v>
          </cell>
          <cell r="AE42">
            <v>18.399999999999999</v>
          </cell>
          <cell r="AF42">
            <v>21.4</v>
          </cell>
          <cell r="AG42">
            <v>21.2</v>
          </cell>
          <cell r="AH42" t="str">
            <v>ТМА октябрь</v>
          </cell>
        </row>
        <row r="43">
          <cell r="A43" t="str">
            <v xml:space="preserve"> 309  Сосиски Сочинки с сыром 0,4 кг ТМ Стародворье  ПОКОМ</v>
          </cell>
          <cell r="B43" t="str">
            <v>шт</v>
          </cell>
          <cell r="C43">
            <v>432</v>
          </cell>
          <cell r="D43">
            <v>105</v>
          </cell>
          <cell r="E43">
            <v>358</v>
          </cell>
          <cell r="F43">
            <v>172</v>
          </cell>
          <cell r="G43">
            <v>0.4</v>
          </cell>
          <cell r="H43">
            <v>40</v>
          </cell>
          <cell r="I43" t="str">
            <v>ВНИМАНИЕ / матрица</v>
          </cell>
          <cell r="K43">
            <v>362</v>
          </cell>
          <cell r="L43">
            <v>-4</v>
          </cell>
          <cell r="P43">
            <v>0</v>
          </cell>
          <cell r="Q43">
            <v>100</v>
          </cell>
          <cell r="R43">
            <v>71.599999999999994</v>
          </cell>
          <cell r="S43">
            <v>350</v>
          </cell>
          <cell r="V43">
            <v>8.6871508379888276</v>
          </cell>
          <cell r="W43">
            <v>3.7988826815642462</v>
          </cell>
          <cell r="X43">
            <v>48.8</v>
          </cell>
          <cell r="Y43">
            <v>40</v>
          </cell>
          <cell r="Z43">
            <v>63.2</v>
          </cell>
          <cell r="AA43">
            <v>77.599999999999994</v>
          </cell>
          <cell r="AB43">
            <v>78</v>
          </cell>
          <cell r="AC43">
            <v>59.6</v>
          </cell>
          <cell r="AD43">
            <v>62.4</v>
          </cell>
          <cell r="AE43">
            <v>69.8</v>
          </cell>
          <cell r="AF43">
            <v>34.4</v>
          </cell>
          <cell r="AG43">
            <v>31.6</v>
          </cell>
          <cell r="AH43" t="str">
            <v>Мера</v>
          </cell>
        </row>
        <row r="44">
          <cell r="A44" t="str">
            <v xml:space="preserve"> 312  Ветчина Филейская ВЕС ТМ  Вязанка ТС Столичная  ПОКОМ</v>
          </cell>
          <cell r="B44" t="str">
            <v>кг</v>
          </cell>
          <cell r="C44">
            <v>6.7709999999999999</v>
          </cell>
          <cell r="D44">
            <v>159.81</v>
          </cell>
          <cell r="E44">
            <v>46.997</v>
          </cell>
          <cell r="F44">
            <v>88.018000000000001</v>
          </cell>
          <cell r="G44">
            <v>1</v>
          </cell>
          <cell r="H44">
            <v>50</v>
          </cell>
          <cell r="I44" t="str">
            <v>матрица</v>
          </cell>
          <cell r="K44">
            <v>51.8</v>
          </cell>
          <cell r="L44">
            <v>-4.8029999999999973</v>
          </cell>
          <cell r="P44">
            <v>60.106200000000037</v>
          </cell>
          <cell r="Q44">
            <v>0</v>
          </cell>
          <cell r="R44">
            <v>9.3994</v>
          </cell>
          <cell r="V44">
            <v>15.758899504223677</v>
          </cell>
          <cell r="W44">
            <v>15.758899504223677</v>
          </cell>
          <cell r="X44">
            <v>10.227399999999999</v>
          </cell>
          <cell r="Y44">
            <v>16.128</v>
          </cell>
          <cell r="Z44">
            <v>13.921200000000001</v>
          </cell>
          <cell r="AA44">
            <v>9.1052</v>
          </cell>
          <cell r="AB44">
            <v>9.9711999999999996</v>
          </cell>
          <cell r="AC44">
            <v>10.2768</v>
          </cell>
          <cell r="AD44">
            <v>11.4916</v>
          </cell>
          <cell r="AE44">
            <v>12.302199999999999</v>
          </cell>
          <cell r="AF44">
            <v>11.4434</v>
          </cell>
          <cell r="AG44">
            <v>11.1678</v>
          </cell>
        </row>
        <row r="45">
          <cell r="A45" t="str">
            <v xml:space="preserve"> 315  Колбаса вареная Молокуша ТМ Вязанка ВЕС, ПОКОМ</v>
          </cell>
          <cell r="B45" t="str">
            <v>кг</v>
          </cell>
          <cell r="C45">
            <v>93.858999999999995</v>
          </cell>
          <cell r="D45">
            <v>96.316000000000003</v>
          </cell>
          <cell r="E45">
            <v>85.477000000000004</v>
          </cell>
          <cell r="F45">
            <v>80.253</v>
          </cell>
          <cell r="G45">
            <v>1</v>
          </cell>
          <cell r="H45">
            <v>50</v>
          </cell>
          <cell r="I45" t="str">
            <v>матрица</v>
          </cell>
          <cell r="K45">
            <v>85.256</v>
          </cell>
          <cell r="L45">
            <v>0.22100000000000364</v>
          </cell>
          <cell r="P45">
            <v>159.38715999999991</v>
          </cell>
          <cell r="Q45">
            <v>0</v>
          </cell>
          <cell r="R45">
            <v>17.095400000000001</v>
          </cell>
          <cell r="V45">
            <v>14.017815318740707</v>
          </cell>
          <cell r="W45">
            <v>14.017815318740707</v>
          </cell>
          <cell r="X45">
            <v>24.627600000000001</v>
          </cell>
          <cell r="Y45">
            <v>27.0578</v>
          </cell>
          <cell r="Z45">
            <v>20.7974</v>
          </cell>
          <cell r="AA45">
            <v>23.1846</v>
          </cell>
          <cell r="AB45">
            <v>25.1556</v>
          </cell>
          <cell r="AC45">
            <v>22.223800000000001</v>
          </cell>
          <cell r="AD45">
            <v>16.774000000000001</v>
          </cell>
          <cell r="AE45">
            <v>18.655999999999999</v>
          </cell>
          <cell r="AF45">
            <v>26.757000000000001</v>
          </cell>
          <cell r="AG45">
            <v>26.452999999999999</v>
          </cell>
        </row>
        <row r="46">
          <cell r="A46" t="str">
            <v xml:space="preserve"> 318  Сосиски Датские ТМ Зареченские, ВЕС  ПОКОМ</v>
          </cell>
          <cell r="B46" t="str">
            <v>кг</v>
          </cell>
          <cell r="C46">
            <v>125.73399999999999</v>
          </cell>
          <cell r="D46">
            <v>9.0990000000000002</v>
          </cell>
          <cell r="E46">
            <v>88.707999999999998</v>
          </cell>
          <cell r="F46">
            <v>46.125</v>
          </cell>
          <cell r="G46">
            <v>1</v>
          </cell>
          <cell r="H46">
            <v>40</v>
          </cell>
          <cell r="I46" t="str">
            <v>матрица</v>
          </cell>
          <cell r="K46">
            <v>80.7</v>
          </cell>
          <cell r="L46">
            <v>8.0079999999999956</v>
          </cell>
          <cell r="P46">
            <v>0</v>
          </cell>
          <cell r="Q46">
            <v>59.458600000000018</v>
          </cell>
          <cell r="R46">
            <v>17.741599999999998</v>
          </cell>
          <cell r="S46">
            <v>89.573999999999955</v>
          </cell>
          <cell r="V46">
            <v>11</v>
          </cell>
          <cell r="W46">
            <v>5.951188167921722</v>
          </cell>
          <cell r="X46">
            <v>14.4084</v>
          </cell>
          <cell r="Y46">
            <v>10.536799999999999</v>
          </cell>
          <cell r="Z46">
            <v>14.060600000000001</v>
          </cell>
          <cell r="AA46">
            <v>12.8254</v>
          </cell>
          <cell r="AB46">
            <v>19.0198</v>
          </cell>
          <cell r="AC46">
            <v>17.175000000000001</v>
          </cell>
          <cell r="AD46">
            <v>10.276</v>
          </cell>
          <cell r="AE46">
            <v>13.4178</v>
          </cell>
          <cell r="AF46">
            <v>13.159599999999999</v>
          </cell>
          <cell r="AG46">
            <v>13.1198</v>
          </cell>
        </row>
        <row r="47">
          <cell r="A47" t="str">
            <v xml:space="preserve"> 322  Колбаса вареная Молокуша 0,45кг ТМ Вязанка  ПОКОМ</v>
          </cell>
          <cell r="B47" t="str">
            <v>шт</v>
          </cell>
          <cell r="C47">
            <v>57</v>
          </cell>
          <cell r="D47">
            <v>71</v>
          </cell>
          <cell r="E47">
            <v>34</v>
          </cell>
          <cell r="F47">
            <v>56</v>
          </cell>
          <cell r="G47">
            <v>0.45</v>
          </cell>
          <cell r="H47">
            <v>50</v>
          </cell>
          <cell r="I47" t="str">
            <v>матрица</v>
          </cell>
          <cell r="K47">
            <v>40</v>
          </cell>
          <cell r="L47">
            <v>-6</v>
          </cell>
          <cell r="P47">
            <v>121.6</v>
          </cell>
          <cell r="Q47">
            <v>12.200000000000079</v>
          </cell>
          <cell r="R47">
            <v>6.8</v>
          </cell>
          <cell r="V47">
            <v>27.911764705882362</v>
          </cell>
          <cell r="W47">
            <v>27.911764705882362</v>
          </cell>
          <cell r="X47">
            <v>19.600000000000001</v>
          </cell>
          <cell r="Y47">
            <v>19.399999999999999</v>
          </cell>
          <cell r="Z47">
            <v>13.8</v>
          </cell>
          <cell r="AA47">
            <v>16.399999999999999</v>
          </cell>
          <cell r="AB47">
            <v>18.600000000000001</v>
          </cell>
          <cell r="AC47">
            <v>17.2</v>
          </cell>
          <cell r="AD47">
            <v>8.6</v>
          </cell>
          <cell r="AE47">
            <v>9.6</v>
          </cell>
          <cell r="AF47">
            <v>23.6</v>
          </cell>
          <cell r="AG47">
            <v>22.2</v>
          </cell>
        </row>
        <row r="48">
          <cell r="A48" t="str">
            <v xml:space="preserve"> 327  Сосиски Сочинки с сыром ТМ Стародворье, ВЕС ПОКОМ</v>
          </cell>
          <cell r="B48" t="str">
            <v>кг</v>
          </cell>
          <cell r="G48">
            <v>0</v>
          </cell>
          <cell r="H48">
            <v>40</v>
          </cell>
          <cell r="I48" t="str">
            <v>не в матрице</v>
          </cell>
          <cell r="L48">
            <v>0</v>
          </cell>
          <cell r="R48">
            <v>0</v>
          </cell>
          <cell r="S48">
            <v>4</v>
          </cell>
          <cell r="V48" t="e">
            <v>#DIV/0!</v>
          </cell>
          <cell r="W48" t="e">
            <v>#DIV/0!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 t="str">
            <v>20,03,25 в уценку 15кг / нет в бланке</v>
          </cell>
        </row>
        <row r="49">
          <cell r="A49" t="str">
            <v xml:space="preserve"> 328  Сардельки Сочинки Стародворье ТМ  0,4 кг ПОКОМ</v>
          </cell>
          <cell r="B49" t="str">
            <v>шт</v>
          </cell>
          <cell r="C49">
            <v>39</v>
          </cell>
          <cell r="D49">
            <v>18</v>
          </cell>
          <cell r="E49">
            <v>20</v>
          </cell>
          <cell r="F49">
            <v>25</v>
          </cell>
          <cell r="G49">
            <v>0.4</v>
          </cell>
          <cell r="H49">
            <v>40</v>
          </cell>
          <cell r="I49" t="str">
            <v>матрица</v>
          </cell>
          <cell r="K49">
            <v>32</v>
          </cell>
          <cell r="L49">
            <v>-12</v>
          </cell>
          <cell r="P49">
            <v>0</v>
          </cell>
          <cell r="Q49">
            <v>0</v>
          </cell>
          <cell r="R49">
            <v>4</v>
          </cell>
          <cell r="S49">
            <v>19</v>
          </cell>
          <cell r="V49">
            <v>11</v>
          </cell>
          <cell r="W49">
            <v>6.25</v>
          </cell>
          <cell r="X49">
            <v>3.4</v>
          </cell>
          <cell r="Y49">
            <v>3.8</v>
          </cell>
          <cell r="Z49">
            <v>5.4</v>
          </cell>
          <cell r="AA49">
            <v>6.6</v>
          </cell>
          <cell r="AB49">
            <v>7.6</v>
          </cell>
          <cell r="AC49">
            <v>6</v>
          </cell>
          <cell r="AD49">
            <v>3.8</v>
          </cell>
          <cell r="AE49">
            <v>3.6</v>
          </cell>
          <cell r="AF49">
            <v>7.4</v>
          </cell>
          <cell r="AG49">
            <v>10.4</v>
          </cell>
          <cell r="AH49" t="str">
            <v>11,12,24 в уценку 10 шт. / 26,11,24 в уценку 178 шт.</v>
          </cell>
        </row>
        <row r="50">
          <cell r="A50" t="str">
            <v xml:space="preserve"> 329  Сардельки Сочинки с сыром Стародворье ТМ, 0,4 кг. ПОКОМ</v>
          </cell>
          <cell r="B50" t="str">
            <v>шт</v>
          </cell>
          <cell r="C50">
            <v>6</v>
          </cell>
          <cell r="D50">
            <v>132</v>
          </cell>
          <cell r="E50">
            <v>16</v>
          </cell>
          <cell r="F50">
            <v>112</v>
          </cell>
          <cell r="G50">
            <v>0.4</v>
          </cell>
          <cell r="H50">
            <v>40</v>
          </cell>
          <cell r="I50" t="str">
            <v>матрица</v>
          </cell>
          <cell r="K50">
            <v>26</v>
          </cell>
          <cell r="L50">
            <v>-10</v>
          </cell>
          <cell r="P50">
            <v>0</v>
          </cell>
          <cell r="Q50">
            <v>0</v>
          </cell>
          <cell r="R50">
            <v>3.2</v>
          </cell>
          <cell r="V50">
            <v>35</v>
          </cell>
          <cell r="W50">
            <v>35</v>
          </cell>
          <cell r="X50">
            <v>3.8</v>
          </cell>
          <cell r="Y50">
            <v>8.1999999999999993</v>
          </cell>
          <cell r="Z50">
            <v>12.8</v>
          </cell>
          <cell r="AA50">
            <v>7.8</v>
          </cell>
          <cell r="AB50">
            <v>6.8</v>
          </cell>
          <cell r="AC50">
            <v>6.6</v>
          </cell>
          <cell r="AD50">
            <v>6</v>
          </cell>
          <cell r="AE50">
            <v>6.6</v>
          </cell>
          <cell r="AF50">
            <v>5.8</v>
          </cell>
          <cell r="AG50">
            <v>9</v>
          </cell>
        </row>
        <row r="51">
          <cell r="A51" t="str">
            <v xml:space="preserve"> 330  Колбаса вареная Филейская ТМ Вязанка ТС Классическая ВЕС  ПОКОМ</v>
          </cell>
          <cell r="B51" t="str">
            <v>кг</v>
          </cell>
          <cell r="G51">
            <v>0</v>
          </cell>
          <cell r="H51">
            <v>50</v>
          </cell>
          <cell r="I51" t="str">
            <v>матрица</v>
          </cell>
          <cell r="L51">
            <v>0</v>
          </cell>
          <cell r="P51">
            <v>0</v>
          </cell>
          <cell r="Q51">
            <v>0</v>
          </cell>
          <cell r="R51">
            <v>0</v>
          </cell>
          <cell r="V51" t="e">
            <v>#DIV/0!</v>
          </cell>
          <cell r="W51" t="e">
            <v>#DIV/0!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 t="str">
            <v>нет потребности</v>
          </cell>
        </row>
        <row r="52">
          <cell r="A52" t="str">
            <v xml:space="preserve"> 335  Колбаса Сливушка ТМ Вязанка. ВЕС.  ПОКОМ </v>
          </cell>
          <cell r="B52" t="str">
            <v>кг</v>
          </cell>
          <cell r="C52">
            <v>232.56899999999999</v>
          </cell>
          <cell r="D52">
            <v>6.8390000000000004</v>
          </cell>
          <cell r="E52">
            <v>116.901</v>
          </cell>
          <cell r="F52">
            <v>109.663</v>
          </cell>
          <cell r="G52">
            <v>1</v>
          </cell>
          <cell r="H52">
            <v>50</v>
          </cell>
          <cell r="I52" t="str">
            <v>матрица</v>
          </cell>
          <cell r="K52">
            <v>116.3</v>
          </cell>
          <cell r="L52">
            <v>0.60099999999999909</v>
          </cell>
          <cell r="P52">
            <v>0</v>
          </cell>
          <cell r="Q52">
            <v>46.142200000000031</v>
          </cell>
          <cell r="R52">
            <v>23.380199999999999</v>
          </cell>
          <cell r="S52">
            <v>101.37699999999994</v>
          </cell>
          <cell r="V52">
            <v>11</v>
          </cell>
          <cell r="W52">
            <v>6.6639806331853455</v>
          </cell>
          <cell r="X52">
            <v>22.069199999999999</v>
          </cell>
          <cell r="Y52">
            <v>15.680199999999999</v>
          </cell>
          <cell r="Z52">
            <v>5.9210000000000003</v>
          </cell>
          <cell r="AA52">
            <v>15.5128</v>
          </cell>
          <cell r="AB52">
            <v>28.838999999999999</v>
          </cell>
          <cell r="AC52">
            <v>26.233599999999999</v>
          </cell>
          <cell r="AD52">
            <v>14.7058</v>
          </cell>
          <cell r="AE52">
            <v>15.2286</v>
          </cell>
          <cell r="AF52">
            <v>20.1496</v>
          </cell>
          <cell r="AG52">
            <v>21.5412</v>
          </cell>
        </row>
        <row r="53">
          <cell r="A53" t="str">
            <v xml:space="preserve"> 336  Ветчина Сливушка с индейкой ТМ Вязанка. ВЕС  ПОКОМ</v>
          </cell>
          <cell r="B53" t="str">
            <v>кг</v>
          </cell>
          <cell r="C53">
            <v>-1.3029999999999999</v>
          </cell>
          <cell r="D53">
            <v>57.929000000000002</v>
          </cell>
          <cell r="E53">
            <v>18.504000000000001</v>
          </cell>
          <cell r="F53">
            <v>24.315000000000001</v>
          </cell>
          <cell r="G53">
            <v>1</v>
          </cell>
          <cell r="H53">
            <v>50</v>
          </cell>
          <cell r="I53" t="str">
            <v>матрица</v>
          </cell>
          <cell r="K53">
            <v>22.292000000000002</v>
          </cell>
          <cell r="L53">
            <v>-3.7880000000000003</v>
          </cell>
          <cell r="P53">
            <v>47.099200000000003</v>
          </cell>
          <cell r="Q53">
            <v>0</v>
          </cell>
          <cell r="R53">
            <v>3.7008000000000001</v>
          </cell>
          <cell r="V53">
            <v>19.29696281884998</v>
          </cell>
          <cell r="W53">
            <v>19.29696281884998</v>
          </cell>
          <cell r="X53">
            <v>5.6351999999999993</v>
          </cell>
          <cell r="Y53">
            <v>7.5266000000000002</v>
          </cell>
          <cell r="Z53">
            <v>5.6874000000000002</v>
          </cell>
          <cell r="AA53">
            <v>4.9017999999999997</v>
          </cell>
          <cell r="AB53">
            <v>5.1581999999999999</v>
          </cell>
          <cell r="AC53">
            <v>5.1595999999999993</v>
          </cell>
          <cell r="AD53">
            <v>5.1841999999999997</v>
          </cell>
          <cell r="AE53">
            <v>5.7186000000000003</v>
          </cell>
          <cell r="AF53">
            <v>8.7195999999999998</v>
          </cell>
          <cell r="AG53">
            <v>8.4524000000000008</v>
          </cell>
        </row>
        <row r="54">
          <cell r="A54" t="str">
            <v xml:space="preserve"> 339  Колбаса вареная Филейская ТМ Вязанка ТС Классическая, 0,40 кг.  ПОКОМ</v>
          </cell>
          <cell r="B54" t="str">
            <v>шт</v>
          </cell>
          <cell r="C54">
            <v>5</v>
          </cell>
          <cell r="D54">
            <v>169</v>
          </cell>
          <cell r="E54">
            <v>34</v>
          </cell>
          <cell r="F54">
            <v>59</v>
          </cell>
          <cell r="G54">
            <v>0.4</v>
          </cell>
          <cell r="H54">
            <v>50</v>
          </cell>
          <cell r="I54" t="str">
            <v>матрица</v>
          </cell>
          <cell r="K54">
            <v>35</v>
          </cell>
          <cell r="L54">
            <v>-1</v>
          </cell>
          <cell r="P54">
            <v>0</v>
          </cell>
          <cell r="Q54">
            <v>0</v>
          </cell>
          <cell r="R54">
            <v>6.8</v>
          </cell>
          <cell r="S54">
            <v>15.799999999999997</v>
          </cell>
          <cell r="V54">
            <v>11</v>
          </cell>
          <cell r="W54">
            <v>8.6764705882352935</v>
          </cell>
          <cell r="X54">
            <v>2.2000000000000002</v>
          </cell>
          <cell r="Y54">
            <v>3</v>
          </cell>
          <cell r="Z54">
            <v>9.6</v>
          </cell>
          <cell r="AA54">
            <v>11</v>
          </cell>
          <cell r="AB54">
            <v>6.6</v>
          </cell>
          <cell r="AC54">
            <v>6.4</v>
          </cell>
          <cell r="AD54">
            <v>8.8000000000000007</v>
          </cell>
          <cell r="AE54">
            <v>9.1999999999999993</v>
          </cell>
          <cell r="AF54">
            <v>14.6</v>
          </cell>
          <cell r="AG54">
            <v>13.2</v>
          </cell>
        </row>
        <row r="55">
          <cell r="A55" t="str">
            <v xml:space="preserve"> 342 Сосиски Сочинки Молочные ТМ Стародворье 0,4 кг ПОКОМ</v>
          </cell>
          <cell r="B55" t="str">
            <v>шт</v>
          </cell>
          <cell r="C55">
            <v>362</v>
          </cell>
          <cell r="D55">
            <v>384</v>
          </cell>
          <cell r="E55">
            <v>481</v>
          </cell>
          <cell r="F55">
            <v>254</v>
          </cell>
          <cell r="G55">
            <v>0.4</v>
          </cell>
          <cell r="H55">
            <v>40</v>
          </cell>
          <cell r="I55" t="str">
            <v>матрица</v>
          </cell>
          <cell r="K55">
            <v>487</v>
          </cell>
          <cell r="L55">
            <v>-6</v>
          </cell>
          <cell r="P55">
            <v>326.20000000000027</v>
          </cell>
          <cell r="Q55">
            <v>135</v>
          </cell>
          <cell r="R55">
            <v>96.2</v>
          </cell>
          <cell r="S55">
            <v>342.99999999999977</v>
          </cell>
          <cell r="V55">
            <v>11</v>
          </cell>
          <cell r="W55">
            <v>7.4345114345114371</v>
          </cell>
          <cell r="X55">
            <v>93.4</v>
          </cell>
          <cell r="Y55">
            <v>96.4</v>
          </cell>
          <cell r="Z55">
            <v>92.8</v>
          </cell>
          <cell r="AA55">
            <v>97.4</v>
          </cell>
          <cell r="AB55">
            <v>102.2</v>
          </cell>
          <cell r="AC55">
            <v>90.6</v>
          </cell>
          <cell r="AD55">
            <v>89.4</v>
          </cell>
          <cell r="AE55">
            <v>90.2</v>
          </cell>
          <cell r="AF55">
            <v>91.4</v>
          </cell>
          <cell r="AG55">
            <v>94.8</v>
          </cell>
        </row>
        <row r="56">
          <cell r="A56" t="str">
            <v xml:space="preserve"> 343 Сосиски Сочинки Сливочные ТМ Стародворье  0,4 кг</v>
          </cell>
          <cell r="B56" t="str">
            <v>шт</v>
          </cell>
          <cell r="C56">
            <v>365</v>
          </cell>
          <cell r="D56">
            <v>63</v>
          </cell>
          <cell r="E56">
            <v>280</v>
          </cell>
          <cell r="F56">
            <v>139</v>
          </cell>
          <cell r="G56">
            <v>0.4</v>
          </cell>
          <cell r="H56">
            <v>40</v>
          </cell>
          <cell r="I56" t="str">
            <v>матрица</v>
          </cell>
          <cell r="K56">
            <v>282</v>
          </cell>
          <cell r="L56">
            <v>-2</v>
          </cell>
          <cell r="P56">
            <v>213.79999999999981</v>
          </cell>
          <cell r="Q56">
            <v>148.6</v>
          </cell>
          <cell r="R56">
            <v>56</v>
          </cell>
          <cell r="S56">
            <v>114.60000000000016</v>
          </cell>
          <cell r="V56">
            <v>11</v>
          </cell>
          <cell r="W56">
            <v>8.9535714285714256</v>
          </cell>
          <cell r="X56">
            <v>62</v>
          </cell>
          <cell r="Y56">
            <v>57.4</v>
          </cell>
          <cell r="Z56">
            <v>52.2</v>
          </cell>
          <cell r="AA56">
            <v>63</v>
          </cell>
          <cell r="AB56">
            <v>75</v>
          </cell>
          <cell r="AC56">
            <v>68.8</v>
          </cell>
          <cell r="AD56">
            <v>53.6</v>
          </cell>
          <cell r="AE56">
            <v>55.2</v>
          </cell>
          <cell r="AF56">
            <v>63.8</v>
          </cell>
          <cell r="AG56">
            <v>66.2</v>
          </cell>
          <cell r="AH56" t="str">
            <v>Мера</v>
          </cell>
        </row>
        <row r="57">
          <cell r="A57" t="str">
            <v xml:space="preserve"> 344  Колбаса Сочинка по-европейски с сочной грудинкой ТМ Стародворье, ВЕС ПОКОМ</v>
          </cell>
          <cell r="B57" t="str">
            <v>кг</v>
          </cell>
          <cell r="C57">
            <v>91.852000000000004</v>
          </cell>
          <cell r="D57">
            <v>203.15299999999999</v>
          </cell>
          <cell r="E57">
            <v>178.63499999999999</v>
          </cell>
          <cell r="F57">
            <v>110.872</v>
          </cell>
          <cell r="G57">
            <v>1</v>
          </cell>
          <cell r="H57">
            <v>40</v>
          </cell>
          <cell r="I57" t="str">
            <v>матрица</v>
          </cell>
          <cell r="K57">
            <v>158.56</v>
          </cell>
          <cell r="L57">
            <v>20.074999999999989</v>
          </cell>
          <cell r="P57">
            <v>0</v>
          </cell>
          <cell r="Q57">
            <v>113.09859999999991</v>
          </cell>
          <cell r="R57">
            <v>35.726999999999997</v>
          </cell>
          <cell r="S57">
            <v>169.02640000000002</v>
          </cell>
          <cell r="V57">
            <v>11</v>
          </cell>
          <cell r="W57">
            <v>6.2689450555602182</v>
          </cell>
          <cell r="X57">
            <v>30.723800000000001</v>
          </cell>
          <cell r="Y57">
            <v>25.772400000000001</v>
          </cell>
          <cell r="Z57">
            <v>29.867000000000001</v>
          </cell>
          <cell r="AA57">
            <v>37.565800000000003</v>
          </cell>
          <cell r="AB57">
            <v>31.037600000000001</v>
          </cell>
          <cell r="AC57">
            <v>28.407800000000002</v>
          </cell>
          <cell r="AD57">
            <v>26.8</v>
          </cell>
          <cell r="AE57">
            <v>27.183599999999998</v>
          </cell>
          <cell r="AF57">
            <v>31.4556</v>
          </cell>
          <cell r="AG57">
            <v>30.203399999999998</v>
          </cell>
        </row>
        <row r="58">
          <cell r="A58" t="str">
            <v xml:space="preserve"> 345  Колбаса Сочинка по-фински с сочным окроком ТМ Стародворье ВЕС ПОКОМ</v>
          </cell>
          <cell r="B58" t="str">
            <v>кг</v>
          </cell>
          <cell r="C58">
            <v>131.87</v>
          </cell>
          <cell r="D58">
            <v>91.774000000000001</v>
          </cell>
          <cell r="E58">
            <v>188.78899999999999</v>
          </cell>
          <cell r="F58">
            <v>29.312000000000001</v>
          </cell>
          <cell r="G58">
            <v>1</v>
          </cell>
          <cell r="H58">
            <v>40</v>
          </cell>
          <cell r="I58" t="str">
            <v>матрица</v>
          </cell>
          <cell r="K58">
            <v>168.245</v>
          </cell>
          <cell r="L58">
            <v>20.543999999999983</v>
          </cell>
          <cell r="P58">
            <v>119.82719999999991</v>
          </cell>
          <cell r="Q58">
            <v>81.38300000000001</v>
          </cell>
          <cell r="R58">
            <v>37.757799999999996</v>
          </cell>
          <cell r="S58">
            <v>184.81360000000001</v>
          </cell>
          <cell r="V58">
            <v>11</v>
          </cell>
          <cell r="W58">
            <v>6.1052868546366561</v>
          </cell>
          <cell r="X58">
            <v>32.1648</v>
          </cell>
          <cell r="Y58">
            <v>31.055800000000001</v>
          </cell>
          <cell r="Z58">
            <v>29.004000000000001</v>
          </cell>
          <cell r="AA58">
            <v>33.696599999999997</v>
          </cell>
          <cell r="AB58">
            <v>34.130800000000001</v>
          </cell>
          <cell r="AC58">
            <v>28.241399999999999</v>
          </cell>
          <cell r="AD58">
            <v>31.162800000000001</v>
          </cell>
          <cell r="AE58">
            <v>30.2624</v>
          </cell>
          <cell r="AF58">
            <v>14.760400000000001</v>
          </cell>
          <cell r="AG58">
            <v>14.565799999999999</v>
          </cell>
        </row>
        <row r="59">
          <cell r="A59" t="str">
            <v xml:space="preserve"> 347  Колбаса Сочинка рубленая с сочным окороком ТМ Стародворье ВЕС ПОКОМ</v>
          </cell>
          <cell r="B59" t="str">
            <v>кг</v>
          </cell>
          <cell r="C59">
            <v>196.00899999999999</v>
          </cell>
          <cell r="D59">
            <v>62.295000000000002</v>
          </cell>
          <cell r="E59">
            <v>221.233</v>
          </cell>
          <cell r="F59">
            <v>29.475999999999999</v>
          </cell>
          <cell r="G59">
            <v>1</v>
          </cell>
          <cell r="H59">
            <v>40</v>
          </cell>
          <cell r="I59" t="str">
            <v>матрица</v>
          </cell>
          <cell r="K59">
            <v>205.32</v>
          </cell>
          <cell r="L59">
            <v>15.913000000000011</v>
          </cell>
          <cell r="P59">
            <v>245.00540000000001</v>
          </cell>
          <cell r="Q59">
            <v>27.638999999999982</v>
          </cell>
          <cell r="R59">
            <v>44.246600000000001</v>
          </cell>
          <cell r="S59">
            <v>184.59220000000005</v>
          </cell>
          <cell r="V59">
            <v>11.000000000000002</v>
          </cell>
          <cell r="W59">
            <v>6.8281043063195819</v>
          </cell>
          <cell r="X59">
            <v>39.649000000000001</v>
          </cell>
          <cell r="Y59">
            <v>44.522199999999998</v>
          </cell>
          <cell r="Z59">
            <v>32.226999999999997</v>
          </cell>
          <cell r="AA59">
            <v>38.347000000000001</v>
          </cell>
          <cell r="AB59">
            <v>47.5334</v>
          </cell>
          <cell r="AC59">
            <v>34.2014</v>
          </cell>
          <cell r="AD59">
            <v>14.1614</v>
          </cell>
          <cell r="AE59">
            <v>13.9396</v>
          </cell>
          <cell r="AF59">
            <v>59.193399999999997</v>
          </cell>
          <cell r="AG59">
            <v>59.519399999999997</v>
          </cell>
        </row>
        <row r="60">
          <cell r="A60" t="str">
            <v xml:space="preserve"> 364  Сардельки Филейские Вязанка ВЕС NDX ТМ Вязанка  ПОКОМ</v>
          </cell>
          <cell r="B60" t="str">
            <v>кг</v>
          </cell>
          <cell r="G60">
            <v>0</v>
          </cell>
          <cell r="H60">
            <v>30</v>
          </cell>
          <cell r="I60" t="str">
            <v>матрица</v>
          </cell>
          <cell r="L60">
            <v>0</v>
          </cell>
          <cell r="P60">
            <v>0</v>
          </cell>
          <cell r="Q60">
            <v>0</v>
          </cell>
          <cell r="R60">
            <v>0</v>
          </cell>
          <cell r="V60" t="e">
            <v>#DIV/0!</v>
          </cell>
          <cell r="W60" t="e">
            <v>#DIV/0!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 t="str">
            <v>нет потребности</v>
          </cell>
        </row>
        <row r="61">
          <cell r="A61" t="str">
            <v xml:space="preserve"> 376  Колбаса Докторская Дугушка 0,6кг ГОСТ ТМ Стародворье  ПОКОМ </v>
          </cell>
          <cell r="B61" t="str">
            <v>шт</v>
          </cell>
          <cell r="G61">
            <v>0</v>
          </cell>
          <cell r="H61">
            <v>60</v>
          </cell>
          <cell r="I61" t="str">
            <v>матрица</v>
          </cell>
          <cell r="L61">
            <v>0</v>
          </cell>
          <cell r="P61">
            <v>0</v>
          </cell>
          <cell r="Q61">
            <v>0</v>
          </cell>
          <cell r="R61">
            <v>0</v>
          </cell>
          <cell r="V61" t="e">
            <v>#DIV/0!</v>
          </cell>
          <cell r="W61" t="e">
            <v>#DIV/0!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 t="str">
            <v>нет потребности</v>
          </cell>
        </row>
        <row r="62">
          <cell r="A62" t="str">
            <v xml:space="preserve"> 394 Ветчина Сочинка с сочным окороком ТМ Стародворье полиамид ф/в 0,35 кг  Поком</v>
          </cell>
          <cell r="B62" t="str">
            <v>шт</v>
          </cell>
          <cell r="G62">
            <v>0</v>
          </cell>
          <cell r="H62">
            <v>50</v>
          </cell>
          <cell r="I62" t="str">
            <v>матрица</v>
          </cell>
          <cell r="L62">
            <v>0</v>
          </cell>
          <cell r="P62">
            <v>0</v>
          </cell>
          <cell r="Q62">
            <v>0</v>
          </cell>
          <cell r="R62">
            <v>0</v>
          </cell>
          <cell r="V62" t="e">
            <v>#DIV/0!</v>
          </cell>
          <cell r="W62" t="e">
            <v>#DIV/0!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 t="str">
            <v>нет потребности</v>
          </cell>
        </row>
        <row r="63">
          <cell r="A63" t="str">
            <v xml:space="preserve"> 395  Колбаса Докторская ГОСТ ТМ Вязанка в оболочке полиамид 0,37 кг. ПОКОМ</v>
          </cell>
          <cell r="B63" t="str">
            <v>шт</v>
          </cell>
          <cell r="D63">
            <v>165</v>
          </cell>
          <cell r="E63">
            <v>7</v>
          </cell>
          <cell r="F63">
            <v>103</v>
          </cell>
          <cell r="G63">
            <v>0.37</v>
          </cell>
          <cell r="H63">
            <v>50</v>
          </cell>
          <cell r="I63" t="str">
            <v>матрица</v>
          </cell>
          <cell r="K63">
            <v>7</v>
          </cell>
          <cell r="L63">
            <v>0</v>
          </cell>
          <cell r="P63">
            <v>0</v>
          </cell>
          <cell r="Q63">
            <v>0</v>
          </cell>
          <cell r="R63">
            <v>1.4</v>
          </cell>
          <cell r="V63">
            <v>73.571428571428569</v>
          </cell>
          <cell r="W63">
            <v>73.571428571428569</v>
          </cell>
          <cell r="X63">
            <v>4</v>
          </cell>
          <cell r="Y63">
            <v>8.8000000000000007</v>
          </cell>
          <cell r="Z63">
            <v>10.8</v>
          </cell>
          <cell r="AA63">
            <v>8.8000000000000007</v>
          </cell>
          <cell r="AB63">
            <v>6.6</v>
          </cell>
          <cell r="AC63">
            <v>5</v>
          </cell>
          <cell r="AD63">
            <v>8.8000000000000007</v>
          </cell>
          <cell r="AE63">
            <v>8</v>
          </cell>
          <cell r="AF63">
            <v>7.4</v>
          </cell>
          <cell r="AG63">
            <v>9</v>
          </cell>
          <cell r="AH63" t="str">
            <v>Мера</v>
          </cell>
        </row>
        <row r="64">
          <cell r="A64" t="str">
            <v xml:space="preserve"> 396  Сардельки Филейские Вязанка ТМ Вязанка в оболочке NDX  0,4 кг. ПОКОМ</v>
          </cell>
          <cell r="B64" t="str">
            <v>шт</v>
          </cell>
          <cell r="G64">
            <v>0</v>
          </cell>
          <cell r="H64">
            <v>30</v>
          </cell>
          <cell r="I64" t="str">
            <v>матрица</v>
          </cell>
          <cell r="L64">
            <v>0</v>
          </cell>
          <cell r="P64">
            <v>0</v>
          </cell>
          <cell r="Q64">
            <v>0</v>
          </cell>
          <cell r="R64">
            <v>0</v>
          </cell>
          <cell r="V64" t="e">
            <v>#DIV/0!</v>
          </cell>
          <cell r="W64" t="e">
            <v>#DIV/0!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 t="str">
            <v>нет потребности</v>
          </cell>
        </row>
        <row r="65">
          <cell r="A65" t="str">
            <v xml:space="preserve"> 397  Ветчина Дугушка ТМ Стародворье ТС Дугушка в полиамидной оболочке 0,6 кг. ПОКОМ</v>
          </cell>
          <cell r="B65" t="str">
            <v>шт</v>
          </cell>
          <cell r="G65">
            <v>0</v>
          </cell>
          <cell r="H65">
            <v>55</v>
          </cell>
          <cell r="I65" t="str">
            <v>матрица</v>
          </cell>
          <cell r="L65">
            <v>0</v>
          </cell>
          <cell r="P65">
            <v>0</v>
          </cell>
          <cell r="Q65">
            <v>0</v>
          </cell>
          <cell r="R65">
            <v>0</v>
          </cell>
          <cell r="V65" t="e">
            <v>#DIV/0!</v>
          </cell>
          <cell r="W65" t="e">
            <v>#DIV/0!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 t="str">
            <v>нет потребности</v>
          </cell>
        </row>
        <row r="66">
          <cell r="A66" t="str">
            <v xml:space="preserve"> 397 Сосиски Сливочные по-стародворски Бордо Фикс.вес 0,45 П/а мгс Стародворье  Поком</v>
          </cell>
          <cell r="B66" t="str">
            <v>шт</v>
          </cell>
          <cell r="G66">
            <v>0</v>
          </cell>
          <cell r="H66">
            <v>40</v>
          </cell>
          <cell r="I66" t="str">
            <v>матрица</v>
          </cell>
          <cell r="L66">
            <v>0</v>
          </cell>
          <cell r="P66">
            <v>0</v>
          </cell>
          <cell r="Q66">
            <v>0</v>
          </cell>
          <cell r="R66">
            <v>0</v>
          </cell>
          <cell r="V66" t="e">
            <v>#DIV/0!</v>
          </cell>
          <cell r="W66" t="e">
            <v>#DIV/0!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 t="str">
            <v>нет потребности</v>
          </cell>
        </row>
        <row r="67">
          <cell r="A67" t="str">
            <v xml:space="preserve"> 408  Ветчина Сливушка с индейкой ТМ Вязанка, 0,4кг  ПОКОМ</v>
          </cell>
          <cell r="B67" t="str">
            <v>шт</v>
          </cell>
          <cell r="D67">
            <v>126</v>
          </cell>
          <cell r="E67">
            <v>15</v>
          </cell>
          <cell r="F67">
            <v>63</v>
          </cell>
          <cell r="G67">
            <v>0.4</v>
          </cell>
          <cell r="H67">
            <v>50</v>
          </cell>
          <cell r="I67" t="str">
            <v>матрица</v>
          </cell>
          <cell r="K67">
            <v>15</v>
          </cell>
          <cell r="L67">
            <v>0</v>
          </cell>
          <cell r="P67">
            <v>47.599999999999987</v>
          </cell>
          <cell r="Q67">
            <v>0</v>
          </cell>
          <cell r="R67">
            <v>3</v>
          </cell>
          <cell r="V67">
            <v>36.866666666666667</v>
          </cell>
          <cell r="W67">
            <v>36.866666666666667</v>
          </cell>
          <cell r="X67">
            <v>6.2</v>
          </cell>
          <cell r="Y67">
            <v>10.4</v>
          </cell>
          <cell r="Z67">
            <v>8.8000000000000007</v>
          </cell>
          <cell r="AA67">
            <v>7</v>
          </cell>
          <cell r="AB67">
            <v>4.2</v>
          </cell>
          <cell r="AC67">
            <v>4.2</v>
          </cell>
          <cell r="AD67">
            <v>7.6</v>
          </cell>
          <cell r="AE67">
            <v>9.6</v>
          </cell>
          <cell r="AF67">
            <v>4.4000000000000004</v>
          </cell>
          <cell r="AG67">
            <v>2.2000000000000002</v>
          </cell>
        </row>
        <row r="68">
          <cell r="A68" t="str">
            <v xml:space="preserve"> 435  Колбаса Молочная Стародворская  с молоком в оболочке полиамид 0,4 кг.ТМ Стародворье ПОКОМ</v>
          </cell>
          <cell r="B68" t="str">
            <v>шт</v>
          </cell>
          <cell r="G68">
            <v>0</v>
          </cell>
          <cell r="H68">
            <v>55</v>
          </cell>
          <cell r="I68" t="str">
            <v>матрица</v>
          </cell>
          <cell r="K68">
            <v>5</v>
          </cell>
          <cell r="L68">
            <v>-5</v>
          </cell>
          <cell r="P68">
            <v>0</v>
          </cell>
          <cell r="Q68">
            <v>0</v>
          </cell>
          <cell r="R68">
            <v>0</v>
          </cell>
          <cell r="V68" t="e">
            <v>#DIV/0!</v>
          </cell>
          <cell r="W68" t="e">
            <v>#DIV/0!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 t="str">
            <v>нет потребности</v>
          </cell>
        </row>
        <row r="69">
          <cell r="A69" t="str">
            <v xml:space="preserve"> 436  Колбаса Молочная стародворская с молоком, ВЕС, ТМ Стародворье  ПОКОМ</v>
          </cell>
          <cell r="B69" t="str">
            <v>кг</v>
          </cell>
          <cell r="G69">
            <v>0</v>
          </cell>
          <cell r="H69">
            <v>55</v>
          </cell>
          <cell r="I69" t="str">
            <v>матрица</v>
          </cell>
          <cell r="L69">
            <v>0</v>
          </cell>
          <cell r="P69">
            <v>0</v>
          </cell>
          <cell r="Q69">
            <v>0</v>
          </cell>
          <cell r="R69">
            <v>0</v>
          </cell>
          <cell r="V69" t="e">
            <v>#DIV/0!</v>
          </cell>
          <cell r="W69" t="e">
            <v>#DIV/0!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 t="str">
            <v>нет потребности / 02,04,25 в уценку 51кг</v>
          </cell>
        </row>
        <row r="70">
          <cell r="A70" t="str">
            <v xml:space="preserve"> 445  Колбаса Краковюрст ТМ Баварушка рубленая в оболочке черева в в.у 0,2 кг ПОКОМ</v>
          </cell>
          <cell r="B70" t="str">
            <v>шт</v>
          </cell>
          <cell r="G70">
            <v>0</v>
          </cell>
          <cell r="H70">
            <v>40</v>
          </cell>
          <cell r="I70" t="str">
            <v>не в матрице</v>
          </cell>
          <cell r="L70">
            <v>0</v>
          </cell>
          <cell r="P70">
            <v>0</v>
          </cell>
          <cell r="Q70">
            <v>0</v>
          </cell>
          <cell r="R70">
            <v>0</v>
          </cell>
          <cell r="V70" t="e">
            <v>#DIV/0!</v>
          </cell>
          <cell r="W70" t="e">
            <v>#DIV/0!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 t="str">
            <v>нет потребности (постоянные списания) / 05,03,25 в уценку 10 шт. / 05,02,25 12 в уценку 12 шт. / 14,01,25 в уценку 100 шт.</v>
          </cell>
        </row>
        <row r="71">
          <cell r="A71" t="str">
            <v xml:space="preserve"> 447  Колбаски Краковюрст ТМ Баварушка с изысканными пряностями в оболочке NDX в в.у 0,2 кг. ПОКОМ </v>
          </cell>
          <cell r="B71" t="str">
            <v>шт</v>
          </cell>
          <cell r="C71">
            <v>30</v>
          </cell>
          <cell r="D71">
            <v>18</v>
          </cell>
          <cell r="E71">
            <v>15</v>
          </cell>
          <cell r="F71">
            <v>33</v>
          </cell>
          <cell r="G71">
            <v>0</v>
          </cell>
          <cell r="H71">
            <v>35</v>
          </cell>
          <cell r="I71" t="str">
            <v>не в матрице</v>
          </cell>
          <cell r="K71">
            <v>15</v>
          </cell>
          <cell r="L71">
            <v>0</v>
          </cell>
          <cell r="P71">
            <v>0</v>
          </cell>
          <cell r="Q71">
            <v>0</v>
          </cell>
          <cell r="R71">
            <v>3</v>
          </cell>
          <cell r="V71">
            <v>11</v>
          </cell>
          <cell r="W71">
            <v>11</v>
          </cell>
          <cell r="X71">
            <v>1.6</v>
          </cell>
          <cell r="Y71">
            <v>3.6</v>
          </cell>
          <cell r="Z71">
            <v>3.4</v>
          </cell>
          <cell r="AA71">
            <v>-0.2</v>
          </cell>
          <cell r="AB71">
            <v>3.6</v>
          </cell>
          <cell r="AC71">
            <v>3.4</v>
          </cell>
          <cell r="AD71">
            <v>-0.6</v>
          </cell>
          <cell r="AE71">
            <v>-0.8</v>
          </cell>
          <cell r="AF71">
            <v>1.8</v>
          </cell>
          <cell r="AG71">
            <v>2.6</v>
          </cell>
          <cell r="AH71" t="str">
            <v>Мера / 25,03,25 в уценку 14 шт. / 21,01,25 в уценку 38 шт.</v>
          </cell>
        </row>
        <row r="72">
          <cell r="A72" t="str">
            <v xml:space="preserve"> 449  Колбаса Дугушка Стародворская ВЕС ТС Дугушка ПОКОМ</v>
          </cell>
          <cell r="B72" t="str">
            <v>кг</v>
          </cell>
          <cell r="C72">
            <v>62.119</v>
          </cell>
          <cell r="D72">
            <v>27.204000000000001</v>
          </cell>
          <cell r="E72">
            <v>137.238</v>
          </cell>
          <cell r="F72">
            <v>-52.149000000000001</v>
          </cell>
          <cell r="G72">
            <v>1</v>
          </cell>
          <cell r="H72">
            <v>60</v>
          </cell>
          <cell r="I72" t="str">
            <v>матрица</v>
          </cell>
          <cell r="K72">
            <v>80.180000000000007</v>
          </cell>
          <cell r="L72">
            <v>57.057999999999993</v>
          </cell>
          <cell r="P72">
            <v>68.169800000000038</v>
          </cell>
          <cell r="Q72">
            <v>15.70539999999998</v>
          </cell>
          <cell r="R72">
            <v>27.447600000000001</v>
          </cell>
          <cell r="S72">
            <v>160.40700000000001</v>
          </cell>
          <cell r="V72">
            <v>7</v>
          </cell>
          <cell r="W72">
            <v>1.1558824815284401</v>
          </cell>
          <cell r="X72">
            <v>12.7942</v>
          </cell>
          <cell r="Y72">
            <v>13.8368</v>
          </cell>
          <cell r="Z72">
            <v>11.563000000000001</v>
          </cell>
          <cell r="AA72">
            <v>10.5244</v>
          </cell>
          <cell r="AB72">
            <v>10.203200000000001</v>
          </cell>
          <cell r="AC72">
            <v>10.5328</v>
          </cell>
          <cell r="AD72">
            <v>8.8127999999999993</v>
          </cell>
          <cell r="AE72">
            <v>8.2945999999999991</v>
          </cell>
          <cell r="AF72">
            <v>15.598599999999999</v>
          </cell>
          <cell r="AG72">
            <v>15.7584</v>
          </cell>
          <cell r="AH72" t="str">
            <v>ТМА сентябрь_октябрь</v>
          </cell>
        </row>
        <row r="73">
          <cell r="A73" t="str">
            <v xml:space="preserve"> 452  Колбаса Со шпиком ВЕС большой батон ТМ Особый рецепт  ПОКОМ</v>
          </cell>
          <cell r="B73" t="str">
            <v>кг</v>
          </cell>
          <cell r="C73">
            <v>1040.681</v>
          </cell>
          <cell r="D73">
            <v>117.749</v>
          </cell>
          <cell r="E73">
            <v>789.02599999999995</v>
          </cell>
          <cell r="F73">
            <v>250.12899999999999</v>
          </cell>
          <cell r="G73">
            <v>1</v>
          </cell>
          <cell r="H73">
            <v>60</v>
          </cell>
          <cell r="I73" t="str">
            <v>матрица</v>
          </cell>
          <cell r="K73">
            <v>780.08</v>
          </cell>
          <cell r="L73">
            <v>8.9459999999999127</v>
          </cell>
          <cell r="P73">
            <v>462.04059999999993</v>
          </cell>
          <cell r="Q73">
            <v>692.54119999999989</v>
          </cell>
          <cell r="R73">
            <v>157.80519999999999</v>
          </cell>
          <cell r="S73">
            <v>331.14640000000009</v>
          </cell>
          <cell r="V73">
            <v>11</v>
          </cell>
          <cell r="W73">
            <v>8.901549505339494</v>
          </cell>
          <cell r="X73">
            <v>145.2646</v>
          </cell>
          <cell r="Y73">
            <v>125.2268</v>
          </cell>
          <cell r="Z73">
            <v>101.1208</v>
          </cell>
          <cell r="AA73">
            <v>120.81959999999999</v>
          </cell>
          <cell r="AB73">
            <v>145.66139999999999</v>
          </cell>
          <cell r="AC73">
            <v>97.497</v>
          </cell>
          <cell r="AD73">
            <v>82.277000000000001</v>
          </cell>
          <cell r="AE73">
            <v>84.208399999999997</v>
          </cell>
          <cell r="AF73">
            <v>97.613399999999999</v>
          </cell>
          <cell r="AG73">
            <v>98.112400000000008</v>
          </cell>
          <cell r="AH73" t="str">
            <v>ТМА сентябрь</v>
          </cell>
        </row>
        <row r="74">
          <cell r="A74" t="str">
            <v xml:space="preserve"> 456  Колбаса Филейная ТМ Особый рецепт ВЕС большой батон  ПОКОМ</v>
          </cell>
          <cell r="B74" t="str">
            <v>кг</v>
          </cell>
          <cell r="C74">
            <v>734.73099999999999</v>
          </cell>
          <cell r="D74">
            <v>123.19</v>
          </cell>
          <cell r="E74">
            <v>439.63299999999998</v>
          </cell>
          <cell r="F74">
            <v>289.50400000000002</v>
          </cell>
          <cell r="G74">
            <v>1</v>
          </cell>
          <cell r="H74">
            <v>60</v>
          </cell>
          <cell r="I74" t="str">
            <v>матрица</v>
          </cell>
          <cell r="K74">
            <v>457.483</v>
          </cell>
          <cell r="L74">
            <v>-17.850000000000023</v>
          </cell>
          <cell r="P74">
            <v>300</v>
          </cell>
          <cell r="Q74">
            <v>284.2007999999999</v>
          </cell>
          <cell r="R74">
            <v>87.926599999999993</v>
          </cell>
          <cell r="S74">
            <v>93.487799999999993</v>
          </cell>
          <cell r="V74">
            <v>11</v>
          </cell>
          <cell r="W74">
            <v>9.9367517906981515</v>
          </cell>
          <cell r="X74">
            <v>87.757599999999996</v>
          </cell>
          <cell r="Y74">
            <v>83.7346</v>
          </cell>
          <cell r="Z74">
            <v>75.417600000000007</v>
          </cell>
          <cell r="AA74">
            <v>75.705999999999989</v>
          </cell>
          <cell r="AB74">
            <v>103.91800000000001</v>
          </cell>
          <cell r="AC74">
            <v>77.216800000000006</v>
          </cell>
          <cell r="AD74">
            <v>58.440600000000003</v>
          </cell>
          <cell r="AE74">
            <v>60.4116</v>
          </cell>
          <cell r="AF74">
            <v>64.688999999999993</v>
          </cell>
          <cell r="AG74">
            <v>64.306399999999996</v>
          </cell>
          <cell r="AH74" t="str">
            <v>ТМА сентябрь_октябрь</v>
          </cell>
        </row>
        <row r="75">
          <cell r="A75" t="str">
            <v xml:space="preserve"> 457  Колбаса Молочная ТМ Особый рецепт ВЕС большой батон  ПОКОМ</v>
          </cell>
          <cell r="B75" t="str">
            <v>кг</v>
          </cell>
          <cell r="C75">
            <v>1076.414</v>
          </cell>
          <cell r="D75">
            <v>927.61900000000003</v>
          </cell>
          <cell r="E75">
            <v>977.13699999999994</v>
          </cell>
          <cell r="F75">
            <v>915.24</v>
          </cell>
          <cell r="G75">
            <v>1</v>
          </cell>
          <cell r="H75">
            <v>60</v>
          </cell>
          <cell r="I75" t="str">
            <v>матрица</v>
          </cell>
          <cell r="K75">
            <v>997.34100000000001</v>
          </cell>
          <cell r="L75">
            <v>-20.204000000000065</v>
          </cell>
          <cell r="P75">
            <v>400</v>
          </cell>
          <cell r="Q75">
            <v>475.84139999999991</v>
          </cell>
          <cell r="R75">
            <v>195.42739999999998</v>
          </cell>
          <cell r="S75">
            <v>358.62000000000012</v>
          </cell>
          <cell r="V75">
            <v>11</v>
          </cell>
          <cell r="W75">
            <v>9.1649451407530371</v>
          </cell>
          <cell r="X75">
            <v>181.22399999999999</v>
          </cell>
          <cell r="Y75">
            <v>177.24039999999999</v>
          </cell>
          <cell r="Z75">
            <v>177.8296</v>
          </cell>
          <cell r="AA75">
            <v>176.15379999999999</v>
          </cell>
          <cell r="AB75">
            <v>190.83519999999999</v>
          </cell>
          <cell r="AC75">
            <v>139.67060000000001</v>
          </cell>
          <cell r="AD75">
            <v>148.24700000000001</v>
          </cell>
          <cell r="AE75">
            <v>152.75020000000001</v>
          </cell>
          <cell r="AF75">
            <v>182.35679999999999</v>
          </cell>
          <cell r="AG75">
            <v>178.452</v>
          </cell>
          <cell r="AH75" t="str">
            <v>ТМА сентябрь_октябрь</v>
          </cell>
        </row>
        <row r="76">
          <cell r="A76" t="str">
            <v xml:space="preserve"> 460  Колбаса Стародворская Традиционная ВЕС ТМ Стародворье в оболочке полиамид. ПОКОМ</v>
          </cell>
          <cell r="B76" t="str">
            <v>кг</v>
          </cell>
          <cell r="C76">
            <v>9.4290000000000003</v>
          </cell>
          <cell r="E76">
            <v>2.7080000000000002</v>
          </cell>
          <cell r="F76">
            <v>5.3419999999999996</v>
          </cell>
          <cell r="G76">
            <v>0</v>
          </cell>
          <cell r="H76">
            <v>55</v>
          </cell>
          <cell r="I76" t="str">
            <v>не в матрице</v>
          </cell>
          <cell r="K76">
            <v>4.5999999999999996</v>
          </cell>
          <cell r="L76">
            <v>-1.8919999999999995</v>
          </cell>
          <cell r="P76">
            <v>0</v>
          </cell>
          <cell r="Q76">
            <v>0</v>
          </cell>
          <cell r="R76">
            <v>0.54160000000000008</v>
          </cell>
          <cell r="V76">
            <v>9.8633677991137354</v>
          </cell>
          <cell r="W76">
            <v>9.8633677991137354</v>
          </cell>
          <cell r="X76">
            <v>0.27260000000000001</v>
          </cell>
          <cell r="Y76">
            <v>0.8156000000000001</v>
          </cell>
          <cell r="Z76">
            <v>0.81759999999999999</v>
          </cell>
          <cell r="AA76">
            <v>0.27200000000000002</v>
          </cell>
          <cell r="AB76">
            <v>0.54059999999999997</v>
          </cell>
          <cell r="AC76">
            <v>0.27060000000000001</v>
          </cell>
          <cell r="AD76">
            <v>0.27579999999999999</v>
          </cell>
          <cell r="AE76">
            <v>0.27579999999999999</v>
          </cell>
          <cell r="AF76">
            <v>0.2702</v>
          </cell>
          <cell r="AG76">
            <v>1.085</v>
          </cell>
          <cell r="AH76" t="str">
            <v>нужно увеличить продажи!!! / 20,03,25 в уценку 26кг / вывод</v>
          </cell>
        </row>
        <row r="77">
          <cell r="A77" t="str">
            <v xml:space="preserve"> 463  Колбаса Молочная Традиционнаяв оболочке полиамид.ТМ Стародворье. ВЕС ПОКОМ</v>
          </cell>
          <cell r="B77" t="str">
            <v>кг</v>
          </cell>
          <cell r="C77">
            <v>16.206</v>
          </cell>
          <cell r="E77">
            <v>5.3680000000000003</v>
          </cell>
          <cell r="F77">
            <v>10.837999999999999</v>
          </cell>
          <cell r="G77">
            <v>0</v>
          </cell>
          <cell r="H77">
            <v>55</v>
          </cell>
          <cell r="I77" t="str">
            <v>не в матрице</v>
          </cell>
          <cell r="K77">
            <v>5.2</v>
          </cell>
          <cell r="L77">
            <v>0.16800000000000015</v>
          </cell>
          <cell r="P77">
            <v>0</v>
          </cell>
          <cell r="Q77">
            <v>0</v>
          </cell>
          <cell r="R77">
            <v>1.0736000000000001</v>
          </cell>
          <cell r="V77">
            <v>10.095007451564827</v>
          </cell>
          <cell r="W77">
            <v>10.095007451564827</v>
          </cell>
          <cell r="X77">
            <v>0.26900000000000002</v>
          </cell>
          <cell r="Y77">
            <v>0.80500000000000005</v>
          </cell>
          <cell r="Z77">
            <v>1.0724</v>
          </cell>
          <cell r="AA77">
            <v>0.53760000000000008</v>
          </cell>
          <cell r="AB77">
            <v>0.54</v>
          </cell>
          <cell r="AC77">
            <v>0.26979999999999998</v>
          </cell>
          <cell r="AD77">
            <v>0.26719999999999999</v>
          </cell>
          <cell r="AE77">
            <v>0.26719999999999999</v>
          </cell>
          <cell r="AF77">
            <v>0.80420000000000003</v>
          </cell>
          <cell r="AG77">
            <v>1.6072</v>
          </cell>
          <cell r="AH77" t="str">
            <v>нужно увеличить продажи!!! / 20,03,25 в уценку 11кг</v>
          </cell>
        </row>
        <row r="78">
          <cell r="A78" t="str">
            <v xml:space="preserve"> 465  Колбаса Филейная оригинальная ВЕС 0,8кг ТМ Особый рецепт в оболочке полиамид  ПОКОМ</v>
          </cell>
          <cell r="B78" t="str">
            <v>кг</v>
          </cell>
          <cell r="G78">
            <v>0</v>
          </cell>
          <cell r="H78">
            <v>60</v>
          </cell>
          <cell r="I78" t="str">
            <v>матрица</v>
          </cell>
          <cell r="L78">
            <v>0</v>
          </cell>
          <cell r="P78">
            <v>0</v>
          </cell>
          <cell r="Q78">
            <v>0</v>
          </cell>
          <cell r="R78">
            <v>0</v>
          </cell>
          <cell r="V78" t="e">
            <v>#DIV/0!</v>
          </cell>
          <cell r="W78" t="e">
            <v>#DIV/0!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 t="str">
            <v>нет потребности</v>
          </cell>
        </row>
        <row r="79">
          <cell r="A79" t="str">
            <v xml:space="preserve"> 490  Колбаса Сервелат Филейский ТМ Вязанка  0,3 кг. срез  ПОКОМ</v>
          </cell>
          <cell r="B79" t="str">
            <v>шт</v>
          </cell>
          <cell r="C79">
            <v>26</v>
          </cell>
          <cell r="D79">
            <v>48</v>
          </cell>
          <cell r="E79">
            <v>4</v>
          </cell>
          <cell r="F79">
            <v>33</v>
          </cell>
          <cell r="G79">
            <v>0</v>
          </cell>
          <cell r="H79">
            <v>40</v>
          </cell>
          <cell r="I79" t="str">
            <v>не в матрице</v>
          </cell>
          <cell r="K79">
            <v>14</v>
          </cell>
          <cell r="L79">
            <v>-10</v>
          </cell>
          <cell r="P79">
            <v>0</v>
          </cell>
          <cell r="Q79">
            <v>0</v>
          </cell>
          <cell r="R79">
            <v>0.8</v>
          </cell>
          <cell r="V79">
            <v>41.25</v>
          </cell>
          <cell r="W79">
            <v>41.25</v>
          </cell>
          <cell r="X79">
            <v>0.8</v>
          </cell>
          <cell r="Y79">
            <v>2.2000000000000002</v>
          </cell>
          <cell r="Z79">
            <v>3.8</v>
          </cell>
          <cell r="AA79">
            <v>2.4</v>
          </cell>
          <cell r="AB79">
            <v>3</v>
          </cell>
          <cell r="AC79">
            <v>4</v>
          </cell>
          <cell r="AD79">
            <v>0.4</v>
          </cell>
          <cell r="AE79">
            <v>-0.8</v>
          </cell>
          <cell r="AF79">
            <v>2.8</v>
          </cell>
          <cell r="AG79">
            <v>4.5999999999999996</v>
          </cell>
          <cell r="AH79" t="str">
            <v>нужно увеличить продажи!!!</v>
          </cell>
        </row>
        <row r="80">
          <cell r="A80" t="str">
            <v xml:space="preserve"> 491  Колбаса Филейская Рубленая ТМ Вязанка  0,3 кг. срез.  ПОКОМ</v>
          </cell>
          <cell r="B80" t="str">
            <v>шт</v>
          </cell>
          <cell r="D80">
            <v>66</v>
          </cell>
          <cell r="E80">
            <v>19</v>
          </cell>
          <cell r="F80">
            <v>28</v>
          </cell>
          <cell r="G80">
            <v>0</v>
          </cell>
          <cell r="H80">
            <v>40</v>
          </cell>
          <cell r="I80" t="str">
            <v>не в матрице</v>
          </cell>
          <cell r="K80">
            <v>18</v>
          </cell>
          <cell r="L80">
            <v>1</v>
          </cell>
          <cell r="P80">
            <v>0</v>
          </cell>
          <cell r="Q80">
            <v>0</v>
          </cell>
          <cell r="R80">
            <v>3.8</v>
          </cell>
          <cell r="S80">
            <v>13.799999999999997</v>
          </cell>
          <cell r="V80">
            <v>11</v>
          </cell>
          <cell r="W80">
            <v>7.3684210526315796</v>
          </cell>
          <cell r="X80">
            <v>-2.4</v>
          </cell>
          <cell r="Y80">
            <v>1.8</v>
          </cell>
          <cell r="Z80">
            <v>4.4000000000000004</v>
          </cell>
          <cell r="AA80">
            <v>2.8</v>
          </cell>
          <cell r="AB80">
            <v>0.2</v>
          </cell>
          <cell r="AC80">
            <v>0.2</v>
          </cell>
          <cell r="AD80">
            <v>1.2</v>
          </cell>
          <cell r="AE80">
            <v>1</v>
          </cell>
          <cell r="AF80">
            <v>1.2</v>
          </cell>
          <cell r="AG80">
            <v>0.8</v>
          </cell>
        </row>
        <row r="81">
          <cell r="A81" t="str">
            <v xml:space="preserve"> 498  Колбаса Сочинка рубленая с сочным окороком 0,3кг ТМ Стародворье  ПОКОМ</v>
          </cell>
          <cell r="B81" t="str">
            <v>шт</v>
          </cell>
          <cell r="C81">
            <v>33</v>
          </cell>
          <cell r="D81">
            <v>135</v>
          </cell>
          <cell r="E81">
            <v>64</v>
          </cell>
          <cell r="F81">
            <v>99</v>
          </cell>
          <cell r="G81">
            <v>0.3</v>
          </cell>
          <cell r="H81">
            <v>40</v>
          </cell>
          <cell r="I81" t="str">
            <v>матрица</v>
          </cell>
          <cell r="K81">
            <v>71</v>
          </cell>
          <cell r="L81">
            <v>-7</v>
          </cell>
          <cell r="P81">
            <v>0</v>
          </cell>
          <cell r="Q81">
            <v>0</v>
          </cell>
          <cell r="R81">
            <v>12.8</v>
          </cell>
          <cell r="S81">
            <v>41.800000000000011</v>
          </cell>
          <cell r="V81">
            <v>11</v>
          </cell>
          <cell r="W81">
            <v>7.734375</v>
          </cell>
          <cell r="X81">
            <v>10</v>
          </cell>
          <cell r="Y81">
            <v>9.8000000000000007</v>
          </cell>
          <cell r="Z81">
            <v>16.600000000000001</v>
          </cell>
          <cell r="AA81">
            <v>18.8</v>
          </cell>
          <cell r="AB81">
            <v>13.2</v>
          </cell>
          <cell r="AC81">
            <v>8</v>
          </cell>
          <cell r="AD81">
            <v>13.8</v>
          </cell>
          <cell r="AE81">
            <v>17.399999999999999</v>
          </cell>
          <cell r="AF81">
            <v>17.600000000000001</v>
          </cell>
          <cell r="AG81">
            <v>16</v>
          </cell>
        </row>
        <row r="82">
          <cell r="A82" t="str">
            <v>090  Мини-салями со вкусом бекона,  0.05кг, ядрена копоть   ПОКОМ</v>
          </cell>
          <cell r="B82" t="str">
            <v>шт</v>
          </cell>
          <cell r="G82">
            <v>0.05</v>
          </cell>
          <cell r="H82">
            <v>120</v>
          </cell>
          <cell r="I82" t="str">
            <v>матрица</v>
          </cell>
          <cell r="L82">
            <v>0</v>
          </cell>
          <cell r="P82">
            <v>20</v>
          </cell>
          <cell r="Q82">
            <v>0</v>
          </cell>
          <cell r="R82">
            <v>0</v>
          </cell>
          <cell r="S82">
            <v>10</v>
          </cell>
          <cell r="V82" t="e">
            <v>#DIV/0!</v>
          </cell>
          <cell r="W82" t="e">
            <v>#DIV/0!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2</v>
          </cell>
          <cell r="AC82">
            <v>2</v>
          </cell>
          <cell r="AD82">
            <v>0</v>
          </cell>
          <cell r="AE82">
            <v>0</v>
          </cell>
          <cell r="AF82">
            <v>3</v>
          </cell>
          <cell r="AG82">
            <v>3.4</v>
          </cell>
          <cell r="AH82" t="str">
            <v>12,09,25 списание 14шт. (недостача)</v>
          </cell>
        </row>
        <row r="83">
          <cell r="A83" t="str">
            <v>255  Сосиски Молочные для завтрака ТМ Особый рецепт, п/а МГС, ВЕС, ТМ Стародворье  ПОКОМ</v>
          </cell>
          <cell r="B83" t="str">
            <v>кг</v>
          </cell>
          <cell r="C83">
            <v>471.85399999999998</v>
          </cell>
          <cell r="D83">
            <v>351.97399999999999</v>
          </cell>
          <cell r="E83">
            <v>502.46100000000001</v>
          </cell>
          <cell r="F83">
            <v>285.04399999999998</v>
          </cell>
          <cell r="G83">
            <v>1</v>
          </cell>
          <cell r="H83">
            <v>40</v>
          </cell>
          <cell r="I83" t="str">
            <v>матрица</v>
          </cell>
          <cell r="K83">
            <v>499.7</v>
          </cell>
          <cell r="L83">
            <v>2.7610000000000241</v>
          </cell>
          <cell r="P83">
            <v>100</v>
          </cell>
          <cell r="Q83">
            <v>143.79379999999989</v>
          </cell>
          <cell r="R83">
            <v>100.4922</v>
          </cell>
          <cell r="S83">
            <v>576.57640000000004</v>
          </cell>
          <cell r="V83">
            <v>11</v>
          </cell>
          <cell r="W83">
            <v>5.2624760926718679</v>
          </cell>
          <cell r="X83">
            <v>77.241799999999998</v>
          </cell>
          <cell r="Y83">
            <v>64.901800000000009</v>
          </cell>
          <cell r="Z83">
            <v>76.265999999999991</v>
          </cell>
          <cell r="AA83">
            <v>100.9208</v>
          </cell>
          <cell r="AB83">
            <v>87.740399999999994</v>
          </cell>
          <cell r="AC83">
            <v>75.431399999999996</v>
          </cell>
          <cell r="AD83">
            <v>106.73560000000001</v>
          </cell>
          <cell r="AE83">
            <v>109.43259999999999</v>
          </cell>
          <cell r="AF83">
            <v>92.705399999999997</v>
          </cell>
          <cell r="AG83">
            <v>92.559200000000004</v>
          </cell>
          <cell r="AH83" t="str">
            <v>ТМА сентябрь_октябрь</v>
          </cell>
        </row>
        <row r="84">
          <cell r="A84" t="str">
            <v>348  Колбаса Молочная оригинальная ТМ Особый рецепт. большой батон, ВЕС ПОКОМ</v>
          </cell>
          <cell r="B84" t="str">
            <v>кг</v>
          </cell>
          <cell r="C84">
            <v>-7.19</v>
          </cell>
          <cell r="D84">
            <v>43.231999999999999</v>
          </cell>
          <cell r="E84">
            <v>23.863</v>
          </cell>
          <cell r="F84">
            <v>12.179</v>
          </cell>
          <cell r="G84">
            <v>1</v>
          </cell>
          <cell r="H84">
            <v>60</v>
          </cell>
          <cell r="I84" t="str">
            <v>матрица</v>
          </cell>
          <cell r="K84">
            <v>22.3</v>
          </cell>
          <cell r="L84">
            <v>1.5629999999999988</v>
          </cell>
          <cell r="P84">
            <v>17.377600000000001</v>
          </cell>
          <cell r="Q84">
            <v>0</v>
          </cell>
          <cell r="R84">
            <v>4.7725999999999997</v>
          </cell>
          <cell r="S84">
            <v>22.941999999999993</v>
          </cell>
          <cell r="V84">
            <v>11</v>
          </cell>
          <cell r="W84">
            <v>6.1929765746134189</v>
          </cell>
          <cell r="X84">
            <v>2.8763999999999998</v>
          </cell>
          <cell r="Y84">
            <v>3.5972</v>
          </cell>
          <cell r="Z84">
            <v>3.9716</v>
          </cell>
          <cell r="AA84">
            <v>3.2507999999999999</v>
          </cell>
          <cell r="AB84">
            <v>0</v>
          </cell>
          <cell r="AC84">
            <v>1.4383999999999999</v>
          </cell>
          <cell r="AD84">
            <v>1.4383999999999999</v>
          </cell>
          <cell r="AE84">
            <v>1.7984</v>
          </cell>
          <cell r="AF84">
            <v>0</v>
          </cell>
          <cell r="AG84">
            <v>0</v>
          </cell>
          <cell r="AH84" t="str">
            <v>новинка</v>
          </cell>
        </row>
        <row r="85">
          <cell r="A85" t="str">
            <v>495  Колбаса Сочинка по-европейски с сочной грудинкой 0,3кг ТМ Стародворье  ПОКОМ</v>
          </cell>
          <cell r="B85" t="str">
            <v>шт</v>
          </cell>
          <cell r="C85">
            <v>68</v>
          </cell>
          <cell r="D85">
            <v>145</v>
          </cell>
          <cell r="E85">
            <v>91</v>
          </cell>
          <cell r="F85">
            <v>104</v>
          </cell>
          <cell r="G85">
            <v>0.3</v>
          </cell>
          <cell r="H85">
            <v>40</v>
          </cell>
          <cell r="I85" t="str">
            <v>матрица</v>
          </cell>
          <cell r="K85">
            <v>107</v>
          </cell>
          <cell r="L85">
            <v>-16</v>
          </cell>
          <cell r="P85">
            <v>0</v>
          </cell>
          <cell r="Q85">
            <v>0</v>
          </cell>
          <cell r="R85">
            <v>18.2</v>
          </cell>
          <cell r="S85">
            <v>96.199999999999989</v>
          </cell>
          <cell r="V85">
            <v>11</v>
          </cell>
          <cell r="W85">
            <v>5.7142857142857144</v>
          </cell>
          <cell r="X85">
            <v>11.2</v>
          </cell>
          <cell r="Y85">
            <v>8</v>
          </cell>
          <cell r="Z85">
            <v>20.399999999999999</v>
          </cell>
          <cell r="AA85">
            <v>24</v>
          </cell>
          <cell r="AB85">
            <v>17.8</v>
          </cell>
          <cell r="AC85">
            <v>9.6</v>
          </cell>
          <cell r="AD85">
            <v>5</v>
          </cell>
          <cell r="AE85">
            <v>9.1999999999999993</v>
          </cell>
          <cell r="AF85">
            <v>21.6</v>
          </cell>
          <cell r="AG85">
            <v>19.8</v>
          </cell>
        </row>
        <row r="86">
          <cell r="A86" t="str">
            <v>496  Колбаса Сочинка по-фински с сочным окроком 0,3кг ТМ Стародворье  ПОКОМ</v>
          </cell>
          <cell r="B86" t="str">
            <v>шт</v>
          </cell>
          <cell r="C86">
            <v>82</v>
          </cell>
          <cell r="D86">
            <v>109</v>
          </cell>
          <cell r="E86">
            <v>87</v>
          </cell>
          <cell r="F86">
            <v>96</v>
          </cell>
          <cell r="G86">
            <v>0.3</v>
          </cell>
          <cell r="H86">
            <v>40</v>
          </cell>
          <cell r="I86" t="str">
            <v>матрица</v>
          </cell>
          <cell r="K86">
            <v>93</v>
          </cell>
          <cell r="L86">
            <v>-6</v>
          </cell>
          <cell r="P86">
            <v>0</v>
          </cell>
          <cell r="Q86">
            <v>0</v>
          </cell>
          <cell r="R86">
            <v>17.399999999999999</v>
          </cell>
          <cell r="S86">
            <v>95.399999999999977</v>
          </cell>
          <cell r="V86">
            <v>11</v>
          </cell>
          <cell r="W86">
            <v>5.5172413793103452</v>
          </cell>
          <cell r="X86">
            <v>8.4</v>
          </cell>
          <cell r="Y86">
            <v>0.4</v>
          </cell>
          <cell r="Z86">
            <v>9.8000000000000007</v>
          </cell>
          <cell r="AA86">
            <v>17.8</v>
          </cell>
          <cell r="AB86">
            <v>14.6</v>
          </cell>
          <cell r="AC86">
            <v>7.8</v>
          </cell>
          <cell r="AD86">
            <v>7.8</v>
          </cell>
          <cell r="AE86">
            <v>11.4</v>
          </cell>
          <cell r="AF86">
            <v>15.2</v>
          </cell>
          <cell r="AG86">
            <v>13.2</v>
          </cell>
        </row>
        <row r="87">
          <cell r="A87" t="str">
            <v>501 Сосиски Филейские по-ганноверски ТМ Вязанка.в оболочке амицел в м.г.с ВЕС. ПОКОМ</v>
          </cell>
          <cell r="B87" t="str">
            <v>кг</v>
          </cell>
          <cell r="C87">
            <v>20.562000000000001</v>
          </cell>
          <cell r="D87">
            <v>7.2</v>
          </cell>
          <cell r="E87">
            <v>9.766</v>
          </cell>
          <cell r="F87">
            <v>11.128</v>
          </cell>
          <cell r="G87">
            <v>1</v>
          </cell>
          <cell r="H87">
            <v>45</v>
          </cell>
          <cell r="I87" t="str">
            <v>матрица</v>
          </cell>
          <cell r="K87">
            <v>8.9</v>
          </cell>
          <cell r="L87">
            <v>0.86599999999999966</v>
          </cell>
          <cell r="P87">
            <v>0</v>
          </cell>
          <cell r="Q87">
            <v>0</v>
          </cell>
          <cell r="R87">
            <v>1.9532</v>
          </cell>
          <cell r="S87">
            <v>10.357199999999999</v>
          </cell>
          <cell r="V87">
            <v>11</v>
          </cell>
          <cell r="W87">
            <v>5.6973172230186364</v>
          </cell>
          <cell r="X87">
            <v>1.7132000000000001</v>
          </cell>
          <cell r="Y87">
            <v>1.7138</v>
          </cell>
          <cell r="Z87">
            <v>1.6874</v>
          </cell>
          <cell r="AA87">
            <v>1.4201999999999999</v>
          </cell>
          <cell r="AB87">
            <v>2.2187999999999999</v>
          </cell>
          <cell r="AC87">
            <v>3.0287999999999999</v>
          </cell>
          <cell r="AD87">
            <v>2.4681999999999999</v>
          </cell>
          <cell r="AE87">
            <v>2.4681999999999999</v>
          </cell>
          <cell r="AF87">
            <v>2.4144000000000001</v>
          </cell>
          <cell r="AG87">
            <v>2.9596</v>
          </cell>
          <cell r="AH87" t="str">
            <v>09,01,25 списание 27кг (плесень)</v>
          </cell>
        </row>
        <row r="88">
          <cell r="A88" t="str">
            <v>503 Колбаса Филейская со шпиком ТМ Вязанка в оболочке полиамид.ПОКОМ</v>
          </cell>
          <cell r="B88" t="str">
            <v>кг</v>
          </cell>
          <cell r="C88">
            <v>1.482</v>
          </cell>
          <cell r="D88">
            <v>53.026000000000003</v>
          </cell>
          <cell r="E88">
            <v>14.861000000000001</v>
          </cell>
          <cell r="F88">
            <v>31.523</v>
          </cell>
          <cell r="G88">
            <v>1</v>
          </cell>
          <cell r="H88">
            <v>50</v>
          </cell>
          <cell r="I88" t="str">
            <v>матрица</v>
          </cell>
          <cell r="K88">
            <v>22.4</v>
          </cell>
          <cell r="L88">
            <v>-7.5389999999999979</v>
          </cell>
          <cell r="P88">
            <v>9.9243999999999986</v>
          </cell>
          <cell r="Q88">
            <v>0</v>
          </cell>
          <cell r="R88">
            <v>2.9722</v>
          </cell>
          <cell r="V88">
            <v>13.94502388802907</v>
          </cell>
          <cell r="W88">
            <v>13.94502388802907</v>
          </cell>
          <cell r="X88">
            <v>3.202</v>
          </cell>
          <cell r="Y88">
            <v>4.5432000000000006</v>
          </cell>
          <cell r="Z88">
            <v>4.7628000000000004</v>
          </cell>
          <cell r="AA88">
            <v>3.9628000000000001</v>
          </cell>
          <cell r="AB88">
            <v>1.8266</v>
          </cell>
          <cell r="AC88">
            <v>2.3677999999999999</v>
          </cell>
          <cell r="AD88">
            <v>3.8148</v>
          </cell>
          <cell r="AE88">
            <v>3.5424000000000002</v>
          </cell>
          <cell r="AF88">
            <v>4.6968000000000014</v>
          </cell>
          <cell r="AG88">
            <v>4.6968000000000014</v>
          </cell>
        </row>
        <row r="89">
          <cell r="A89" t="str">
            <v>504  Ветчина Мясорубская с окороком 0,33кг срез ТМ Стародворье  ПОКОМ</v>
          </cell>
          <cell r="B89" t="str">
            <v>шт</v>
          </cell>
          <cell r="C89">
            <v>29</v>
          </cell>
          <cell r="D89">
            <v>54</v>
          </cell>
          <cell r="E89">
            <v>51</v>
          </cell>
          <cell r="F89">
            <v>32</v>
          </cell>
          <cell r="G89">
            <v>0</v>
          </cell>
          <cell r="H89">
            <v>40</v>
          </cell>
          <cell r="I89" t="str">
            <v>не в матрице</v>
          </cell>
          <cell r="K89">
            <v>54</v>
          </cell>
          <cell r="L89">
            <v>-3</v>
          </cell>
          <cell r="P89">
            <v>73.200000000000031</v>
          </cell>
          <cell r="Q89">
            <v>41</v>
          </cell>
          <cell r="R89">
            <v>10.199999999999999</v>
          </cell>
          <cell r="V89">
            <v>14.333333333333339</v>
          </cell>
          <cell r="W89">
            <v>14.333333333333339</v>
          </cell>
          <cell r="X89">
            <v>14.8</v>
          </cell>
          <cell r="Y89">
            <v>13.8</v>
          </cell>
          <cell r="Z89">
            <v>13.2</v>
          </cell>
          <cell r="AA89">
            <v>13.6</v>
          </cell>
          <cell r="AB89">
            <v>12.8</v>
          </cell>
          <cell r="AC89">
            <v>13.4</v>
          </cell>
          <cell r="AD89">
            <v>12</v>
          </cell>
          <cell r="AE89">
            <v>11.8</v>
          </cell>
          <cell r="AF89">
            <v>6.8</v>
          </cell>
          <cell r="AG89">
            <v>6.8</v>
          </cell>
        </row>
        <row r="90">
          <cell r="A90" t="str">
            <v>515  Колбаса Сервелат Мясорубский Делюкс 0,3кг ТМ Стародворье  ПОКОМ</v>
          </cell>
          <cell r="B90" t="str">
            <v>шт</v>
          </cell>
          <cell r="C90">
            <v>50</v>
          </cell>
          <cell r="D90">
            <v>55</v>
          </cell>
          <cell r="E90">
            <v>60</v>
          </cell>
          <cell r="F90">
            <v>41</v>
          </cell>
          <cell r="G90">
            <v>0.3</v>
          </cell>
          <cell r="H90">
            <v>40</v>
          </cell>
          <cell r="I90" t="str">
            <v>матрица</v>
          </cell>
          <cell r="K90">
            <v>63</v>
          </cell>
          <cell r="L90">
            <v>-3</v>
          </cell>
          <cell r="P90">
            <v>5.8000000000000114</v>
          </cell>
          <cell r="Q90">
            <v>75.200000000000017</v>
          </cell>
          <cell r="R90">
            <v>12</v>
          </cell>
          <cell r="S90">
            <v>9.9999999999999716</v>
          </cell>
          <cell r="V90">
            <v>11</v>
          </cell>
          <cell r="W90">
            <v>10.16666666666667</v>
          </cell>
          <cell r="X90">
            <v>13.8</v>
          </cell>
          <cell r="Y90">
            <v>9.6</v>
          </cell>
          <cell r="Z90">
            <v>9.1999999999999993</v>
          </cell>
          <cell r="AA90">
            <v>13.2</v>
          </cell>
          <cell r="AB90">
            <v>12.4</v>
          </cell>
          <cell r="AC90">
            <v>12</v>
          </cell>
          <cell r="AD90">
            <v>7.6</v>
          </cell>
          <cell r="AE90">
            <v>8.4</v>
          </cell>
          <cell r="AF90">
            <v>12.8</v>
          </cell>
          <cell r="AG90">
            <v>12.4</v>
          </cell>
        </row>
        <row r="91">
          <cell r="A91" t="str">
            <v>519  Грудинка 0,12 кг нарезка ТМ Стародворье  ПОКОМ</v>
          </cell>
          <cell r="B91" t="str">
            <v>шт</v>
          </cell>
          <cell r="C91">
            <v>5</v>
          </cell>
          <cell r="E91">
            <v>3</v>
          </cell>
          <cell r="F91">
            <v>2</v>
          </cell>
          <cell r="G91">
            <v>0.12</v>
          </cell>
          <cell r="H91">
            <v>45</v>
          </cell>
          <cell r="I91" t="str">
            <v>матрица</v>
          </cell>
          <cell r="K91">
            <v>9</v>
          </cell>
          <cell r="L91">
            <v>-6</v>
          </cell>
          <cell r="P91">
            <v>27.2</v>
          </cell>
          <cell r="Q91">
            <v>28</v>
          </cell>
          <cell r="R91">
            <v>0.6</v>
          </cell>
          <cell r="V91">
            <v>95.333333333333343</v>
          </cell>
          <cell r="W91">
            <v>95.333333333333343</v>
          </cell>
          <cell r="X91">
            <v>5.2</v>
          </cell>
          <cell r="Y91">
            <v>4.5999999999999996</v>
          </cell>
          <cell r="Z91">
            <v>1</v>
          </cell>
          <cell r="AA91">
            <v>2.2000000000000002</v>
          </cell>
          <cell r="AB91">
            <v>2</v>
          </cell>
          <cell r="AC91">
            <v>1.6</v>
          </cell>
          <cell r="AD91">
            <v>1.6</v>
          </cell>
          <cell r="AE91">
            <v>1.8</v>
          </cell>
          <cell r="AF91">
            <v>2.8</v>
          </cell>
          <cell r="AG91">
            <v>2.2000000000000002</v>
          </cell>
        </row>
        <row r="92">
          <cell r="A92" t="str">
            <v>522  Колбаса Гвардейская с/к ТМ Стародворье  ПОКОМ</v>
          </cell>
          <cell r="B92" t="str">
            <v>кг</v>
          </cell>
          <cell r="C92">
            <v>15.865</v>
          </cell>
          <cell r="E92">
            <v>3.6880000000000002</v>
          </cell>
          <cell r="F92">
            <v>12.177</v>
          </cell>
          <cell r="G92">
            <v>1</v>
          </cell>
          <cell r="H92">
            <v>180</v>
          </cell>
          <cell r="I92" t="str">
            <v>матрица</v>
          </cell>
          <cell r="K92">
            <v>4.12</v>
          </cell>
          <cell r="L92">
            <v>-0.43199999999999994</v>
          </cell>
          <cell r="P92">
            <v>0</v>
          </cell>
          <cell r="Q92">
            <v>0</v>
          </cell>
          <cell r="R92">
            <v>0.73760000000000003</v>
          </cell>
          <cell r="V92">
            <v>16.508947939262473</v>
          </cell>
          <cell r="W92">
            <v>16.508947939262473</v>
          </cell>
          <cell r="X92">
            <v>0.44319999999999998</v>
          </cell>
          <cell r="Y92">
            <v>-3.2000000000000002E-3</v>
          </cell>
          <cell r="Z92">
            <v>0.5716</v>
          </cell>
          <cell r="AA92">
            <v>0.71840000000000004</v>
          </cell>
          <cell r="AB92">
            <v>7.0800000000000002E-2</v>
          </cell>
          <cell r="AC92">
            <v>0.27800000000000002</v>
          </cell>
          <cell r="AD92">
            <v>0.41520000000000001</v>
          </cell>
          <cell r="AE92">
            <v>0.41520000000000001</v>
          </cell>
          <cell r="AF92">
            <v>0.49139999999999989</v>
          </cell>
          <cell r="AG92">
            <v>0.49139999999999989</v>
          </cell>
          <cell r="AH92" t="str">
            <v>нужно увеличить продажи!!! / нет в бланке</v>
          </cell>
        </row>
        <row r="93">
          <cell r="A93" t="str">
            <v>Деликатесы с/к "Окорок Хамон Вяленый выдержанный" Фикс.вес 0,055 нарезка ТМ "Стародворье"</v>
          </cell>
          <cell r="B93" t="str">
            <v>шт</v>
          </cell>
          <cell r="G93">
            <v>5.5E-2</v>
          </cell>
          <cell r="H93">
            <v>90</v>
          </cell>
          <cell r="I93" t="str">
            <v>матрица</v>
          </cell>
          <cell r="L93">
            <v>0</v>
          </cell>
          <cell r="Q93">
            <v>36</v>
          </cell>
          <cell r="R93">
            <v>0</v>
          </cell>
          <cell r="V93" t="e">
            <v>#DIV/0!</v>
          </cell>
          <cell r="W93" t="e">
            <v>#DIV/0!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 t="str">
            <v>новинка</v>
          </cell>
        </row>
        <row r="94">
          <cell r="A94" t="str">
            <v>Сырокопченые колбасы "Сальчичон" Фикс.вес 0,07 нарезка ТМ "Стародворье"</v>
          </cell>
          <cell r="B94" t="str">
            <v>шт</v>
          </cell>
          <cell r="G94">
            <v>7.0000000000000007E-2</v>
          </cell>
          <cell r="H94">
            <v>90</v>
          </cell>
          <cell r="I94" t="str">
            <v>матрица</v>
          </cell>
          <cell r="L94">
            <v>0</v>
          </cell>
          <cell r="Q94">
            <v>36</v>
          </cell>
          <cell r="R94">
            <v>0</v>
          </cell>
          <cell r="V94" t="e">
            <v>#DIV/0!</v>
          </cell>
          <cell r="W94" t="e">
            <v>#DIV/0!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 t="str">
            <v>новинка</v>
          </cell>
        </row>
        <row r="95">
          <cell r="A95" t="str">
            <v>Сырокопченые колбасы "Сервелат Ореховый" Фикс.вес 0,07 нарезка ТМ "Стародворье"</v>
          </cell>
          <cell r="B95" t="str">
            <v>шт</v>
          </cell>
          <cell r="G95">
            <v>7.0000000000000007E-2</v>
          </cell>
          <cell r="H95">
            <v>90</v>
          </cell>
          <cell r="I95" t="str">
            <v>матрица</v>
          </cell>
          <cell r="L95">
            <v>0</v>
          </cell>
          <cell r="Q95">
            <v>36</v>
          </cell>
          <cell r="R95">
            <v>0</v>
          </cell>
          <cell r="V95" t="e">
            <v>#DIV/0!</v>
          </cell>
          <cell r="W95" t="e">
            <v>#DIV/0!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 t="str">
            <v>новинка</v>
          </cell>
        </row>
        <row r="96">
          <cell r="A96" t="str">
            <v>С/к колбасы Салями Охотничья Бордо Весовые б/о терм/п 180 Стародворье</v>
          </cell>
          <cell r="B96" t="str">
            <v>кг</v>
          </cell>
          <cell r="G96">
            <v>1</v>
          </cell>
          <cell r="H96">
            <v>180</v>
          </cell>
          <cell r="I96" t="str">
            <v>матрица</v>
          </cell>
          <cell r="T96">
            <v>20</v>
          </cell>
          <cell r="U96" t="str">
            <v>новинка, приоритет от завода</v>
          </cell>
        </row>
        <row r="97">
          <cell r="A97" t="str">
            <v>С/к колбасы Княжеская Бордо Весовые б/о терм/п Стародворье</v>
          </cell>
          <cell r="B97" t="str">
            <v>кг</v>
          </cell>
          <cell r="G97">
            <v>1</v>
          </cell>
          <cell r="H97">
            <v>180</v>
          </cell>
          <cell r="I97" t="str">
            <v>матрица</v>
          </cell>
          <cell r="T97">
            <v>20</v>
          </cell>
          <cell r="U97" t="str">
            <v>новинка, приоритет от завода</v>
          </cell>
        </row>
        <row r="98">
          <cell r="A98" t="str">
            <v>Сыровяленые колбасы «Фуэт» Фикс.вес 0,07 нарезка ТМ «Стародворье»</v>
          </cell>
          <cell r="B98" t="str">
            <v>шт</v>
          </cell>
          <cell r="G98">
            <v>7.0000000000000007E-2</v>
          </cell>
          <cell r="H98">
            <v>90</v>
          </cell>
          <cell r="I98" t="str">
            <v>матрица</v>
          </cell>
          <cell r="T98">
            <v>30</v>
          </cell>
          <cell r="U98" t="str">
            <v>новинка, приоритет от завода</v>
          </cell>
        </row>
        <row r="99">
          <cell r="A99" t="str">
            <v>Деликатесы с/к «Корейка Вяленая выдержанная» Фикс.вес 0,05 нарезка ТМ «Стародворье»</v>
          </cell>
          <cell r="B99" t="str">
            <v>шт</v>
          </cell>
          <cell r="G99">
            <v>0.05</v>
          </cell>
          <cell r="H99">
            <v>90</v>
          </cell>
          <cell r="I99" t="str">
            <v>матрица</v>
          </cell>
          <cell r="T99">
            <v>30</v>
          </cell>
          <cell r="U99" t="str">
            <v>новинка, приоритет от завода</v>
          </cell>
        </row>
        <row r="100">
          <cell r="A100" t="str">
            <v>Деликатесы с/к «Окорок Прошутто сыровяленый выдержанный» Фикс.вес 0,055 нарезка ТМ «Стародворье»</v>
          </cell>
          <cell r="B100" t="str">
            <v>шт</v>
          </cell>
          <cell r="G100">
            <v>0.05</v>
          </cell>
          <cell r="H100">
            <v>90</v>
          </cell>
          <cell r="I100" t="str">
            <v>матрица</v>
          </cell>
          <cell r="T100">
            <v>30</v>
          </cell>
          <cell r="U100" t="str">
            <v>новинка, приоритет от завода</v>
          </cell>
        </row>
        <row r="101">
          <cell r="A101" t="str">
            <v>Паштеты «Печеночный с морковью ГОСТ» Фикс.вес 0,1 ТМ «Стародворье»</v>
          </cell>
          <cell r="B101" t="str">
            <v>шт</v>
          </cell>
          <cell r="G101">
            <v>0.1</v>
          </cell>
          <cell r="H101">
            <v>730</v>
          </cell>
          <cell r="I101" t="str">
            <v>матрица</v>
          </cell>
          <cell r="T101">
            <v>60</v>
          </cell>
          <cell r="U101" t="str">
            <v>приоритет от завода, большой срок реализации</v>
          </cell>
        </row>
        <row r="102">
          <cell r="A102" t="str">
            <v>Паштеты Со сливочным маслом ГОСТ Бордо фикс.вес 0,1 Стародворье</v>
          </cell>
          <cell r="B102" t="str">
            <v>шт</v>
          </cell>
          <cell r="G102">
            <v>0.1</v>
          </cell>
          <cell r="H102">
            <v>730</v>
          </cell>
          <cell r="I102" t="str">
            <v>матрица</v>
          </cell>
          <cell r="T102">
            <v>60</v>
          </cell>
          <cell r="U102" t="str">
            <v>приоритет от завода, большой срок реализации</v>
          </cell>
        </row>
        <row r="103">
          <cell r="A103" t="str">
            <v>Паштеты «Любительский ГОСТ» Фикс.вес 0,1 ТМ «Стародворье»</v>
          </cell>
          <cell r="B103" t="str">
            <v>шт</v>
          </cell>
          <cell r="G103">
            <v>0.1</v>
          </cell>
          <cell r="H103">
            <v>730</v>
          </cell>
          <cell r="I103" t="str">
            <v>матрица</v>
          </cell>
          <cell r="T103">
            <v>60</v>
          </cell>
          <cell r="U103" t="str">
            <v>приоритет от завода, большой срок реализации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8" sqref="C18"/>
    </sheetView>
  </sheetViews>
  <sheetFormatPr defaultRowHeight="15" x14ac:dyDescent="0.25"/>
  <cols>
    <col min="2" max="2" width="94.85546875" bestFit="1" customWidth="1"/>
    <col min="3" max="3" width="97.85546875" customWidth="1"/>
    <col min="4" max="4" width="24.140625" customWidth="1"/>
  </cols>
  <sheetData>
    <row r="1" spans="1:4" x14ac:dyDescent="0.25">
      <c r="A1">
        <v>201</v>
      </c>
      <c r="B1" t="s">
        <v>0</v>
      </c>
      <c r="C1" t="s">
        <v>11</v>
      </c>
      <c r="D1" t="str">
        <f>VLOOKUP(C1,[1]Sheet!$A:$AH,34,0)</f>
        <v>ТМА сентябрь_октябрь</v>
      </c>
    </row>
    <row r="2" spans="1:4" x14ac:dyDescent="0.25">
      <c r="A2">
        <v>255</v>
      </c>
      <c r="B2" t="s">
        <v>1</v>
      </c>
      <c r="C2" t="s">
        <v>12</v>
      </c>
      <c r="D2" t="str">
        <f>VLOOKUP(C2,[1]Sheet!$A:$AH,34,0)</f>
        <v>ТМА сентябрь_октябрь</v>
      </c>
    </row>
    <row r="3" spans="1:4" x14ac:dyDescent="0.25">
      <c r="A3">
        <v>449</v>
      </c>
      <c r="B3" t="s">
        <v>2</v>
      </c>
      <c r="C3" t="s">
        <v>13</v>
      </c>
      <c r="D3" t="str">
        <f>VLOOKUP(C3,[1]Sheet!$A:$AH,34,0)</f>
        <v>ТМА сентябрь_октябрь</v>
      </c>
    </row>
    <row r="4" spans="1:4" x14ac:dyDescent="0.25">
      <c r="A4">
        <v>456</v>
      </c>
      <c r="B4" t="s">
        <v>3</v>
      </c>
      <c r="C4" t="s">
        <v>14</v>
      </c>
      <c r="D4" t="str">
        <f>VLOOKUP(C4,[1]Sheet!$A:$AH,34,0)</f>
        <v>ТМА сентябрь_октябрь</v>
      </c>
    </row>
    <row r="5" spans="1:4" x14ac:dyDescent="0.25">
      <c r="A5">
        <v>219</v>
      </c>
      <c r="B5" t="s">
        <v>4</v>
      </c>
      <c r="C5" t="s">
        <v>15</v>
      </c>
      <c r="D5" t="str">
        <f>VLOOKUP(C5,[1]Sheet!$A:$AH,34,0)</f>
        <v>ТМА сентябрь_октябрь</v>
      </c>
    </row>
    <row r="6" spans="1:4" x14ac:dyDescent="0.25">
      <c r="A6">
        <v>229</v>
      </c>
      <c r="B6" t="s">
        <v>5</v>
      </c>
      <c r="C6" t="s">
        <v>16</v>
      </c>
      <c r="D6" t="str">
        <f>VLOOKUP(C6,[1]Sheet!$A:$AH,34,0)</f>
        <v>ТМА сентябрь_октябрь</v>
      </c>
    </row>
    <row r="7" spans="1:4" x14ac:dyDescent="0.25">
      <c r="A7">
        <v>200</v>
      </c>
      <c r="B7" t="s">
        <v>6</v>
      </c>
      <c r="C7" t="s">
        <v>17</v>
      </c>
      <c r="D7" t="str">
        <f>VLOOKUP(C7,[1]Sheet!$A:$AH,34,0)</f>
        <v>ТМА сентябрь_октябрь</v>
      </c>
    </row>
    <row r="8" spans="1:4" x14ac:dyDescent="0.25">
      <c r="A8">
        <v>457</v>
      </c>
      <c r="B8" t="s">
        <v>7</v>
      </c>
      <c r="C8" t="s">
        <v>18</v>
      </c>
      <c r="D8" t="str">
        <f>VLOOKUP(C8,[1]Sheet!$A:$AH,34,0)</f>
        <v>ТМА сентябрь_октябрь</v>
      </c>
    </row>
    <row r="9" spans="1:4" x14ac:dyDescent="0.25">
      <c r="A9">
        <v>242</v>
      </c>
      <c r="B9" t="s">
        <v>8</v>
      </c>
      <c r="C9" t="s">
        <v>19</v>
      </c>
      <c r="D9" t="str">
        <f>VLOOKUP(C9,[1]Sheet!$A:$AH,34,0)</f>
        <v>ТМА сентябрь_октябрь</v>
      </c>
    </row>
    <row r="10" spans="1:4" x14ac:dyDescent="0.25">
      <c r="A10">
        <v>250</v>
      </c>
      <c r="B10" t="s">
        <v>10</v>
      </c>
      <c r="C10" t="s">
        <v>20</v>
      </c>
      <c r="D10" t="str">
        <f>VLOOKUP(C10,[1]Sheet!$A:$AH,34,0)</f>
        <v>ТМА октябрь</v>
      </c>
    </row>
    <row r="11" spans="1:4" x14ac:dyDescent="0.25">
      <c r="A11">
        <v>307</v>
      </c>
      <c r="B11" t="s">
        <v>9</v>
      </c>
      <c r="C11" t="s">
        <v>21</v>
      </c>
      <c r="D11" t="str">
        <f>VLOOKUP(C11,[1]Sheet!$A:$AH,34,0)</f>
        <v>ТМА октябрь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2025-09-24T08:19:06Z</dcterms:modified>
</cp:coreProperties>
</file>