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468E436-8E3B-46D1-BB3F-64FEE6291C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AB528" i="2" s="1"/>
  <c r="X512" i="2"/>
  <c r="X511" i="2"/>
  <c r="BO510" i="2"/>
  <c r="BM510" i="2"/>
  <c r="Y510" i="2"/>
  <c r="BO509" i="2"/>
  <c r="BM509" i="2"/>
  <c r="Y509" i="2"/>
  <c r="BP509" i="2" s="1"/>
  <c r="BP508" i="2"/>
  <c r="BO508" i="2"/>
  <c r="BN508" i="2"/>
  <c r="BM508" i="2"/>
  <c r="Z508" i="2"/>
  <c r="Y508" i="2"/>
  <c r="BP507" i="2"/>
  <c r="BO507" i="2"/>
  <c r="BM507" i="2"/>
  <c r="Y507" i="2"/>
  <c r="BN507" i="2" s="1"/>
  <c r="X505" i="2"/>
  <c r="X504" i="2"/>
  <c r="BO503" i="2"/>
  <c r="BM503" i="2"/>
  <c r="Y503" i="2"/>
  <c r="Z503" i="2" s="1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Z492" i="2" s="1"/>
  <c r="BO491" i="2"/>
  <c r="BM491" i="2"/>
  <c r="Y491" i="2"/>
  <c r="BP491" i="2" s="1"/>
  <c r="BO490" i="2"/>
  <c r="BM490" i="2"/>
  <c r="Y490" i="2"/>
  <c r="BO489" i="2"/>
  <c r="BM489" i="2"/>
  <c r="Y489" i="2"/>
  <c r="Z489" i="2" s="1"/>
  <c r="X487" i="2"/>
  <c r="X486" i="2"/>
  <c r="BO485" i="2"/>
  <c r="BM485" i="2"/>
  <c r="Y485" i="2"/>
  <c r="BP485" i="2" s="1"/>
  <c r="BP484" i="2"/>
  <c r="BO484" i="2"/>
  <c r="BN484" i="2"/>
  <c r="BM484" i="2"/>
  <c r="Z484" i="2"/>
  <c r="Y484" i="2"/>
  <c r="BP483" i="2"/>
  <c r="BO483" i="2"/>
  <c r="BM483" i="2"/>
  <c r="Y483" i="2"/>
  <c r="BN483" i="2" s="1"/>
  <c r="BO482" i="2"/>
  <c r="BM482" i="2"/>
  <c r="Y482" i="2"/>
  <c r="AA528" i="2" s="1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BP475" i="2" s="1"/>
  <c r="P475" i="2"/>
  <c r="BO474" i="2"/>
  <c r="BM474" i="2"/>
  <c r="Y474" i="2"/>
  <c r="Z474" i="2" s="1"/>
  <c r="P474" i="2"/>
  <c r="X472" i="2"/>
  <c r="X471" i="2"/>
  <c r="BO470" i="2"/>
  <c r="BM470" i="2"/>
  <c r="Y470" i="2"/>
  <c r="Z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P467" i="2"/>
  <c r="BP466" i="2"/>
  <c r="BO466" i="2"/>
  <c r="BN466" i="2"/>
  <c r="BM466" i="2"/>
  <c r="Z466" i="2"/>
  <c r="Y466" i="2"/>
  <c r="P466" i="2"/>
  <c r="BO465" i="2"/>
  <c r="BM465" i="2"/>
  <c r="Y465" i="2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Z450" i="2" s="1"/>
  <c r="BO449" i="2"/>
  <c r="BM449" i="2"/>
  <c r="Y449" i="2"/>
  <c r="P449" i="2"/>
  <c r="BO448" i="2"/>
  <c r="BM448" i="2"/>
  <c r="Y448" i="2"/>
  <c r="P448" i="2"/>
  <c r="BO447" i="2"/>
  <c r="BM447" i="2"/>
  <c r="Y447" i="2"/>
  <c r="BN447" i="2" s="1"/>
  <c r="P447" i="2"/>
  <c r="BP446" i="2"/>
  <c r="BO446" i="2"/>
  <c r="BM446" i="2"/>
  <c r="Y446" i="2"/>
  <c r="P446" i="2"/>
  <c r="BO445" i="2"/>
  <c r="BM445" i="2"/>
  <c r="Y445" i="2"/>
  <c r="BP445" i="2" s="1"/>
  <c r="P445" i="2"/>
  <c r="BP444" i="2"/>
  <c r="BO444" i="2"/>
  <c r="BN444" i="2"/>
  <c r="BM444" i="2"/>
  <c r="Z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Y436" i="2"/>
  <c r="X436" i="2"/>
  <c r="Y435" i="2"/>
  <c r="X435" i="2"/>
  <c r="BP434" i="2"/>
  <c r="BO434" i="2"/>
  <c r="BM434" i="2"/>
  <c r="Y434" i="2"/>
  <c r="BN434" i="2" s="1"/>
  <c r="P434" i="2"/>
  <c r="X431" i="2"/>
  <c r="X430" i="2"/>
  <c r="BO429" i="2"/>
  <c r="BM429" i="2"/>
  <c r="Y429" i="2"/>
  <c r="X528" i="2" s="1"/>
  <c r="P429" i="2"/>
  <c r="X426" i="2"/>
  <c r="X425" i="2"/>
  <c r="BO424" i="2"/>
  <c r="BM424" i="2"/>
  <c r="Y424" i="2"/>
  <c r="BP424" i="2" s="1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P421" i="2"/>
  <c r="X419" i="2"/>
  <c r="X418" i="2"/>
  <c r="BO417" i="2"/>
  <c r="BM417" i="2"/>
  <c r="Y417" i="2"/>
  <c r="BP417" i="2" s="1"/>
  <c r="P417" i="2"/>
  <c r="BO416" i="2"/>
  <c r="BM416" i="2"/>
  <c r="Y416" i="2"/>
  <c r="Z416" i="2" s="1"/>
  <c r="P416" i="2"/>
  <c r="Y413" i="2"/>
  <c r="X413" i="2"/>
  <c r="X412" i="2"/>
  <c r="BO411" i="2"/>
  <c r="BM411" i="2"/>
  <c r="Y411" i="2"/>
  <c r="BP411" i="2" s="1"/>
  <c r="P411" i="2"/>
  <c r="BO410" i="2"/>
  <c r="BM410" i="2"/>
  <c r="Y410" i="2"/>
  <c r="Y412" i="2" s="1"/>
  <c r="P410" i="2"/>
  <c r="X408" i="2"/>
  <c r="X407" i="2"/>
  <c r="BO406" i="2"/>
  <c r="BM406" i="2"/>
  <c r="Z406" i="2"/>
  <c r="Y406" i="2"/>
  <c r="BN406" i="2" s="1"/>
  <c r="P406" i="2"/>
  <c r="BO405" i="2"/>
  <c r="BM405" i="2"/>
  <c r="Y405" i="2"/>
  <c r="Z405" i="2" s="1"/>
  <c r="P405" i="2"/>
  <c r="BO404" i="2"/>
  <c r="BM404" i="2"/>
  <c r="Z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Z400" i="2" s="1"/>
  <c r="P400" i="2"/>
  <c r="BP399" i="2"/>
  <c r="BO399" i="2"/>
  <c r="BM399" i="2"/>
  <c r="Y399" i="2"/>
  <c r="BN399" i="2" s="1"/>
  <c r="P399" i="2"/>
  <c r="BO398" i="2"/>
  <c r="BM398" i="2"/>
  <c r="Y398" i="2"/>
  <c r="BP398" i="2" s="1"/>
  <c r="P398" i="2"/>
  <c r="BO397" i="2"/>
  <c r="BM397" i="2"/>
  <c r="Y397" i="2"/>
  <c r="Y407" i="2" s="1"/>
  <c r="P397" i="2"/>
  <c r="X393" i="2"/>
  <c r="X392" i="2"/>
  <c r="BO391" i="2"/>
  <c r="BM391" i="2"/>
  <c r="Y391" i="2"/>
  <c r="Y393" i="2" s="1"/>
  <c r="P391" i="2"/>
  <c r="Y389" i="2"/>
  <c r="X389" i="2"/>
  <c r="X388" i="2"/>
  <c r="BO387" i="2"/>
  <c r="BM387" i="2"/>
  <c r="Y387" i="2"/>
  <c r="P387" i="2"/>
  <c r="BO386" i="2"/>
  <c r="BM386" i="2"/>
  <c r="Y386" i="2"/>
  <c r="BP386" i="2" s="1"/>
  <c r="P386" i="2"/>
  <c r="Y384" i="2"/>
  <c r="X384" i="2"/>
  <c r="Y383" i="2"/>
  <c r="X383" i="2"/>
  <c r="BO382" i="2"/>
  <c r="BM382" i="2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Z376" i="2" s="1"/>
  <c r="P376" i="2"/>
  <c r="BP375" i="2"/>
  <c r="BO375" i="2"/>
  <c r="BM375" i="2"/>
  <c r="Y375" i="2"/>
  <c r="BN375" i="2" s="1"/>
  <c r="P375" i="2"/>
  <c r="X372" i="2"/>
  <c r="X371" i="2"/>
  <c r="BO370" i="2"/>
  <c r="BM370" i="2"/>
  <c r="Y370" i="2"/>
  <c r="Y372" i="2" s="1"/>
  <c r="P370" i="2"/>
  <c r="X368" i="2"/>
  <c r="X367" i="2"/>
  <c r="BO366" i="2"/>
  <c r="BM366" i="2"/>
  <c r="Y366" i="2"/>
  <c r="BP366" i="2" s="1"/>
  <c r="P366" i="2"/>
  <c r="BP365" i="2"/>
  <c r="BO365" i="2"/>
  <c r="BN365" i="2"/>
  <c r="BM365" i="2"/>
  <c r="Z365" i="2"/>
  <c r="Y365" i="2"/>
  <c r="P365" i="2"/>
  <c r="X363" i="2"/>
  <c r="X362" i="2"/>
  <c r="BO361" i="2"/>
  <c r="BM361" i="2"/>
  <c r="Y361" i="2"/>
  <c r="BP361" i="2" s="1"/>
  <c r="P361" i="2"/>
  <c r="BO360" i="2"/>
  <c r="BM360" i="2"/>
  <c r="Y360" i="2"/>
  <c r="Y363" i="2" s="1"/>
  <c r="P360" i="2"/>
  <c r="X358" i="2"/>
  <c r="X357" i="2"/>
  <c r="BO356" i="2"/>
  <c r="BM356" i="2"/>
  <c r="Y356" i="2"/>
  <c r="BP356" i="2" s="1"/>
  <c r="P356" i="2"/>
  <c r="BP355" i="2"/>
  <c r="BO355" i="2"/>
  <c r="BN355" i="2"/>
  <c r="BM355" i="2"/>
  <c r="Z355" i="2"/>
  <c r="Y355" i="2"/>
  <c r="P355" i="2"/>
  <c r="BO354" i="2"/>
  <c r="BM354" i="2"/>
  <c r="Y354" i="2"/>
  <c r="BP354" i="2" s="1"/>
  <c r="P354" i="2"/>
  <c r="BO353" i="2"/>
  <c r="BM353" i="2"/>
  <c r="Y353" i="2"/>
  <c r="Z353" i="2" s="1"/>
  <c r="P353" i="2"/>
  <c r="BO352" i="2"/>
  <c r="BM352" i="2"/>
  <c r="Y352" i="2"/>
  <c r="P352" i="2"/>
  <c r="BO351" i="2"/>
  <c r="BM351" i="2"/>
  <c r="Y351" i="2"/>
  <c r="BP351" i="2" s="1"/>
  <c r="P351" i="2"/>
  <c r="BO350" i="2"/>
  <c r="BM350" i="2"/>
  <c r="Y350" i="2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Y346" i="2" s="1"/>
  <c r="P342" i="2"/>
  <c r="X339" i="2"/>
  <c r="X338" i="2"/>
  <c r="BO337" i="2"/>
  <c r="BM337" i="2"/>
  <c r="Y337" i="2"/>
  <c r="Z337" i="2" s="1"/>
  <c r="P337" i="2"/>
  <c r="BO336" i="2"/>
  <c r="BM336" i="2"/>
  <c r="Y336" i="2"/>
  <c r="P336" i="2"/>
  <c r="BO335" i="2"/>
  <c r="BM335" i="2"/>
  <c r="Y335" i="2"/>
  <c r="Y338" i="2" s="1"/>
  <c r="P335" i="2"/>
  <c r="X333" i="2"/>
  <c r="X332" i="2"/>
  <c r="BO331" i="2"/>
  <c r="BM331" i="2"/>
  <c r="Y331" i="2"/>
  <c r="BP331" i="2" s="1"/>
  <c r="P331" i="2"/>
  <c r="BP330" i="2"/>
  <c r="BO330" i="2"/>
  <c r="BN330" i="2"/>
  <c r="BM330" i="2"/>
  <c r="Z330" i="2"/>
  <c r="Y330" i="2"/>
  <c r="P330" i="2"/>
  <c r="BO329" i="2"/>
  <c r="BM329" i="2"/>
  <c r="Y329" i="2"/>
  <c r="BO328" i="2"/>
  <c r="BM328" i="2"/>
  <c r="Y328" i="2"/>
  <c r="BP328" i="2" s="1"/>
  <c r="BO327" i="2"/>
  <c r="BM327" i="2"/>
  <c r="Y327" i="2"/>
  <c r="X325" i="2"/>
  <c r="X324" i="2"/>
  <c r="BO323" i="2"/>
  <c r="BM323" i="2"/>
  <c r="Y323" i="2"/>
  <c r="BP323" i="2" s="1"/>
  <c r="P323" i="2"/>
  <c r="BO322" i="2"/>
  <c r="BM322" i="2"/>
  <c r="Y322" i="2"/>
  <c r="P322" i="2"/>
  <c r="BO321" i="2"/>
  <c r="BM321" i="2"/>
  <c r="Y321" i="2"/>
  <c r="Z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Z315" i="2" s="1"/>
  <c r="P315" i="2"/>
  <c r="BP314" i="2"/>
  <c r="BO314" i="2"/>
  <c r="BM314" i="2"/>
  <c r="Y314" i="2"/>
  <c r="BN314" i="2" s="1"/>
  <c r="P314" i="2"/>
  <c r="BO313" i="2"/>
  <c r="BM313" i="2"/>
  <c r="Y313" i="2"/>
  <c r="BP313" i="2" s="1"/>
  <c r="P313" i="2"/>
  <c r="X311" i="2"/>
  <c r="Y310" i="2"/>
  <c r="X310" i="2"/>
  <c r="BP309" i="2"/>
  <c r="BO309" i="2"/>
  <c r="BN309" i="2"/>
  <c r="BM309" i="2"/>
  <c r="Z309" i="2"/>
  <c r="Y309" i="2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Y311" i="2" s="1"/>
  <c r="P305" i="2"/>
  <c r="BP304" i="2"/>
  <c r="BO304" i="2"/>
  <c r="BM304" i="2"/>
  <c r="Y304" i="2"/>
  <c r="BN304" i="2" s="1"/>
  <c r="P304" i="2"/>
  <c r="BO303" i="2"/>
  <c r="BM303" i="2"/>
  <c r="Y303" i="2"/>
  <c r="BP303" i="2" s="1"/>
  <c r="P303" i="2"/>
  <c r="X301" i="2"/>
  <c r="X300" i="2"/>
  <c r="BP299" i="2"/>
  <c r="BO299" i="2"/>
  <c r="BN299" i="2"/>
  <c r="BM299" i="2"/>
  <c r="Z299" i="2"/>
  <c r="Y299" i="2"/>
  <c r="P299" i="2"/>
  <c r="BO298" i="2"/>
  <c r="BM298" i="2"/>
  <c r="Y298" i="2"/>
  <c r="BP298" i="2" s="1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P295" i="2"/>
  <c r="BP294" i="2"/>
  <c r="BO294" i="2"/>
  <c r="BM294" i="2"/>
  <c r="Y294" i="2"/>
  <c r="BN294" i="2" s="1"/>
  <c r="P294" i="2"/>
  <c r="X291" i="2"/>
  <c r="X290" i="2"/>
  <c r="BO289" i="2"/>
  <c r="BM289" i="2"/>
  <c r="Y289" i="2"/>
  <c r="Y291" i="2" s="1"/>
  <c r="P289" i="2"/>
  <c r="X286" i="2"/>
  <c r="X285" i="2"/>
  <c r="BO284" i="2"/>
  <c r="BM284" i="2"/>
  <c r="Y284" i="2"/>
  <c r="P284" i="2"/>
  <c r="Y282" i="2"/>
  <c r="X282" i="2"/>
  <c r="Y281" i="2"/>
  <c r="X281" i="2"/>
  <c r="BP280" i="2"/>
  <c r="BO280" i="2"/>
  <c r="BM280" i="2"/>
  <c r="Y280" i="2"/>
  <c r="BN280" i="2" s="1"/>
  <c r="P280" i="2"/>
  <c r="X277" i="2"/>
  <c r="X276" i="2"/>
  <c r="BO275" i="2"/>
  <c r="BM275" i="2"/>
  <c r="Y275" i="2"/>
  <c r="Z275" i="2" s="1"/>
  <c r="P275" i="2"/>
  <c r="BO274" i="2"/>
  <c r="BM274" i="2"/>
  <c r="Y274" i="2"/>
  <c r="P274" i="2"/>
  <c r="BO273" i="2"/>
  <c r="BM273" i="2"/>
  <c r="Y273" i="2"/>
  <c r="Y277" i="2" s="1"/>
  <c r="P273" i="2"/>
  <c r="X270" i="2"/>
  <c r="X269" i="2"/>
  <c r="BO268" i="2"/>
  <c r="BM268" i="2"/>
  <c r="Y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Z260" i="2" s="1"/>
  <c r="P260" i="2"/>
  <c r="BP259" i="2"/>
  <c r="BO259" i="2"/>
  <c r="BM259" i="2"/>
  <c r="Y259" i="2"/>
  <c r="P259" i="2"/>
  <c r="BO258" i="2"/>
  <c r="BM258" i="2"/>
  <c r="Y258" i="2"/>
  <c r="Z258" i="2" s="1"/>
  <c r="P258" i="2"/>
  <c r="BP257" i="2"/>
  <c r="BO257" i="2"/>
  <c r="BN257" i="2"/>
  <c r="BM257" i="2"/>
  <c r="Z257" i="2"/>
  <c r="Y257" i="2"/>
  <c r="P257" i="2"/>
  <c r="BO256" i="2"/>
  <c r="BM256" i="2"/>
  <c r="Y256" i="2"/>
  <c r="BP256" i="2" s="1"/>
  <c r="P256" i="2"/>
  <c r="X253" i="2"/>
  <c r="X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Z249" i="2" s="1"/>
  <c r="P249" i="2"/>
  <c r="BP248" i="2"/>
  <c r="BO248" i="2"/>
  <c r="BM248" i="2"/>
  <c r="Y248" i="2"/>
  <c r="P248" i="2"/>
  <c r="BO247" i="2"/>
  <c r="BM247" i="2"/>
  <c r="Y247" i="2"/>
  <c r="BN247" i="2" s="1"/>
  <c r="BO246" i="2"/>
  <c r="BM246" i="2"/>
  <c r="Y246" i="2"/>
  <c r="P246" i="2"/>
  <c r="X244" i="2"/>
  <c r="X243" i="2"/>
  <c r="BO242" i="2"/>
  <c r="BM242" i="2"/>
  <c r="Y242" i="2"/>
  <c r="Z242" i="2" s="1"/>
  <c r="P242" i="2"/>
  <c r="BP241" i="2"/>
  <c r="BO241" i="2"/>
  <c r="BN241" i="2"/>
  <c r="BM241" i="2"/>
  <c r="Z241" i="2"/>
  <c r="Y241" i="2"/>
  <c r="X239" i="2"/>
  <c r="X238" i="2"/>
  <c r="BO237" i="2"/>
  <c r="BM237" i="2"/>
  <c r="Y237" i="2"/>
  <c r="BN237" i="2" s="1"/>
  <c r="P237" i="2"/>
  <c r="BP236" i="2"/>
  <c r="BO236" i="2"/>
  <c r="BN236" i="2"/>
  <c r="BM236" i="2"/>
  <c r="Z236" i="2"/>
  <c r="Y236" i="2"/>
  <c r="P236" i="2"/>
  <c r="X234" i="2"/>
  <c r="X233" i="2"/>
  <c r="BO232" i="2"/>
  <c r="BM232" i="2"/>
  <c r="Y232" i="2"/>
  <c r="P232" i="2"/>
  <c r="BP231" i="2"/>
  <c r="BO231" i="2"/>
  <c r="BN231" i="2"/>
  <c r="BM231" i="2"/>
  <c r="Z231" i="2"/>
  <c r="Y231" i="2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Z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P226" i="2"/>
  <c r="X223" i="2"/>
  <c r="X222" i="2"/>
  <c r="BP221" i="2"/>
  <c r="BO221" i="2"/>
  <c r="BN221" i="2"/>
  <c r="BM221" i="2"/>
  <c r="Z221" i="2"/>
  <c r="Y221" i="2"/>
  <c r="P221" i="2"/>
  <c r="BO220" i="2"/>
  <c r="BM220" i="2"/>
  <c r="Y220" i="2"/>
  <c r="P220" i="2"/>
  <c r="X218" i="2"/>
  <c r="X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BP212" i="2" s="1"/>
  <c r="P212" i="2"/>
  <c r="BP211" i="2"/>
  <c r="BO211" i="2"/>
  <c r="BN211" i="2"/>
  <c r="BM211" i="2"/>
  <c r="Z211" i="2"/>
  <c r="Y211" i="2"/>
  <c r="P211" i="2"/>
  <c r="BO210" i="2"/>
  <c r="BM210" i="2"/>
  <c r="Y210" i="2"/>
  <c r="P210" i="2"/>
  <c r="BO209" i="2"/>
  <c r="BM209" i="2"/>
  <c r="Y209" i="2"/>
  <c r="Z209" i="2" s="1"/>
  <c r="P209" i="2"/>
  <c r="BO208" i="2"/>
  <c r="BM208" i="2"/>
  <c r="Y208" i="2"/>
  <c r="Z208" i="2" s="1"/>
  <c r="P208" i="2"/>
  <c r="X206" i="2"/>
  <c r="X205" i="2"/>
  <c r="BO204" i="2"/>
  <c r="BM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Y202" i="2"/>
  <c r="BP202" i="2" s="1"/>
  <c r="P202" i="2"/>
  <c r="BO201" i="2"/>
  <c r="BM201" i="2"/>
  <c r="Y201" i="2"/>
  <c r="P201" i="2"/>
  <c r="BP200" i="2"/>
  <c r="BO200" i="2"/>
  <c r="BN200" i="2"/>
  <c r="BM200" i="2"/>
  <c r="Z200" i="2"/>
  <c r="Y200" i="2"/>
  <c r="P200" i="2"/>
  <c r="BO199" i="2"/>
  <c r="BM199" i="2"/>
  <c r="Y199" i="2"/>
  <c r="P199" i="2"/>
  <c r="BO198" i="2"/>
  <c r="BM198" i="2"/>
  <c r="Y198" i="2"/>
  <c r="Z198" i="2" s="1"/>
  <c r="P198" i="2"/>
  <c r="BO197" i="2"/>
  <c r="BM197" i="2"/>
  <c r="Z197" i="2"/>
  <c r="Y197" i="2"/>
  <c r="BN197" i="2" s="1"/>
  <c r="P197" i="2"/>
  <c r="X195" i="2"/>
  <c r="X194" i="2"/>
  <c r="BO193" i="2"/>
  <c r="BM193" i="2"/>
  <c r="Y193" i="2"/>
  <c r="P193" i="2"/>
  <c r="BO192" i="2"/>
  <c r="BM192" i="2"/>
  <c r="Y192" i="2"/>
  <c r="P192" i="2"/>
  <c r="Y190" i="2"/>
  <c r="X190" i="2"/>
  <c r="Y189" i="2"/>
  <c r="X189" i="2"/>
  <c r="BP188" i="2"/>
  <c r="BO188" i="2"/>
  <c r="BM188" i="2"/>
  <c r="Y188" i="2"/>
  <c r="BN188" i="2" s="1"/>
  <c r="P188" i="2"/>
  <c r="BO187" i="2"/>
  <c r="BM187" i="2"/>
  <c r="Y187" i="2"/>
  <c r="P187" i="2"/>
  <c r="X184" i="2"/>
  <c r="Y183" i="2"/>
  <c r="X183" i="2"/>
  <c r="BP182" i="2"/>
  <c r="BO182" i="2"/>
  <c r="BN182" i="2"/>
  <c r="BM182" i="2"/>
  <c r="Z182" i="2"/>
  <c r="Z183" i="2" s="1"/>
  <c r="Y182" i="2"/>
  <c r="Y184" i="2" s="1"/>
  <c r="P182" i="2"/>
  <c r="X180" i="2"/>
  <c r="X179" i="2"/>
  <c r="BO178" i="2"/>
  <c r="BM178" i="2"/>
  <c r="Y178" i="2"/>
  <c r="P178" i="2"/>
  <c r="BP177" i="2"/>
  <c r="BO177" i="2"/>
  <c r="BN177" i="2"/>
  <c r="BM177" i="2"/>
  <c r="Z177" i="2"/>
  <c r="Y177" i="2"/>
  <c r="P177" i="2"/>
  <c r="BO176" i="2"/>
  <c r="BM176" i="2"/>
  <c r="Y176" i="2"/>
  <c r="P176" i="2"/>
  <c r="X174" i="2"/>
  <c r="X173" i="2"/>
  <c r="BO172" i="2"/>
  <c r="BM172" i="2"/>
  <c r="Y172" i="2"/>
  <c r="Z172" i="2" s="1"/>
  <c r="P172" i="2"/>
  <c r="BO171" i="2"/>
  <c r="BM171" i="2"/>
  <c r="Y171" i="2"/>
  <c r="BN171" i="2" s="1"/>
  <c r="P171" i="2"/>
  <c r="BO170" i="2"/>
  <c r="BM170" i="2"/>
  <c r="Y170" i="2"/>
  <c r="P170" i="2"/>
  <c r="BO169" i="2"/>
  <c r="BM169" i="2"/>
  <c r="Y169" i="2"/>
  <c r="BP169" i="2" s="1"/>
  <c r="P169" i="2"/>
  <c r="BP168" i="2"/>
  <c r="BO168" i="2"/>
  <c r="BN168" i="2"/>
  <c r="BM168" i="2"/>
  <c r="Z168" i="2"/>
  <c r="Y168" i="2"/>
  <c r="P168" i="2"/>
  <c r="BO167" i="2"/>
  <c r="BM167" i="2"/>
  <c r="Y167" i="2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N154" i="2" s="1"/>
  <c r="P154" i="2"/>
  <c r="BP153" i="2"/>
  <c r="BO153" i="2"/>
  <c r="BM153" i="2"/>
  <c r="Y153" i="2"/>
  <c r="BN153" i="2" s="1"/>
  <c r="P153" i="2"/>
  <c r="BO152" i="2"/>
  <c r="BM152" i="2"/>
  <c r="Y152" i="2"/>
  <c r="P152" i="2"/>
  <c r="X150" i="2"/>
  <c r="Y149" i="2"/>
  <c r="X149" i="2"/>
  <c r="BP148" i="2"/>
  <c r="BO148" i="2"/>
  <c r="BN148" i="2"/>
  <c r="BM148" i="2"/>
  <c r="Z148" i="2"/>
  <c r="Z149" i="2" s="1"/>
  <c r="Y148" i="2"/>
  <c r="P148" i="2"/>
  <c r="X145" i="2"/>
  <c r="X144" i="2"/>
  <c r="BO143" i="2"/>
  <c r="BM143" i="2"/>
  <c r="Y143" i="2"/>
  <c r="Y145" i="2" s="1"/>
  <c r="P143" i="2"/>
  <c r="BP142" i="2"/>
  <c r="BO142" i="2"/>
  <c r="BN142" i="2"/>
  <c r="BM142" i="2"/>
  <c r="Z142" i="2"/>
  <c r="Y142" i="2"/>
  <c r="P142" i="2"/>
  <c r="X140" i="2"/>
  <c r="X139" i="2"/>
  <c r="BO138" i="2"/>
  <c r="BM138" i="2"/>
  <c r="Y138" i="2"/>
  <c r="P138" i="2"/>
  <c r="BO137" i="2"/>
  <c r="BM137" i="2"/>
  <c r="Y137" i="2"/>
  <c r="Z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G528" i="2" s="1"/>
  <c r="P132" i="2"/>
  <c r="X129" i="2"/>
  <c r="Y128" i="2"/>
  <c r="X128" i="2"/>
  <c r="BP127" i="2"/>
  <c r="BO127" i="2"/>
  <c r="BN127" i="2"/>
  <c r="BM127" i="2"/>
  <c r="Z127" i="2"/>
  <c r="Y127" i="2"/>
  <c r="P127" i="2"/>
  <c r="BO126" i="2"/>
  <c r="BM126" i="2"/>
  <c r="Z126" i="2"/>
  <c r="Z128" i="2" s="1"/>
  <c r="Y126" i="2"/>
  <c r="BN126" i="2" s="1"/>
  <c r="P126" i="2"/>
  <c r="X124" i="2"/>
  <c r="X123" i="2"/>
  <c r="BP122" i="2"/>
  <c r="BO122" i="2"/>
  <c r="BN122" i="2"/>
  <c r="BM122" i="2"/>
  <c r="Z122" i="2"/>
  <c r="Y122" i="2"/>
  <c r="P122" i="2"/>
  <c r="BO121" i="2"/>
  <c r="BM121" i="2"/>
  <c r="Y121" i="2"/>
  <c r="BP121" i="2" s="1"/>
  <c r="P121" i="2"/>
  <c r="BO120" i="2"/>
  <c r="BM120" i="2"/>
  <c r="Y120" i="2"/>
  <c r="BP120" i="2" s="1"/>
  <c r="P120" i="2"/>
  <c r="BP119" i="2"/>
  <c r="BO119" i="2"/>
  <c r="BN119" i="2"/>
  <c r="BM119" i="2"/>
  <c r="Z119" i="2"/>
  <c r="Y119" i="2"/>
  <c r="P119" i="2"/>
  <c r="BO118" i="2"/>
  <c r="BM118" i="2"/>
  <c r="Y118" i="2"/>
  <c r="BP118" i="2" s="1"/>
  <c r="P118" i="2"/>
  <c r="X116" i="2"/>
  <c r="X115" i="2"/>
  <c r="BO114" i="2"/>
  <c r="BM114" i="2"/>
  <c r="Y114" i="2"/>
  <c r="Z114" i="2" s="1"/>
  <c r="P114" i="2"/>
  <c r="BO113" i="2"/>
  <c r="BM113" i="2"/>
  <c r="Y113" i="2"/>
  <c r="Z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N108" i="2" s="1"/>
  <c r="P108" i="2"/>
  <c r="BP107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F528" i="2" s="1"/>
  <c r="P105" i="2"/>
  <c r="X102" i="2"/>
  <c r="X101" i="2"/>
  <c r="BO100" i="2"/>
  <c r="BM100" i="2"/>
  <c r="Y100" i="2"/>
  <c r="Z100" i="2" s="1"/>
  <c r="P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BN96" i="2" s="1"/>
  <c r="P96" i="2"/>
  <c r="BO95" i="2"/>
  <c r="BM95" i="2"/>
  <c r="Y95" i="2"/>
  <c r="Y102" i="2" s="1"/>
  <c r="X93" i="2"/>
  <c r="X92" i="2"/>
  <c r="BP91" i="2"/>
  <c r="BO91" i="2"/>
  <c r="BM91" i="2"/>
  <c r="Y91" i="2"/>
  <c r="BN91" i="2" s="1"/>
  <c r="P91" i="2"/>
  <c r="BO90" i="2"/>
  <c r="BM90" i="2"/>
  <c r="Y90" i="2"/>
  <c r="BN90" i="2" s="1"/>
  <c r="P90" i="2"/>
  <c r="BO89" i="2"/>
  <c r="BM89" i="2"/>
  <c r="Y89" i="2"/>
  <c r="E528" i="2" s="1"/>
  <c r="P89" i="2"/>
  <c r="X86" i="2"/>
  <c r="X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Z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N76" i="2" s="1"/>
  <c r="P76" i="2"/>
  <c r="BP75" i="2"/>
  <c r="BO75" i="2"/>
  <c r="BN75" i="2"/>
  <c r="BM75" i="2"/>
  <c r="Z75" i="2"/>
  <c r="Y75" i="2"/>
  <c r="P75" i="2"/>
  <c r="BO74" i="2"/>
  <c r="BM74" i="2"/>
  <c r="Y74" i="2"/>
  <c r="P74" i="2"/>
  <c r="X72" i="2"/>
  <c r="X71" i="2"/>
  <c r="BP70" i="2"/>
  <c r="BO70" i="2"/>
  <c r="BN70" i="2"/>
  <c r="BM70" i="2"/>
  <c r="Z70" i="2"/>
  <c r="Y70" i="2"/>
  <c r="P70" i="2"/>
  <c r="BO69" i="2"/>
  <c r="BM69" i="2"/>
  <c r="Y69" i="2"/>
  <c r="Z69" i="2" s="1"/>
  <c r="P69" i="2"/>
  <c r="BO68" i="2"/>
  <c r="BM68" i="2"/>
  <c r="Y68" i="2"/>
  <c r="Y72" i="2" s="1"/>
  <c r="P68" i="2"/>
  <c r="X66" i="2"/>
  <c r="X65" i="2"/>
  <c r="BO64" i="2"/>
  <c r="BM64" i="2"/>
  <c r="Y64" i="2"/>
  <c r="BN64" i="2" s="1"/>
  <c r="P64" i="2"/>
  <c r="BP63" i="2"/>
  <c r="BO63" i="2"/>
  <c r="BN63" i="2"/>
  <c r="BM63" i="2"/>
  <c r="Z63" i="2"/>
  <c r="Y63" i="2"/>
  <c r="P63" i="2"/>
  <c r="BO62" i="2"/>
  <c r="BM62" i="2"/>
  <c r="Y62" i="2"/>
  <c r="BP62" i="2" s="1"/>
  <c r="P62" i="2"/>
  <c r="BO61" i="2"/>
  <c r="BM61" i="2"/>
  <c r="Y61" i="2"/>
  <c r="Y66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P54" i="2"/>
  <c r="BP53" i="2"/>
  <c r="BO53" i="2"/>
  <c r="BN53" i="2"/>
  <c r="BM53" i="2"/>
  <c r="Z53" i="2"/>
  <c r="Y53" i="2"/>
  <c r="P53" i="2"/>
  <c r="BO52" i="2"/>
  <c r="BM52" i="2"/>
  <c r="Y52" i="2"/>
  <c r="D528" i="2" s="1"/>
  <c r="P52" i="2"/>
  <c r="Y49" i="2"/>
  <c r="X49" i="2"/>
  <c r="Y48" i="2"/>
  <c r="X48" i="2"/>
  <c r="BP47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P42" i="2" s="1"/>
  <c r="P42" i="2"/>
  <c r="BO41" i="2"/>
  <c r="BM41" i="2"/>
  <c r="Y41" i="2"/>
  <c r="Y45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N31" i="2" s="1"/>
  <c r="P31" i="2"/>
  <c r="BO30" i="2"/>
  <c r="BM30" i="2"/>
  <c r="Y30" i="2"/>
  <c r="Z30" i="2" s="1"/>
  <c r="P30" i="2"/>
  <c r="BO29" i="2"/>
  <c r="BM29" i="2"/>
  <c r="Y29" i="2"/>
  <c r="BN29" i="2" s="1"/>
  <c r="P29" i="2"/>
  <c r="BP28" i="2"/>
  <c r="BO28" i="2"/>
  <c r="BN28" i="2"/>
  <c r="BM28" i="2"/>
  <c r="Z28" i="2"/>
  <c r="Y28" i="2"/>
  <c r="P28" i="2"/>
  <c r="BO27" i="2"/>
  <c r="BM27" i="2"/>
  <c r="Y27" i="2"/>
  <c r="BN27" i="2" s="1"/>
  <c r="P27" i="2"/>
  <c r="BP26" i="2"/>
  <c r="BO26" i="2"/>
  <c r="BN26" i="2"/>
  <c r="BM26" i="2"/>
  <c r="Z26" i="2"/>
  <c r="Y26" i="2"/>
  <c r="P26" i="2"/>
  <c r="X24" i="2"/>
  <c r="X23" i="2"/>
  <c r="X522" i="2" s="1"/>
  <c r="BO22" i="2"/>
  <c r="BM22" i="2"/>
  <c r="X519" i="2" s="1"/>
  <c r="Y22" i="2"/>
  <c r="Y24" i="2" s="1"/>
  <c r="H10" i="2"/>
  <c r="A9" i="2"/>
  <c r="A10" i="2" s="1"/>
  <c r="D7" i="2"/>
  <c r="Q6" i="2"/>
  <c r="P2" i="2"/>
  <c r="BN30" i="2" l="1"/>
  <c r="BP30" i="2"/>
  <c r="Y37" i="2"/>
  <c r="Y59" i="2"/>
  <c r="BN55" i="2"/>
  <c r="BP55" i="2"/>
  <c r="BP77" i="2"/>
  <c r="BN89" i="2"/>
  <c r="Y92" i="2"/>
  <c r="BN105" i="2"/>
  <c r="Y123" i="2"/>
  <c r="BN137" i="2"/>
  <c r="BP137" i="2"/>
  <c r="Y139" i="2"/>
  <c r="BN138" i="2"/>
  <c r="I528" i="2"/>
  <c r="Y161" i="2"/>
  <c r="BP160" i="2"/>
  <c r="BN160" i="2"/>
  <c r="Z160" i="2"/>
  <c r="Z161" i="2" s="1"/>
  <c r="Y162" i="2"/>
  <c r="BN164" i="2"/>
  <c r="Y174" i="2"/>
  <c r="Y173" i="2"/>
  <c r="Z164" i="2"/>
  <c r="Z173" i="2" s="1"/>
  <c r="BP170" i="2"/>
  <c r="BN170" i="2"/>
  <c r="Z170" i="2"/>
  <c r="BP192" i="2"/>
  <c r="Y195" i="2"/>
  <c r="Y194" i="2"/>
  <c r="BP193" i="2"/>
  <c r="BN193" i="2"/>
  <c r="Z193" i="2"/>
  <c r="BP201" i="2"/>
  <c r="BN201" i="2"/>
  <c r="Z201" i="2"/>
  <c r="BP213" i="2"/>
  <c r="BN213" i="2"/>
  <c r="Z213" i="2"/>
  <c r="BP220" i="2"/>
  <c r="BN220" i="2"/>
  <c r="Z220" i="2"/>
  <c r="Z222" i="2" s="1"/>
  <c r="Z243" i="2"/>
  <c r="BN246" i="2"/>
  <c r="BP246" i="2"/>
  <c r="BN249" i="2"/>
  <c r="BP249" i="2"/>
  <c r="BP251" i="2"/>
  <c r="BN251" i="2"/>
  <c r="Z251" i="2"/>
  <c r="BN260" i="2"/>
  <c r="BP260" i="2"/>
  <c r="BP266" i="2"/>
  <c r="BN266" i="2"/>
  <c r="Z266" i="2"/>
  <c r="Y270" i="2"/>
  <c r="BP274" i="2"/>
  <c r="BN274" i="2"/>
  <c r="Z274" i="2"/>
  <c r="Y301" i="2"/>
  <c r="Y300" i="2"/>
  <c r="BP297" i="2"/>
  <c r="BN297" i="2"/>
  <c r="Z297" i="2"/>
  <c r="BN360" i="2"/>
  <c r="BN397" i="2"/>
  <c r="BP402" i="2"/>
  <c r="BN402" i="2"/>
  <c r="Z402" i="2"/>
  <c r="BN448" i="2"/>
  <c r="Z448" i="2"/>
  <c r="BP448" i="2"/>
  <c r="X518" i="2"/>
  <c r="Y32" i="2"/>
  <c r="BP27" i="2"/>
  <c r="Z35" i="2"/>
  <c r="Z36" i="2" s="1"/>
  <c r="BN35" i="2"/>
  <c r="BP35" i="2"/>
  <c r="Z42" i="2"/>
  <c r="BN42" i="2"/>
  <c r="X520" i="2"/>
  <c r="BP52" i="2"/>
  <c r="Z61" i="2"/>
  <c r="BN61" i="2"/>
  <c r="BP61" i="2"/>
  <c r="Z68" i="2"/>
  <c r="Z71" i="2" s="1"/>
  <c r="BN68" i="2"/>
  <c r="BP68" i="2"/>
  <c r="Y81" i="2"/>
  <c r="Z77" i="2"/>
  <c r="Z78" i="2"/>
  <c r="BN78" i="2"/>
  <c r="Y86" i="2"/>
  <c r="BP96" i="2"/>
  <c r="Z112" i="2"/>
  <c r="Z115" i="2" s="1"/>
  <c r="BN112" i="2"/>
  <c r="BP112" i="2"/>
  <c r="BN114" i="2"/>
  <c r="BP114" i="2"/>
  <c r="Y115" i="2"/>
  <c r="Z120" i="2"/>
  <c r="BN120" i="2"/>
  <c r="BP126" i="2"/>
  <c r="Y129" i="2"/>
  <c r="Z133" i="2"/>
  <c r="BN133" i="2"/>
  <c r="Y134" i="2"/>
  <c r="Z143" i="2"/>
  <c r="Z144" i="2" s="1"/>
  <c r="BN143" i="2"/>
  <c r="BP143" i="2"/>
  <c r="BP164" i="2"/>
  <c r="BN165" i="2"/>
  <c r="BP165" i="2"/>
  <c r="BP167" i="2"/>
  <c r="BN167" i="2"/>
  <c r="Z167" i="2"/>
  <c r="BP178" i="2"/>
  <c r="BN178" i="2"/>
  <c r="Z178" i="2"/>
  <c r="BN208" i="2"/>
  <c r="BP208" i="2"/>
  <c r="BP210" i="2"/>
  <c r="BN210" i="2"/>
  <c r="Z210" i="2"/>
  <c r="Y234" i="2"/>
  <c r="BP226" i="2"/>
  <c r="BN226" i="2"/>
  <c r="Z226" i="2"/>
  <c r="BP232" i="2"/>
  <c r="BN232" i="2"/>
  <c r="Z232" i="2"/>
  <c r="BN248" i="2"/>
  <c r="Z248" i="2"/>
  <c r="BP317" i="2"/>
  <c r="BN317" i="2"/>
  <c r="Z317" i="2"/>
  <c r="BN336" i="2"/>
  <c r="Z336" i="2"/>
  <c r="BP336" i="2"/>
  <c r="BN451" i="2"/>
  <c r="BP467" i="2"/>
  <c r="BN467" i="2"/>
  <c r="Z467" i="2"/>
  <c r="BN489" i="2"/>
  <c r="BP489" i="2"/>
  <c r="BP496" i="2"/>
  <c r="Z496" i="2"/>
  <c r="Y499" i="2"/>
  <c r="Y498" i="2"/>
  <c r="BN510" i="2"/>
  <c r="BP510" i="2"/>
  <c r="M528" i="2"/>
  <c r="H528" i="2"/>
  <c r="Y150" i="2"/>
  <c r="Y156" i="2"/>
  <c r="BN172" i="2"/>
  <c r="BP172" i="2"/>
  <c r="Y180" i="2"/>
  <c r="BP187" i="2"/>
  <c r="J528" i="2"/>
  <c r="BP197" i="2"/>
  <c r="BN198" i="2"/>
  <c r="BP198" i="2"/>
  <c r="Y206" i="2"/>
  <c r="BN215" i="2"/>
  <c r="BP215" i="2"/>
  <c r="BN216" i="2"/>
  <c r="Y223" i="2"/>
  <c r="BP228" i="2"/>
  <c r="BN229" i="2"/>
  <c r="BP229" i="2"/>
  <c r="Y239" i="2"/>
  <c r="Y244" i="2"/>
  <c r="BN259" i="2"/>
  <c r="Z259" i="2"/>
  <c r="BP268" i="2"/>
  <c r="BN268" i="2"/>
  <c r="Z268" i="2"/>
  <c r="Y285" i="2"/>
  <c r="Y286" i="2"/>
  <c r="BP307" i="2"/>
  <c r="BN307" i="2"/>
  <c r="Z307" i="2"/>
  <c r="BP329" i="2"/>
  <c r="BN329" i="2"/>
  <c r="Z329" i="2"/>
  <c r="BN337" i="2"/>
  <c r="BP337" i="2"/>
  <c r="BP343" i="2"/>
  <c r="BN343" i="2"/>
  <c r="Z343" i="2"/>
  <c r="BN352" i="2"/>
  <c r="BP352" i="2"/>
  <c r="BP378" i="2"/>
  <c r="BN378" i="2"/>
  <c r="Z378" i="2"/>
  <c r="BP387" i="2"/>
  <c r="BN387" i="2"/>
  <c r="Z387" i="2"/>
  <c r="BN417" i="2"/>
  <c r="Y419" i="2"/>
  <c r="Y425" i="2"/>
  <c r="Y426" i="2"/>
  <c r="BP422" i="2"/>
  <c r="BN422" i="2"/>
  <c r="Z422" i="2"/>
  <c r="Z528" i="2"/>
  <c r="BN441" i="2"/>
  <c r="BP441" i="2"/>
  <c r="BN446" i="2"/>
  <c r="Z446" i="2"/>
  <c r="BP449" i="2"/>
  <c r="BN449" i="2"/>
  <c r="Z449" i="2"/>
  <c r="BN454" i="2"/>
  <c r="BP454" i="2"/>
  <c r="Z498" i="2"/>
  <c r="BN497" i="2"/>
  <c r="BP497" i="2"/>
  <c r="BN502" i="2"/>
  <c r="BP502" i="2"/>
  <c r="BN321" i="2"/>
  <c r="BP321" i="2"/>
  <c r="Y325" i="2"/>
  <c r="BN322" i="2"/>
  <c r="Y332" i="2"/>
  <c r="BN327" i="2"/>
  <c r="Y358" i="2"/>
  <c r="BN350" i="2"/>
  <c r="Y367" i="2"/>
  <c r="Y368" i="2"/>
  <c r="BN382" i="2"/>
  <c r="BP404" i="2"/>
  <c r="BP406" i="2"/>
  <c r="BN452" i="2"/>
  <c r="BN459" i="2"/>
  <c r="BP459" i="2"/>
  <c r="BN464" i="2"/>
  <c r="BP464" i="2"/>
  <c r="Y471" i="2"/>
  <c r="BN469" i="2"/>
  <c r="BP469" i="2"/>
  <c r="BN474" i="2"/>
  <c r="BP474" i="2"/>
  <c r="Y478" i="2"/>
  <c r="Y493" i="2"/>
  <c r="BN492" i="2"/>
  <c r="BP492" i="2"/>
  <c r="Y511" i="2"/>
  <c r="Y512" i="2"/>
  <c r="P528" i="2"/>
  <c r="H9" i="2"/>
  <c r="X521" i="2"/>
  <c r="Y333" i="2"/>
  <c r="Y418" i="2"/>
  <c r="F9" i="2"/>
  <c r="Z31" i="2"/>
  <c r="Z56" i="2"/>
  <c r="Y71" i="2"/>
  <c r="Z89" i="2"/>
  <c r="Z105" i="2"/>
  <c r="Z138" i="2"/>
  <c r="Z139" i="2" s="1"/>
  <c r="Z216" i="2"/>
  <c r="Y252" i="2"/>
  <c r="Y269" i="2"/>
  <c r="Z322" i="2"/>
  <c r="Z324" i="2" s="1"/>
  <c r="Z327" i="2"/>
  <c r="Z350" i="2"/>
  <c r="Z360" i="2"/>
  <c r="Y388" i="2"/>
  <c r="Z397" i="2"/>
  <c r="Y408" i="2"/>
  <c r="Z452" i="2"/>
  <c r="Y477" i="2"/>
  <c r="K528" i="2"/>
  <c r="L528" i="2"/>
  <c r="Z447" i="2"/>
  <c r="Y455" i="2"/>
  <c r="J9" i="2"/>
  <c r="Y253" i="2"/>
  <c r="Z410" i="2"/>
  <c r="O528" i="2"/>
  <c r="BN56" i="2"/>
  <c r="Z227" i="2"/>
  <c r="Z233" i="2" s="1"/>
  <c r="Z237" i="2"/>
  <c r="Z238" i="2" s="1"/>
  <c r="Z289" i="2"/>
  <c r="Z290" i="2" s="1"/>
  <c r="Z335" i="2"/>
  <c r="Z370" i="2"/>
  <c r="Z371" i="2" s="1"/>
  <c r="Z108" i="2"/>
  <c r="Z29" i="2"/>
  <c r="BP89" i="2"/>
  <c r="Z171" i="2"/>
  <c r="Z204" i="2"/>
  <c r="Y261" i="2"/>
  <c r="BN335" i="2"/>
  <c r="BN405" i="2"/>
  <c r="Z442" i="2"/>
  <c r="BN503" i="2"/>
  <c r="Z199" i="2"/>
  <c r="BN376" i="2"/>
  <c r="Y379" i="2"/>
  <c r="Z386" i="2"/>
  <c r="Z388" i="2" s="1"/>
  <c r="BN400" i="2"/>
  <c r="BN410" i="2"/>
  <c r="Y456" i="2"/>
  <c r="Z465" i="2"/>
  <c r="Z475" i="2"/>
  <c r="Z477" i="2" s="1"/>
  <c r="Z482" i="2"/>
  <c r="Z485" i="2"/>
  <c r="Q528" i="2"/>
  <c r="Z305" i="2"/>
  <c r="F10" i="2"/>
  <c r="BP31" i="2"/>
  <c r="Z64" i="2"/>
  <c r="BP105" i="2"/>
  <c r="BN54" i="2"/>
  <c r="Y124" i="2"/>
  <c r="BN214" i="2"/>
  <c r="Y217" i="2"/>
  <c r="BP237" i="2"/>
  <c r="BP242" i="2"/>
  <c r="Z256" i="2"/>
  <c r="Z261" i="2" s="1"/>
  <c r="Z267" i="2"/>
  <c r="Z273" i="2"/>
  <c r="Z276" i="2" s="1"/>
  <c r="BP275" i="2"/>
  <c r="BP289" i="2"/>
  <c r="Z298" i="2"/>
  <c r="Z308" i="2"/>
  <c r="Z328" i="2"/>
  <c r="BP335" i="2"/>
  <c r="Z344" i="2"/>
  <c r="Z356" i="2"/>
  <c r="BP370" i="2"/>
  <c r="Z391" i="2"/>
  <c r="Z392" i="2" s="1"/>
  <c r="Z403" i="2"/>
  <c r="BP405" i="2"/>
  <c r="BN416" i="2"/>
  <c r="BP429" i="2"/>
  <c r="BN442" i="2"/>
  <c r="Z445" i="2"/>
  <c r="BP447" i="2"/>
  <c r="BN450" i="2"/>
  <c r="BN460" i="2"/>
  <c r="BN470" i="2"/>
  <c r="BN490" i="2"/>
  <c r="BP503" i="2"/>
  <c r="Z515" i="2"/>
  <c r="Z516" i="2" s="1"/>
  <c r="R528" i="2"/>
  <c r="Z295" i="2"/>
  <c r="BN43" i="2"/>
  <c r="Z214" i="2"/>
  <c r="BN227" i="2"/>
  <c r="BN242" i="2"/>
  <c r="BP322" i="2"/>
  <c r="Z230" i="2"/>
  <c r="BN305" i="2"/>
  <c r="BN315" i="2"/>
  <c r="BN353" i="2"/>
  <c r="Z41" i="2"/>
  <c r="Z44" i="2" s="1"/>
  <c r="BP76" i="2"/>
  <c r="Z95" i="2"/>
  <c r="BP97" i="2"/>
  <c r="Z106" i="2"/>
  <c r="BP108" i="2"/>
  <c r="BN118" i="2"/>
  <c r="Y144" i="2"/>
  <c r="Z152" i="2"/>
  <c r="BP154" i="2"/>
  <c r="BN166" i="2"/>
  <c r="BN176" i="2"/>
  <c r="Y179" i="2"/>
  <c r="Z187" i="2"/>
  <c r="BN199" i="2"/>
  <c r="BN209" i="2"/>
  <c r="Y222" i="2"/>
  <c r="BN230" i="2"/>
  <c r="Y233" i="2"/>
  <c r="BN250" i="2"/>
  <c r="Y262" i="2"/>
  <c r="BP295" i="2"/>
  <c r="Z303" i="2"/>
  <c r="BP305" i="2"/>
  <c r="Z313" i="2"/>
  <c r="BP315" i="2"/>
  <c r="Z323" i="2"/>
  <c r="Y339" i="2"/>
  <c r="Z351" i="2"/>
  <c r="BP353" i="2"/>
  <c r="Z361" i="2"/>
  <c r="BP376" i="2"/>
  <c r="BN386" i="2"/>
  <c r="Z398" i="2"/>
  <c r="BP400" i="2"/>
  <c r="BP410" i="2"/>
  <c r="BN421" i="2"/>
  <c r="Z453" i="2"/>
  <c r="BN465" i="2"/>
  <c r="BN475" i="2"/>
  <c r="BN482" i="2"/>
  <c r="BN485" i="2"/>
  <c r="Y494" i="2"/>
  <c r="Z509" i="2"/>
  <c r="S528" i="2"/>
  <c r="BN258" i="2"/>
  <c r="BN289" i="2"/>
  <c r="BP350" i="2"/>
  <c r="BP360" i="2"/>
  <c r="BP397" i="2"/>
  <c r="Z460" i="2"/>
  <c r="Z490" i="2"/>
  <c r="Z118" i="2"/>
  <c r="Z250" i="2"/>
  <c r="BN295" i="2"/>
  <c r="Y318" i="2"/>
  <c r="Z421" i="2"/>
  <c r="BN204" i="2"/>
  <c r="Z22" i="2"/>
  <c r="Z23" i="2" s="1"/>
  <c r="Z57" i="2"/>
  <c r="BN69" i="2"/>
  <c r="BN79" i="2"/>
  <c r="Z90" i="2"/>
  <c r="Z27" i="2"/>
  <c r="BP29" i="2"/>
  <c r="BN41" i="2"/>
  <c r="Y44" i="2"/>
  <c r="Z52" i="2"/>
  <c r="BP54" i="2"/>
  <c r="Z62" i="2"/>
  <c r="Z65" i="2" s="1"/>
  <c r="BP64" i="2"/>
  <c r="BN74" i="2"/>
  <c r="BN84" i="2"/>
  <c r="BN100" i="2"/>
  <c r="BP113" i="2"/>
  <c r="Z121" i="2"/>
  <c r="Y135" i="2"/>
  <c r="Z169" i="2"/>
  <c r="BP171" i="2"/>
  <c r="Z192" i="2"/>
  <c r="Z194" i="2" s="1"/>
  <c r="Z202" i="2"/>
  <c r="Z212" i="2"/>
  <c r="Z217" i="2" s="1"/>
  <c r="Y238" i="2"/>
  <c r="Y243" i="2"/>
  <c r="BN256" i="2"/>
  <c r="BN267" i="2"/>
  <c r="BN273" i="2"/>
  <c r="Y276" i="2"/>
  <c r="Z284" i="2"/>
  <c r="Z285" i="2" s="1"/>
  <c r="Y290" i="2"/>
  <c r="BN298" i="2"/>
  <c r="BN308" i="2"/>
  <c r="Y319" i="2"/>
  <c r="BN328" i="2"/>
  <c r="Z331" i="2"/>
  <c r="BN344" i="2"/>
  <c r="BN356" i="2"/>
  <c r="Z366" i="2"/>
  <c r="Z367" i="2" s="1"/>
  <c r="Y371" i="2"/>
  <c r="Y380" i="2"/>
  <c r="BN391" i="2"/>
  <c r="BN403" i="2"/>
  <c r="BP416" i="2"/>
  <c r="Z424" i="2"/>
  <c r="Y430" i="2"/>
  <c r="Z440" i="2"/>
  <c r="BN445" i="2"/>
  <c r="BP450" i="2"/>
  <c r="Z458" i="2"/>
  <c r="Z461" i="2" s="1"/>
  <c r="Z468" i="2"/>
  <c r="BP470" i="2"/>
  <c r="BP490" i="2"/>
  <c r="Z501" i="2"/>
  <c r="Y504" i="2"/>
  <c r="BN515" i="2"/>
  <c r="T528" i="2"/>
  <c r="BN275" i="2"/>
  <c r="Z166" i="2"/>
  <c r="Z84" i="2"/>
  <c r="Z85" i="2" s="1"/>
  <c r="BN22" i="2"/>
  <c r="Y33" i="2"/>
  <c r="BP69" i="2"/>
  <c r="BN303" i="2"/>
  <c r="BN313" i="2"/>
  <c r="BN323" i="2"/>
  <c r="BN351" i="2"/>
  <c r="BN361" i="2"/>
  <c r="BN398" i="2"/>
  <c r="BP421" i="2"/>
  <c r="BN453" i="2"/>
  <c r="BP465" i="2"/>
  <c r="BP482" i="2"/>
  <c r="BN509" i="2"/>
  <c r="B528" i="2"/>
  <c r="U528" i="2"/>
  <c r="Z429" i="2"/>
  <c r="Z430" i="2" s="1"/>
  <c r="BN370" i="2"/>
  <c r="Z176" i="2"/>
  <c r="Z179" i="2" s="1"/>
  <c r="BP258" i="2"/>
  <c r="BN95" i="2"/>
  <c r="Y140" i="2"/>
  <c r="BN152" i="2"/>
  <c r="BP176" i="2"/>
  <c r="BN187" i="2"/>
  <c r="BP199" i="2"/>
  <c r="Y218" i="2"/>
  <c r="BP100" i="2"/>
  <c r="Z132" i="2"/>
  <c r="Z134" i="2" s="1"/>
  <c r="BN169" i="2"/>
  <c r="BN192" i="2"/>
  <c r="BN202" i="2"/>
  <c r="Y205" i="2"/>
  <c r="BN212" i="2"/>
  <c r="Z265" i="2"/>
  <c r="BP273" i="2"/>
  <c r="BN284" i="2"/>
  <c r="Z296" i="2"/>
  <c r="Z306" i="2"/>
  <c r="Z316" i="2"/>
  <c r="BN331" i="2"/>
  <c r="Z342" i="2"/>
  <c r="Z345" i="2" s="1"/>
  <c r="Z354" i="2"/>
  <c r="BN366" i="2"/>
  <c r="Z377" i="2"/>
  <c r="BP391" i="2"/>
  <c r="Z401" i="2"/>
  <c r="Z411" i="2"/>
  <c r="BN424" i="2"/>
  <c r="BN440" i="2"/>
  <c r="Z443" i="2"/>
  <c r="BN458" i="2"/>
  <c r="Y461" i="2"/>
  <c r="BN468" i="2"/>
  <c r="Z491" i="2"/>
  <c r="BN501" i="2"/>
  <c r="BP515" i="2"/>
  <c r="C528" i="2"/>
  <c r="V528" i="2"/>
  <c r="Z76" i="2"/>
  <c r="Z247" i="2"/>
  <c r="Z54" i="2"/>
  <c r="BP43" i="2"/>
  <c r="BN113" i="2"/>
  <c r="BN57" i="2"/>
  <c r="BP79" i="2"/>
  <c r="BN106" i="2"/>
  <c r="Y109" i="2"/>
  <c r="Y155" i="2"/>
  <c r="BP209" i="2"/>
  <c r="BP41" i="2"/>
  <c r="BN52" i="2"/>
  <c r="BN62" i="2"/>
  <c r="Y65" i="2"/>
  <c r="BP74" i="2"/>
  <c r="Z98" i="2"/>
  <c r="BN121" i="2"/>
  <c r="BP22" i="2"/>
  <c r="Y80" i="2"/>
  <c r="BP90" i="2"/>
  <c r="BP95" i="2"/>
  <c r="BP152" i="2"/>
  <c r="Z382" i="2"/>
  <c r="Z383" i="2" s="1"/>
  <c r="Z417" i="2"/>
  <c r="Z418" i="2" s="1"/>
  <c r="Y431" i="2"/>
  <c r="Z451" i="2"/>
  <c r="Z483" i="2"/>
  <c r="Y486" i="2"/>
  <c r="BN496" i="2"/>
  <c r="Y505" i="2"/>
  <c r="W528" i="2"/>
  <c r="BP138" i="2"/>
  <c r="BP327" i="2"/>
  <c r="BN429" i="2"/>
  <c r="Y93" i="2"/>
  <c r="Z74" i="2"/>
  <c r="BP247" i="2"/>
  <c r="Y85" i="2"/>
  <c r="BN98" i="2"/>
  <c r="Y101" i="2"/>
  <c r="Y110" i="2"/>
  <c r="BN132" i="2"/>
  <c r="BN265" i="2"/>
  <c r="BP284" i="2"/>
  <c r="BN296" i="2"/>
  <c r="BN306" i="2"/>
  <c r="BN316" i="2"/>
  <c r="BN342" i="2"/>
  <c r="Y345" i="2"/>
  <c r="BN354" i="2"/>
  <c r="Y357" i="2"/>
  <c r="BN377" i="2"/>
  <c r="Y392" i="2"/>
  <c r="BN401" i="2"/>
  <c r="BN411" i="2"/>
  <c r="BP440" i="2"/>
  <c r="BN443" i="2"/>
  <c r="BP458" i="2"/>
  <c r="BN491" i="2"/>
  <c r="Y516" i="2"/>
  <c r="Y23" i="2"/>
  <c r="Y58" i="2"/>
  <c r="Y324" i="2"/>
  <c r="Y362" i="2"/>
  <c r="Y472" i="2"/>
  <c r="Z507" i="2"/>
  <c r="Z510" i="2"/>
  <c r="Y528" i="2"/>
  <c r="Z97" i="2"/>
  <c r="Z47" i="2"/>
  <c r="Z48" i="2" s="1"/>
  <c r="Z91" i="2"/>
  <c r="Z96" i="2"/>
  <c r="Z107" i="2"/>
  <c r="BP132" i="2"/>
  <c r="Z153" i="2"/>
  <c r="Z188" i="2"/>
  <c r="Z246" i="2"/>
  <c r="Z252" i="2" s="1"/>
  <c r="Z280" i="2"/>
  <c r="Z281" i="2" s="1"/>
  <c r="Z294" i="2"/>
  <c r="Z304" i="2"/>
  <c r="Z314" i="2"/>
  <c r="BP342" i="2"/>
  <c r="Z352" i="2"/>
  <c r="Z375" i="2"/>
  <c r="Z399" i="2"/>
  <c r="Z434" i="2"/>
  <c r="Z435" i="2" s="1"/>
  <c r="Z454" i="2"/>
  <c r="Y487" i="2"/>
  <c r="Z502" i="2"/>
  <c r="Z154" i="2"/>
  <c r="Y517" i="2"/>
  <c r="Z493" i="2" l="1"/>
  <c r="Z471" i="2"/>
  <c r="Z32" i="2"/>
  <c r="Y518" i="2"/>
  <c r="Z504" i="2"/>
  <c r="Z425" i="2"/>
  <c r="Z310" i="2"/>
  <c r="Z101" i="2"/>
  <c r="Z205" i="2"/>
  <c r="Z338" i="2"/>
  <c r="Z362" i="2"/>
  <c r="Z486" i="2"/>
  <c r="Z407" i="2"/>
  <c r="Z357" i="2"/>
  <c r="Z123" i="2"/>
  <c r="Z332" i="2"/>
  <c r="Y520" i="2"/>
  <c r="Z58" i="2"/>
  <c r="Z189" i="2"/>
  <c r="Z412" i="2"/>
  <c r="Y519" i="2"/>
  <c r="Y521" i="2" s="1"/>
  <c r="Z511" i="2"/>
  <c r="Z109" i="2"/>
  <c r="Z455" i="2"/>
  <c r="Z269" i="2"/>
  <c r="Z92" i="2"/>
  <c r="Z155" i="2"/>
  <c r="Z80" i="2"/>
  <c r="Z379" i="2"/>
  <c r="Z318" i="2"/>
  <c r="Z300" i="2"/>
  <c r="Y522" i="2"/>
  <c r="Z523" i="2" l="1"/>
</calcChain>
</file>

<file path=xl/sharedStrings.xml><?xml version="1.0" encoding="utf-8"?>
<sst xmlns="http://schemas.openxmlformats.org/spreadsheetml/2006/main" count="3937" uniqueCount="848">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</sst>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45829</v>
      </c>
      <c r="R5" s="599"/>
      <c r="T5" s="600" t="s">
        <v>3</v>
      </c>
      <c r="U5" s="601"/>
      <c r="V5" s="602" t="s">
        <v>812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822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Суббота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4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0.41666666666666669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 x14ac:dyDescent="0.2">
      <c r="A19" s="660" t="s">
        <v>75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 x14ac:dyDescent="0.25">
      <c r="A20" s="661" t="s">
        <v>75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 x14ac:dyDescent="0.25">
      <c r="A21" s="662" t="s">
        <v>76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64" t="s">
        <v>79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62" t="s">
        <v>83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62" t="s">
        <v>104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0" t="s">
        <v>110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 x14ac:dyDescent="0.25">
      <c r="A39" s="661" t="s">
        <v>111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 x14ac:dyDescent="0.25">
      <c r="A40" s="662" t="s">
        <v>112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4301011565</v>
      </c>
      <c r="D42" s="663">
        <v>4680115882539</v>
      </c>
      <c r="E42" s="66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4301011382</v>
      </c>
      <c r="D43" s="663">
        <v>4607091385687</v>
      </c>
      <c r="E43" s="663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62" t="s">
        <v>83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61" t="s">
        <v>126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 x14ac:dyDescent="0.25">
      <c r="A51" s="662" t="s">
        <v>112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62" t="s">
        <v>144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62" t="s">
        <v>76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62" t="s">
        <v>83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62" t="s">
        <v>179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61" t="s">
        <v>186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 x14ac:dyDescent="0.25">
      <c r="A88" s="662" t="s">
        <v>112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190</v>
      </c>
      <c r="B90" s="63" t="s">
        <v>191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62" t="s">
        <v>83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707" t="s">
        <v>196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194</v>
      </c>
      <c r="B96" s="63" t="s">
        <v>198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87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197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88</v>
      </c>
      <c r="L97" s="37" t="s">
        <v>45</v>
      </c>
      <c r="M97" s="38" t="s">
        <v>87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103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197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202</v>
      </c>
      <c r="B99" s="63" t="s">
        <v>204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205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206</v>
      </c>
      <c r="B100" s="63" t="s">
        <v>207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88</v>
      </c>
      <c r="L100" s="37" t="s">
        <v>45</v>
      </c>
      <c r="M100" s="38" t="s">
        <v>87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208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61" t="s">
        <v>209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 x14ac:dyDescent="0.25">
      <c r="A104" s="662" t="s">
        <v>112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 x14ac:dyDescent="0.25">
      <c r="A105" s="63" t="s">
        <v>210</v>
      </c>
      <c r="B105" s="63" t="s">
        <v>211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117</v>
      </c>
      <c r="L105" s="37" t="s">
        <v>45</v>
      </c>
      <c r="M105" s="38" t="s">
        <v>116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213</v>
      </c>
      <c r="B106" s="63" t="s">
        <v>214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212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215</v>
      </c>
      <c r="B107" s="63" t="s">
        <v>216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212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217</v>
      </c>
      <c r="B108" s="63" t="s">
        <v>218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212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62" t="s">
        <v>144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 x14ac:dyDescent="0.25">
      <c r="A112" s="63" t="s">
        <v>219</v>
      </c>
      <c r="B112" s="63" t="s">
        <v>220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117</v>
      </c>
      <c r="L112" s="37" t="s">
        <v>45</v>
      </c>
      <c r="M112" s="38" t="s">
        <v>116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221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222</v>
      </c>
      <c r="B113" s="63" t="s">
        <v>223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82</v>
      </c>
      <c r="L113" s="37" t="s">
        <v>45</v>
      </c>
      <c r="M113" s="38" t="s">
        <v>116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221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224</v>
      </c>
      <c r="B114" s="63" t="s">
        <v>225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88</v>
      </c>
      <c r="L114" s="37" t="s">
        <v>45</v>
      </c>
      <c r="M114" s="38" t="s">
        <v>116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221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62" t="s">
        <v>83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16.5" customHeight="1" x14ac:dyDescent="0.25">
      <c r="A118" s="63" t="s">
        <v>226</v>
      </c>
      <c r="B118" s="63" t="s">
        <v>227</v>
      </c>
      <c r="C118" s="36">
        <v>4301051724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117</v>
      </c>
      <c r="L118" s="37" t="s">
        <v>45</v>
      </c>
      <c r="M118" s="38" t="s">
        <v>103</v>
      </c>
      <c r="N118" s="38"/>
      <c r="O118" s="37">
        <v>45</v>
      </c>
      <c r="P118" s="7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228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226</v>
      </c>
      <c r="B119" s="63" t="s">
        <v>229</v>
      </c>
      <c r="C119" s="36">
        <v>4301051360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117</v>
      </c>
      <c r="L119" s="37" t="s">
        <v>45</v>
      </c>
      <c r="M119" s="38" t="s">
        <v>87</v>
      </c>
      <c r="N119" s="38"/>
      <c r="O119" s="37">
        <v>45</v>
      </c>
      <c r="P119" s="72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230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231</v>
      </c>
      <c r="B120" s="63" t="s">
        <v>232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88</v>
      </c>
      <c r="L120" s="37" t="s">
        <v>45</v>
      </c>
      <c r="M120" s="38" t="s">
        <v>103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228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233</v>
      </c>
      <c r="B121" s="63" t="s">
        <v>234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88</v>
      </c>
      <c r="L121" s="37" t="s">
        <v>45</v>
      </c>
      <c r="M121" s="38" t="s">
        <v>103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228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235</v>
      </c>
      <c r="B122" s="63" t="s">
        <v>236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88</v>
      </c>
      <c r="L122" s="37" t="s">
        <v>45</v>
      </c>
      <c r="M122" s="38" t="s">
        <v>87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62" t="s">
        <v>179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 x14ac:dyDescent="0.25">
      <c r="A126" s="63" t="s">
        <v>238</v>
      </c>
      <c r="B126" s="63" t="s">
        <v>239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88</v>
      </c>
      <c r="L126" s="37" t="s">
        <v>45</v>
      </c>
      <c r="M126" s="38" t="s">
        <v>87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240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241</v>
      </c>
      <c r="B127" s="63" t="s">
        <v>242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88</v>
      </c>
      <c r="L127" s="37" t="s">
        <v>45</v>
      </c>
      <c r="M127" s="38" t="s">
        <v>87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243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61" t="s">
        <v>244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 x14ac:dyDescent="0.25">
      <c r="A131" s="662" t="s">
        <v>112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 x14ac:dyDescent="0.25">
      <c r="A132" s="63" t="s">
        <v>245</v>
      </c>
      <c r="B132" s="63" t="s">
        <v>246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247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245</v>
      </c>
      <c r="B133" s="63" t="s">
        <v>248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88</v>
      </c>
      <c r="L133" s="37" t="s">
        <v>45</v>
      </c>
      <c r="M133" s="38" t="s">
        <v>109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247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62" t="s">
        <v>76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 x14ac:dyDescent="0.25">
      <c r="A137" s="63" t="s">
        <v>249</v>
      </c>
      <c r="B137" s="63" t="s">
        <v>250</v>
      </c>
      <c r="C137" s="36">
        <v>4301031235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90</v>
      </c>
      <c r="P137" s="7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251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249</v>
      </c>
      <c r="B138" s="63" t="s">
        <v>252</v>
      </c>
      <c r="C138" s="36">
        <v>4301031234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88</v>
      </c>
      <c r="L138" s="37" t="s">
        <v>45</v>
      </c>
      <c r="M138" s="38" t="s">
        <v>109</v>
      </c>
      <c r="N138" s="38"/>
      <c r="O138" s="37">
        <v>90</v>
      </c>
      <c r="P138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251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62" t="s">
        <v>83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 x14ac:dyDescent="0.25">
      <c r="A142" s="63" t="s">
        <v>253</v>
      </c>
      <c r="B142" s="63" t="s">
        <v>254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88</v>
      </c>
      <c r="L142" s="37" t="s">
        <v>45</v>
      </c>
      <c r="M142" s="38" t="s">
        <v>109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247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253</v>
      </c>
      <c r="B143" s="63" t="s">
        <v>255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88</v>
      </c>
      <c r="L143" s="37" t="s">
        <v>45</v>
      </c>
      <c r="M143" s="38" t="s">
        <v>109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247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61" t="s">
        <v>110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 x14ac:dyDescent="0.25">
      <c r="A147" s="662" t="s">
        <v>112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 x14ac:dyDescent="0.25">
      <c r="A148" s="63" t="s">
        <v>256</v>
      </c>
      <c r="B148" s="63" t="s">
        <v>257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120</v>
      </c>
      <c r="L148" s="37" t="s">
        <v>45</v>
      </c>
      <c r="M148" s="38" t="s">
        <v>116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258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62" t="s">
        <v>76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 x14ac:dyDescent="0.25">
      <c r="A152" s="63" t="s">
        <v>259</v>
      </c>
      <c r="B152" s="63" t="s">
        <v>260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117</v>
      </c>
      <c r="L152" s="37" t="s">
        <v>45</v>
      </c>
      <c r="M152" s="38" t="s">
        <v>116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261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262</v>
      </c>
      <c r="B153" s="63" t="s">
        <v>263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88</v>
      </c>
      <c r="L153" s="37" t="s">
        <v>45</v>
      </c>
      <c r="M153" s="38" t="s">
        <v>81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264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265</v>
      </c>
      <c r="B154" s="63" t="s">
        <v>266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117</v>
      </c>
      <c r="L154" s="37" t="s">
        <v>45</v>
      </c>
      <c r="M154" s="38" t="s">
        <v>81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267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60" t="s">
        <v>268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 x14ac:dyDescent="0.25">
      <c r="A158" s="661" t="s">
        <v>269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 x14ac:dyDescent="0.25">
      <c r="A159" s="662" t="s">
        <v>144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 x14ac:dyDescent="0.25">
      <c r="A160" s="63" t="s">
        <v>270</v>
      </c>
      <c r="B160" s="63" t="s">
        <v>271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82</v>
      </c>
      <c r="L160" s="37" t="s">
        <v>45</v>
      </c>
      <c r="M160" s="38" t="s">
        <v>81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272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62" t="s">
        <v>76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 x14ac:dyDescent="0.25">
      <c r="A164" s="63" t="s">
        <v>273</v>
      </c>
      <c r="B164" s="63" t="s">
        <v>274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120</v>
      </c>
      <c r="L164" s="37" t="s">
        <v>45</v>
      </c>
      <c r="M164" s="38" t="s">
        <v>81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275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276</v>
      </c>
      <c r="B165" s="63" t="s">
        <v>277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120</v>
      </c>
      <c r="L165" s="37" t="s">
        <v>45</v>
      </c>
      <c r="M165" s="38" t="s">
        <v>81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279</v>
      </c>
      <c r="B166" s="63" t="s">
        <v>280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120</v>
      </c>
      <c r="L166" s="37" t="s">
        <v>45</v>
      </c>
      <c r="M166" s="38" t="s">
        <v>81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282</v>
      </c>
      <c r="B167" s="63" t="s">
        <v>283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82</v>
      </c>
      <c r="L167" s="37" t="s">
        <v>45</v>
      </c>
      <c r="M167" s="38" t="s">
        <v>81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284</v>
      </c>
      <c r="B168" s="63" t="s">
        <v>285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82</v>
      </c>
      <c r="L168" s="37" t="s">
        <v>45</v>
      </c>
      <c r="M168" s="38" t="s">
        <v>81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278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286</v>
      </c>
      <c r="B169" s="63" t="s">
        <v>287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82</v>
      </c>
      <c r="L169" s="37" t="s">
        <v>45</v>
      </c>
      <c r="M169" s="38" t="s">
        <v>81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288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289</v>
      </c>
      <c r="B170" s="63" t="s">
        <v>290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82</v>
      </c>
      <c r="L170" s="37" t="s">
        <v>45</v>
      </c>
      <c r="M170" s="38" t="s">
        <v>81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281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291</v>
      </c>
      <c r="B171" s="63" t="s">
        <v>292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88</v>
      </c>
      <c r="L171" s="37" t="s">
        <v>45</v>
      </c>
      <c r="M171" s="38" t="s">
        <v>81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281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293</v>
      </c>
      <c r="B172" s="63" t="s">
        <v>294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82</v>
      </c>
      <c r="L172" s="37" t="s">
        <v>45</v>
      </c>
      <c r="M172" s="38" t="s">
        <v>81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295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62" t="s">
        <v>104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 x14ac:dyDescent="0.25">
      <c r="A176" s="63" t="s">
        <v>296</v>
      </c>
      <c r="B176" s="63" t="s">
        <v>297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300</v>
      </c>
      <c r="L176" s="37" t="s">
        <v>45</v>
      </c>
      <c r="M176" s="38" t="s">
        <v>299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298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301</v>
      </c>
      <c r="B177" s="63" t="s">
        <v>302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300</v>
      </c>
      <c r="L177" s="37" t="s">
        <v>45</v>
      </c>
      <c r="M177" s="38" t="s">
        <v>299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303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304</v>
      </c>
      <c r="B178" s="63" t="s">
        <v>305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300</v>
      </c>
      <c r="L178" s="37" t="s">
        <v>45</v>
      </c>
      <c r="M178" s="38" t="s">
        <v>299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303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62" t="s">
        <v>306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 x14ac:dyDescent="0.25">
      <c r="A182" s="63" t="s">
        <v>307</v>
      </c>
      <c r="B182" s="63" t="s">
        <v>308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300</v>
      </c>
      <c r="L182" s="37" t="s">
        <v>45</v>
      </c>
      <c r="M182" s="38" t="s">
        <v>299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303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61" t="s">
        <v>309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 x14ac:dyDescent="0.25">
      <c r="A186" s="662" t="s">
        <v>112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 x14ac:dyDescent="0.25">
      <c r="A187" s="63" t="s">
        <v>310</v>
      </c>
      <c r="B187" s="63" t="s">
        <v>311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117</v>
      </c>
      <c r="L187" s="37" t="s">
        <v>45</v>
      </c>
      <c r="M187" s="38" t="s">
        <v>116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312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313</v>
      </c>
      <c r="B188" s="63" t="s">
        <v>314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88</v>
      </c>
      <c r="L188" s="37" t="s">
        <v>45</v>
      </c>
      <c r="M188" s="38" t="s">
        <v>116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312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62" t="s">
        <v>144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 x14ac:dyDescent="0.25">
      <c r="A192" s="63" t="s">
        <v>315</v>
      </c>
      <c r="B192" s="63" t="s">
        <v>316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117</v>
      </c>
      <c r="L192" s="37" t="s">
        <v>45</v>
      </c>
      <c r="M192" s="38" t="s">
        <v>87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317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318</v>
      </c>
      <c r="B193" s="63" t="s">
        <v>319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88</v>
      </c>
      <c r="L193" s="37" t="s">
        <v>45</v>
      </c>
      <c r="M193" s="38" t="s">
        <v>116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317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62" t="s">
        <v>76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 x14ac:dyDescent="0.25">
      <c r="A197" s="63" t="s">
        <v>320</v>
      </c>
      <c r="B197" s="63" t="s">
        <v>321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45</v>
      </c>
      <c r="M197" s="38" t="s">
        <v>81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322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323</v>
      </c>
      <c r="B198" s="63" t="s">
        <v>324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81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325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326</v>
      </c>
      <c r="B199" s="63" t="s">
        <v>327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45</v>
      </c>
      <c r="M199" s="38" t="s">
        <v>81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328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329</v>
      </c>
      <c r="B200" s="63" t="s">
        <v>330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120</v>
      </c>
      <c r="L200" s="37" t="s">
        <v>45</v>
      </c>
      <c r="M200" s="38" t="s">
        <v>81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331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332</v>
      </c>
      <c r="B201" s="63" t="s">
        <v>333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82</v>
      </c>
      <c r="L201" s="37" t="s">
        <v>45</v>
      </c>
      <c r="M201" s="38" t="s">
        <v>81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322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325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82</v>
      </c>
      <c r="L203" s="37" t="s">
        <v>45</v>
      </c>
      <c r="M203" s="38" t="s">
        <v>81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328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338</v>
      </c>
      <c r="B204" s="63" t="s">
        <v>339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82</v>
      </c>
      <c r="L204" s="37" t="s">
        <v>45</v>
      </c>
      <c r="M204" s="38" t="s">
        <v>81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331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62" t="s">
        <v>83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 x14ac:dyDescent="0.25">
      <c r="A208" s="63" t="s">
        <v>340</v>
      </c>
      <c r="B208" s="63" t="s">
        <v>341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117</v>
      </c>
      <c r="L208" s="37" t="s">
        <v>45</v>
      </c>
      <c r="M208" s="38" t="s">
        <v>87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342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343</v>
      </c>
      <c r="B209" s="63" t="s">
        <v>344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117</v>
      </c>
      <c r="L209" s="37" t="s">
        <v>45</v>
      </c>
      <c r="M209" s="38" t="s">
        <v>87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346</v>
      </c>
      <c r="B210" s="63" t="s">
        <v>347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117</v>
      </c>
      <c r="L210" s="37" t="s">
        <v>45</v>
      </c>
      <c r="M210" s="38" t="s">
        <v>87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348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349</v>
      </c>
      <c r="B211" s="63" t="s">
        <v>350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342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351</v>
      </c>
      <c r="B212" s="63" t="s">
        <v>352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88</v>
      </c>
      <c r="L212" s="37" t="s">
        <v>45</v>
      </c>
      <c r="M212" s="38" t="s">
        <v>103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354</v>
      </c>
      <c r="B213" s="63" t="s">
        <v>355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88</v>
      </c>
      <c r="L213" s="37" t="s">
        <v>45</v>
      </c>
      <c r="M213" s="38" t="s">
        <v>87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348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356</v>
      </c>
      <c r="B214" s="63" t="s">
        <v>357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88</v>
      </c>
      <c r="L214" s="37" t="s">
        <v>45</v>
      </c>
      <c r="M214" s="38" t="s">
        <v>87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358</v>
      </c>
      <c r="B215" s="63" t="s">
        <v>359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88</v>
      </c>
      <c r="L215" s="37" t="s">
        <v>45</v>
      </c>
      <c r="M215" s="38" t="s">
        <v>103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360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361</v>
      </c>
      <c r="B216" s="63" t="s">
        <v>362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363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62" t="s">
        <v>179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 x14ac:dyDescent="0.25">
      <c r="A220" s="63" t="s">
        <v>364</v>
      </c>
      <c r="B220" s="63" t="s">
        <v>365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88</v>
      </c>
      <c r="L220" s="37" t="s">
        <v>45</v>
      </c>
      <c r="M220" s="38" t="s">
        <v>103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366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367</v>
      </c>
      <c r="B221" s="63" t="s">
        <v>368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88</v>
      </c>
      <c r="L221" s="37" t="s">
        <v>45</v>
      </c>
      <c r="M221" s="38" t="s">
        <v>87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369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61" t="s">
        <v>370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 x14ac:dyDescent="0.25">
      <c r="A225" s="662" t="s">
        <v>112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 x14ac:dyDescent="0.25">
      <c r="A226" s="63" t="s">
        <v>371</v>
      </c>
      <c r="B226" s="63" t="s">
        <v>372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373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374</v>
      </c>
      <c r="B227" s="63" t="s">
        <v>375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117</v>
      </c>
      <c r="L227" s="37" t="s">
        <v>45</v>
      </c>
      <c r="M227" s="38" t="s">
        <v>116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377</v>
      </c>
      <c r="B228" s="63" t="s">
        <v>378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117</v>
      </c>
      <c r="L228" s="37" t="s">
        <v>45</v>
      </c>
      <c r="M228" s="38" t="s">
        <v>116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379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380</v>
      </c>
      <c r="B229" s="63" t="s">
        <v>381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373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382</v>
      </c>
      <c r="B230" s="63" t="s">
        <v>383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120</v>
      </c>
      <c r="L231" s="37" t="s">
        <v>45</v>
      </c>
      <c r="M231" s="38" t="s">
        <v>116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376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387</v>
      </c>
      <c r="B232" s="63" t="s">
        <v>388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120</v>
      </c>
      <c r="L232" s="37" t="s">
        <v>45</v>
      </c>
      <c r="M232" s="38" t="s">
        <v>116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379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62" t="s">
        <v>144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 x14ac:dyDescent="0.25">
      <c r="A236" s="63" t="s">
        <v>389</v>
      </c>
      <c r="B236" s="63" t="s">
        <v>390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82</v>
      </c>
      <c r="L236" s="37" t="s">
        <v>45</v>
      </c>
      <c r="M236" s="38" t="s">
        <v>87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391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389</v>
      </c>
      <c r="B237" s="63" t="s">
        <v>392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82</v>
      </c>
      <c r="L237" s="37" t="s">
        <v>45</v>
      </c>
      <c r="M237" s="38" t="s">
        <v>87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391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62" t="s">
        <v>393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 x14ac:dyDescent="0.25">
      <c r="A241" s="63" t="s">
        <v>394</v>
      </c>
      <c r="B241" s="63" t="s">
        <v>395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300</v>
      </c>
      <c r="L241" s="37" t="s">
        <v>45</v>
      </c>
      <c r="M241" s="38" t="s">
        <v>299</v>
      </c>
      <c r="N241" s="38"/>
      <c r="O241" s="37">
        <v>45</v>
      </c>
      <c r="P241" s="783" t="s">
        <v>396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397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394</v>
      </c>
      <c r="B242" s="63" t="s">
        <v>398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300</v>
      </c>
      <c r="L242" s="37" t="s">
        <v>45</v>
      </c>
      <c r="M242" s="38" t="s">
        <v>299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397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62" t="s">
        <v>399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 x14ac:dyDescent="0.25">
      <c r="A246" s="63" t="s">
        <v>400</v>
      </c>
      <c r="B246" s="63" t="s">
        <v>401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300</v>
      </c>
      <c r="L246" s="37" t="s">
        <v>45</v>
      </c>
      <c r="M246" s="38" t="s">
        <v>299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403</v>
      </c>
      <c r="B247" s="63" t="s">
        <v>404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300</v>
      </c>
      <c r="L247" s="37" t="s">
        <v>45</v>
      </c>
      <c r="M247" s="38" t="s">
        <v>299</v>
      </c>
      <c r="N247" s="38"/>
      <c r="O247" s="37">
        <v>90</v>
      </c>
      <c r="P247" s="786" t="s">
        <v>405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402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403</v>
      </c>
      <c r="B248" s="63" t="s">
        <v>406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300</v>
      </c>
      <c r="L248" s="37" t="s">
        <v>45</v>
      </c>
      <c r="M248" s="38" t="s">
        <v>299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402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407</v>
      </c>
      <c r="B249" s="63" t="s">
        <v>408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300</v>
      </c>
      <c r="L249" s="37" t="s">
        <v>45</v>
      </c>
      <c r="M249" s="38" t="s">
        <v>299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402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409</v>
      </c>
      <c r="B250" s="63" t="s">
        <v>410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300</v>
      </c>
      <c r="L250" s="37" t="s">
        <v>45</v>
      </c>
      <c r="M250" s="38" t="s">
        <v>299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402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411</v>
      </c>
      <c r="B251" s="63" t="s">
        <v>412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300</v>
      </c>
      <c r="L251" s="37" t="s">
        <v>45</v>
      </c>
      <c r="M251" s="38" t="s">
        <v>299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402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61" t="s">
        <v>413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 x14ac:dyDescent="0.25">
      <c r="A255" s="662" t="s">
        <v>112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 x14ac:dyDescent="0.25">
      <c r="A256" s="63" t="s">
        <v>414</v>
      </c>
      <c r="B256" s="63" t="s">
        <v>415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117</v>
      </c>
      <c r="L256" s="37" t="s">
        <v>45</v>
      </c>
      <c r="M256" s="38" t="s">
        <v>116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416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417</v>
      </c>
      <c r="B257" s="63" t="s">
        <v>418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117</v>
      </c>
      <c r="L257" s="37" t="s">
        <v>45</v>
      </c>
      <c r="M257" s="38" t="s">
        <v>116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419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420</v>
      </c>
      <c r="B258" s="63" t="s">
        <v>421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117</v>
      </c>
      <c r="L258" s="37" t="s">
        <v>45</v>
      </c>
      <c r="M258" s="38" t="s">
        <v>116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423</v>
      </c>
      <c r="B259" s="63" t="s">
        <v>424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120</v>
      </c>
      <c r="L259" s="37" t="s">
        <v>45</v>
      </c>
      <c r="M259" s="38" t="s">
        <v>116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425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426</v>
      </c>
      <c r="B260" s="63" t="s">
        <v>427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120</v>
      </c>
      <c r="L260" s="37" t="s">
        <v>45</v>
      </c>
      <c r="M260" s="38" t="s">
        <v>116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428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61" t="s">
        <v>429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 x14ac:dyDescent="0.25">
      <c r="A264" s="662" t="s">
        <v>112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 x14ac:dyDescent="0.25">
      <c r="A265" s="63" t="s">
        <v>430</v>
      </c>
      <c r="B265" s="63" t="s">
        <v>431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117</v>
      </c>
      <c r="L265" s="37" t="s">
        <v>45</v>
      </c>
      <c r="M265" s="38" t="s">
        <v>87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115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432</v>
      </c>
      <c r="B266" s="63" t="s">
        <v>433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117</v>
      </c>
      <c r="L266" s="37" t="s">
        <v>45</v>
      </c>
      <c r="M266" s="38" t="s">
        <v>87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434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435</v>
      </c>
      <c r="B267" s="63" t="s">
        <v>436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117</v>
      </c>
      <c r="L267" s="37" t="s">
        <v>45</v>
      </c>
      <c r="M267" s="38" t="s">
        <v>87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437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438</v>
      </c>
      <c r="B268" s="63" t="s">
        <v>439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117</v>
      </c>
      <c r="L268" s="37" t="s">
        <v>45</v>
      </c>
      <c r="M268" s="38" t="s">
        <v>116</v>
      </c>
      <c r="N268" s="38"/>
      <c r="O268" s="37">
        <v>31</v>
      </c>
      <c r="P268" s="799" t="s">
        <v>440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441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61" t="s">
        <v>442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 x14ac:dyDescent="0.25">
      <c r="A272" s="662" t="s">
        <v>83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 x14ac:dyDescent="0.25">
      <c r="A273" s="63" t="s">
        <v>443</v>
      </c>
      <c r="B273" s="63" t="s">
        <v>444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88</v>
      </c>
      <c r="L273" s="37" t="s">
        <v>45</v>
      </c>
      <c r="M273" s="38" t="s">
        <v>87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445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446</v>
      </c>
      <c r="B274" s="63" t="s">
        <v>447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88</v>
      </c>
      <c r="L274" s="37" t="s">
        <v>45</v>
      </c>
      <c r="M274" s="38" t="s">
        <v>103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448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449</v>
      </c>
      <c r="B275" s="63" t="s">
        <v>450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88</v>
      </c>
      <c r="L275" s="37" t="s">
        <v>45</v>
      </c>
      <c r="M275" s="38" t="s">
        <v>87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451</v>
      </c>
      <c r="AG275" s="78"/>
      <c r="AJ275" s="84" t="s">
        <v>45</v>
      </c>
      <c r="AK275" s="84">
        <v>0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61" t="s">
        <v>452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 x14ac:dyDescent="0.25">
      <c r="A279" s="662" t="s">
        <v>76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 x14ac:dyDescent="0.25">
      <c r="A280" s="63" t="s">
        <v>453</v>
      </c>
      <c r="B280" s="63" t="s">
        <v>454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82</v>
      </c>
      <c r="L280" s="37" t="s">
        <v>45</v>
      </c>
      <c r="M280" s="38" t="s">
        <v>81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455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62" t="s">
        <v>83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 x14ac:dyDescent="0.25">
      <c r="A284" s="63" t="s">
        <v>456</v>
      </c>
      <c r="B284" s="63" t="s">
        <v>457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120</v>
      </c>
      <c r="L284" s="37" t="s">
        <v>45</v>
      </c>
      <c r="M284" s="38" t="s">
        <v>87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458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61" t="s">
        <v>459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 x14ac:dyDescent="0.25">
      <c r="A288" s="662" t="s">
        <v>112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 x14ac:dyDescent="0.25">
      <c r="A289" s="63" t="s">
        <v>460</v>
      </c>
      <c r="B289" s="63" t="s">
        <v>461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463</v>
      </c>
      <c r="AB289" s="69" t="s">
        <v>45</v>
      </c>
      <c r="AC289" s="354" t="s">
        <v>462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61" t="s">
        <v>464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 x14ac:dyDescent="0.25">
      <c r="A293" s="662" t="s">
        <v>112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 x14ac:dyDescent="0.25">
      <c r="A294" s="63" t="s">
        <v>465</v>
      </c>
      <c r="B294" s="63" t="s">
        <v>466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117</v>
      </c>
      <c r="L294" s="37" t="s">
        <v>45</v>
      </c>
      <c r="M294" s="38" t="s">
        <v>87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467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468</v>
      </c>
      <c r="B295" s="63" t="s">
        <v>469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117</v>
      </c>
      <c r="L295" s="37" t="s">
        <v>45</v>
      </c>
      <c r="M295" s="38" t="s">
        <v>471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468</v>
      </c>
      <c r="B296" s="63" t="s">
        <v>472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117</v>
      </c>
      <c r="L296" s="37" t="s">
        <v>45</v>
      </c>
      <c r="M296" s="38" t="s">
        <v>87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473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474</v>
      </c>
      <c r="B297" s="63" t="s">
        <v>475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117</v>
      </c>
      <c r="L297" s="37" t="s">
        <v>45</v>
      </c>
      <c r="M297" s="38" t="s">
        <v>116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476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477</v>
      </c>
      <c r="B298" s="63" t="s">
        <v>478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120</v>
      </c>
      <c r="L298" s="37" t="s">
        <v>45</v>
      </c>
      <c r="M298" s="38" t="s">
        <v>116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467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120</v>
      </c>
      <c r="L299" s="37" t="s">
        <v>45</v>
      </c>
      <c r="M299" s="38" t="s">
        <v>116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481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62" t="s">
        <v>76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 x14ac:dyDescent="0.25">
      <c r="A303" s="63" t="s">
        <v>482</v>
      </c>
      <c r="B303" s="63" t="s">
        <v>483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120</v>
      </c>
      <c r="L303" s="37" t="s">
        <v>45</v>
      </c>
      <c r="M303" s="38" t="s">
        <v>81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484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485</v>
      </c>
      <c r="B304" s="63" t="s">
        <v>486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120</v>
      </c>
      <c r="L304" s="37" t="s">
        <v>45</v>
      </c>
      <c r="M304" s="38" t="s">
        <v>81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487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488</v>
      </c>
      <c r="B305" s="63" t="s">
        <v>489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120</v>
      </c>
      <c r="L305" s="37" t="s">
        <v>45</v>
      </c>
      <c r="M305" s="38" t="s">
        <v>81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490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491</v>
      </c>
      <c r="B306" s="63" t="s">
        <v>492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82</v>
      </c>
      <c r="L306" s="37" t="s">
        <v>45</v>
      </c>
      <c r="M306" s="38" t="s">
        <v>81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487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493</v>
      </c>
      <c r="B307" s="63" t="s">
        <v>494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82</v>
      </c>
      <c r="L307" s="37" t="s">
        <v>45</v>
      </c>
      <c r="M307" s="38" t="s">
        <v>81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495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496</v>
      </c>
      <c r="B308" s="63" t="s">
        <v>497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82</v>
      </c>
      <c r="L308" s="37" t="s">
        <v>45</v>
      </c>
      <c r="M308" s="38" t="s">
        <v>81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495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88</v>
      </c>
      <c r="L309" s="37" t="s">
        <v>45</v>
      </c>
      <c r="M309" s="38" t="s">
        <v>81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500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62" t="s">
        <v>83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501</v>
      </c>
      <c r="B313" s="63" t="s">
        <v>502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117</v>
      </c>
      <c r="L313" s="37" t="s">
        <v>45</v>
      </c>
      <c r="M313" s="38" t="s">
        <v>87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504</v>
      </c>
      <c r="B314" s="63" t="s">
        <v>505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117</v>
      </c>
      <c r="L314" s="37" t="s">
        <v>45</v>
      </c>
      <c r="M314" s="38" t="s">
        <v>87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506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507</v>
      </c>
      <c r="B315" s="63" t="s">
        <v>508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117</v>
      </c>
      <c r="L315" s="37" t="s">
        <v>45</v>
      </c>
      <c r="M315" s="38" t="s">
        <v>87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509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88</v>
      </c>
      <c r="L316" s="37" t="s">
        <v>45</v>
      </c>
      <c r="M316" s="38" t="s">
        <v>87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512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513</v>
      </c>
      <c r="B317" s="63" t="s">
        <v>514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88</v>
      </c>
      <c r="L317" s="37" t="s">
        <v>45</v>
      </c>
      <c r="M317" s="38" t="s">
        <v>103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515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62" t="s">
        <v>179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 x14ac:dyDescent="0.25">
      <c r="A321" s="63" t="s">
        <v>516</v>
      </c>
      <c r="B321" s="63" t="s">
        <v>517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117</v>
      </c>
      <c r="L321" s="37" t="s">
        <v>45</v>
      </c>
      <c r="M321" s="38" t="s">
        <v>87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518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519</v>
      </c>
      <c r="B322" s="63" t="s">
        <v>520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117</v>
      </c>
      <c r="L322" s="37" t="s">
        <v>45</v>
      </c>
      <c r="M322" s="38" t="s">
        <v>87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521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522</v>
      </c>
      <c r="B323" s="63" t="s">
        <v>523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117</v>
      </c>
      <c r="L323" s="37" t="s">
        <v>45</v>
      </c>
      <c r="M323" s="38" t="s">
        <v>103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524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62" t="s">
        <v>104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 x14ac:dyDescent="0.25">
      <c r="A327" s="63" t="s">
        <v>525</v>
      </c>
      <c r="B327" s="63" t="s">
        <v>526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120</v>
      </c>
      <c r="L327" s="37" t="s">
        <v>45</v>
      </c>
      <c r="M327" s="38" t="s">
        <v>109</v>
      </c>
      <c r="N327" s="38"/>
      <c r="O327" s="37">
        <v>180</v>
      </c>
      <c r="P327" s="827" t="s">
        <v>527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528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529</v>
      </c>
      <c r="B328" s="63" t="s">
        <v>530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120</v>
      </c>
      <c r="L328" s="37" t="s">
        <v>45</v>
      </c>
      <c r="M328" s="38" t="s">
        <v>109</v>
      </c>
      <c r="N328" s="38"/>
      <c r="O328" s="37">
        <v>180</v>
      </c>
      <c r="P328" s="828" t="s">
        <v>531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533</v>
      </c>
      <c r="B329" s="63" t="s">
        <v>534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120</v>
      </c>
      <c r="L329" s="37" t="s">
        <v>45</v>
      </c>
      <c r="M329" s="38" t="s">
        <v>109</v>
      </c>
      <c r="N329" s="38"/>
      <c r="O329" s="37">
        <v>180</v>
      </c>
      <c r="P329" s="829" t="s">
        <v>535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528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536</v>
      </c>
      <c r="B330" s="63" t="s">
        <v>537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88</v>
      </c>
      <c r="L330" s="37" t="s">
        <v>45</v>
      </c>
      <c r="M330" s="38" t="s">
        <v>109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538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539</v>
      </c>
      <c r="B331" s="63" t="s">
        <v>540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88</v>
      </c>
      <c r="L331" s="37" t="s">
        <v>45</v>
      </c>
      <c r="M331" s="38" t="s">
        <v>109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528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62" t="s">
        <v>541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 x14ac:dyDescent="0.25">
      <c r="A335" s="63" t="s">
        <v>542</v>
      </c>
      <c r="B335" s="63" t="s">
        <v>543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88</v>
      </c>
      <c r="L335" s="37" t="s">
        <v>45</v>
      </c>
      <c r="M335" s="38" t="s">
        <v>545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544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546</v>
      </c>
      <c r="B336" s="63" t="s">
        <v>547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88</v>
      </c>
      <c r="L336" s="37" t="s">
        <v>45</v>
      </c>
      <c r="M336" s="38" t="s">
        <v>545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544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548</v>
      </c>
      <c r="B337" s="63" t="s">
        <v>549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88</v>
      </c>
      <c r="L337" s="37" t="s">
        <v>45</v>
      </c>
      <c r="M337" s="38" t="s">
        <v>545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544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61" t="s">
        <v>550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 x14ac:dyDescent="0.25">
      <c r="A341" s="662" t="s">
        <v>83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 x14ac:dyDescent="0.25">
      <c r="A342" s="63" t="s">
        <v>551</v>
      </c>
      <c r="B342" s="63" t="s">
        <v>552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117</v>
      </c>
      <c r="L342" s="37" t="s">
        <v>45</v>
      </c>
      <c r="M342" s="38" t="s">
        <v>103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554</v>
      </c>
      <c r="B343" s="63" t="s">
        <v>555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88</v>
      </c>
      <c r="L343" s="37" t="s">
        <v>45</v>
      </c>
      <c r="M343" s="38" t="s">
        <v>87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556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557</v>
      </c>
      <c r="B344" s="63" t="s">
        <v>558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88</v>
      </c>
      <c r="L344" s="37" t="s">
        <v>45</v>
      </c>
      <c r="M344" s="38" t="s">
        <v>103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559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60" t="s">
        <v>560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 x14ac:dyDescent="0.25">
      <c r="A348" s="661" t="s">
        <v>561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 x14ac:dyDescent="0.25">
      <c r="A349" s="662" t="s">
        <v>112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562</v>
      </c>
      <c r="B350" s="63" t="s">
        <v>563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117</v>
      </c>
      <c r="L350" s="37" t="s">
        <v>45</v>
      </c>
      <c r="M350" s="38" t="s">
        <v>81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564</v>
      </c>
      <c r="AG350" s="78"/>
      <c r="AJ350" s="84" t="s">
        <v>45</v>
      </c>
      <c r="AK350" s="84">
        <v>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565</v>
      </c>
      <c r="B351" s="63" t="s">
        <v>566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117</v>
      </c>
      <c r="L351" s="37" t="s">
        <v>45</v>
      </c>
      <c r="M351" s="38" t="s">
        <v>81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567</v>
      </c>
      <c r="AG351" s="78"/>
      <c r="AJ351" s="84" t="s">
        <v>45</v>
      </c>
      <c r="AK351" s="84">
        <v>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568</v>
      </c>
      <c r="B352" s="63" t="s">
        <v>569</v>
      </c>
      <c r="C352" s="36">
        <v>4301011832</v>
      </c>
      <c r="D352" s="663">
        <v>4607091383997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103</v>
      </c>
      <c r="N352" s="38"/>
      <c r="O352" s="37">
        <v>60</v>
      </c>
      <c r="P352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customHeight="1" x14ac:dyDescent="0.25">
      <c r="A353" s="63" t="s">
        <v>571</v>
      </c>
      <c r="B353" s="63" t="s">
        <v>572</v>
      </c>
      <c r="C353" s="36">
        <v>4301011867</v>
      </c>
      <c r="D353" s="663">
        <v>4680115884830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117</v>
      </c>
      <c r="L353" s="37" t="s">
        <v>45</v>
      </c>
      <c r="M353" s="38" t="s">
        <v>81</v>
      </c>
      <c r="N353" s="38"/>
      <c r="O353" s="37">
        <v>60</v>
      </c>
      <c r="P353" s="8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573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574</v>
      </c>
      <c r="B354" s="63" t="s">
        <v>575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116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576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577</v>
      </c>
      <c r="B355" s="63" t="s">
        <v>578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120</v>
      </c>
      <c r="L355" s="37" t="s">
        <v>45</v>
      </c>
      <c r="M355" s="38" t="s">
        <v>81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567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579</v>
      </c>
      <c r="B356" s="63" t="s">
        <v>580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120</v>
      </c>
      <c r="L356" s="37" t="s">
        <v>45</v>
      </c>
      <c r="M356" s="38" t="s">
        <v>81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573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0</v>
      </c>
      <c r="Y357" s="43">
        <f>IFERROR(Y350/H350,"0")+IFERROR(Y351/H351,"0")+IFERROR(Y352/H352,"0")+IFERROR(Y353/H353,"0")+IFERROR(Y354/H354,"0")+IFERROR(Y355/H355,"0")+IFERROR(Y356/H356,"0")</f>
        <v>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0</v>
      </c>
      <c r="Y358" s="43">
        <f>IFERROR(SUM(Y350:Y356),"0")</f>
        <v>0</v>
      </c>
      <c r="Z358" s="42"/>
      <c r="AA358" s="67"/>
      <c r="AB358" s="67"/>
      <c r="AC358" s="67"/>
    </row>
    <row r="359" spans="1:68" ht="14.25" customHeight="1" x14ac:dyDescent="0.25">
      <c r="A359" s="662" t="s">
        <v>144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581</v>
      </c>
      <c r="B360" s="63" t="s">
        <v>582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117</v>
      </c>
      <c r="L360" s="37" t="s">
        <v>45</v>
      </c>
      <c r="M360" s="38" t="s">
        <v>116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583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584</v>
      </c>
      <c r="B361" s="63" t="s">
        <v>585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120</v>
      </c>
      <c r="L361" s="37" t="s">
        <v>45</v>
      </c>
      <c r="M361" s="38" t="s">
        <v>116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583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62" t="s">
        <v>83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586</v>
      </c>
      <c r="B365" s="63" t="s">
        <v>587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117</v>
      </c>
      <c r="L365" s="37" t="s">
        <v>45</v>
      </c>
      <c r="M365" s="38" t="s">
        <v>87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588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117</v>
      </c>
      <c r="L366" s="37" t="s">
        <v>45</v>
      </c>
      <c r="M366" s="38" t="s">
        <v>87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591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62" t="s">
        <v>179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 x14ac:dyDescent="0.25">
      <c r="A370" s="63" t="s">
        <v>592</v>
      </c>
      <c r="B370" s="63" t="s">
        <v>593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117</v>
      </c>
      <c r="L370" s="37" t="s">
        <v>45</v>
      </c>
      <c r="M370" s="38" t="s">
        <v>87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594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61" t="s">
        <v>595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 x14ac:dyDescent="0.25">
      <c r="A374" s="662" t="s">
        <v>112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 x14ac:dyDescent="0.25">
      <c r="A375" s="63" t="s">
        <v>596</v>
      </c>
      <c r="B375" s="63" t="s">
        <v>597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117</v>
      </c>
      <c r="L375" s="37" t="s">
        <v>45</v>
      </c>
      <c r="M375" s="38" t="s">
        <v>81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598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599</v>
      </c>
      <c r="B376" s="63" t="s">
        <v>600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117</v>
      </c>
      <c r="L376" s="37" t="s">
        <v>45</v>
      </c>
      <c r="M376" s="38" t="s">
        <v>81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601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602</v>
      </c>
      <c r="B377" s="63" t="s">
        <v>603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117</v>
      </c>
      <c r="L377" s="37" t="s">
        <v>45</v>
      </c>
      <c r="M377" s="38" t="s">
        <v>81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601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604</v>
      </c>
      <c r="B378" s="63" t="s">
        <v>605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120</v>
      </c>
      <c r="L378" s="37" t="s">
        <v>45</v>
      </c>
      <c r="M378" s="38" t="s">
        <v>81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601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62" t="s">
        <v>76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 x14ac:dyDescent="0.25">
      <c r="A382" s="63" t="s">
        <v>606</v>
      </c>
      <c r="B382" s="63" t="s">
        <v>607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120</v>
      </c>
      <c r="L382" s="37" t="s">
        <v>45</v>
      </c>
      <c r="M382" s="38" t="s">
        <v>81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608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62" t="s">
        <v>83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 x14ac:dyDescent="0.25">
      <c r="A386" s="63" t="s">
        <v>609</v>
      </c>
      <c r="B386" s="63" t="s">
        <v>610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117</v>
      </c>
      <c r="L386" s="37" t="s">
        <v>45</v>
      </c>
      <c r="M386" s="38" t="s">
        <v>87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611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612</v>
      </c>
      <c r="B387" s="63" t="s">
        <v>613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88</v>
      </c>
      <c r="L387" s="37" t="s">
        <v>45</v>
      </c>
      <c r="M387" s="38" t="s">
        <v>87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611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62" t="s">
        <v>179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 x14ac:dyDescent="0.25">
      <c r="A391" s="63" t="s">
        <v>614</v>
      </c>
      <c r="B391" s="63" t="s">
        <v>615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117</v>
      </c>
      <c r="L391" s="37" t="s">
        <v>45</v>
      </c>
      <c r="M391" s="38" t="s">
        <v>87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616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60" t="s">
        <v>617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 x14ac:dyDescent="0.25">
      <c r="A395" s="661" t="s">
        <v>618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 x14ac:dyDescent="0.25">
      <c r="A396" s="662" t="s">
        <v>76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 x14ac:dyDescent="0.25">
      <c r="A397" s="63" t="s">
        <v>619</v>
      </c>
      <c r="B397" s="63" t="s">
        <v>620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120</v>
      </c>
      <c r="L397" s="37" t="s">
        <v>45</v>
      </c>
      <c r="M397" s="38" t="s">
        <v>81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621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622</v>
      </c>
      <c r="B398" s="63" t="s">
        <v>623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120</v>
      </c>
      <c r="L398" s="37" t="s">
        <v>45</v>
      </c>
      <c r="M398" s="38" t="s">
        <v>81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624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622</v>
      </c>
      <c r="B399" s="63" t="s">
        <v>625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120</v>
      </c>
      <c r="L399" s="37" t="s">
        <v>45</v>
      </c>
      <c r="M399" s="38" t="s">
        <v>81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624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626</v>
      </c>
      <c r="B400" s="63" t="s">
        <v>627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120</v>
      </c>
      <c r="L400" s="37" t="s">
        <v>45</v>
      </c>
      <c r="M400" s="38" t="s">
        <v>81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628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629</v>
      </c>
      <c r="B401" s="63" t="s">
        <v>630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82</v>
      </c>
      <c r="L401" s="37" t="s">
        <v>45</v>
      </c>
      <c r="M401" s="38" t="s">
        <v>81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621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631</v>
      </c>
      <c r="B402" s="63" t="s">
        <v>632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82</v>
      </c>
      <c r="L402" s="37" t="s">
        <v>45</v>
      </c>
      <c r="M402" s="38" t="s">
        <v>81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621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633</v>
      </c>
      <c r="B403" s="63" t="s">
        <v>634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82</v>
      </c>
      <c r="L403" s="37" t="s">
        <v>45</v>
      </c>
      <c r="M403" s="38" t="s">
        <v>81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635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636</v>
      </c>
      <c r="B404" s="63" t="s">
        <v>637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82</v>
      </c>
      <c r="L404" s="37" t="s">
        <v>45</v>
      </c>
      <c r="M404" s="38" t="s">
        <v>81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638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639</v>
      </c>
      <c r="B405" s="63" t="s">
        <v>640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82</v>
      </c>
      <c r="L405" s="37" t="s">
        <v>45</v>
      </c>
      <c r="M405" s="38" t="s">
        <v>81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641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642</v>
      </c>
      <c r="B406" s="63" t="s">
        <v>643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82</v>
      </c>
      <c r="L406" s="37" t="s">
        <v>45</v>
      </c>
      <c r="M406" s="38" t="s">
        <v>81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638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62" t="s">
        <v>83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 x14ac:dyDescent="0.25">
      <c r="A410" s="63" t="s">
        <v>644</v>
      </c>
      <c r="B410" s="63" t="s">
        <v>645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120</v>
      </c>
      <c r="L410" s="37" t="s">
        <v>45</v>
      </c>
      <c r="M410" s="38" t="s">
        <v>87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646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647</v>
      </c>
      <c r="B411" s="63" t="s">
        <v>648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88</v>
      </c>
      <c r="L411" s="37" t="s">
        <v>45</v>
      </c>
      <c r="M411" s="38" t="s">
        <v>87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649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61" t="s">
        <v>650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 x14ac:dyDescent="0.25">
      <c r="A415" s="662" t="s">
        <v>144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 x14ac:dyDescent="0.25">
      <c r="A416" s="63" t="s">
        <v>651</v>
      </c>
      <c r="B416" s="63" t="s">
        <v>652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88</v>
      </c>
      <c r="L416" s="37" t="s">
        <v>45</v>
      </c>
      <c r="M416" s="38" t="s">
        <v>81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653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654</v>
      </c>
      <c r="B417" s="63" t="s">
        <v>655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88</v>
      </c>
      <c r="L417" s="37" t="s">
        <v>45</v>
      </c>
      <c r="M417" s="38" t="s">
        <v>81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656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62" t="s">
        <v>76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 x14ac:dyDescent="0.25">
      <c r="A421" s="63" t="s">
        <v>657</v>
      </c>
      <c r="B421" s="63" t="s">
        <v>658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120</v>
      </c>
      <c r="L421" s="37" t="s">
        <v>45</v>
      </c>
      <c r="M421" s="38" t="s">
        <v>116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659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660</v>
      </c>
      <c r="B422" s="63" t="s">
        <v>661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82</v>
      </c>
      <c r="L422" s="37" t="s">
        <v>45</v>
      </c>
      <c r="M422" s="38" t="s">
        <v>81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662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663</v>
      </c>
      <c r="B423" s="63" t="s">
        <v>664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82</v>
      </c>
      <c r="L423" s="37" t="s">
        <v>45</v>
      </c>
      <c r="M423" s="38" t="s">
        <v>81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665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666</v>
      </c>
      <c r="B424" s="63" t="s">
        <v>667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82</v>
      </c>
      <c r="L424" s="37" t="s">
        <v>45</v>
      </c>
      <c r="M424" s="38" t="s">
        <v>81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665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61" t="s">
        <v>668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 x14ac:dyDescent="0.25">
      <c r="A428" s="662" t="s">
        <v>76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 x14ac:dyDescent="0.25">
      <c r="A429" s="63" t="s">
        <v>669</v>
      </c>
      <c r="B429" s="63" t="s">
        <v>670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88</v>
      </c>
      <c r="L429" s="37" t="s">
        <v>45</v>
      </c>
      <c r="M429" s="38" t="s">
        <v>81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671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61" t="s">
        <v>672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 x14ac:dyDescent="0.25">
      <c r="A433" s="662" t="s">
        <v>76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 x14ac:dyDescent="0.25">
      <c r="A434" s="63" t="s">
        <v>673</v>
      </c>
      <c r="B434" s="63" t="s">
        <v>674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88</v>
      </c>
      <c r="L434" s="37" t="s">
        <v>45</v>
      </c>
      <c r="M434" s="38" t="s">
        <v>81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675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60" t="s">
        <v>676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 x14ac:dyDescent="0.25">
      <c r="A438" s="661" t="s">
        <v>676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 x14ac:dyDescent="0.25">
      <c r="A439" s="662" t="s">
        <v>112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 x14ac:dyDescent="0.25">
      <c r="A440" s="63" t="s">
        <v>677</v>
      </c>
      <c r="B440" s="63" t="s">
        <v>678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117</v>
      </c>
      <c r="L440" s="37" t="s">
        <v>45</v>
      </c>
      <c r="M440" s="38" t="s">
        <v>116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679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680</v>
      </c>
      <c r="B441" s="63" t="s">
        <v>681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117</v>
      </c>
      <c r="L441" s="37" t="s">
        <v>45</v>
      </c>
      <c r="M441" s="38" t="s">
        <v>116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682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683</v>
      </c>
      <c r="B442" s="63" t="s">
        <v>684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117</v>
      </c>
      <c r="L442" s="37" t="s">
        <v>45</v>
      </c>
      <c r="M442" s="38" t="s">
        <v>87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686</v>
      </c>
      <c r="B443" s="63" t="s">
        <v>687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117</v>
      </c>
      <c r="L443" s="37" t="s">
        <v>45</v>
      </c>
      <c r="M443" s="38" t="s">
        <v>116</v>
      </c>
      <c r="N443" s="38"/>
      <c r="O443" s="37">
        <v>60</v>
      </c>
      <c r="P443" s="881" t="s">
        <v>688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689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690</v>
      </c>
      <c r="B444" s="63" t="s">
        <v>691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116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692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693</v>
      </c>
      <c r="B445" s="63" t="s">
        <v>694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117</v>
      </c>
      <c r="L445" s="37" t="s">
        <v>45</v>
      </c>
      <c r="M445" s="38" t="s">
        <v>116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695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 x14ac:dyDescent="0.25">
      <c r="A446" s="63" t="s">
        <v>696</v>
      </c>
      <c r="B446" s="63" t="s">
        <v>697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45</v>
      </c>
      <c r="M446" s="38" t="s">
        <v>87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698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699</v>
      </c>
      <c r="B447" s="63" t="s">
        <v>700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88</v>
      </c>
      <c r="L447" s="37" t="s">
        <v>45</v>
      </c>
      <c r="M447" s="38" t="s">
        <v>87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679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701</v>
      </c>
      <c r="B448" s="63" t="s">
        <v>702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679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701</v>
      </c>
      <c r="B449" s="63" t="s">
        <v>703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120</v>
      </c>
      <c r="L449" s="37" t="s">
        <v>45</v>
      </c>
      <c r="M449" s="38" t="s">
        <v>116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679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704</v>
      </c>
      <c r="B450" s="63" t="s">
        <v>705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120</v>
      </c>
      <c r="L450" s="37" t="s">
        <v>45</v>
      </c>
      <c r="M450" s="38" t="s">
        <v>116</v>
      </c>
      <c r="N450" s="38"/>
      <c r="O450" s="37">
        <v>60</v>
      </c>
      <c r="P450" s="888" t="s">
        <v>706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689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707</v>
      </c>
      <c r="B451" s="63" t="s">
        <v>708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120</v>
      </c>
      <c r="L451" s="37" t="s">
        <v>45</v>
      </c>
      <c r="M451" s="38" t="s">
        <v>116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682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709</v>
      </c>
      <c r="B452" s="63" t="s">
        <v>710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88</v>
      </c>
      <c r="L452" s="37" t="s">
        <v>45</v>
      </c>
      <c r="M452" s="38" t="s">
        <v>116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695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711</v>
      </c>
      <c r="B453" s="63" t="s">
        <v>712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120</v>
      </c>
      <c r="L453" s="37" t="s">
        <v>45</v>
      </c>
      <c r="M453" s="38" t="s">
        <v>116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695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711</v>
      </c>
      <c r="B454" s="63" t="s">
        <v>713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120</v>
      </c>
      <c r="L454" s="37" t="s">
        <v>45</v>
      </c>
      <c r="M454" s="38" t="s">
        <v>116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695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 x14ac:dyDescent="0.25">
      <c r="A457" s="662" t="s">
        <v>144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 x14ac:dyDescent="0.25">
      <c r="A458" s="63" t="s">
        <v>714</v>
      </c>
      <c r="B458" s="63" t="s">
        <v>715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117</v>
      </c>
      <c r="L458" s="37" t="s">
        <v>45</v>
      </c>
      <c r="M458" s="38" t="s">
        <v>87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716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717</v>
      </c>
      <c r="B459" s="63" t="s">
        <v>718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88</v>
      </c>
      <c r="L459" s="37" t="s">
        <v>45</v>
      </c>
      <c r="M459" s="38" t="s">
        <v>87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716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719</v>
      </c>
      <c r="B460" s="63" t="s">
        <v>720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120</v>
      </c>
      <c r="L460" s="37" t="s">
        <v>45</v>
      </c>
      <c r="M460" s="38" t="s">
        <v>116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716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 x14ac:dyDescent="0.25">
      <c r="A463" s="662" t="s">
        <v>76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 x14ac:dyDescent="0.25">
      <c r="A464" s="63" t="s">
        <v>721</v>
      </c>
      <c r="B464" s="63" t="s">
        <v>722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117</v>
      </c>
      <c r="L464" s="37" t="s">
        <v>45</v>
      </c>
      <c r="M464" s="38" t="s">
        <v>116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723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724</v>
      </c>
      <c r="B465" s="63" t="s">
        <v>725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117</v>
      </c>
      <c r="L465" s="37" t="s">
        <v>45</v>
      </c>
      <c r="M465" s="38" t="s">
        <v>81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726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727</v>
      </c>
      <c r="B466" s="63" t="s">
        <v>728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117</v>
      </c>
      <c r="L466" s="37" t="s">
        <v>45</v>
      </c>
      <c r="M466" s="38" t="s">
        <v>81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729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730</v>
      </c>
      <c r="B467" s="63" t="s">
        <v>731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120</v>
      </c>
      <c r="L467" s="37" t="s">
        <v>45</v>
      </c>
      <c r="M467" s="38" t="s">
        <v>116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723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730</v>
      </c>
      <c r="B468" s="63" t="s">
        <v>732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120</v>
      </c>
      <c r="L468" s="37" t="s">
        <v>45</v>
      </c>
      <c r="M468" s="38" t="s">
        <v>116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723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733</v>
      </c>
      <c r="B469" s="63" t="s">
        <v>734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120</v>
      </c>
      <c r="L469" s="37" t="s">
        <v>45</v>
      </c>
      <c r="M469" s="38" t="s">
        <v>81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726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735</v>
      </c>
      <c r="B470" s="63" t="s">
        <v>736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120</v>
      </c>
      <c r="L470" s="37" t="s">
        <v>45</v>
      </c>
      <c r="M470" s="38" t="s">
        <v>81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729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662" t="s">
        <v>83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 x14ac:dyDescent="0.25">
      <c r="A474" s="63" t="s">
        <v>737</v>
      </c>
      <c r="B474" s="63" t="s">
        <v>738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117</v>
      </c>
      <c r="L474" s="37" t="s">
        <v>45</v>
      </c>
      <c r="M474" s="38" t="s">
        <v>87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739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740</v>
      </c>
      <c r="B475" s="63" t="s">
        <v>741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117</v>
      </c>
      <c r="L475" s="37" t="s">
        <v>45</v>
      </c>
      <c r="M475" s="38" t="s">
        <v>87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742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743</v>
      </c>
      <c r="B476" s="63" t="s">
        <v>744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88</v>
      </c>
      <c r="L476" s="37" t="s">
        <v>45</v>
      </c>
      <c r="M476" s="38" t="s">
        <v>87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745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60" t="s">
        <v>746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 x14ac:dyDescent="0.25">
      <c r="A480" s="661" t="s">
        <v>746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 x14ac:dyDescent="0.25">
      <c r="A481" s="662" t="s">
        <v>112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117</v>
      </c>
      <c r="L482" s="37" t="s">
        <v>45</v>
      </c>
      <c r="M482" s="38" t="s">
        <v>87</v>
      </c>
      <c r="N482" s="38"/>
      <c r="O482" s="37">
        <v>55</v>
      </c>
      <c r="P482" s="906" t="s">
        <v>749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750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751</v>
      </c>
      <c r="B483" s="63" t="s">
        <v>752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117</v>
      </c>
      <c r="L483" s="37" t="s">
        <v>45</v>
      </c>
      <c r="M483" s="38" t="s">
        <v>116</v>
      </c>
      <c r="N483" s="38"/>
      <c r="O483" s="37">
        <v>50</v>
      </c>
      <c r="P483" s="907" t="s">
        <v>753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754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755</v>
      </c>
      <c r="B484" s="63" t="s">
        <v>756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117</v>
      </c>
      <c r="L484" s="37" t="s">
        <v>45</v>
      </c>
      <c r="M484" s="38" t="s">
        <v>116</v>
      </c>
      <c r="N484" s="38"/>
      <c r="O484" s="37">
        <v>50</v>
      </c>
      <c r="P484" s="908" t="s">
        <v>757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758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759</v>
      </c>
      <c r="B485" s="63" t="s">
        <v>760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120</v>
      </c>
      <c r="L485" s="37" t="s">
        <v>45</v>
      </c>
      <c r="M485" s="38" t="s">
        <v>87</v>
      </c>
      <c r="N485" s="38"/>
      <c r="O485" s="37">
        <v>55</v>
      </c>
      <c r="P485" s="909" t="s">
        <v>761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750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62" t="s">
        <v>144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 x14ac:dyDescent="0.25">
      <c r="A489" s="63" t="s">
        <v>762</v>
      </c>
      <c r="B489" s="63" t="s">
        <v>763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117</v>
      </c>
      <c r="L489" s="37" t="s">
        <v>45</v>
      </c>
      <c r="M489" s="38" t="s">
        <v>87</v>
      </c>
      <c r="N489" s="38"/>
      <c r="O489" s="37">
        <v>50</v>
      </c>
      <c r="P489" s="910" t="s">
        <v>764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765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762</v>
      </c>
      <c r="B490" s="63" t="s">
        <v>766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117</v>
      </c>
      <c r="L490" s="37" t="s">
        <v>45</v>
      </c>
      <c r="M490" s="38" t="s">
        <v>116</v>
      </c>
      <c r="N490" s="38"/>
      <c r="O490" s="37">
        <v>50</v>
      </c>
      <c r="P490" s="911" t="s">
        <v>767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768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769</v>
      </c>
      <c r="B491" s="63" t="s">
        <v>770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117</v>
      </c>
      <c r="L491" s="37" t="s">
        <v>45</v>
      </c>
      <c r="M491" s="38" t="s">
        <v>116</v>
      </c>
      <c r="N491" s="38"/>
      <c r="O491" s="37">
        <v>50</v>
      </c>
      <c r="P491" s="912" t="s">
        <v>771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765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772</v>
      </c>
      <c r="B492" s="63" t="s">
        <v>773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120</v>
      </c>
      <c r="L492" s="37" t="s">
        <v>45</v>
      </c>
      <c r="M492" s="38" t="s">
        <v>116</v>
      </c>
      <c r="N492" s="38"/>
      <c r="O492" s="37">
        <v>50</v>
      </c>
      <c r="P492" s="913" t="s">
        <v>774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775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62" t="s">
        <v>76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 x14ac:dyDescent="0.25">
      <c r="A496" s="63" t="s">
        <v>776</v>
      </c>
      <c r="B496" s="63" t="s">
        <v>777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120</v>
      </c>
      <c r="L496" s="37" t="s">
        <v>45</v>
      </c>
      <c r="M496" s="38" t="s">
        <v>81</v>
      </c>
      <c r="N496" s="38"/>
      <c r="O496" s="37">
        <v>40</v>
      </c>
      <c r="P496" s="914" t="s">
        <v>778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779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780</v>
      </c>
      <c r="B497" s="63" t="s">
        <v>781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120</v>
      </c>
      <c r="L497" s="37" t="s">
        <v>45</v>
      </c>
      <c r="M497" s="38" t="s">
        <v>81</v>
      </c>
      <c r="N497" s="38"/>
      <c r="O497" s="37">
        <v>40</v>
      </c>
      <c r="P497" s="915" t="s">
        <v>782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783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62" t="s">
        <v>83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 x14ac:dyDescent="0.25">
      <c r="A501" s="63" t="s">
        <v>784</v>
      </c>
      <c r="B501" s="63" t="s">
        <v>785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117</v>
      </c>
      <c r="L501" s="37" t="s">
        <v>45</v>
      </c>
      <c r="M501" s="38" t="s">
        <v>103</v>
      </c>
      <c r="N501" s="38"/>
      <c r="O501" s="37">
        <v>45</v>
      </c>
      <c r="P501" s="916" t="s">
        <v>786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787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784</v>
      </c>
      <c r="B502" s="63" t="s">
        <v>788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117</v>
      </c>
      <c r="L502" s="37" t="s">
        <v>45</v>
      </c>
      <c r="M502" s="38" t="s">
        <v>87</v>
      </c>
      <c r="N502" s="38"/>
      <c r="O502" s="37">
        <v>45</v>
      </c>
      <c r="P502" s="917" t="s">
        <v>786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787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790</v>
      </c>
      <c r="B503" s="63" t="s">
        <v>791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88</v>
      </c>
      <c r="L503" s="37" t="s">
        <v>45</v>
      </c>
      <c r="M503" s="38" t="s">
        <v>103</v>
      </c>
      <c r="N503" s="38"/>
      <c r="O503" s="37">
        <v>45</v>
      </c>
      <c r="P503" s="918" t="s">
        <v>792</v>
      </c>
      <c r="Q503" s="665"/>
      <c r="R503" s="665"/>
      <c r="S503" s="665"/>
      <c r="T503" s="666"/>
      <c r="U503" s="39" t="s">
        <v>789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787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62" t="s">
        <v>179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 x14ac:dyDescent="0.25">
      <c r="A507" s="63" t="s">
        <v>793</v>
      </c>
      <c r="B507" s="63" t="s">
        <v>794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117</v>
      </c>
      <c r="L507" s="37" t="s">
        <v>45</v>
      </c>
      <c r="M507" s="38" t="s">
        <v>87</v>
      </c>
      <c r="N507" s="38"/>
      <c r="O507" s="37">
        <v>40</v>
      </c>
      <c r="P507" s="919" t="s">
        <v>795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796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793</v>
      </c>
      <c r="B508" s="63" t="s">
        <v>797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117</v>
      </c>
      <c r="L508" s="37" t="s">
        <v>45</v>
      </c>
      <c r="M508" s="38" t="s">
        <v>103</v>
      </c>
      <c r="N508" s="38"/>
      <c r="O508" s="37">
        <v>40</v>
      </c>
      <c r="P508" s="920" t="s">
        <v>798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796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799</v>
      </c>
      <c r="B509" s="63" t="s">
        <v>800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117</v>
      </c>
      <c r="L509" s="37" t="s">
        <v>45</v>
      </c>
      <c r="M509" s="38" t="s">
        <v>87</v>
      </c>
      <c r="N509" s="38"/>
      <c r="O509" s="37">
        <v>40</v>
      </c>
      <c r="P509" s="921" t="s">
        <v>801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802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799</v>
      </c>
      <c r="B510" s="63" t="s">
        <v>803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117</v>
      </c>
      <c r="L510" s="37" t="s">
        <v>45</v>
      </c>
      <c r="M510" s="38" t="s">
        <v>103</v>
      </c>
      <c r="N510" s="38"/>
      <c r="O510" s="37">
        <v>40</v>
      </c>
      <c r="P510" s="922" t="s">
        <v>804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802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61" t="s">
        <v>805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 x14ac:dyDescent="0.25">
      <c r="A514" s="662" t="s">
        <v>144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 x14ac:dyDescent="0.25">
      <c r="A515" s="63" t="s">
        <v>806</v>
      </c>
      <c r="B515" s="63" t="s">
        <v>807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117</v>
      </c>
      <c r="L515" s="37" t="s">
        <v>45</v>
      </c>
      <c r="M515" s="38" t="s">
        <v>116</v>
      </c>
      <c r="N515" s="38"/>
      <c r="O515" s="37">
        <v>50</v>
      </c>
      <c r="P515" s="923" t="s">
        <v>808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809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0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0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0</v>
      </c>
      <c r="Y519" s="43">
        <f>IFERROR(SUM(BN22:BN515),"0")</f>
        <v>0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0</v>
      </c>
      <c r="Y520" s="44">
        <f>ROUNDUP(SUM(BP22:BP515),0)</f>
        <v>0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0</v>
      </c>
      <c r="Y521" s="43">
        <f>GrossWeightTotalR+PalletQtyTotalR*25</f>
        <v>0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0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0</v>
      </c>
      <c r="Z522" s="42"/>
      <c r="AA522" s="67"/>
      <c r="AB522" s="67"/>
      <c r="AC522" s="67"/>
    </row>
    <row r="523" spans="1:68" ht="14.25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0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75</v>
      </c>
      <c r="C525" s="924" t="s">
        <v>110</v>
      </c>
      <c r="D525" s="924" t="s">
        <v>110</v>
      </c>
      <c r="E525" s="924" t="s">
        <v>110</v>
      </c>
      <c r="F525" s="924" t="s">
        <v>110</v>
      </c>
      <c r="G525" s="924" t="s">
        <v>110</v>
      </c>
      <c r="H525" s="924" t="s">
        <v>110</v>
      </c>
      <c r="I525" s="924" t="s">
        <v>268</v>
      </c>
      <c r="J525" s="924" t="s">
        <v>268</v>
      </c>
      <c r="K525" s="924" t="s">
        <v>268</v>
      </c>
      <c r="L525" s="924" t="s">
        <v>268</v>
      </c>
      <c r="M525" s="924" t="s">
        <v>268</v>
      </c>
      <c r="N525" s="929"/>
      <c r="O525" s="924" t="s">
        <v>268</v>
      </c>
      <c r="P525" s="924" t="s">
        <v>268</v>
      </c>
      <c r="Q525" s="924" t="s">
        <v>268</v>
      </c>
      <c r="R525" s="924" t="s">
        <v>268</v>
      </c>
      <c r="S525" s="924" t="s">
        <v>268</v>
      </c>
      <c r="T525" s="924" t="s">
        <v>560</v>
      </c>
      <c r="U525" s="924" t="s">
        <v>560</v>
      </c>
      <c r="V525" s="924" t="s">
        <v>617</v>
      </c>
      <c r="W525" s="924" t="s">
        <v>617</v>
      </c>
      <c r="X525" s="924" t="s">
        <v>617</v>
      </c>
      <c r="Y525" s="924" t="s">
        <v>617</v>
      </c>
      <c r="Z525" s="85" t="s">
        <v>676</v>
      </c>
      <c r="AA525" s="924" t="s">
        <v>746</v>
      </c>
      <c r="AB525" s="924" t="s">
        <v>746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75</v>
      </c>
      <c r="C526" s="924" t="s">
        <v>111</v>
      </c>
      <c r="D526" s="924" t="s">
        <v>126</v>
      </c>
      <c r="E526" s="924" t="s">
        <v>186</v>
      </c>
      <c r="F526" s="924" t="s">
        <v>209</v>
      </c>
      <c r="G526" s="924" t="s">
        <v>244</v>
      </c>
      <c r="H526" s="924" t="s">
        <v>110</v>
      </c>
      <c r="I526" s="924" t="s">
        <v>269</v>
      </c>
      <c r="J526" s="924" t="s">
        <v>309</v>
      </c>
      <c r="K526" s="924" t="s">
        <v>370</v>
      </c>
      <c r="L526" s="924" t="s">
        <v>413</v>
      </c>
      <c r="M526" s="924" t="s">
        <v>429</v>
      </c>
      <c r="N526" s="1"/>
      <c r="O526" s="924" t="s">
        <v>442</v>
      </c>
      <c r="P526" s="924" t="s">
        <v>452</v>
      </c>
      <c r="Q526" s="924" t="s">
        <v>459</v>
      </c>
      <c r="R526" s="924" t="s">
        <v>464</v>
      </c>
      <c r="S526" s="924" t="s">
        <v>550</v>
      </c>
      <c r="T526" s="924" t="s">
        <v>561</v>
      </c>
      <c r="U526" s="924" t="s">
        <v>595</v>
      </c>
      <c r="V526" s="924" t="s">
        <v>618</v>
      </c>
      <c r="W526" s="924" t="s">
        <v>650</v>
      </c>
      <c r="X526" s="924" t="s">
        <v>668</v>
      </c>
      <c r="Y526" s="924" t="s">
        <v>672</v>
      </c>
      <c r="Z526" s="924" t="s">
        <v>676</v>
      </c>
      <c r="AA526" s="924" t="s">
        <v>746</v>
      </c>
      <c r="AB526" s="924" t="s">
        <v>805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52">
        <f>IFERROR(Y515*1,"0")</f>
        <v>0</v>
      </c>
      <c r="AC528" s="60"/>
      <c r="AF528" s="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9"/>
    </row>
    <row r="3" spans="2:8" x14ac:dyDescent="0.2">
      <c r="B3" s="53" t="s">
        <v>811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813</v>
      </c>
      <c r="C6" s="53" t="s">
        <v>814</v>
      </c>
      <c r="D6" s="53" t="s">
        <v>815</v>
      </c>
      <c r="E6" s="53" t="s">
        <v>45</v>
      </c>
    </row>
    <row r="7" spans="2:8" x14ac:dyDescent="0.2">
      <c r="B7" s="53" t="s">
        <v>816</v>
      </c>
      <c r="C7" s="53" t="s">
        <v>817</v>
      </c>
      <c r="D7" s="53" t="s">
        <v>818</v>
      </c>
      <c r="E7" s="53" t="s">
        <v>45</v>
      </c>
    </row>
    <row r="8" spans="2:8" x14ac:dyDescent="0.2">
      <c r="B8" s="53" t="s">
        <v>819</v>
      </c>
      <c r="C8" s="53" t="s">
        <v>820</v>
      </c>
      <c r="D8" s="53" t="s">
        <v>821</v>
      </c>
      <c r="E8" s="53" t="s">
        <v>45</v>
      </c>
    </row>
    <row r="9" spans="2:8" x14ac:dyDescent="0.2">
      <c r="B9" s="53" t="s">
        <v>822</v>
      </c>
      <c r="C9" s="53" t="s">
        <v>823</v>
      </c>
      <c r="D9" s="53" t="s">
        <v>824</v>
      </c>
      <c r="E9" s="53" t="s">
        <v>45</v>
      </c>
    </row>
    <row r="10" spans="2:8" x14ac:dyDescent="0.2">
      <c r="B10" s="53" t="s">
        <v>825</v>
      </c>
      <c r="C10" s="53" t="s">
        <v>826</v>
      </c>
      <c r="D10" s="53" t="s">
        <v>827</v>
      </c>
      <c r="E10" s="53" t="s">
        <v>45</v>
      </c>
    </row>
    <row r="11" spans="2:8" x14ac:dyDescent="0.2">
      <c r="B11" s="53" t="s">
        <v>828</v>
      </c>
      <c r="C11" s="53" t="s">
        <v>829</v>
      </c>
      <c r="D11" s="53" t="s">
        <v>830</v>
      </c>
      <c r="E11" s="53" t="s">
        <v>45</v>
      </c>
    </row>
    <row r="13" spans="2:8" x14ac:dyDescent="0.2">
      <c r="B13" s="53" t="s">
        <v>831</v>
      </c>
      <c r="C13" s="53" t="s">
        <v>814</v>
      </c>
      <c r="D13" s="53" t="s">
        <v>45</v>
      </c>
      <c r="E13" s="53" t="s">
        <v>45</v>
      </c>
    </row>
    <row r="15" spans="2:8" x14ac:dyDescent="0.2">
      <c r="B15" s="53" t="s">
        <v>832</v>
      </c>
      <c r="C15" s="53" t="s">
        <v>817</v>
      </c>
      <c r="D15" s="53" t="s">
        <v>45</v>
      </c>
      <c r="E15" s="53" t="s">
        <v>45</v>
      </c>
    </row>
    <row r="17" spans="2:5" x14ac:dyDescent="0.2">
      <c r="B17" s="53" t="s">
        <v>833</v>
      </c>
      <c r="C17" s="53" t="s">
        <v>820</v>
      </c>
      <c r="D17" s="53" t="s">
        <v>45</v>
      </c>
      <c r="E17" s="53" t="s">
        <v>45</v>
      </c>
    </row>
    <row r="19" spans="2:5" x14ac:dyDescent="0.2">
      <c r="B19" s="53" t="s">
        <v>834</v>
      </c>
      <c r="C19" s="53" t="s">
        <v>823</v>
      </c>
      <c r="D19" s="53" t="s">
        <v>45</v>
      </c>
      <c r="E19" s="53" t="s">
        <v>45</v>
      </c>
    </row>
    <row r="21" spans="2:5" x14ac:dyDescent="0.2">
      <c r="B21" s="53" t="s">
        <v>835</v>
      </c>
      <c r="C21" s="53" t="s">
        <v>826</v>
      </c>
      <c r="D21" s="53" t="s">
        <v>45</v>
      </c>
      <c r="E21" s="53" t="s">
        <v>45</v>
      </c>
    </row>
    <row r="23" spans="2:5" x14ac:dyDescent="0.2">
      <c r="B23" s="53" t="s">
        <v>836</v>
      </c>
      <c r="C23" s="53" t="s">
        <v>829</v>
      </c>
      <c r="D23" s="53" t="s">
        <v>45</v>
      </c>
      <c r="E23" s="53" t="s">
        <v>45</v>
      </c>
    </row>
    <row r="25" spans="2:5" x14ac:dyDescent="0.2">
      <c r="B25" s="53" t="s">
        <v>837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838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839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840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841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842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843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844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845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846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847</v>
      </c>
      <c r="C35" s="53" t="s">
        <v>45</v>
      </c>
      <c r="D35" s="53" t="s">
        <v>45</v>
      </c>
      <c r="E35" s="53" t="s">
        <v>45</v>
      </c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1064</vt:i4>
      </vt:variant>
    </vt:vector>
  </HeadingPairs>
  <TitlesOfParts>
    <vt:vector size="10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2025-06-17T14:06:53Z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