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7F2DBD1-61DA-41E3-A82A-F7E568B7CE4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Лист1!$A$2:$N$4079</definedName>
    <definedName name="_xlnm.Print_Area" localSheetId="0">Лист1!$A$1:$J$4104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024" i="1" l="1"/>
  <c r="K4023" i="1"/>
  <c r="K4022" i="1"/>
  <c r="K4021" i="1"/>
  <c r="K4020" i="1"/>
  <c r="K4019" i="1"/>
  <c r="K4018" i="1"/>
  <c r="K4017" i="1"/>
  <c r="K4016" i="1"/>
  <c r="K4015" i="1"/>
  <c r="K4014" i="1" l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8" i="1" s="1"/>
  <c r="A4051" i="1" l="1"/>
  <c r="A4052" i="1" l="1"/>
  <c r="A4053" i="1"/>
  <c r="A4055" i="1" s="1"/>
  <c r="A4057" i="1" l="1"/>
  <c r="A4058" i="1" l="1"/>
  <c r="A4060" i="1" s="1"/>
  <c r="A4061" i="1" l="1"/>
  <c r="A4062" i="1" l="1"/>
  <c r="A4063" i="1" s="1"/>
  <c r="A4064" i="1" l="1"/>
  <c r="A4071" i="1" l="1"/>
  <c r="A4066" i="1"/>
  <c r="A4073" i="1" s="1"/>
  <c r="A4074" i="1" l="1"/>
  <c r="A4075" i="1"/>
  <c r="A4076" i="1" l="1"/>
  <c r="A4077" i="1" s="1"/>
  <c r="A4078" i="1" s="1"/>
  <c r="A4079" i="1" s="1"/>
  <c r="A4080" i="1" l="1"/>
  <c r="A4081" i="1" l="1"/>
  <c r="A4082" i="1"/>
  <c r="A4083" i="1" l="1"/>
  <c r="A4084" i="1" l="1"/>
  <c r="A4085" i="1" l="1"/>
  <c r="A4086" i="1"/>
  <c r="A4087" i="1" s="1"/>
  <c r="A4088" i="1" s="1"/>
  <c r="A4089" i="1" s="1"/>
</calcChain>
</file>

<file path=xl/sharedStrings.xml><?xml version="1.0" encoding="utf-8"?>
<sst xmlns="http://schemas.openxmlformats.org/spreadsheetml/2006/main" count="24743" uniqueCount="911">
  <si>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</si>
  <si>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</si>
  <si>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</si>
  <si>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</si>
  <si>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</si>
  <si>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</si>
  <si>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</si>
  <si>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</si>
  <si>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</si>
  <si>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</si>
  <si>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</si>
  <si>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</si>
  <si>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</si>
  <si>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</si>
  <si>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</si>
  <si>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</si>
  <si>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</si>
  <si>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</si>
  <si>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</si>
  <si>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</si>
  <si>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</si>
  <si>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</si>
  <si>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</si>
  <si>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</si>
  <si>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</si>
  <si>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</si>
  <si>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</si>
  <si>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</si>
  <si>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</si>
  <si>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</si>
  <si>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</si>
  <si>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</si>
  <si>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</si>
  <si>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</si>
  <si>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</si>
  <si>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</si>
  <si>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</si>
  <si>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</si>
  <si>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</si>
  <si>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</si>
  <si>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</si>
  <si>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</si>
  <si>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</si>
  <si>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</si>
  <si>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</si>
  <si>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</si>
  <si>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</si>
  <si>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</si>
  <si>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</si>
  <si>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</si>
  <si>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</si>
  <si>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</si>
  <si>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</si>
  <si>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</si>
  <si>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</si>
  <si>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</si>
  <si>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</si>
  <si>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</si>
  <si>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</si>
  <si>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</si>
  <si>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</si>
  <si>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</si>
  <si>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</si>
  <si>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</si>
  <si>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</si>
  <si>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</si>
  <si>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</si>
  <si>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</si>
  <si>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</si>
  <si>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</si>
  <si>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</si>
  <si>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</si>
  <si>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</si>
  <si>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</si>
  <si>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</si>
  <si>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</si>
  <si>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</si>
  <si>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</si>
  <si>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</si>
  <si>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</si>
  <si>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</si>
  <si>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</si>
  <si>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</si>
  <si>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</si>
  <si>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</si>
  <si>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</si>
  <si>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</si>
  <si>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</si>
  <si>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</si>
  <si>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</si>
  <si>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</si>
  <si>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</si>
  <si>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</si>
  <si>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</si>
  <si>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</si>
  <si>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</si>
  <si>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</si>
  <si>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</si>
  <si>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</si>
  <si>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</si>
  <si>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</si>
  <si>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</si>
  <si>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</si>
  <si>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</si>
  <si>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</si>
  <si>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</si>
  <si>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</si>
  <si>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</si>
  <si>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</si>
  <si>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</si>
  <si>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</si>
  <si>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</si>
  <si>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</si>
  <si>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</si>
  <si>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</si>
  <si>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</si>
  <si>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</si>
  <si>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</si>
  <si>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</si>
  <si>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</si>
  <si>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</si>
  <si>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</si>
  <si>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</si>
  <si>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</si>
  <si>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</si>
  <si>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</si>
  <si>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</si>
  <si>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</si>
  <si>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</si>
  <si>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</si>
  <si>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</si>
  <si>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</si>
  <si>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</si>
  <si>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</si>
  <si>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</si>
  <si>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</si>
  <si>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</si>
  <si>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</si>
  <si>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</si>
  <si>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</si>
  <si>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</si>
  <si>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</si>
  <si>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</si>
  <si>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</si>
  <si>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</si>
  <si>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</si>
  <si>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</si>
  <si>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</si>
  <si>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</si>
  <si>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</si>
  <si>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</si>
  <si>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</si>
  <si>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</si>
  <si>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</si>
  <si>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</si>
  <si>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</si>
  <si>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</si>
  <si>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</si>
  <si>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</si>
  <si>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</si>
  <si>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</si>
  <si>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</si>
  <si>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</si>
  <si>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</si>
  <si>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</si>
  <si>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</si>
  <si>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</si>
  <si>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</si>
  <si>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</si>
  <si>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</si>
  <si>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</si>
  <si>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</si>
  <si>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</si>
  <si>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</si>
  <si>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</si>
  <si>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</si>
  <si>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</si>
  <si>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</si>
  <si>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</si>
  <si>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</si>
  <si>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</si>
  <si>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</si>
  <si>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</si>
  <si>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</si>
  <si>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</si>
  <si>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</si>
  <si>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</si>
  <si>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</si>
  <si>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</si>
  <si>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</si>
  <si>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</si>
  <si>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</si>
  <si>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</si>
  <si>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</si>
  <si>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</si>
  <si>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</si>
  <si>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</si>
  <si>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</si>
  <si>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</si>
  <si>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</si>
  <si>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</si>
  <si>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</si>
  <si>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</si>
  <si>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</si>
  <si>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</si>
  <si>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</si>
  <si>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</si>
  <si>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</si>
  <si>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</si>
  <si>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</si>
  <si>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</si>
  <si>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</si>
  <si>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</si>
  <si>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</si>
  <si>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</si>
  <si>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</si>
  <si>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</si>
  <si>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</si>
  <si>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</si>
  <si>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</si>
  <si>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</si>
  <si>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</si>
  <si>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</si>
  <si>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</si>
  <si>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</si>
  <si>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</si>
  <si>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</si>
  <si>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</si>
  <si>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</si>
  <si>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</si>
  <si>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</si>
  <si>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</si>
  <si>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</si>
  <si>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</si>
  <si>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</si>
  <si>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</si>
  <si>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</si>
  <si>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</si>
  <si>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</si>
  <si>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</si>
  <si>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</si>
  <si>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</si>
  <si>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</si>
  <si>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</si>
  <si>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</si>
  <si>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</si>
  <si>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</si>
  <si>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</si>
  <si>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</si>
  <si>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</si>
  <si>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</si>
  <si>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</si>
  <si>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</si>
  <si>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</si>
  <si>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</si>
  <si>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</si>
  <si>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</si>
  <si>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</si>
  <si>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</si>
  <si>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</si>
  <si>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</si>
  <si>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</si>
  <si>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</si>
  <si>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</si>
  <si>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</si>
  <si>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</si>
  <si>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</si>
  <si>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</si>
  <si>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</si>
  <si>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</si>
  <si>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</si>
  <si>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</si>
  <si>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</si>
  <si>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</si>
  <si>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</si>
  <si>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</si>
  <si>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</si>
  <si>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</si>
  <si>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</si>
  <si>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</si>
  <si>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</si>
  <si>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</si>
  <si>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</si>
  <si>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</si>
  <si>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</si>
  <si>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</si>
  <si>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</si>
  <si>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</si>
  <si>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</si>
  <si>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</si>
  <si>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</si>
  <si>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</si>
  <si>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</si>
  <si>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</si>
  <si>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</si>
  <si>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</si>
  <si>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</si>
  <si>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</si>
  <si>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</si>
  <si>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</si>
  <si>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</si>
  <si>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</si>
  <si>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</si>
  <si>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</si>
  <si>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</si>
  <si>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</si>
  <si>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</si>
  <si>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</si>
  <si>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</si>
  <si>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</si>
  <si>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</si>
  <si>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</si>
  <si>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</si>
  <si>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</si>
  <si>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</si>
  <si>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</si>
  <si>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</si>
  <si>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</si>
  <si>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</si>
  <si>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</si>
  <si>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</si>
  <si>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</si>
  <si>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</si>
  <si>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</si>
  <si>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</si>
  <si>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</si>
  <si>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</si>
  <si>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</si>
  <si>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</si>
  <si>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</si>
  <si>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</si>
  <si>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</si>
  <si>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</si>
  <si>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</si>
  <si>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</si>
  <si>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</si>
  <si>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</si>
  <si>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</si>
  <si>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</si>
  <si>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</si>
  <si>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</si>
  <si>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</si>
  <si>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</si>
  <si>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</si>
  <si>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</si>
  <si>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</si>
  <si>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</si>
  <si>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</si>
  <si>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</si>
  <si>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</si>
  <si>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</si>
  <si>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</si>
  <si>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</si>
  <si>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</si>
  <si>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</si>
  <si>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</si>
  <si>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</si>
  <si>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</si>
  <si>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</si>
  <si>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</si>
  <si>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</si>
  <si>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</si>
  <si>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</si>
  <si>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</si>
  <si>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</si>
  <si>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</si>
  <si>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</si>
  <si>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</si>
  <si>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</si>
  <si>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</si>
  <si>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</si>
  <si>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</si>
  <si>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</si>
  <si>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</si>
  <si>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</si>
  <si>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</si>
  <si>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</si>
  <si>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</si>
  <si>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</si>
  <si>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</si>
  <si>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</si>
  <si>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</si>
  <si>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</si>
  <si>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</si>
  <si>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</si>
  <si>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</si>
  <si>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</si>
  <si>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</si>
  <si>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</si>
  <si>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</si>
  <si>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</si>
  <si>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</si>
  <si>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</si>
  <si>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</si>
  <si>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</si>
  <si>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</si>
  <si>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</si>
  <si>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</si>
  <si>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</si>
  <si>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</si>
  <si>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</si>
  <si>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</si>
  <si>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</si>
  <si>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</si>
  <si>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</si>
  <si>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</si>
  <si>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</si>
  <si>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</si>
  <si>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</si>
  <si>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</si>
  <si>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</si>
  <si>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</si>
  <si>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</si>
  <si>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</si>
  <si>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</si>
  <si>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</si>
  <si>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</si>
  <si>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</si>
  <si>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</si>
  <si>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</si>
  <si>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</si>
  <si>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</si>
  <si>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</si>
  <si>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</si>
  <si>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</si>
  <si>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</si>
  <si>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</si>
  <si>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</si>
  <si>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</si>
  <si>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</si>
  <si>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</si>
  <si>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</si>
  <si>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</si>
  <si>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</si>
  <si>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</si>
  <si>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</si>
  <si>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</si>
  <si>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</si>
  <si>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</si>
  <si>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</si>
  <si>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</si>
  <si>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</si>
  <si>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</si>
  <si>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</si>
  <si>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</si>
  <si>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</si>
  <si>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</si>
  <si>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</si>
  <si>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</si>
  <si>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</si>
  <si>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</si>
  <si>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</si>
  <si>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</si>
  <si>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</si>
  <si>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</si>
  <si>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</si>
  <si>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</si>
  <si>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</si>
  <si>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</si>
  <si>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</si>
  <si>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</si>
  <si>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</si>
  <si>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</si>
  <si>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</si>
  <si>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</si>
  <si>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</si>
  <si>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</si>
  <si>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</si>
  <si>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</si>
  <si>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</si>
  <si>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</si>
  <si>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</si>
  <si>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</si>
  <si>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</si>
  <si>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</si>
  <si>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</si>
  <si>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</si>
  <si>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</si>
  <si>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</si>
  <si>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</si>
  <si>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</si>
  <si>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</si>
  <si>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</si>
  <si>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</si>
  <si>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</si>
  <si>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</si>
  <si>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</si>
  <si>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</si>
  <si>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</si>
  <si>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</si>
  <si>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</si>
  <si>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</si>
  <si>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</si>
  <si>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</si>
  <si>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</si>
  <si>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</si>
  <si>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</si>
  <si>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</si>
  <si>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</si>
  <si>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</si>
  <si>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</si>
  <si>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</si>
  <si>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</si>
  <si>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</si>
  <si>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</si>
  <si>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</si>
  <si>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</si>
  <si>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</si>
  <si>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</si>
  <si>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</si>
  <si>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</si>
  <si>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</si>
  <si>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</si>
  <si>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</si>
  <si>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</si>
  <si>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</si>
  <si>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</si>
  <si>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</si>
  <si>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</si>
  <si>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</si>
  <si>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</si>
  <si>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</si>
  <si>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</si>
  <si>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</si>
  <si>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</si>
  <si>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</si>
  <si>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</si>
  <si>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</si>
  <si>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</si>
  <si>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</si>
  <si>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</si>
  <si>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</si>
  <si>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</si>
  <si>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</si>
  <si>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</si>
  <si>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</si>
  <si>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</si>
  <si>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</si>
  <si>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</si>
  <si>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</si>
  <si>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</si>
  <si>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</si>
  <si>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</si>
  <si>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</si>
  <si>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</si>
  <si>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</si>
  <si>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</si>
  <si>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</si>
  <si>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</si>
  <si>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</si>
  <si>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</si>
  <si>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</si>
  <si>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</si>
  <si>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</si>
  <si>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</si>
  <si>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</si>
  <si>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</si>
  <si>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</si>
  <si>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</si>
  <si>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</si>
  <si>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</si>
  <si>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</si>
  <si>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</si>
  <si>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</si>
  <si>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</si>
  <si>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</si>
  <si>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</si>
  <si>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</si>
  <si>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</si>
  <si>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</si>
  <si>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</si>
  <si>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</si>
  <si>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</si>
  <si>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</si>
  <si>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</si>
  <si>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</si>
  <si>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</si>
  <si>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</si>
  <si>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</si>
  <si>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</si>
  <si>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</si>
  <si>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</si>
  <si>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</si>
  <si>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</si>
  <si>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</si>
  <si>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</si>
  <si>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</si>
  <si>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</si>
  <si>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</si>
  <si>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</si>
  <si>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</si>
  <si>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</si>
  <si>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</si>
  <si>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</si>
  <si>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</si>
  <si>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</si>
  <si>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</si>
  <si>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</si>
  <si>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</si>
  <si>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</si>
  <si>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</si>
  <si>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</si>
  <si>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</si>
  <si>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</si>
  <si>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</si>
  <si>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</si>
  <si>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</si>
  <si>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</si>
  <si>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</si>
  <si>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</si>
  <si>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</si>
  <si>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</si>
  <si>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</si>
  <si>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</si>
  <si>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</si>
  <si>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</si>
  <si>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</si>
  <si>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</si>
  <si>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</si>
  <si>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</si>
  <si>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</si>
  <si>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</si>
  <si>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</si>
  <si>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</si>
  <si>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</si>
  <si>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</si>
  <si>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</si>
  <si>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</si>
  <si>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</si>
  <si>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</si>
  <si>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</si>
  <si>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</si>
  <si>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</si>
  <si>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</si>
  <si>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</si>
  <si>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</si>
  <si>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</si>
  <si>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</si>
  <si>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</si>
  <si>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</si>
  <si>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</si>
  <si>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</si>
  <si>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</si>
  <si>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</si>
  <si>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</si>
  <si>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</si>
  <si>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</si>
  <si>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</si>
  <si>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</si>
  <si>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</si>
  <si>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</si>
  <si>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</si>
  <si>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</si>
  <si>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</si>
  <si>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</si>
  <si>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</si>
  <si>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</si>
  <si>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</si>
  <si>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</si>
  <si>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</si>
  <si>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</si>
  <si>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</si>
  <si>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</si>
  <si>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</si>
  <si>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</si>
  <si>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</si>
  <si>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</si>
  <si>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</si>
  <si>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</si>
  <si>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</si>
  <si>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</si>
  <si>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</si>
  <si>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</si>
  <si>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</si>
  <si>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</si>
  <si>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</si>
  <si>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</si>
  <si>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</si>
  <si>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</si>
  <si>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</si>
  <si>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</si>
  <si>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</si>
  <si>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</si>
  <si>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</si>
  <si>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</si>
  <si>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</si>
  <si>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</si>
  <si>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</si>
  <si>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</si>
  <si>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</si>
  <si>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</si>
  <si>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</si>
  <si>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</si>
  <si>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</si>
  <si>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</si>
  <si>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</si>
  <si>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</si>
  <si>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</si>
  <si>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</si>
  <si>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</si>
  <si>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</si>
  <si>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</si>
  <si>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</si>
  <si>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</si>
  <si>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</si>
  <si>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</si>
  <si>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</si>
  <si>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</si>
  <si>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</si>
  <si>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</si>
  <si>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</si>
  <si>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</si>
  <si>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</si>
  <si>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</si>
  <si>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</si>
  <si>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</si>
  <si>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</si>
  <si>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</si>
  <si>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</si>
  <si>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</si>
  <si>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</si>
  <si>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</si>
  <si>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</si>
  <si>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</si>
  <si>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</si>
  <si>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</si>
  <si>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</si>
  <si>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</si>
  <si>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</si>
  <si>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</si>
  <si>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</si>
  <si>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</si>
  <si>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</si>
  <si>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</si>
  <si>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</si>
  <si>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</si>
  <si>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</si>
  <si>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</si>
  <si>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</si>
  <si>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</si>
  <si>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</si>
  <si>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</si>
  <si>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</si>
  <si>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</si>
  <si>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</si>
  <si>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</si>
  <si>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</si>
  <si>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</si>
  <si>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</si>
  <si>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</si>
  <si>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</si>
  <si>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</si>
  <si>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</si>
  <si>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</si>
  <si>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</si>
  <si>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</si>
  <si>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</si>
  <si>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</si>
  <si>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</si>
  <si>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</si>
  <si>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</si>
  <si>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</si>
  <si>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</si>
  <si>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</si>
  <si>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</si>
  <si>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</si>
  <si>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</si>
  <si>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</si>
  <si>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</si>
  <si>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</si>
  <si>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</si>
  <si>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</si>
  <si>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</si>
  <si>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</si>
  <si>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</si>
  <si>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</si>
  <si>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</si>
  <si>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</si>
  <si>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</si>
  <si>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</si>
  <si>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</si>
  <si>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</si>
  <si>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</si>
  <si>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</si>
  <si>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</si>
  <si>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</si>
  <si>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</si>
  <si>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</si>
  <si>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</si>
  <si>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</si>
  <si>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</si>
  <si>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</si>
  <si>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</si>
  <si>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</si>
  <si>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</si>
  <si>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</si>
  <si>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</si>
  <si>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</si>
  <si>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</si>
  <si>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</si>
  <si>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</si>
  <si>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</si>
  <si>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</si>
  <si>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</si>
  <si>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</si>
  <si>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</si>
  <si>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</si>
  <si>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</si>
  <si>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</si>
  <si>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</si>
  <si>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</si>
  <si>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</si>
  <si>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</si>
  <si>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</si>
  <si>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</si>
  <si>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</si>
  <si>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</si>
  <si>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</si>
  <si>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</si>
  <si>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</si>
  <si>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</si>
  <si>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</si>
  <si>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</si>
  <si>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</si>
  <si>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</si>
  <si>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</si>
  <si>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</si>
  <si>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</si>
  <si>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</si>
  <si>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</si>
  <si>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</si>
  <si>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</si>
  <si>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</si>
  <si>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</si>
  <si>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</si>
  <si>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</si>
  <si>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</si>
  <si>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</si>
  <si>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</si>
  <si>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</si>
  <si>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</si>
  <si>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</si>
  <si>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</si>
  <si>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</si>
  <si>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</si>
  <si>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</si>
  <si>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</si>
  <si>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</si>
  <si>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</si>
  <si>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</si>
  <si>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</si>
  <si>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</si>
  <si>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</si>
  <si>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</si>
  <si>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</si>
  <si>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</si>
  <si>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</si>
  <si>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</si>
  <si>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</si>
  <si>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</si>
  <si>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</si>
  <si>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</si>
  <si>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</si>
  <si>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</si>
  <si>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</si>
  <si>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</si>
  <si>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</si>
  <si>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</si>
  <si>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</si>
  <si>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</si>
  <si>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</si>
  <si>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</si>
  <si>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</si>
  <si>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</si>
  <si>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</si>
  <si>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</si>
  <si>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</si>
  <si>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</si>
  <si>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</si>
  <si>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</si>
  <si>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</si>
  <si>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</si>
  <si>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</si>
  <si>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</si>
  <si>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</si>
  <si>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</si>
  <si>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</si>
  <si>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</si>
  <si>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</si>
  <si>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</si>
  <si>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</si>
  <si>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</si>
  <si>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</si>
  <si>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</si>
  <si>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</si>
  <si>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</si>
  <si>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</si>
  <si>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</si>
  <si>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</si>
  <si>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</si>
  <si>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</si>
  <si>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</si>
  <si>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</si>
  <si>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</si>
  <si>
    <t>26,05,25</t>
  </si>
  <si>
    <t>27,05,25</t>
  </si>
  <si>
    <t>28 паллет + 4 паллеты МК</t>
  </si>
  <si>
    <t>КИ -9 паллет. Догружаем в Останкино</t>
  </si>
  <si>
    <t>28,05,25</t>
  </si>
  <si>
    <t>29,05,25</t>
  </si>
  <si>
    <t>30,05,25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</si>
</sst>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43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2" borderId="0"/>
    <xf numFmtId="0" fontId="2" fillId="2" borderId="0"/>
    <xf numFmtId="0" fontId="2" fillId="4" borderId="0"/>
    <xf numFmtId="0" fontId="2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1"/>
    <xf numFmtId="0" fontId="3" fillId="2" borderId="1"/>
    <xf numFmtId="0" fontId="4" fillId="2" borderId="2"/>
    <xf numFmtId="0" fontId="4" fillId="2" borderId="2"/>
    <xf numFmtId="0" fontId="5" fillId="2" borderId="1"/>
    <xf numFmtId="0" fontId="5" fillId="2" borderId="1"/>
    <xf numFmtId="0" fontId="6" fillId="0" borderId="3"/>
    <xf numFmtId="0" fontId="6" fillId="0" borderId="3"/>
    <xf numFmtId="0" fontId="7" fillId="0" borderId="4"/>
    <xf numFmtId="0" fontId="7" fillId="0" borderId="4"/>
    <xf numFmtId="0" fontId="8" fillId="0" borderId="5"/>
    <xf numFmtId="0" fontId="8" fillId="0" borderId="5"/>
    <xf numFmtId="0" fontId="8" fillId="0" borderId="0"/>
    <xf numFmtId="0" fontId="8" fillId="0" borderId="0"/>
    <xf numFmtId="0" fontId="5" fillId="0" borderId="6"/>
    <xf numFmtId="0" fontId="5" fillId="0" borderId="6"/>
    <xf numFmtId="0" fontId="5" fillId="2" borderId="7"/>
    <xf numFmtId="0" fontId="5" fillId="2" borderId="7"/>
    <xf numFmtId="0" fontId="9" fillId="0" borderId="0"/>
    <xf numFmtId="0" fontId="9" fillId="0" borderId="0"/>
    <xf numFmtId="0" fontId="10" fillId="2" borderId="0"/>
    <xf numFmtId="0" fontId="10" fillId="2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" fillId="2" borderId="0"/>
    <xf numFmtId="0" fontId="2" fillId="2" borderId="0"/>
    <xf numFmtId="0" fontId="13" fillId="0" borderId="0"/>
    <xf numFmtId="0" fontId="13" fillId="0" borderId="0"/>
    <xf numFmtId="0" fontId="11" fillId="2" borderId="1"/>
    <xf numFmtId="0" fontId="11" fillId="2" borderId="1"/>
    <xf numFmtId="0" fontId="11" fillId="2" borderId="1"/>
    <xf numFmtId="0" fontId="11" fillId="2" borderId="1"/>
    <xf numFmtId="0" fontId="2" fillId="0" borderId="8"/>
    <xf numFmtId="0" fontId="2" fillId="0" borderId="8"/>
    <xf numFmtId="0" fontId="2" fillId="0" borderId="0"/>
    <xf numFmtId="0" fontId="2" fillId="0" borderId="0"/>
    <xf numFmtId="0" fontId="2" fillId="2" borderId="0"/>
    <xf numFmtId="0" fontId="2" fillId="2" borderId="0"/>
    <xf numFmtId="0" fontId="22" fillId="21" borderId="0"/>
    <xf numFmtId="0" fontId="22" fillId="22" borderId="0"/>
    <xf numFmtId="0" fontId="22" fillId="23" borderId="0"/>
    <xf numFmtId="0" fontId="22" fillId="24" borderId="0"/>
    <xf numFmtId="0" fontId="22" fillId="20" borderId="0"/>
    <xf numFmtId="0" fontId="22" fillId="18" borderId="0"/>
    <xf numFmtId="0" fontId="22" fillId="28" borderId="0"/>
    <xf numFmtId="0" fontId="22" fillId="26" borderId="0"/>
    <xf numFmtId="0" fontId="22" fillId="29" borderId="0"/>
    <xf numFmtId="0" fontId="22" fillId="24" borderId="0"/>
    <xf numFmtId="0" fontId="22" fillId="28" borderId="0"/>
    <xf numFmtId="0" fontId="22" fillId="30" borderId="0"/>
    <xf numFmtId="0" fontId="23" fillId="32" borderId="0"/>
    <xf numFmtId="0" fontId="23" fillId="26" borderId="0"/>
    <xf numFmtId="0" fontId="23" fillId="29" borderId="0"/>
    <xf numFmtId="0" fontId="23" fillId="33" borderId="0"/>
    <xf numFmtId="0" fontId="23" fillId="31" borderId="0"/>
    <xf numFmtId="0" fontId="23" fillId="34" borderId="0"/>
    <xf numFmtId="0" fontId="23" fillId="39" borderId="0"/>
    <xf numFmtId="0" fontId="23" fillId="35" borderId="0"/>
    <xf numFmtId="0" fontId="23" fillId="36" borderId="0"/>
    <xf numFmtId="0" fontId="23" fillId="33" borderId="0"/>
    <xf numFmtId="0" fontId="23" fillId="31" borderId="0"/>
    <xf numFmtId="0" fontId="23" fillId="37" borderId="0"/>
    <xf numFmtId="0" fontId="24" fillId="18" borderId="58"/>
    <xf numFmtId="0" fontId="25" fillId="25" borderId="63"/>
    <xf numFmtId="0" fontId="26" fillId="25" borderId="58"/>
    <xf numFmtId="0" fontId="27" fillId="0" borderId="64"/>
    <xf numFmtId="0" fontId="28" fillId="0" borderId="60"/>
    <xf numFmtId="0" fontId="29" fillId="0" borderId="65"/>
    <xf numFmtId="0" fontId="29" fillId="0" borderId="0"/>
    <xf numFmtId="0" fontId="30" fillId="0" borderId="66"/>
    <xf numFmtId="0" fontId="31" fillId="38" borderId="59"/>
    <xf numFmtId="0" fontId="32" fillId="0" borderId="0"/>
    <xf numFmtId="0" fontId="33" fillId="27" borderId="0"/>
    <xf numFmtId="0" fontId="1" fillId="0" borderId="0"/>
    <xf numFmtId="0" fontId="1" fillId="0" borderId="0"/>
    <xf numFmtId="0" fontId="1" fillId="0" borderId="0"/>
    <xf numFmtId="0" fontId="34" fillId="22" borderId="0"/>
    <xf numFmtId="0" fontId="35" fillId="0" borderId="0"/>
    <xf numFmtId="0" fontId="11" fillId="19" borderId="62"/>
    <xf numFmtId="0" fontId="11" fillId="19" borderId="62"/>
    <xf numFmtId="0" fontId="36" fillId="0" borderId="61"/>
    <xf numFmtId="0" fontId="37" fillId="0" borderId="0"/>
    <xf numFmtId="0" fontId="38" fillId="23" borderId="0"/>
  </cellStyleXfs>
  <cellXfs count="711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7" fillId="5" borderId="10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164" fontId="17" fillId="5" borderId="13" xfId="0" applyNumberFormat="1" applyFont="1" applyFill="1" applyBorder="1" applyAlignment="1">
      <alignment vertical="center" wrapText="1"/>
    </xf>
    <xf numFmtId="164" fontId="15" fillId="5" borderId="13" xfId="0" applyNumberFormat="1" applyFont="1" applyFill="1" applyBorder="1" applyAlignment="1">
      <alignment vertical="center" wrapText="1"/>
    </xf>
    <xf numFmtId="49" fontId="17" fillId="5" borderId="13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49" fontId="17" fillId="5" borderId="14" xfId="0" applyNumberFormat="1" applyFont="1" applyFill="1" applyBorder="1" applyAlignment="1">
      <alignment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left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164" fontId="15" fillId="6" borderId="18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5" fillId="6" borderId="18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left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5" fillId="6" borderId="20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164" fontId="15" fillId="7" borderId="24" xfId="0" applyNumberFormat="1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49" fontId="14" fillId="7" borderId="24" xfId="0" applyNumberFormat="1" applyFont="1" applyFill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49" fontId="14" fillId="7" borderId="25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left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5" fillId="7" borderId="20" xfId="0" applyNumberFormat="1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left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5" fillId="7" borderId="18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left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4" fillId="7" borderId="22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15" fillId="7" borderId="18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164" fontId="15" fillId="7" borderId="29" xfId="0" applyNumberFormat="1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4" fillId="7" borderId="29" xfId="0" applyNumberFormat="1" applyFont="1" applyFill="1" applyBorder="1" applyAlignment="1">
      <alignment horizontal="left" vertical="center" wrapText="1"/>
    </xf>
    <xf numFmtId="0" fontId="15" fillId="7" borderId="29" xfId="0" applyFont="1" applyFill="1" applyBorder="1" applyAlignment="1">
      <alignment horizontal="center" vertical="center" wrapText="1"/>
    </xf>
    <xf numFmtId="49" fontId="14" fillId="7" borderId="30" xfId="0" applyNumberFormat="1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49" fontId="14" fillId="7" borderId="16" xfId="0" applyNumberFormat="1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164" fontId="15" fillId="6" borderId="10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4" fillId="6" borderId="27" xfId="0" applyNumberFormat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center" vertical="center" wrapText="1"/>
    </xf>
    <xf numFmtId="49" fontId="14" fillId="6" borderId="41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center" vertical="center" wrapText="1"/>
    </xf>
    <xf numFmtId="49" fontId="14" fillId="7" borderId="4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164" fontId="15" fillId="8" borderId="13" xfId="0" applyNumberFormat="1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49" fontId="14" fillId="8" borderId="13" xfId="0" applyNumberFormat="1" applyFont="1" applyFill="1" applyBorder="1" applyAlignment="1">
      <alignment horizontal="left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164" fontId="15" fillId="6" borderId="29" xfId="0" applyNumberFormat="1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49" fontId="14" fillId="6" borderId="29" xfId="0" applyNumberFormat="1" applyFont="1" applyFill="1" applyBorder="1" applyAlignment="1">
      <alignment horizontal="left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14" fillId="6" borderId="30" xfId="0" applyNumberFormat="1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164" fontId="15" fillId="9" borderId="18" xfId="0" applyNumberFormat="1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left" vertical="center" wrapText="1"/>
    </xf>
    <xf numFmtId="0" fontId="16" fillId="9" borderId="18" xfId="0" applyFont="1" applyFill="1" applyBorder="1" applyAlignment="1">
      <alignment horizontal="center" vertical="center" wrapText="1"/>
    </xf>
    <xf numFmtId="49" fontId="14" fillId="9" borderId="19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2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5" fillId="9" borderId="13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49" fontId="14" fillId="9" borderId="13" xfId="0" applyNumberFormat="1" applyFont="1" applyFill="1" applyBorder="1" applyAlignment="1">
      <alignment horizontal="left" vertical="center" wrapText="1"/>
    </xf>
    <xf numFmtId="49" fontId="14" fillId="9" borderId="41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164" fontId="15" fillId="11" borderId="13" xfId="0" applyNumberFormat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49" fontId="14" fillId="11" borderId="13" xfId="0" applyNumberFormat="1" applyFont="1" applyFill="1" applyBorder="1" applyAlignment="1">
      <alignment horizontal="left" vertical="center" wrapText="1"/>
    </xf>
    <xf numFmtId="0" fontId="16" fillId="11" borderId="13" xfId="0" applyFont="1" applyFill="1" applyBorder="1" applyAlignment="1">
      <alignment horizontal="center" vertical="center" wrapText="1"/>
    </xf>
    <xf numFmtId="49" fontId="14" fillId="11" borderId="14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164" fontId="15" fillId="11" borderId="18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0" fontId="16" fillId="11" borderId="11" xfId="0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164" fontId="15" fillId="9" borderId="24" xfId="0" applyNumberFormat="1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left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164" fontId="15" fillId="12" borderId="13" xfId="0" applyNumberFormat="1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4" fillId="12" borderId="13" xfId="0" applyNumberFormat="1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center" vertical="center" wrapText="1"/>
    </xf>
    <xf numFmtId="49" fontId="14" fillId="12" borderId="14" xfId="0" applyNumberFormat="1" applyFont="1" applyFill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164" fontId="15" fillId="12" borderId="20" xfId="0" applyNumberFormat="1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left" vertical="center" wrapText="1"/>
    </xf>
    <xf numFmtId="0" fontId="15" fillId="12" borderId="20" xfId="0" applyFont="1" applyFill="1" applyBorder="1" applyAlignment="1">
      <alignment horizontal="center" vertical="center" wrapText="1"/>
    </xf>
    <xf numFmtId="49" fontId="14" fillId="12" borderId="21" xfId="0" applyNumberFormat="1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164" fontId="15" fillId="6" borderId="24" xfId="0" applyNumberFormat="1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4" fillId="6" borderId="24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49" fontId="14" fillId="6" borderId="25" xfId="0" applyNumberFormat="1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4" fillId="9" borderId="35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14" fillId="6" borderId="21" xfId="0" applyNumberFormat="1" applyFont="1" applyFill="1" applyBorder="1" applyAlignment="1">
      <alignment horizontal="center" vertical="center" wrapText="1"/>
    </xf>
    <xf numFmtId="20" fontId="14" fillId="6" borderId="19" xfId="0" applyNumberFormat="1" applyFont="1" applyFill="1" applyBorder="1" applyAlignment="1">
      <alignment horizontal="center" vertical="center" wrapText="1"/>
    </xf>
    <xf numFmtId="20" fontId="14" fillId="7" borderId="14" xfId="0" applyNumberFormat="1" applyFont="1" applyFill="1" applyBorder="1" applyAlignment="1">
      <alignment horizontal="center" vertical="center" wrapText="1"/>
    </xf>
    <xf numFmtId="20" fontId="14" fillId="6" borderId="22" xfId="0" applyNumberFormat="1" applyFont="1" applyFill="1" applyBorder="1" applyAlignment="1">
      <alignment horizontal="center" vertical="center" wrapText="1"/>
    </xf>
    <xf numFmtId="20" fontId="14" fillId="7" borderId="21" xfId="0" applyNumberFormat="1" applyFont="1" applyFill="1" applyBorder="1" applyAlignment="1">
      <alignment horizontal="center" vertical="center" wrapText="1"/>
    </xf>
    <xf numFmtId="20" fontId="14" fillId="7" borderId="22" xfId="0" applyNumberFormat="1" applyFont="1" applyFill="1" applyBorder="1" applyAlignment="1">
      <alignment horizontal="center" vertical="center" wrapText="1"/>
    </xf>
    <xf numFmtId="20" fontId="14" fillId="7" borderId="19" xfId="0" applyNumberFormat="1" applyFont="1" applyFill="1" applyBorder="1" applyAlignment="1">
      <alignment horizontal="center" vertical="center" wrapText="1"/>
    </xf>
    <xf numFmtId="20" fontId="14" fillId="6" borderId="14" xfId="0" applyNumberFormat="1" applyFont="1" applyFill="1" applyBorder="1" applyAlignment="1">
      <alignment horizontal="center" vertical="center" wrapText="1"/>
    </xf>
    <xf numFmtId="20" fontId="14" fillId="6" borderId="41" xfId="0" applyNumberFormat="1" applyFont="1" applyFill="1" applyBorder="1" applyAlignment="1">
      <alignment horizontal="center" vertical="center" wrapText="1"/>
    </xf>
    <xf numFmtId="20" fontId="14" fillId="6" borderId="30" xfId="0" applyNumberFormat="1" applyFont="1" applyFill="1" applyBorder="1" applyAlignment="1">
      <alignment horizontal="center" vertical="center" wrapText="1"/>
    </xf>
    <xf numFmtId="20" fontId="14" fillId="7" borderId="41" xfId="0" applyNumberFormat="1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20" fontId="14" fillId="7" borderId="30" xfId="0" applyNumberFormat="1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20" fontId="14" fillId="6" borderId="17" xfId="0" applyNumberFormat="1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164" fontId="15" fillId="13" borderId="11" xfId="0" applyNumberFormat="1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49" fontId="14" fillId="13" borderId="11" xfId="0" applyNumberFormat="1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center" vertical="center" wrapText="1"/>
    </xf>
    <xf numFmtId="49" fontId="14" fillId="13" borderId="41" xfId="0" applyNumberFormat="1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164" fontId="15" fillId="13" borderId="20" xfId="0" applyNumberFormat="1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49" fontId="14" fillId="13" borderId="20" xfId="0" applyNumberFormat="1" applyFont="1" applyFill="1" applyBorder="1" applyAlignment="1">
      <alignment horizontal="left" vertical="center" wrapText="1"/>
    </xf>
    <xf numFmtId="0" fontId="16" fillId="13" borderId="20" xfId="0" applyFont="1" applyFill="1" applyBorder="1" applyAlignment="1">
      <alignment horizontal="center" vertical="center" wrapText="1"/>
    </xf>
    <xf numFmtId="49" fontId="14" fillId="13" borderId="21" xfId="0" applyNumberFormat="1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164" fontId="15" fillId="12" borderId="16" xfId="0" applyNumberFormat="1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49" fontId="14" fillId="12" borderId="16" xfId="0" applyNumberFormat="1" applyFont="1" applyFill="1" applyBorder="1" applyAlignment="1">
      <alignment horizontal="left" vertical="center" wrapText="1"/>
    </xf>
    <xf numFmtId="0" fontId="16" fillId="12" borderId="16" xfId="0" applyFont="1" applyFill="1" applyBorder="1" applyAlignment="1">
      <alignment horizontal="center" vertical="center" wrapText="1"/>
    </xf>
    <xf numFmtId="49" fontId="14" fillId="12" borderId="17" xfId="0" applyNumberFormat="1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164" fontId="15" fillId="12" borderId="11" xfId="0" applyNumberFormat="1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49" fontId="14" fillId="12" borderId="11" xfId="0" applyNumberFormat="1" applyFont="1" applyFill="1" applyBorder="1" applyAlignment="1">
      <alignment horizontal="left" vertical="center" wrapText="1"/>
    </xf>
    <xf numFmtId="0" fontId="16" fillId="12" borderId="11" xfId="0" applyFont="1" applyFill="1" applyBorder="1" applyAlignment="1">
      <alignment horizontal="center" vertical="center" wrapText="1"/>
    </xf>
    <xf numFmtId="49" fontId="14" fillId="12" borderId="41" xfId="0" applyNumberFormat="1" applyFont="1" applyFill="1" applyBorder="1" applyAlignment="1">
      <alignment horizontal="center" vertical="center" wrapText="1"/>
    </xf>
    <xf numFmtId="49" fontId="15" fillId="6" borderId="21" xfId="0" applyNumberFormat="1" applyFont="1" applyFill="1" applyBorder="1" applyAlignment="1">
      <alignment horizontal="center" vertical="center" wrapText="1"/>
    </xf>
    <xf numFmtId="20" fontId="14" fillId="7" borderId="17" xfId="0" applyNumberFormat="1" applyFont="1" applyFill="1" applyBorder="1" applyAlignment="1">
      <alignment horizontal="center" vertical="center" wrapText="1"/>
    </xf>
    <xf numFmtId="20" fontId="14" fillId="7" borderId="27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164" fontId="15" fillId="9" borderId="10" xfId="0" applyNumberFormat="1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49" fontId="14" fillId="9" borderId="27" xfId="0" applyNumberFormat="1" applyFont="1" applyFill="1" applyBorder="1" applyAlignment="1">
      <alignment horizontal="center" vertical="center" wrapText="1"/>
    </xf>
    <xf numFmtId="20" fontId="14" fillId="9" borderId="27" xfId="0" applyNumberFormat="1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left" vertical="center" wrapText="1"/>
    </xf>
    <xf numFmtId="49" fontId="19" fillId="7" borderId="13" xfId="0" applyNumberFormat="1" applyFont="1" applyFill="1" applyBorder="1" applyAlignment="1">
      <alignment horizontal="left" vertical="center" wrapText="1"/>
    </xf>
    <xf numFmtId="164" fontId="16" fillId="7" borderId="20" xfId="0" applyNumberFormat="1" applyFont="1" applyFill="1" applyBorder="1" applyAlignment="1">
      <alignment horizontal="center" vertical="center" wrapText="1"/>
    </xf>
    <xf numFmtId="164" fontId="16" fillId="7" borderId="11" xfId="0" applyNumberFormat="1" applyFont="1" applyFill="1" applyBorder="1" applyAlignment="1">
      <alignment horizontal="center" vertical="center" wrapText="1"/>
    </xf>
    <xf numFmtId="164" fontId="16" fillId="6" borderId="13" xfId="0" applyNumberFormat="1" applyFont="1" applyFill="1" applyBorder="1" applyAlignment="1">
      <alignment horizontal="center" vertical="center" wrapText="1"/>
    </xf>
    <xf numFmtId="164" fontId="16" fillId="7" borderId="13" xfId="0" applyNumberFormat="1" applyFont="1" applyFill="1" applyBorder="1" applyAlignment="1">
      <alignment horizontal="center" vertical="center" wrapText="1"/>
    </xf>
    <xf numFmtId="164" fontId="16" fillId="7" borderId="16" xfId="0" applyNumberFormat="1" applyFont="1" applyFill="1" applyBorder="1" applyAlignment="1">
      <alignment horizontal="center" vertical="center" wrapText="1"/>
    </xf>
    <xf numFmtId="164" fontId="16" fillId="6" borderId="20" xfId="0" applyNumberFormat="1" applyFont="1" applyFill="1" applyBorder="1" applyAlignment="1">
      <alignment horizontal="center" vertical="center" wrapText="1"/>
    </xf>
    <xf numFmtId="164" fontId="16" fillId="6" borderId="16" xfId="0" applyNumberFormat="1" applyFont="1" applyFill="1" applyBorder="1" applyAlignment="1">
      <alignment horizontal="center" vertical="center" wrapText="1"/>
    </xf>
    <xf numFmtId="164" fontId="16" fillId="6" borderId="1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20" fontId="14" fillId="6" borderId="25" xfId="0" applyNumberFormat="1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49" fontId="14" fillId="14" borderId="13" xfId="0" applyNumberFormat="1" applyFont="1" applyFill="1" applyBorder="1" applyAlignment="1">
      <alignment horizontal="left" vertical="center" wrapText="1"/>
    </xf>
    <xf numFmtId="0" fontId="16" fillId="14" borderId="13" xfId="0" applyFont="1" applyFill="1" applyBorder="1" applyAlignment="1">
      <alignment horizontal="center" vertical="center" wrapText="1"/>
    </xf>
    <xf numFmtId="49" fontId="14" fillId="14" borderId="14" xfId="0" applyNumberFormat="1" applyFont="1" applyFill="1" applyBorder="1" applyAlignment="1">
      <alignment horizontal="center" vertical="center" wrapText="1"/>
    </xf>
    <xf numFmtId="20" fontId="14" fillId="14" borderId="14" xfId="0" applyNumberFormat="1" applyFont="1" applyFill="1" applyBorder="1" applyAlignment="1">
      <alignment horizontal="center" vertical="center" wrapText="1"/>
    </xf>
    <xf numFmtId="164" fontId="19" fillId="6" borderId="18" xfId="0" applyNumberFormat="1" applyFont="1" applyFill="1" applyBorder="1" applyAlignment="1">
      <alignment horizontal="center" vertical="center" wrapText="1"/>
    </xf>
    <xf numFmtId="164" fontId="19" fillId="7" borderId="13" xfId="0" applyNumberFormat="1" applyFont="1" applyFill="1" applyBorder="1" applyAlignment="1">
      <alignment horizontal="center" vertical="center" wrapText="1"/>
    </xf>
    <xf numFmtId="164" fontId="19" fillId="6" borderId="20" xfId="0" applyNumberFormat="1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4" fontId="19" fillId="7" borderId="20" xfId="0" applyNumberFormat="1" applyFont="1" applyFill="1" applyBorder="1" applyAlignment="1">
      <alignment horizontal="center" vertical="center" wrapText="1"/>
    </xf>
    <xf numFmtId="164" fontId="19" fillId="7" borderId="18" xfId="0" applyNumberFormat="1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49" fontId="15" fillId="7" borderId="11" xfId="0" applyNumberFormat="1" applyFont="1" applyFill="1" applyBorder="1" applyAlignment="1">
      <alignment horizontal="left" vertical="center" wrapText="1"/>
    </xf>
    <xf numFmtId="164" fontId="19" fillId="6" borderId="13" xfId="0" applyNumberFormat="1" applyFont="1" applyFill="1" applyBorder="1" applyAlignment="1">
      <alignment horizontal="center" vertical="center" wrapText="1"/>
    </xf>
    <xf numFmtId="4" fontId="14" fillId="6" borderId="13" xfId="0" applyNumberFormat="1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164" fontId="15" fillId="15" borderId="20" xfId="0" applyNumberFormat="1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20" fontId="14" fillId="15" borderId="21" xfId="0" applyNumberFormat="1" applyFont="1" applyFill="1" applyBorder="1" applyAlignment="1">
      <alignment horizontal="center" vertical="center" wrapText="1"/>
    </xf>
    <xf numFmtId="0" fontId="14" fillId="15" borderId="34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20" fontId="14" fillId="15" borderId="22" xfId="0" applyNumberFormat="1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20" fontId="14" fillId="15" borderId="19" xfId="0" applyNumberFormat="1" applyFont="1" applyFill="1" applyBorder="1" applyAlignment="1">
      <alignment horizontal="center" vertical="center" wrapText="1"/>
    </xf>
    <xf numFmtId="20" fontId="14" fillId="6" borderId="27" xfId="0" applyNumberFormat="1" applyFont="1" applyFill="1" applyBorder="1" applyAlignment="1">
      <alignment horizontal="center" vertical="center" wrapText="1"/>
    </xf>
    <xf numFmtId="20" fontId="14" fillId="7" borderId="25" xfId="0" applyNumberFormat="1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49" fontId="14" fillId="9" borderId="14" xfId="0" applyNumberFormat="1" applyFont="1" applyFill="1" applyBorder="1" applyAlignment="1">
      <alignment horizontal="center" vertical="center" wrapText="1"/>
    </xf>
    <xf numFmtId="20" fontId="14" fillId="9" borderId="14" xfId="0" applyNumberFormat="1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164" fontId="15" fillId="9" borderId="20" xfId="0" applyNumberFormat="1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 wrapText="1"/>
    </xf>
    <xf numFmtId="20" fontId="14" fillId="9" borderId="21" xfId="0" applyNumberFormat="1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49" fontId="14" fillId="9" borderId="25" xfId="0" applyNumberFormat="1" applyFont="1" applyFill="1" applyBorder="1" applyAlignment="1">
      <alignment horizontal="center" vertical="center" wrapText="1"/>
    </xf>
    <xf numFmtId="20" fontId="14" fillId="9" borderId="25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2" fontId="15" fillId="7" borderId="1" xfId="0" applyNumberFormat="1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5" fillId="7" borderId="11" xfId="0" applyNumberFormat="1" applyFont="1" applyFill="1" applyBorder="1" applyAlignment="1">
      <alignment horizontal="center" vertical="center" wrapText="1"/>
    </xf>
    <xf numFmtId="2" fontId="15" fillId="6" borderId="16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5" fillId="6" borderId="11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2" fontId="15" fillId="7" borderId="16" xfId="0" applyNumberFormat="1" applyFont="1" applyFill="1" applyBorder="1" applyAlignment="1">
      <alignment horizontal="center" vertical="center" wrapText="1"/>
    </xf>
    <xf numFmtId="164" fontId="19" fillId="7" borderId="11" xfId="0" applyNumberFormat="1" applyFont="1" applyFill="1" applyBorder="1" applyAlignment="1">
      <alignment horizontal="center" vertical="center" wrapText="1"/>
    </xf>
    <xf numFmtId="164" fontId="19" fillId="6" borderId="11" xfId="0" applyNumberFormat="1" applyFont="1" applyFill="1" applyBorder="1" applyAlignment="1">
      <alignment horizontal="center" vertical="center" wrapText="1"/>
    </xf>
    <xf numFmtId="164" fontId="19" fillId="7" borderId="16" xfId="0" applyNumberFormat="1" applyFont="1" applyFill="1" applyBorder="1" applyAlignment="1">
      <alignment horizontal="center" vertical="center" wrapText="1"/>
    </xf>
    <xf numFmtId="164" fontId="19" fillId="7" borderId="24" xfId="0" applyNumberFormat="1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164" fontId="14" fillId="7" borderId="50" xfId="0" applyNumberFormat="1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5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4" fillId="16" borderId="37" xfId="0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164" fontId="15" fillId="16" borderId="20" xfId="0" applyNumberFormat="1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6" fillId="16" borderId="20" xfId="0" applyFont="1" applyFill="1" applyBorder="1" applyAlignment="1">
      <alignment horizontal="center" vertical="center" wrapText="1"/>
    </xf>
    <xf numFmtId="49" fontId="14" fillId="16" borderId="21" xfId="0" applyNumberFormat="1" applyFont="1" applyFill="1" applyBorder="1" applyAlignment="1">
      <alignment horizontal="center" vertical="center" wrapText="1"/>
    </xf>
    <xf numFmtId="20" fontId="14" fillId="16" borderId="21" xfId="0" applyNumberFormat="1" applyFont="1" applyFill="1" applyBorder="1" applyAlignment="1">
      <alignment horizontal="center" vertical="center" wrapText="1"/>
    </xf>
    <xf numFmtId="0" fontId="14" fillId="16" borderId="4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164" fontId="15" fillId="16" borderId="11" xfId="0" applyNumberFormat="1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49" fontId="14" fillId="16" borderId="41" xfId="0" applyNumberFormat="1" applyFont="1" applyFill="1" applyBorder="1" applyAlignment="1">
      <alignment horizontal="center" vertical="center" wrapText="1"/>
    </xf>
    <xf numFmtId="20" fontId="14" fillId="16" borderId="41" xfId="0" applyNumberFormat="1" applyFont="1" applyFill="1" applyBorder="1" applyAlignment="1">
      <alignment horizontal="center" vertical="center" wrapText="1"/>
    </xf>
    <xf numFmtId="0" fontId="14" fillId="16" borderId="50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164" fontId="15" fillId="16" borderId="24" xfId="0" applyNumberFormat="1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49" fontId="14" fillId="16" borderId="25" xfId="0" applyNumberFormat="1" applyFont="1" applyFill="1" applyBorder="1" applyAlignment="1">
      <alignment horizontal="center" vertical="center" wrapText="1"/>
    </xf>
    <xf numFmtId="20" fontId="14" fillId="16" borderId="25" xfId="0" applyNumberFormat="1" applyFont="1" applyFill="1" applyBorder="1" applyAlignment="1">
      <alignment horizontal="center" vertical="center" wrapText="1"/>
    </xf>
    <xf numFmtId="0" fontId="14" fillId="17" borderId="9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164" fontId="15" fillId="17" borderId="13" xfId="0" applyNumberFormat="1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49" fontId="14" fillId="17" borderId="13" xfId="0" applyNumberFormat="1" applyFont="1" applyFill="1" applyBorder="1" applyAlignment="1">
      <alignment horizontal="left" vertical="center" wrapText="1"/>
    </xf>
    <xf numFmtId="0" fontId="16" fillId="17" borderId="13" xfId="0" applyFont="1" applyFill="1" applyBorder="1" applyAlignment="1">
      <alignment horizontal="center" vertical="center" wrapText="1"/>
    </xf>
    <xf numFmtId="49" fontId="14" fillId="17" borderId="14" xfId="0" applyNumberFormat="1" applyFont="1" applyFill="1" applyBorder="1" applyAlignment="1">
      <alignment horizontal="center" vertical="center" wrapText="1"/>
    </xf>
    <xf numFmtId="20" fontId="14" fillId="17" borderId="14" xfId="0" applyNumberFormat="1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164" fontId="15" fillId="16" borderId="13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left" vertical="center" wrapText="1"/>
    </xf>
    <xf numFmtId="0" fontId="16" fillId="16" borderId="13" xfId="0" applyFont="1" applyFill="1" applyBorder="1" applyAlignment="1">
      <alignment horizontal="center" vertical="center" wrapText="1"/>
    </xf>
    <xf numFmtId="49" fontId="14" fillId="16" borderId="14" xfId="0" applyNumberFormat="1" applyFont="1" applyFill="1" applyBorder="1" applyAlignment="1">
      <alignment horizontal="center" vertical="center" wrapText="1"/>
    </xf>
    <xf numFmtId="20" fontId="14" fillId="16" borderId="14" xfId="0" applyNumberFormat="1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164" fontId="15" fillId="16" borderId="16" xfId="0" applyNumberFormat="1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 wrapText="1"/>
    </xf>
    <xf numFmtId="0" fontId="16" fillId="16" borderId="16" xfId="0" applyFont="1" applyFill="1" applyBorder="1" applyAlignment="1">
      <alignment horizontal="center" vertical="center" wrapText="1"/>
    </xf>
    <xf numFmtId="49" fontId="14" fillId="16" borderId="17" xfId="0" applyNumberFormat="1" applyFont="1" applyFill="1" applyBorder="1" applyAlignment="1">
      <alignment horizontal="center" vertical="center" wrapText="1"/>
    </xf>
    <xf numFmtId="20" fontId="14" fillId="16" borderId="17" xfId="0" applyNumberFormat="1" applyFont="1" applyFill="1" applyBorder="1" applyAlignment="1">
      <alignment horizontal="center" vertical="center" wrapText="1"/>
    </xf>
    <xf numFmtId="0" fontId="14" fillId="17" borderId="37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164" fontId="15" fillId="17" borderId="20" xfId="0" applyNumberFormat="1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49" fontId="14" fillId="17" borderId="20" xfId="0" applyNumberFormat="1" applyFont="1" applyFill="1" applyBorder="1" applyAlignment="1">
      <alignment horizontal="left" vertical="center" wrapText="1"/>
    </xf>
    <xf numFmtId="0" fontId="16" fillId="17" borderId="20" xfId="0" applyFont="1" applyFill="1" applyBorder="1" applyAlignment="1">
      <alignment horizontal="center" vertical="center" wrapText="1"/>
    </xf>
    <xf numFmtId="49" fontId="14" fillId="17" borderId="21" xfId="0" applyNumberFormat="1" applyFont="1" applyFill="1" applyBorder="1" applyAlignment="1">
      <alignment horizontal="center" vertical="center" wrapText="1"/>
    </xf>
    <xf numFmtId="20" fontId="14" fillId="17" borderId="21" xfId="0" applyNumberFormat="1" applyFont="1" applyFill="1" applyBorder="1" applyAlignment="1">
      <alignment horizontal="center" vertical="center" wrapText="1"/>
    </xf>
    <xf numFmtId="0" fontId="14" fillId="17" borderId="40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164" fontId="15" fillId="17" borderId="11" xfId="0" applyNumberFormat="1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left" vertical="center" wrapText="1"/>
    </xf>
    <xf numFmtId="0" fontId="16" fillId="17" borderId="11" xfId="0" applyFont="1" applyFill="1" applyBorder="1" applyAlignment="1">
      <alignment horizontal="center" vertical="center" wrapText="1"/>
    </xf>
    <xf numFmtId="49" fontId="14" fillId="17" borderId="41" xfId="0" applyNumberFormat="1" applyFont="1" applyFill="1" applyBorder="1" applyAlignment="1">
      <alignment horizontal="center" vertical="center" wrapText="1"/>
    </xf>
    <xf numFmtId="20" fontId="14" fillId="17" borderId="41" xfId="0" applyNumberFormat="1" applyFont="1" applyFill="1" applyBorder="1" applyAlignment="1">
      <alignment horizontal="center" vertical="center" wrapText="1"/>
    </xf>
    <xf numFmtId="49" fontId="14" fillId="16" borderId="20" xfId="0" applyNumberFormat="1" applyFont="1" applyFill="1" applyBorder="1" applyAlignment="1">
      <alignment horizontal="left" vertical="center" wrapText="1"/>
    </xf>
    <xf numFmtId="49" fontId="14" fillId="16" borderId="11" xfId="0" applyNumberFormat="1" applyFont="1" applyFill="1" applyBorder="1" applyAlignment="1">
      <alignment horizontal="left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164" fontId="15" fillId="17" borderId="10" xfId="0" applyNumberFormat="1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center" vertical="center" wrapText="1"/>
    </xf>
    <xf numFmtId="49" fontId="14" fillId="17" borderId="27" xfId="0" applyNumberFormat="1" applyFont="1" applyFill="1" applyBorder="1" applyAlignment="1">
      <alignment horizontal="center" vertical="center" wrapText="1"/>
    </xf>
    <xf numFmtId="20" fontId="14" fillId="17" borderId="27" xfId="0" applyNumberFormat="1" applyFont="1" applyFill="1" applyBorder="1" applyAlignment="1">
      <alignment horizontal="center" vertical="center" wrapText="1"/>
    </xf>
    <xf numFmtId="49" fontId="14" fillId="16" borderId="16" xfId="0" applyNumberFormat="1" applyFont="1" applyFill="1" applyBorder="1" applyAlignment="1">
      <alignment horizontal="left" vertical="center" wrapText="1"/>
    </xf>
    <xf numFmtId="49" fontId="14" fillId="16" borderId="24" xfId="0" applyNumberFormat="1" applyFont="1" applyFill="1" applyBorder="1" applyAlignment="1">
      <alignment horizontal="left" vertical="center" wrapText="1"/>
    </xf>
    <xf numFmtId="0" fontId="14" fillId="17" borderId="34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164" fontId="15" fillId="17" borderId="16" xfId="0" applyNumberFormat="1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49" fontId="14" fillId="17" borderId="16" xfId="0" applyNumberFormat="1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49" fontId="14" fillId="17" borderId="17" xfId="0" applyNumberFormat="1" applyFont="1" applyFill="1" applyBorder="1" applyAlignment="1">
      <alignment horizontal="center" vertical="center" wrapText="1"/>
    </xf>
    <xf numFmtId="20" fontId="14" fillId="17" borderId="17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164" fontId="15" fillId="16" borderId="10" xfId="0" applyNumberFormat="1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left" vertical="center" wrapText="1"/>
    </xf>
    <xf numFmtId="0" fontId="16" fillId="16" borderId="10" xfId="0" applyFont="1" applyFill="1" applyBorder="1" applyAlignment="1">
      <alignment horizontal="center" vertical="center" wrapText="1"/>
    </xf>
    <xf numFmtId="49" fontId="14" fillId="16" borderId="27" xfId="0" applyNumberFormat="1" applyFont="1" applyFill="1" applyBorder="1" applyAlignment="1">
      <alignment horizontal="center" vertical="center" wrapText="1"/>
    </xf>
    <xf numFmtId="20" fontId="14" fillId="16" borderId="27" xfId="0" applyNumberFormat="1" applyFont="1" applyFill="1" applyBorder="1" applyAlignment="1">
      <alignment horizontal="center" vertical="center" wrapText="1"/>
    </xf>
    <xf numFmtId="0" fontId="14" fillId="17" borderId="3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164" fontId="15" fillId="17" borderId="18" xfId="0" applyNumberFormat="1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49" fontId="14" fillId="17" borderId="19" xfId="0" applyNumberFormat="1" applyFont="1" applyFill="1" applyBorder="1" applyAlignment="1">
      <alignment horizontal="center" vertical="center" wrapText="1"/>
    </xf>
    <xf numFmtId="20" fontId="14" fillId="17" borderId="19" xfId="0" applyNumberFormat="1" applyFont="1" applyFill="1" applyBorder="1" applyAlignment="1">
      <alignment horizontal="center" vertical="center" wrapText="1"/>
    </xf>
    <xf numFmtId="0" fontId="14" fillId="17" borderId="50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164" fontId="15" fillId="17" borderId="24" xfId="0" applyNumberFormat="1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left" vertical="center" wrapText="1"/>
    </xf>
    <xf numFmtId="0" fontId="16" fillId="17" borderId="24" xfId="0" applyFont="1" applyFill="1" applyBorder="1" applyAlignment="1">
      <alignment horizontal="center" vertical="center" wrapText="1"/>
    </xf>
    <xf numFmtId="49" fontId="14" fillId="17" borderId="25" xfId="0" applyNumberFormat="1" applyFont="1" applyFill="1" applyBorder="1" applyAlignment="1">
      <alignment horizontal="center" vertical="center" wrapText="1"/>
    </xf>
    <xf numFmtId="20" fontId="14" fillId="17" borderId="25" xfId="0" applyNumberFormat="1" applyFont="1" applyFill="1" applyBorder="1" applyAlignment="1">
      <alignment horizontal="center" vertical="center" wrapText="1"/>
    </xf>
    <xf numFmtId="164" fontId="19" fillId="17" borderId="10" xfId="0" applyNumberFormat="1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5" fillId="16" borderId="16" xfId="0" applyNumberFormat="1" applyFont="1" applyFill="1" applyBorder="1" applyAlignment="1">
      <alignment horizontal="center" vertical="center" wrapText="1"/>
    </xf>
    <xf numFmtId="2" fontId="15" fillId="17" borderId="16" xfId="0" applyNumberFormat="1" applyFont="1" applyFill="1" applyBorder="1" applyAlignment="1">
      <alignment horizontal="center" vertical="center" wrapText="1"/>
    </xf>
    <xf numFmtId="0" fontId="14" fillId="16" borderId="48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5" fillId="16" borderId="1" xfId="0" applyNumberFormat="1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49" fontId="14" fillId="16" borderId="22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20" fontId="14" fillId="16" borderId="22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2" fontId="15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164" fontId="15" fillId="17" borderId="1" xfId="0" applyNumberFormat="1" applyFont="1" applyFill="1" applyBorder="1" applyAlignment="1">
      <alignment horizontal="center" vertical="center" wrapText="1"/>
    </xf>
    <xf numFmtId="49" fontId="14" fillId="17" borderId="1" xfId="0" applyNumberFormat="1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164" fontId="15" fillId="16" borderId="18" xfId="0" applyNumberFormat="1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horizontal="center" vertical="center" wrapText="1"/>
    </xf>
    <xf numFmtId="49" fontId="14" fillId="16" borderId="18" xfId="0" applyNumberFormat="1" applyFont="1" applyFill="1" applyBorder="1" applyAlignment="1">
      <alignment horizontal="left" vertical="center" wrapText="1"/>
    </xf>
    <xf numFmtId="0" fontId="16" fillId="16" borderId="18" xfId="0" applyFont="1" applyFill="1" applyBorder="1" applyAlignment="1">
      <alignment horizontal="center" vertical="center" wrapText="1"/>
    </xf>
    <xf numFmtId="49" fontId="14" fillId="16" borderId="19" xfId="0" applyNumberFormat="1" applyFont="1" applyFill="1" applyBorder="1" applyAlignment="1">
      <alignment horizontal="center" vertical="center" wrapText="1"/>
    </xf>
    <xf numFmtId="20" fontId="14" fillId="16" borderId="19" xfId="0" applyNumberFormat="1" applyFont="1" applyFill="1" applyBorder="1" applyAlignment="1">
      <alignment horizontal="center" vertical="center" wrapText="1"/>
    </xf>
    <xf numFmtId="0" fontId="14" fillId="17" borderId="35" xfId="0" applyFont="1" applyFill="1" applyBorder="1" applyAlignment="1">
      <alignment horizontal="center" vertical="center" wrapText="1"/>
    </xf>
    <xf numFmtId="49" fontId="14" fillId="17" borderId="22" xfId="0" applyNumberFormat="1" applyFont="1" applyFill="1" applyBorder="1" applyAlignment="1">
      <alignment horizontal="center" vertical="center" wrapText="1"/>
    </xf>
    <xf numFmtId="20" fontId="14" fillId="17" borderId="22" xfId="0" applyNumberFormat="1" applyFont="1" applyFill="1" applyBorder="1" applyAlignment="1">
      <alignment horizontal="center" vertical="center" wrapText="1"/>
    </xf>
    <xf numFmtId="49" fontId="14" fillId="17" borderId="18" xfId="0" applyNumberFormat="1" applyFont="1" applyFill="1" applyBorder="1" applyAlignment="1">
      <alignment horizontal="left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7" borderId="68" xfId="0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vertical="center" wrapText="1"/>
    </xf>
    <xf numFmtId="164" fontId="14" fillId="17" borderId="69" xfId="0" applyNumberFormat="1" applyFont="1" applyFill="1" applyBorder="1" applyAlignment="1">
      <alignment horizontal="center" vertical="center" wrapText="1"/>
    </xf>
    <xf numFmtId="164" fontId="15" fillId="17" borderId="69" xfId="0" applyNumberFormat="1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center" vertical="center" wrapText="1"/>
    </xf>
    <xf numFmtId="49" fontId="14" fillId="17" borderId="70" xfId="0" applyNumberFormat="1" applyFont="1" applyFill="1" applyBorder="1" applyAlignment="1">
      <alignment horizontal="center" vertical="center" wrapText="1"/>
    </xf>
    <xf numFmtId="20" fontId="14" fillId="17" borderId="70" xfId="0" applyNumberFormat="1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vertical="center" wrapText="1"/>
    </xf>
    <xf numFmtId="164" fontId="14" fillId="16" borderId="69" xfId="0" applyNumberFormat="1" applyFont="1" applyFill="1" applyBorder="1" applyAlignment="1">
      <alignment horizontal="center" vertical="center" wrapText="1"/>
    </xf>
    <xf numFmtId="164" fontId="15" fillId="16" borderId="69" xfId="0" applyNumberFormat="1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left" vertical="center" wrapText="1"/>
    </xf>
    <xf numFmtId="0" fontId="16" fillId="16" borderId="69" xfId="0" applyFont="1" applyFill="1" applyBorder="1" applyAlignment="1">
      <alignment horizontal="center" vertical="center" wrapText="1"/>
    </xf>
    <xf numFmtId="49" fontId="14" fillId="16" borderId="70" xfId="0" applyNumberFormat="1" applyFont="1" applyFill="1" applyBorder="1" applyAlignment="1">
      <alignment horizontal="center" vertical="center" wrapText="1"/>
    </xf>
    <xf numFmtId="20" fontId="14" fillId="16" borderId="70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67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0" fontId="14" fillId="17" borderId="49" xfId="0" applyFont="1" applyFill="1" applyBorder="1" applyAlignment="1">
      <alignment horizontal="center" vertical="center" wrapText="1"/>
    </xf>
    <xf numFmtId="0" fontId="14" fillId="16" borderId="43" xfId="0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center" vertical="center" wrapText="1"/>
    </xf>
    <xf numFmtId="49" fontId="14" fillId="16" borderId="11" xfId="0" applyNumberFormat="1" applyFont="1" applyFill="1" applyBorder="1" applyAlignment="1">
      <alignment horizontal="center" vertical="center" wrapText="1"/>
    </xf>
    <xf numFmtId="49" fontId="14" fillId="16" borderId="24" xfId="0" applyNumberFormat="1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center" vertical="center" wrapText="1"/>
    </xf>
    <xf numFmtId="0" fontId="14" fillId="17" borderId="51" xfId="0" applyFont="1" applyFill="1" applyBorder="1" applyAlignment="1">
      <alignment horizontal="center" vertical="center" wrapText="1"/>
    </xf>
    <xf numFmtId="0" fontId="14" fillId="17" borderId="53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49" fontId="14" fillId="15" borderId="13" xfId="0" applyNumberFormat="1" applyFont="1" applyFill="1" applyBorder="1" applyAlignment="1">
      <alignment horizontal="center" vertical="center" wrapText="1"/>
    </xf>
    <xf numFmtId="49" fontId="14" fillId="15" borderId="14" xfId="0" applyNumberFormat="1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</cellXfs>
  <cellStyles count="143">
    <cellStyle name="20% - Акцент1 2" xfId="1" xr:uid="{00000000-0005-0000-0000-000006000000}"/>
    <cellStyle name="20% - Акцент1 2 2" xfId="2" xr:uid="{00000000-0005-0000-0000-000007000000}"/>
    <cellStyle name="20% - Акцент1 2 3" xfId="98" xr:uid="{38E9EE2C-3C50-47FA-A293-C47F40B1D9C8}"/>
    <cellStyle name="20% - Акцент2 2" xfId="3" xr:uid="{00000000-0005-0000-0000-000008000000}"/>
    <cellStyle name="20% - Акцент2 2 2" xfId="4" xr:uid="{00000000-0005-0000-0000-000009000000}"/>
    <cellStyle name="20% - Акцент2 2 3" xfId="99" xr:uid="{3067C154-91A2-41E2-9D7F-47E48E88BF77}"/>
    <cellStyle name="20% - Акцент3 2" xfId="5" xr:uid="{00000000-0005-0000-0000-00000A000000}"/>
    <cellStyle name="20% - Акцент3 2 2" xfId="6" xr:uid="{00000000-0005-0000-0000-00000B000000}"/>
    <cellStyle name="20% - Акцент3 2 3" xfId="100" xr:uid="{405A6A40-8EAE-4FD7-8CAE-4DCFA253F2AD}"/>
    <cellStyle name="20% - Акцент4 2" xfId="7" xr:uid="{00000000-0005-0000-0000-00000C000000}"/>
    <cellStyle name="20% - Акцент4 2 2" xfId="8" xr:uid="{00000000-0005-0000-0000-00000D000000}"/>
    <cellStyle name="20% - Акцент4 2 3" xfId="101" xr:uid="{C21A7C22-00BF-450C-A529-482534E047C1}"/>
    <cellStyle name="20% - Акцент5 2" xfId="9" xr:uid="{00000000-0005-0000-0000-00000E000000}"/>
    <cellStyle name="20% - Акцент5 2 2" xfId="10" xr:uid="{00000000-0005-0000-0000-00000F000000}"/>
    <cellStyle name="20% - Акцент5 2 3" xfId="102" xr:uid="{BD9C3B6A-5C83-489B-A89F-D6A916E44181}"/>
    <cellStyle name="20% - Акцент6 2" xfId="11" xr:uid="{00000000-0005-0000-0000-000010000000}"/>
    <cellStyle name="20% - Акцент6 2 2" xfId="12" xr:uid="{00000000-0005-0000-0000-000011000000}"/>
    <cellStyle name="20% - Акцент6 2 3" xfId="103" xr:uid="{2BC39FB0-758A-41D7-936E-4877C8253FC6}"/>
    <cellStyle name="40% - Акцент1 2" xfId="13" xr:uid="{00000000-0005-0000-0000-000012000000}"/>
    <cellStyle name="40% - Акцент1 2 2" xfId="14" xr:uid="{00000000-0005-0000-0000-000013000000}"/>
    <cellStyle name="40% - Акцент1 2 3" xfId="104" xr:uid="{30AE854A-58FA-47D1-8478-A0E0E14A5FD7}"/>
    <cellStyle name="40% - Акцент2 2" xfId="15" xr:uid="{00000000-0005-0000-0000-000014000000}"/>
    <cellStyle name="40% - Акцент2 2 2" xfId="16" xr:uid="{00000000-0005-0000-0000-000015000000}"/>
    <cellStyle name="40% - Акцент2 2 3" xfId="105" xr:uid="{0AD25933-B52D-42D0-94F5-001B7C56CD81}"/>
    <cellStyle name="40% - Акцент3 2" xfId="17" xr:uid="{00000000-0005-0000-0000-000016000000}"/>
    <cellStyle name="40% - Акцент3 2 2" xfId="18" xr:uid="{00000000-0005-0000-0000-000017000000}"/>
    <cellStyle name="40% - Акцент3 2 3" xfId="106" xr:uid="{DB95D3D4-D407-47DD-B22A-6555B300083F}"/>
    <cellStyle name="40% - Акцент4 2" xfId="19" xr:uid="{00000000-0005-0000-0000-000018000000}"/>
    <cellStyle name="40% - Акцент4 2 2" xfId="20" xr:uid="{00000000-0005-0000-0000-000019000000}"/>
    <cellStyle name="40% - Акцент4 2 3" xfId="107" xr:uid="{8DADBD81-4384-4798-BF90-67558F366BC5}"/>
    <cellStyle name="40% - Акцент5 2" xfId="21" xr:uid="{00000000-0005-0000-0000-00001A000000}"/>
    <cellStyle name="40% - Акцент5 2 2" xfId="22" xr:uid="{00000000-0005-0000-0000-00001B000000}"/>
    <cellStyle name="40% - Акцент5 2 3" xfId="108" xr:uid="{399C8B83-3BE6-43EA-98C2-AAA226CC69B1}"/>
    <cellStyle name="40% - Акцент6 2" xfId="23" xr:uid="{00000000-0005-0000-0000-00001C000000}"/>
    <cellStyle name="40% - Акцент6 2 2" xfId="24" xr:uid="{00000000-0005-0000-0000-00001D000000}"/>
    <cellStyle name="40% - Акцент6 2 3" xfId="109" xr:uid="{9BAA890B-8F0B-4934-8768-657F1AEFD514}"/>
    <cellStyle name="60% - Акцент1 2" xfId="25" xr:uid="{00000000-0005-0000-0000-00001E000000}"/>
    <cellStyle name="60% - Акцент1 2 2" xfId="26" xr:uid="{00000000-0005-0000-0000-00001F000000}"/>
    <cellStyle name="60% - Акцент1 2 3" xfId="110" xr:uid="{99BC3605-36BA-4DBB-83B6-942BB9B7C2B1}"/>
    <cellStyle name="60% - Акцент2 2" xfId="27" xr:uid="{00000000-0005-0000-0000-000020000000}"/>
    <cellStyle name="60% - Акцент2 2 2" xfId="28" xr:uid="{00000000-0005-0000-0000-000021000000}"/>
    <cellStyle name="60% - Акцент2 2 3" xfId="111" xr:uid="{2363D722-D377-43B0-9D96-D85AE61AF94D}"/>
    <cellStyle name="60% - Акцент3 2" xfId="29" xr:uid="{00000000-0005-0000-0000-000022000000}"/>
    <cellStyle name="60% - Акцент3 2 2" xfId="30" xr:uid="{00000000-0005-0000-0000-000023000000}"/>
    <cellStyle name="60% - Акцент3 2 3" xfId="112" xr:uid="{59563BDC-A8B5-4A14-B7BC-EB2E21A1E737}"/>
    <cellStyle name="60% - Акцент4 2" xfId="31" xr:uid="{00000000-0005-0000-0000-000024000000}"/>
    <cellStyle name="60% - Акцент4 2 2" xfId="32" xr:uid="{00000000-0005-0000-0000-000025000000}"/>
    <cellStyle name="60% - Акцент4 2 3" xfId="113" xr:uid="{A8C08424-3BB0-42BD-8DF4-14C1C4017776}"/>
    <cellStyle name="60% - Акцент5 2" xfId="33" xr:uid="{00000000-0005-0000-0000-000026000000}"/>
    <cellStyle name="60% - Акцент5 2 2" xfId="34" xr:uid="{00000000-0005-0000-0000-000027000000}"/>
    <cellStyle name="60% - Акцент5 2 3" xfId="114" xr:uid="{1CA645FC-D1C7-425F-A4DF-F9946FF26DCE}"/>
    <cellStyle name="60% - Акцент6 2" xfId="35" xr:uid="{00000000-0005-0000-0000-000028000000}"/>
    <cellStyle name="60% - Акцент6 2 2" xfId="36" xr:uid="{00000000-0005-0000-0000-000029000000}"/>
    <cellStyle name="60% - Акцент6 2 3" xfId="115" xr:uid="{94415AC9-4AE7-481B-8446-C48EF30513C7}"/>
    <cellStyle name="Акцент1 2" xfId="37" xr:uid="{00000000-0005-0000-0000-00002A000000}"/>
    <cellStyle name="Акцент1 2 2" xfId="38" xr:uid="{00000000-0005-0000-0000-00002B000000}"/>
    <cellStyle name="Акцент1 2 3" xfId="116" xr:uid="{B727AA7A-30D4-477C-A52C-AD2E714DFDB0}"/>
    <cellStyle name="Акцент2 2" xfId="39" xr:uid="{00000000-0005-0000-0000-00002C000000}"/>
    <cellStyle name="Акцент2 2 2" xfId="40" xr:uid="{00000000-0005-0000-0000-00002D000000}"/>
    <cellStyle name="Акцент2 2 3" xfId="117" xr:uid="{2728DD73-3A2D-4FC8-83D8-FC945BAF1594}"/>
    <cellStyle name="Акцент3 2" xfId="41" xr:uid="{00000000-0005-0000-0000-00002E000000}"/>
    <cellStyle name="Акцент3 2 2" xfId="42" xr:uid="{00000000-0005-0000-0000-00002F000000}"/>
    <cellStyle name="Акцент3 2 3" xfId="118" xr:uid="{47C1146E-AF96-4404-A6BA-698E988F8EDE}"/>
    <cellStyle name="Акцент4 2" xfId="43" xr:uid="{00000000-0005-0000-0000-000030000000}"/>
    <cellStyle name="Акцент4 2 2" xfId="44" xr:uid="{00000000-0005-0000-0000-000031000000}"/>
    <cellStyle name="Акцент4 2 3" xfId="119" xr:uid="{247FD7D2-3DE0-4AC1-87E6-3A6AF1B84620}"/>
    <cellStyle name="Акцент5 2" xfId="45" xr:uid="{00000000-0005-0000-0000-000032000000}"/>
    <cellStyle name="Акцент5 2 2" xfId="46" xr:uid="{00000000-0005-0000-0000-000033000000}"/>
    <cellStyle name="Акцент5 2 3" xfId="120" xr:uid="{9274E4AD-16BB-4272-A83A-C1C1189917B8}"/>
    <cellStyle name="Акцент6 2" xfId="47" xr:uid="{00000000-0005-0000-0000-000034000000}"/>
    <cellStyle name="Акцент6 2 2" xfId="48" xr:uid="{00000000-0005-0000-0000-000035000000}"/>
    <cellStyle name="Акцент6 2 3" xfId="121" xr:uid="{6FB8E061-2F81-45BA-A042-4462FBF64DF5}"/>
    <cellStyle name="Ввод  2" xfId="49" xr:uid="{00000000-0005-0000-0000-000036000000}"/>
    <cellStyle name="Ввод  2 2" xfId="50" xr:uid="{00000000-0005-0000-0000-000037000000}"/>
    <cellStyle name="Ввод  2 3" xfId="122" xr:uid="{CAE5111F-5AC7-45C5-84D8-F6CB46267FF2}"/>
    <cellStyle name="Вывод 2" xfId="51" xr:uid="{00000000-0005-0000-0000-000038000000}"/>
    <cellStyle name="Вывод 2 2" xfId="52" xr:uid="{00000000-0005-0000-0000-000039000000}"/>
    <cellStyle name="Вывод 2 3" xfId="123" xr:uid="{FBDD0DF7-3218-4E2A-AAAF-40B499109144}"/>
    <cellStyle name="Вычисление 2" xfId="53" xr:uid="{00000000-0005-0000-0000-00003A000000}"/>
    <cellStyle name="Вычисление 2 2" xfId="54" xr:uid="{00000000-0005-0000-0000-00003B000000}"/>
    <cellStyle name="Вычисление 2 3" xfId="124" xr:uid="{FAF9E820-CC1E-4E05-8D40-A07C06173026}"/>
    <cellStyle name="Заголовок 1 2" xfId="55" xr:uid="{00000000-0005-0000-0000-00003C000000}"/>
    <cellStyle name="Заголовок 1 2 2" xfId="56" xr:uid="{00000000-0005-0000-0000-00003D000000}"/>
    <cellStyle name="Заголовок 1 2 3" xfId="125" xr:uid="{486BEB3A-EA09-4EAA-98D8-84148FD9CCEB}"/>
    <cellStyle name="Заголовок 2 2" xfId="57" xr:uid="{00000000-0005-0000-0000-00003E000000}"/>
    <cellStyle name="Заголовок 2 2 2" xfId="58" xr:uid="{00000000-0005-0000-0000-00003F000000}"/>
    <cellStyle name="Заголовок 2 2 3" xfId="126" xr:uid="{D7D242CB-B973-4842-B8AE-92176E24C80E}"/>
    <cellStyle name="Заголовок 3 2" xfId="59" xr:uid="{00000000-0005-0000-0000-000040000000}"/>
    <cellStyle name="Заголовок 3 2 2" xfId="60" xr:uid="{00000000-0005-0000-0000-000041000000}"/>
    <cellStyle name="Заголовок 3 2 3" xfId="127" xr:uid="{BAC2F478-2290-4241-80BB-BE74010B2258}"/>
    <cellStyle name="Заголовок 4 2" xfId="61" xr:uid="{00000000-0005-0000-0000-000042000000}"/>
    <cellStyle name="Заголовок 4 2 2" xfId="62" xr:uid="{00000000-0005-0000-0000-000043000000}"/>
    <cellStyle name="Заголовок 4 2 3" xfId="128" xr:uid="{9BA7AB16-D016-4100-904D-9E07C393F9F4}"/>
    <cellStyle name="Итог 2" xfId="63" xr:uid="{00000000-0005-0000-0000-000044000000}"/>
    <cellStyle name="Итог 2 2" xfId="64" xr:uid="{00000000-0005-0000-0000-000045000000}"/>
    <cellStyle name="Итог 2 3" xfId="129" xr:uid="{39729586-5F9D-44E3-9DBF-B37C991A668F}"/>
    <cellStyle name="Контрольная ячейка 2" xfId="65" xr:uid="{00000000-0005-0000-0000-000046000000}"/>
    <cellStyle name="Контрольная ячейка 2 2" xfId="66" xr:uid="{00000000-0005-0000-0000-000047000000}"/>
    <cellStyle name="Контрольная ячейка 2 3" xfId="130" xr:uid="{8EE0FC6A-A4E4-47B1-8D7C-0340BBFB4FA5}"/>
    <cellStyle name="Название 2" xfId="67" xr:uid="{00000000-0005-0000-0000-000048000000}"/>
    <cellStyle name="Название 2 2" xfId="68" xr:uid="{00000000-0005-0000-0000-000049000000}"/>
    <cellStyle name="Название 2 3" xfId="131" xr:uid="{13D7014B-CD5F-4E07-9D73-F8DA11D5C101}"/>
    <cellStyle name="Нейтральный 2" xfId="69" xr:uid="{00000000-0005-0000-0000-00004A000000}"/>
    <cellStyle name="Нейтральный 2 2" xfId="70" xr:uid="{00000000-0005-0000-0000-00004B000000}"/>
    <cellStyle name="Нейтральный 2 3" xfId="132" xr:uid="{FB3FE591-FF05-4B15-8C21-0AF0FD8138A6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2 3" xfId="134" xr:uid="{91BF6509-48BB-46C8-9645-B0EB15E7F179}"/>
    <cellStyle name="Обычный 3 3" xfId="80" xr:uid="{00000000-0005-0000-0000-000055000000}"/>
    <cellStyle name="Обычный 3 3 2" xfId="81" xr:uid="{00000000-0005-0000-0000-000056000000}"/>
    <cellStyle name="Обычный 3 3 3" xfId="135" xr:uid="{CE1ADC23-9F76-4A2F-B6C9-F381DD781546}"/>
    <cellStyle name="Обычный 3 4" xfId="82" xr:uid="{00000000-0005-0000-0000-000057000000}"/>
    <cellStyle name="Обычный 3 5" xfId="133" xr:uid="{23A57EFF-6151-4E24-A740-15C049A6E3FC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лохой 2 3" xfId="136" xr:uid="{CADB3B2E-8891-441E-8A32-3E2D1264CB20}"/>
    <cellStyle name="Пояснение 2" xfId="86" xr:uid="{00000000-0005-0000-0000-00005B000000}"/>
    <cellStyle name="Пояснение 2 2" xfId="87" xr:uid="{00000000-0005-0000-0000-00005C000000}"/>
    <cellStyle name="Пояснение 2 3" xfId="137" xr:uid="{12694B84-03EF-4102-8DE0-C0D9AD69DD4E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2 3" xfId="139" xr:uid="{0600ED88-F779-4997-B925-99E7C1CC39A8}"/>
    <cellStyle name="Примечание 2 3" xfId="91" xr:uid="{00000000-0005-0000-0000-000060000000}"/>
    <cellStyle name="Примечание 2 4" xfId="138" xr:uid="{77252238-88D8-4F7B-A5F1-5FA5A444163B}"/>
    <cellStyle name="Связанная ячейка 2" xfId="92" xr:uid="{00000000-0005-0000-0000-000061000000}"/>
    <cellStyle name="Связанная ячейка 2 2" xfId="93" xr:uid="{00000000-0005-0000-0000-000062000000}"/>
    <cellStyle name="Связанная ячейка 2 3" xfId="140" xr:uid="{0718DAC9-A13B-42B7-953F-92CC6DD89151}"/>
    <cellStyle name="Текст предупреждения 2" xfId="94" xr:uid="{00000000-0005-0000-0000-000063000000}"/>
    <cellStyle name="Текст предупреждения 2 2" xfId="95" xr:uid="{00000000-0005-0000-0000-000064000000}"/>
    <cellStyle name="Текст предупреждения 2 3" xfId="141" xr:uid="{0BC21E34-E66A-4284-9927-3100F9DFC94E}"/>
    <cellStyle name="Хороший 2" xfId="96" xr:uid="{00000000-0005-0000-0000-000065000000}"/>
    <cellStyle name="Хороший 2 2" xfId="97" xr:uid="{00000000-0005-0000-0000-000066000000}"/>
    <cellStyle name="Хороший 2 3" xfId="142" xr:uid="{1DBABB78-AD8B-483A-ACA6-16B32005B80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4089"/>
  <sheetViews>
    <sheetView tabSelected="1" zoomScaleNormal="100" workbookViewId="0">
      <pane ySplit="2" topLeftCell="A4064" activePane="bottomLeft" state="frozen"/>
      <selection pane="bottomLeft" activeCell="G4080" sqref="G4080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675" t="s">
        <v>0</v>
      </c>
      <c r="B1" s="675"/>
      <c r="C1" s="675"/>
      <c r="D1" s="675"/>
      <c r="E1" s="675"/>
      <c r="F1" s="675"/>
      <c r="G1" s="675"/>
      <c r="H1" s="675"/>
      <c r="I1" s="675"/>
      <c r="J1" s="675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676">
        <v>1</v>
      </c>
      <c r="B3" s="676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676"/>
      <c r="B4" s="676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677">
        <v>3</v>
      </c>
      <c r="B6" s="677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677"/>
      <c r="B7" s="677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677"/>
      <c r="B8" s="677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677">
        <v>5</v>
      </c>
      <c r="B10" s="677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677"/>
      <c r="B11" s="677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678">
        <v>8</v>
      </c>
      <c r="B14" s="678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678"/>
      <c r="B15" s="678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677">
        <v>11</v>
      </c>
      <c r="B18" s="677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677"/>
      <c r="B19" s="677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677"/>
      <c r="B20" s="677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677"/>
      <c r="B21" s="677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677">
        <v>13</v>
      </c>
      <c r="B23" s="677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677"/>
      <c r="B24" s="677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678">
        <v>14</v>
      </c>
      <c r="B25" s="678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678"/>
      <c r="B26" s="678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677">
        <v>15</v>
      </c>
      <c r="B27" s="677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677"/>
      <c r="B28" s="677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677"/>
      <c r="B29" s="677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677"/>
      <c r="B30" s="677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678">
        <v>16</v>
      </c>
      <c r="B31" s="678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678"/>
      <c r="B32" s="678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678"/>
      <c r="B33" s="678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678"/>
      <c r="B34" s="678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677">
        <v>17</v>
      </c>
      <c r="B35" s="677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677"/>
      <c r="B36" s="677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677">
        <v>21</v>
      </c>
      <c r="B40" s="677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677"/>
      <c r="B41" s="677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677">
        <v>23</v>
      </c>
      <c r="B43" s="677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677"/>
      <c r="B44" s="677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677"/>
      <c r="B45" s="677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678">
        <v>24</v>
      </c>
      <c r="B46" s="678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678"/>
      <c r="B47" s="678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677">
        <v>25</v>
      </c>
      <c r="B48" s="677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677"/>
      <c r="B49" s="677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677"/>
      <c r="B50" s="677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678">
        <v>26</v>
      </c>
      <c r="B51" s="678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678"/>
      <c r="B52" s="678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677">
        <v>29</v>
      </c>
      <c r="B55" s="677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677"/>
      <c r="B56" s="677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678">
        <v>32</v>
      </c>
      <c r="B59" s="678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678"/>
      <c r="B60" s="678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678">
        <v>34</v>
      </c>
      <c r="B62" s="678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678"/>
      <c r="B63" s="678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678"/>
      <c r="B64" s="678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678"/>
      <c r="B65" s="678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678"/>
      <c r="B66" s="678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677">
        <v>35</v>
      </c>
      <c r="B67" s="677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677"/>
      <c r="B68" s="677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79">
        <v>40</v>
      </c>
      <c r="B73" s="678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79"/>
      <c r="B74" s="678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680">
        <v>41</v>
      </c>
      <c r="B75" s="677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680"/>
      <c r="B76" s="677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680"/>
      <c r="B77" s="677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79">
        <v>42</v>
      </c>
      <c r="B78" s="678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79"/>
      <c r="B79" s="678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680">
        <v>49</v>
      </c>
      <c r="B86" s="677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680"/>
      <c r="B87" s="677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680"/>
      <c r="B88" s="677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79">
        <v>50</v>
      </c>
      <c r="B89" s="678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79"/>
      <c r="B90" s="678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680">
        <v>51</v>
      </c>
      <c r="B91" s="677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680"/>
      <c r="B92" s="677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680">
        <v>53</v>
      </c>
      <c r="B94" s="677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680"/>
      <c r="B95" s="677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79">
        <v>54</v>
      </c>
      <c r="B96" s="678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79"/>
      <c r="B97" s="678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79"/>
      <c r="B98" s="678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79">
        <v>58</v>
      </c>
      <c r="B102" s="678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79"/>
      <c r="B103" s="678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79">
        <v>60</v>
      </c>
      <c r="B105" s="678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79"/>
      <c r="B106" s="678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79"/>
      <c r="B107" s="678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680">
        <v>61</v>
      </c>
      <c r="B108" s="677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680"/>
      <c r="B109" s="677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680"/>
      <c r="B110" s="677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79">
        <v>64</v>
      </c>
      <c r="B113" s="678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79"/>
      <c r="B114" s="678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79">
        <v>66</v>
      </c>
      <c r="B116" s="678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79"/>
      <c r="B117" s="678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680">
        <v>67</v>
      </c>
      <c r="B118" s="677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680"/>
      <c r="B119" s="677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680"/>
      <c r="B120" s="677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79">
        <v>68</v>
      </c>
      <c r="B121" s="678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79"/>
      <c r="B122" s="678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680">
        <v>69</v>
      </c>
      <c r="B123" s="677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680"/>
      <c r="B124" s="677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79">
        <v>72</v>
      </c>
      <c r="B127" s="678" t="s">
        <v>65</v>
      </c>
      <c r="C127" s="119" t="s">
        <v>26</v>
      </c>
      <c r="D127" s="120">
        <v>3.3</v>
      </c>
      <c r="E127" s="121"/>
      <c r="F127" s="122" t="s">
        <v>30</v>
      </c>
      <c r="G127" s="681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79"/>
      <c r="B128" s="678"/>
      <c r="C128" s="103" t="s">
        <v>26</v>
      </c>
      <c r="D128" s="88">
        <v>12.9</v>
      </c>
      <c r="E128" s="106"/>
      <c r="F128" s="107" t="s">
        <v>16</v>
      </c>
      <c r="G128" s="681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79">
        <v>76</v>
      </c>
      <c r="B132" s="682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79"/>
      <c r="B133" s="682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79"/>
      <c r="B134" s="682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79"/>
      <c r="B135" s="682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79">
        <v>78</v>
      </c>
      <c r="B137" s="683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79"/>
      <c r="B138" s="683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684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684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79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79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79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680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680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79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79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680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680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680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680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680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680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680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680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79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79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79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79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79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79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680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685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680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685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79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79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79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79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79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79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79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79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79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680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680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79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79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680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680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79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79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680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680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680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680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680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79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79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680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680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680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79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79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680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680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79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79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680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680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79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79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79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680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680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79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681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79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681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79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79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680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680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680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680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79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79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79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79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79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79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680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680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79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79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79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79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680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680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79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79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79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79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79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680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680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79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79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680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680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79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686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79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686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680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680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79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681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79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681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79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79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79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38.25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79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79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79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79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79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680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680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79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79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680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680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79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79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79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79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680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680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680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680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680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680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680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680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79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79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680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685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680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685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680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680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680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680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680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680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680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680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680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680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680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680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680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680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79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79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680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680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79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79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79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79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680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680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680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680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680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680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79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79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680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680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680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680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687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680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687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79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79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79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79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79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79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79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79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79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79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79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79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680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680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79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79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680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680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680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680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680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680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680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680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79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79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680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680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680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79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79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680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680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680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687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680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687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79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79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79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79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79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79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688" t="s">
        <v>133</v>
      </c>
      <c r="J420" s="688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680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680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79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79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680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680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79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79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79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79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680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680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680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680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680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79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79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79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680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680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79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79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680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680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79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689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79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689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680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680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79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79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79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79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79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79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690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690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690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79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79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680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680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79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79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79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79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79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79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79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79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680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680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680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680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79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79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79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680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680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680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687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680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687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79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79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680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691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680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691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79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691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79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691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79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691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79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79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79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79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79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79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680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680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680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79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79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79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680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680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680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680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680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79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79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79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680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680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680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680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680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680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79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79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79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680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680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680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680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79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79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79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680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680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680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79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689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79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689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79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79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79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79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79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680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680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680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680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79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79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79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680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680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680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79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79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79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79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79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79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680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680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680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680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680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680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680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680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79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79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79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680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687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680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687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680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680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79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79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79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79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79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79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79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79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79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79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79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79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680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680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680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79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79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79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680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680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680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680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680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79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79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680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680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680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79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79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79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79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680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680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680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680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680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680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38.25" hidden="1" thickBot="1" x14ac:dyDescent="0.3">
      <c r="A651" s="679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79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38.25" hidden="1" thickBot="1" x14ac:dyDescent="0.3">
      <c r="A653" s="679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680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687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680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687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680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680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692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680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692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680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79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79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79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680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680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680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79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79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680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680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680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680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680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680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79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79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680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680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79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79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79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79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79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79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79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79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79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680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687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680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687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693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693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693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680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680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680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693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693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680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680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680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693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693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79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79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79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680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680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680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79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79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79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79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79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79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79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79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680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680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680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680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680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680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680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79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694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79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694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79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79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79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79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79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680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680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680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680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680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680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680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79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79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79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79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695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695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695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695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695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695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680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687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680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687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79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79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79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680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680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680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696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696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696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696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696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680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680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680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680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680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697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697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680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680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680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79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79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680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680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79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79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79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79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680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680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680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680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680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680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680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79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79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79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79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680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680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79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689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79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689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38.25" hidden="1" thickBot="1" x14ac:dyDescent="0.3">
      <c r="A817" s="680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680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38.25" hidden="1" thickBot="1" x14ac:dyDescent="0.3">
      <c r="A819" s="680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680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680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680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680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680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680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680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680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680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680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79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79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79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680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680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680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79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79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680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680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680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680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79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79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79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680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680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680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680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680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680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680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680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680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79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79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79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79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79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79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79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79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79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79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680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680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680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79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79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79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79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79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680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680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79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79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79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680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680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680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79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79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79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79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79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79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79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680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680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79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79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79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680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680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680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79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79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680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680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79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79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680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680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79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79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680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680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680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680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79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689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79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689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680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680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680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680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680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79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79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680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680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680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680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680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680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680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680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79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79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79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79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79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79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698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698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79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79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680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680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79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79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79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79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79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680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680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680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680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680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79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79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79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680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680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680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79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79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79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680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687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680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687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79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79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79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680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680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79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79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79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680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680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680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680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680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79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79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690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690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79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79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680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680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79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79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79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79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79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79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79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680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680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79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79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680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680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79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79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79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680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680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79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79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680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687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680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687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79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79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79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680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680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79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79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680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680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680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79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79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680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680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680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680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680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680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680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680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79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79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79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79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79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680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680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79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79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680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680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680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79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79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79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680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680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79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689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79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689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680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680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680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680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680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680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680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680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79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79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680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680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680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680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79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79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680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680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680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79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79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680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680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680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680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79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689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79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689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680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680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79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79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79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79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680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680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79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79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680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680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79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79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680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680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680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680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79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79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79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79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79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79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79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79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680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680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680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680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79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689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79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689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79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79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680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680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79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79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79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79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680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680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79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79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680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680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680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680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680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680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680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79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79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79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79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79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79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79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689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79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689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79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79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680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680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79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79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680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680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680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680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79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79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79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79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680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680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680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680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680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680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680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680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680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680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680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680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680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79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79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680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680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79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79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680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680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79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689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79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689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680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680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680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680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79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79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79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79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680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680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680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680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79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79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79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79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79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79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79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79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79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79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680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680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79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79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79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79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680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687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680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687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680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680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79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79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79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680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680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79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79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680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680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680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680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680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680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680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680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680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680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680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680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680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79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79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680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680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680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699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680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699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79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79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79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680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680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680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79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79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79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79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680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680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680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680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79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79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680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680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79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79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79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79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79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79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680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680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680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687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680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687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680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680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79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79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680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680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79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79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680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680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680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680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79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79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680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687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680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687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680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687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680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687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79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79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680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680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680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680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680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680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680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687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680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687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680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680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680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680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79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79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680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680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680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680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680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79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79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79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79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79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79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79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79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680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680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79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79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79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680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687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680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687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680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680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680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680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79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79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680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680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680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680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680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680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680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680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680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79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79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680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680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79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689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79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689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680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680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79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79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79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680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680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680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680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680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680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680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680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79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79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680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680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79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79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79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680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687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680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687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680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680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680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79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79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79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79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79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680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680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79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79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79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79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79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680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680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79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79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79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680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680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79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79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680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680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79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79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79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79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79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79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680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680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680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680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680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680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680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680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79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79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680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680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79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79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79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689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79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689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79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79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79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680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680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680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680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680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680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680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680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680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680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680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79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79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79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79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680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680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680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680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680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79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79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680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687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680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687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79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79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79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79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79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79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79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79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680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680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680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79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689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79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689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79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79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79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79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79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680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680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680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680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680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680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680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79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79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79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79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79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680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680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79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79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79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680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687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680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687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680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680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79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79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79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79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79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79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79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680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680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79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79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79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79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680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680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79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79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680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680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79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79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680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687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680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687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680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687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79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79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680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680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680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79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79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680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680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680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680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79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689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79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689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680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680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680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680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680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680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680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680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79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79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79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79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79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79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79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79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79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79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680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680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680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680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680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680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79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79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680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680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680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680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687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680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687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79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79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79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680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680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680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680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680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680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680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680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680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680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680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680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680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680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79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79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680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687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680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687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79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79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680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680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79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79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79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680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680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680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680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680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680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680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680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680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680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680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680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79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79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680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687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680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687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680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680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79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79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79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79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680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680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680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680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79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79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79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680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680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680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680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680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680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79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689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79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689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680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680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680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680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79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79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79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79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680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680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79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79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79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79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79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79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79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57" hidden="1" thickBot="1" x14ac:dyDescent="0.3">
      <c r="A1951" s="680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680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680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79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79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79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79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79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79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79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79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79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680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680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79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79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79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79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680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680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79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79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79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690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690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690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79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79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79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79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680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687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680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687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680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680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79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79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680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680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79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79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79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680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687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680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687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680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680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680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680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680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79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79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680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680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79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79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79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680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680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680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680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79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689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79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689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680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680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79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79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79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79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79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79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680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680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79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79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79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680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680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79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79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79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79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680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680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680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79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79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680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680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79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79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680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680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79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79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79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79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79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79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79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79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680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680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680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680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79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79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680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680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79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79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79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79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680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680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79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79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79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79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79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79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79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680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680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700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701" t="s">
        <v>467</v>
      </c>
      <c r="H2160" s="414" t="s">
        <v>515</v>
      </c>
      <c r="I2160" s="415" t="s">
        <v>516</v>
      </c>
      <c r="J2160" s="702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700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701"/>
      <c r="H2161" s="421" t="s">
        <v>515</v>
      </c>
      <c r="I2161" s="422" t="s">
        <v>516</v>
      </c>
      <c r="J2161" s="702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700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701"/>
      <c r="H2162" s="429" t="s">
        <v>515</v>
      </c>
      <c r="I2162" s="430" t="s">
        <v>516</v>
      </c>
      <c r="J2162" s="702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700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701" t="s">
        <v>467</v>
      </c>
      <c r="H2165" s="414" t="s">
        <v>516</v>
      </c>
      <c r="I2165" s="415" t="s">
        <v>516</v>
      </c>
      <c r="J2165" s="702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700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701"/>
      <c r="H2166" s="429" t="s">
        <v>516</v>
      </c>
      <c r="I2166" s="430" t="s">
        <v>516</v>
      </c>
      <c r="J2166" s="702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680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680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680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79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79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680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680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79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79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79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79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680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687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680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687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680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680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680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79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689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79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689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680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703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680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703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79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686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79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686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680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680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680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680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79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79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680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680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79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79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79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79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79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680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680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680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79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79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79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680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680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79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79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79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79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79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79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680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680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680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680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79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79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680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680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680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79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79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79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79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79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79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680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680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680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680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680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680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680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79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79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79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79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79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79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79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680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680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680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680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680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79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79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79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79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79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690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690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79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79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79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680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680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79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79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79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79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79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79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79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680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680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680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680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680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680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680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680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696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696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696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680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680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680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680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680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79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79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680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680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680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79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79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79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79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79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680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680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680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680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680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696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696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696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680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680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696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696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680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680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680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79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79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79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79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680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680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680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680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680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79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79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79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79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79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79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680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680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79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79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690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690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79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79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79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79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79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79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79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680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680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680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680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680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79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79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680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680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79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79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690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690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79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79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79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79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79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79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79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680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680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680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79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79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680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680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680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680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680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690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690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690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79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79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79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680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680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79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79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79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79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79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79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689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79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689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79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689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690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690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690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690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680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680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79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79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690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690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79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689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79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689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79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79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680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680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79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79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680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680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680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680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680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680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704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705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704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705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79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79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680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687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680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687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680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680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696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696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79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79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79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680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680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79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79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690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690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79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79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79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79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690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706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690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706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79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79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79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689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79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689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680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680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680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680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696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696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79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79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680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680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79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79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79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680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680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680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680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680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680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680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79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79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79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689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79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689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79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79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79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79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690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690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690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79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79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680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680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680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680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680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79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79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696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696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696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696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696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696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680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680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707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707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79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79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79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79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680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680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79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79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79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79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79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79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680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680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690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690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690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690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690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690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79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79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680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680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680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680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696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696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79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79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79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680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680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79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79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79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79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680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680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680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680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79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689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79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689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79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689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690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690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690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690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79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79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680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680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79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79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680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680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680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680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680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79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79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79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680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680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79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79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690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690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690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690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690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79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79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680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680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680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680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79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79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690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690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79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79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79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79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696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696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680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680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680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680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680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696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708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696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708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680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680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680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687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680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687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79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79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680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680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680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690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690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680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680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79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79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79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680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680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680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79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79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79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79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696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696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696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696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696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680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680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79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689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79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689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680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680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680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680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79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79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690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690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79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79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79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680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680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680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680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690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690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690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680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687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680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687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696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696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696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696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680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680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680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687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680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687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680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680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79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79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79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690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690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79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79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79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79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690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690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79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79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696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696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696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696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696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680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680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680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680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79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79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79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690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687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690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687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680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680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79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79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680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680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680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690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690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690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696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696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696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696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696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696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680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680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79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79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79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79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79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680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680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680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696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689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696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689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696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689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680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680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79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79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680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680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680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79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79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680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680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696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696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680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680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79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79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680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680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79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689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79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689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79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689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79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689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690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690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690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690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690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79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79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79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689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79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689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79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689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680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680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696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696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696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680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680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79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79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680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680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79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79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79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680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680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680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680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680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79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689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79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689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690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690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79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79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680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680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79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79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680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680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696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696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696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696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696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696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696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696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680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680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680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680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79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79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79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79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79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680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680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680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696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696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680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680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79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79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680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680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680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680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79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79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79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79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680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680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680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680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79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79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79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79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696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696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696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680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680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79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79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680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687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680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687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680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687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680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687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79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79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680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680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79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79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79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680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680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680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79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79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680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680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79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79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79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79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696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696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696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79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79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79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79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79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680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680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680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680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680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79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79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690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690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79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79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680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680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79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79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690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706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690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706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690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706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690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706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690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706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690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706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79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79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79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79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680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680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79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79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690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690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690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690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79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79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79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680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680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680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79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79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680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680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79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79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690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690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690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680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680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79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79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696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696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696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696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696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696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696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696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680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680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79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79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79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79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690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690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690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79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79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79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79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79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680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680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79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79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680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680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680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680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690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690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79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79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680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680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696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696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696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696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696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696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696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696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696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680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680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690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690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690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680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680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680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696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696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680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680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696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696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680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680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696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696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690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690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690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79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79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680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680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79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79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690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690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690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690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690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690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690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690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79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79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680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680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79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79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690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687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690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687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79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79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79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680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680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79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79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79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79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680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687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680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687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690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690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690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690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690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690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680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680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79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79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79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79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680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687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680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687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696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696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696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696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79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79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79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79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79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79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79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79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690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690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680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680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680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680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680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680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680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680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680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79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79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690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706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690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706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690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706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79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79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79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79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680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680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79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79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79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680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680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680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680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696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696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696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696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696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680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680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79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689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79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689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680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680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690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690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680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680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79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79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79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79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79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680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680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680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696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696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696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696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696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696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696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680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680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79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689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79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689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680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680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79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79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79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79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696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696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79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79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79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79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79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680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680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79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689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79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689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61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67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62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669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61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67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62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669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62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669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62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669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59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665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61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664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61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67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664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668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61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62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62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62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59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63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63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63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665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61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664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59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665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61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62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62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62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62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62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59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70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665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671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61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664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59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70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665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671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61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62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62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664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61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62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59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63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63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665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59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63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63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61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62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62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62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62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62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59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665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61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67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664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668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61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67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664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668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61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664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59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665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61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62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61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664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59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665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61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62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664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59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63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665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59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63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63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63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63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63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61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664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59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70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665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671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61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664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59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665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61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62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62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664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61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67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664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668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59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63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665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61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664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59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70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665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671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61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62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62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62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62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62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59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665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59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665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59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70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665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671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61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62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664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59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63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665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61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62"/>
      <c r="B3730" s="523" t="s">
        <v>835</v>
      </c>
      <c r="C3730" s="524" t="s">
        <v>24</v>
      </c>
      <c r="D3730" s="602">
        <v>0.04</v>
      </c>
      <c r="E3730" s="603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664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59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63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63"/>
      <c r="B3734" s="563" t="s">
        <v>835</v>
      </c>
      <c r="C3734" s="564" t="s">
        <v>15</v>
      </c>
      <c r="D3734" s="601">
        <v>0.04</v>
      </c>
      <c r="E3734" s="604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63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59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665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61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62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664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61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62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62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62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59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63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59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63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63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63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63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63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61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664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61">
        <f t="shared" si="113"/>
        <v>2110</v>
      </c>
      <c r="B3765" s="611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67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62"/>
      <c r="B3766" s="605" t="s">
        <v>847</v>
      </c>
      <c r="C3766" s="607" t="s">
        <v>26</v>
      </c>
      <c r="D3766" s="608">
        <v>0.17100000000000001</v>
      </c>
      <c r="E3766" s="609">
        <v>0.17100000000000001</v>
      </c>
      <c r="F3766" s="606" t="s">
        <v>30</v>
      </c>
      <c r="G3766" s="669"/>
      <c r="H3766" s="606" t="s">
        <v>851</v>
      </c>
      <c r="I3766" s="610" t="s">
        <v>851</v>
      </c>
      <c r="J3766" s="612" t="s">
        <v>76</v>
      </c>
      <c r="K3766" s="606" t="str">
        <f t="shared" si="109"/>
        <v>04,25</v>
      </c>
      <c r="L3766" s="606" t="s">
        <v>265</v>
      </c>
      <c r="M3766" s="606">
        <v>171</v>
      </c>
      <c r="N3766" s="614">
        <v>0.33333333333333331</v>
      </c>
    </row>
    <row r="3767" spans="1:14" ht="19.5" hidden="1" thickBot="1" x14ac:dyDescent="0.3">
      <c r="A3767" s="664"/>
      <c r="B3767" s="613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668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61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62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664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59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63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665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61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62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62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61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67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664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668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59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63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63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665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61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664"/>
      <c r="B3786" s="487" t="s">
        <v>849</v>
      </c>
      <c r="C3786" s="488" t="s">
        <v>26</v>
      </c>
      <c r="D3786" s="615">
        <v>0.02</v>
      </c>
      <c r="E3786" s="616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61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664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59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665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59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63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63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63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63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61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664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61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62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664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59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665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61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664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59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665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61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67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664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668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59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63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61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62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664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59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665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61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664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59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665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61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664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61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62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7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63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63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63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63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63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63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61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664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61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664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59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63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63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665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61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62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62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62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62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664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61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664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59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63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63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665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59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63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63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63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63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63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61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664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61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67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664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668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59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63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665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61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62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62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664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59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63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665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61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67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62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669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664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668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59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70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665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671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61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664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59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665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61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62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62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62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62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62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59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665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61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664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59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63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665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61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62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62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664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59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665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61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67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664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668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61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664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59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63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665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59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665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024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61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62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59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63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59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63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63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63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63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61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664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61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62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59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70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665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671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61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62"/>
      <c r="B3986" s="523" t="s">
        <v>892</v>
      </c>
      <c r="C3986" s="524" t="s">
        <v>15</v>
      </c>
      <c r="D3986" s="602">
        <v>4.1000000000000002E-2</v>
      </c>
      <c r="E3986" s="603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62"/>
      <c r="B3987" s="523" t="s">
        <v>892</v>
      </c>
      <c r="C3987" s="524" t="s">
        <v>24</v>
      </c>
      <c r="D3987" s="602">
        <v>4.1000000000000002E-2</v>
      </c>
      <c r="E3987" s="603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62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62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62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664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59">
        <f t="shared" ref="A3992:A4055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63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63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63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61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62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664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hidden="1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8" t="str">
        <f t="shared" si="117"/>
        <v>05,25</v>
      </c>
      <c r="L4001" s="508" t="s">
        <v>266</v>
      </c>
      <c r="M4001" s="508">
        <v>6727.2199999999993</v>
      </c>
      <c r="N4001" s="512">
        <v>0.54166666666666663</v>
      </c>
    </row>
    <row r="4002" spans="1:14" ht="19.5" hidden="1" thickBot="1" x14ac:dyDescent="0.3">
      <c r="A4002" s="661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83" t="str">
        <f t="shared" si="117"/>
        <v>нет</v>
      </c>
      <c r="L4002" s="483" t="s">
        <v>265</v>
      </c>
      <c r="M4002" s="483">
        <v>240.12</v>
      </c>
      <c r="N4002" s="486">
        <v>0.375</v>
      </c>
    </row>
    <row r="4003" spans="1:14" ht="19.5" hidden="1" thickBot="1" x14ac:dyDescent="0.3">
      <c r="A4003" s="664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91" t="str">
        <f t="shared" si="117"/>
        <v>05,25</v>
      </c>
      <c r="L4003" s="491" t="s">
        <v>265</v>
      </c>
      <c r="M4003" s="491">
        <v>17293.88</v>
      </c>
      <c r="N4003" s="494">
        <v>0.375</v>
      </c>
    </row>
    <row r="4004" spans="1:14" ht="19.5" hidden="1" thickBot="1" x14ac:dyDescent="0.3">
      <c r="A4004" s="659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5" t="str">
        <f t="shared" si="117"/>
        <v>05,25</v>
      </c>
      <c r="L4004" s="535" t="s">
        <v>28</v>
      </c>
      <c r="M4004" s="535">
        <v>12711.48</v>
      </c>
      <c r="N4004" s="539">
        <v>0.41666666666666669</v>
      </c>
    </row>
    <row r="4005" spans="1:14" ht="19.5" hidden="1" thickBot="1" x14ac:dyDescent="0.3">
      <c r="A4005" s="665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4" t="str">
        <f t="shared" si="117"/>
        <v>05,25</v>
      </c>
      <c r="L4005" s="544" t="s">
        <v>28</v>
      </c>
      <c r="M4005" s="544">
        <v>5240.58</v>
      </c>
      <c r="N4005" s="548">
        <v>0.41666666666666669</v>
      </c>
    </row>
    <row r="4006" spans="1:14" ht="19.5" hidden="1" thickBot="1" x14ac:dyDescent="0.3">
      <c r="A4006" s="661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83" t="str">
        <f t="shared" si="117"/>
        <v>05,25</v>
      </c>
      <c r="L4006" s="483" t="s">
        <v>28</v>
      </c>
      <c r="M4006" s="483">
        <v>3074.3700000000003</v>
      </c>
      <c r="N4006" s="486">
        <v>0.45833333333333331</v>
      </c>
    </row>
    <row r="4007" spans="1:14" ht="19.5" hidden="1" thickBot="1" x14ac:dyDescent="0.3">
      <c r="A4007" s="662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7" t="str">
        <f t="shared" si="117"/>
        <v>05,25</v>
      </c>
      <c r="L4007" s="527" t="s">
        <v>28</v>
      </c>
      <c r="M4007" s="527">
        <v>12381.12</v>
      </c>
      <c r="N4007" s="530">
        <v>0.45833333333333331</v>
      </c>
    </row>
    <row r="4008" spans="1:14" ht="19.5" hidden="1" thickBot="1" x14ac:dyDescent="0.3">
      <c r="A4008" s="664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91" t="str">
        <f t="shared" si="117"/>
        <v>05,25</v>
      </c>
      <c r="L4008" s="491" t="s">
        <v>28</v>
      </c>
      <c r="M4008" s="491">
        <v>1841.5</v>
      </c>
      <c r="N4008" s="494">
        <v>0.45833333333333331</v>
      </c>
    </row>
    <row r="4009" spans="1:14" ht="19.5" hidden="1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6" t="str">
        <f t="shared" si="117"/>
        <v>05,25</v>
      </c>
      <c r="L4009" s="556" t="s">
        <v>265</v>
      </c>
      <c r="M4009" s="556">
        <v>17553.77</v>
      </c>
      <c r="N4009" s="560">
        <v>0.375</v>
      </c>
    </row>
    <row r="4010" spans="1:14" ht="19.5" hidden="1" thickBot="1" x14ac:dyDescent="0.3">
      <c r="A4010" s="661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83" t="str">
        <f t="shared" si="117"/>
        <v>05,25</v>
      </c>
      <c r="L4010" s="483" t="s">
        <v>28</v>
      </c>
      <c r="M4010" s="483">
        <v>5791.32</v>
      </c>
      <c r="N4010" s="486">
        <v>0.41666666666666669</v>
      </c>
    </row>
    <row r="4011" spans="1:14" ht="19.5" hidden="1" thickBot="1" x14ac:dyDescent="0.3">
      <c r="A4011" s="664"/>
      <c r="B4011" s="624" t="s">
        <v>893</v>
      </c>
      <c r="C4011" s="625" t="s">
        <v>23</v>
      </c>
      <c r="D4011" s="626">
        <v>5.1120000000000001</v>
      </c>
      <c r="E4011" s="627">
        <v>4.7279999999999998</v>
      </c>
      <c r="F4011" s="628" t="s">
        <v>30</v>
      </c>
      <c r="G4011" s="629"/>
      <c r="H4011" s="628" t="s">
        <v>897</v>
      </c>
      <c r="I4011" s="630" t="s">
        <v>897</v>
      </c>
      <c r="J4011" s="631"/>
      <c r="K4011" s="628" t="str">
        <f t="shared" si="117"/>
        <v>05,25</v>
      </c>
      <c r="L4011" s="628" t="s">
        <v>28</v>
      </c>
      <c r="M4011" s="628">
        <v>5112.32</v>
      </c>
      <c r="N4011" s="632">
        <v>0.41666666666666669</v>
      </c>
    </row>
    <row r="4012" spans="1:14" ht="19.5" hidden="1" thickBot="1" x14ac:dyDescent="0.3">
      <c r="A4012" s="672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5" t="str">
        <f t="shared" si="117"/>
        <v>05,25</v>
      </c>
      <c r="L4012" s="535" t="s">
        <v>28</v>
      </c>
      <c r="M4012" s="535">
        <v>2060.36</v>
      </c>
      <c r="N4012" s="539">
        <v>0.45833333333333331</v>
      </c>
    </row>
    <row r="4013" spans="1:14" ht="19.5" hidden="1" thickBot="1" x14ac:dyDescent="0.3">
      <c r="A4013" s="673"/>
      <c r="B4013" s="633" t="s">
        <v>893</v>
      </c>
      <c r="C4013" s="619" t="s">
        <v>47</v>
      </c>
      <c r="D4013" s="620">
        <v>4.5540000000000003</v>
      </c>
      <c r="E4013" s="621">
        <v>4.4779999999999998</v>
      </c>
      <c r="F4013" s="618" t="s">
        <v>30</v>
      </c>
      <c r="G4013" s="622"/>
      <c r="H4013" s="618" t="s">
        <v>897</v>
      </c>
      <c r="I4013" s="623" t="s">
        <v>897</v>
      </c>
      <c r="J4013" s="634"/>
      <c r="K4013" s="618" t="str">
        <f t="shared" si="117"/>
        <v>05,25</v>
      </c>
      <c r="L4013" s="618" t="s">
        <v>28</v>
      </c>
      <c r="M4013" s="618">
        <v>4554.96</v>
      </c>
      <c r="N4013" s="635">
        <v>0.45833333333333331</v>
      </c>
    </row>
    <row r="4014" spans="1:14" ht="19.5" hidden="1" thickBot="1" x14ac:dyDescent="0.3">
      <c r="A4014" s="674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6"/>
      <c r="H4014" s="586" t="s">
        <v>897</v>
      </c>
      <c r="I4014" s="587" t="s">
        <v>897</v>
      </c>
      <c r="J4014" s="588"/>
      <c r="K4014" s="586" t="str">
        <f t="shared" si="117"/>
        <v>05,25</v>
      </c>
      <c r="L4014" s="586" t="s">
        <v>28</v>
      </c>
      <c r="M4014" s="586">
        <v>4609.76</v>
      </c>
      <c r="N4014" s="589">
        <v>0.45833333333333331</v>
      </c>
    </row>
    <row r="4015" spans="1:14" ht="38.25" hidden="1" thickBot="1" x14ac:dyDescent="0.3">
      <c r="A4015" s="637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7" t="str">
        <f t="shared" si="117"/>
        <v>05,25</v>
      </c>
      <c r="L4015" s="577" t="s">
        <v>28</v>
      </c>
      <c r="M4015" s="577">
        <v>4068.4800000000005</v>
      </c>
      <c r="N4015" s="581">
        <v>0.41666666666666669</v>
      </c>
    </row>
    <row r="4016" spans="1:14" ht="19.5" hidden="1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8" t="str">
        <f t="shared" si="117"/>
        <v>05,25</v>
      </c>
      <c r="L4016" s="508" t="s">
        <v>266</v>
      </c>
      <c r="M4016" s="508">
        <v>18285.359999999993</v>
      </c>
      <c r="N4016" s="512">
        <v>0.41666666666666669</v>
      </c>
    </row>
    <row r="4017" spans="1:14" ht="19.5" hidden="1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8" t="str">
        <f t="shared" si="117"/>
        <v>05,25</v>
      </c>
      <c r="L4017" s="518" t="s">
        <v>266</v>
      </c>
      <c r="M4017" s="518">
        <v>18132.259999999998</v>
      </c>
      <c r="N4017" s="522">
        <v>0.45833333333333331</v>
      </c>
    </row>
    <row r="4018" spans="1:14" ht="19.5" hidden="1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8" t="str">
        <f t="shared" si="117"/>
        <v>05,25</v>
      </c>
      <c r="L4018" s="508" t="s">
        <v>266</v>
      </c>
      <c r="M4018" s="508">
        <v>17988.599999999999</v>
      </c>
      <c r="N4018" s="512">
        <v>0.5</v>
      </c>
    </row>
    <row r="4019" spans="1:14" ht="19.5" hidden="1" thickBot="1" x14ac:dyDescent="0.3">
      <c r="A4019" s="661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>
        <v>2.0169999999999999</v>
      </c>
      <c r="F4019" s="483" t="s">
        <v>16</v>
      </c>
      <c r="G4019" s="549"/>
      <c r="H4019" s="483" t="s">
        <v>900</v>
      </c>
      <c r="I4019" s="484" t="s">
        <v>901</v>
      </c>
      <c r="J4019" s="485"/>
      <c r="K4019" s="483" t="str">
        <f t="shared" si="117"/>
        <v>05,25</v>
      </c>
      <c r="L4019" s="483" t="s">
        <v>266</v>
      </c>
      <c r="M4019" s="483">
        <v>2079.5500000000002</v>
      </c>
      <c r="N4019" s="486">
        <v>0.54166666666666663</v>
      </c>
    </row>
    <row r="4020" spans="1:14" ht="19.5" hidden="1" thickBot="1" x14ac:dyDescent="0.3">
      <c r="A4020" s="662"/>
      <c r="B4020" s="523" t="s">
        <v>898</v>
      </c>
      <c r="C4020" s="524" t="s">
        <v>50</v>
      </c>
      <c r="D4020" s="525">
        <v>3.556</v>
      </c>
      <c r="E4020" s="526">
        <v>3.6549999999999998</v>
      </c>
      <c r="F4020" s="527" t="s">
        <v>16</v>
      </c>
      <c r="G4020" s="561"/>
      <c r="H4020" s="527" t="s">
        <v>900</v>
      </c>
      <c r="I4020" s="528" t="s">
        <v>901</v>
      </c>
      <c r="J4020" s="529"/>
      <c r="K4020" s="527" t="str">
        <f t="shared" si="117"/>
        <v>05,25</v>
      </c>
      <c r="L4020" s="527" t="s">
        <v>266</v>
      </c>
      <c r="M4020" s="527">
        <v>3633.22</v>
      </c>
      <c r="N4020" s="530">
        <v>0.54166666666666663</v>
      </c>
    </row>
    <row r="4021" spans="1:14" ht="19.5" hidden="1" thickBot="1" x14ac:dyDescent="0.3">
      <c r="A4021" s="662"/>
      <c r="B4021" s="523" t="s">
        <v>898</v>
      </c>
      <c r="C4021" s="524" t="s">
        <v>873</v>
      </c>
      <c r="D4021" s="525">
        <v>3.2269999999999999</v>
      </c>
      <c r="E4021" s="526">
        <v>3.3239999999999998</v>
      </c>
      <c r="F4021" s="527" t="s">
        <v>16</v>
      </c>
      <c r="G4021" s="561"/>
      <c r="H4021" s="527" t="s">
        <v>900</v>
      </c>
      <c r="I4021" s="528" t="s">
        <v>901</v>
      </c>
      <c r="J4021" s="529"/>
      <c r="K4021" s="527" t="str">
        <f t="shared" si="117"/>
        <v>05,25</v>
      </c>
      <c r="L4021" s="527" t="s">
        <v>266</v>
      </c>
      <c r="M4021" s="527">
        <v>3284.7599999999998</v>
      </c>
      <c r="N4021" s="530">
        <v>0.54166666666666663</v>
      </c>
    </row>
    <row r="4022" spans="1:14" ht="19.5" hidden="1" thickBot="1" x14ac:dyDescent="0.3">
      <c r="A4022" s="662"/>
      <c r="B4022" s="523" t="s">
        <v>898</v>
      </c>
      <c r="C4022" s="524" t="s">
        <v>39</v>
      </c>
      <c r="D4022" s="525">
        <v>3.3439999999999999</v>
      </c>
      <c r="E4022" s="526">
        <v>3.36</v>
      </c>
      <c r="F4022" s="527" t="s">
        <v>16</v>
      </c>
      <c r="G4022" s="561"/>
      <c r="H4022" s="527" t="s">
        <v>900</v>
      </c>
      <c r="I4022" s="528" t="s">
        <v>901</v>
      </c>
      <c r="J4022" s="529"/>
      <c r="K4022" s="527" t="str">
        <f t="shared" si="117"/>
        <v>05,25</v>
      </c>
      <c r="L4022" s="527" t="s">
        <v>266</v>
      </c>
      <c r="M4022" s="527">
        <v>3355.8</v>
      </c>
      <c r="N4022" s="530">
        <v>0.54166666666666663</v>
      </c>
    </row>
    <row r="4023" spans="1:14" ht="19.5" hidden="1" thickBot="1" x14ac:dyDescent="0.3">
      <c r="A4023" s="662"/>
      <c r="B4023" s="523" t="s">
        <v>898</v>
      </c>
      <c r="C4023" s="524" t="s">
        <v>42</v>
      </c>
      <c r="D4023" s="525">
        <v>0.90400000000000003</v>
      </c>
      <c r="E4023" s="526">
        <v>0.96199999999999997</v>
      </c>
      <c r="F4023" s="527" t="s">
        <v>16</v>
      </c>
      <c r="G4023" s="561"/>
      <c r="H4023" s="527" t="s">
        <v>900</v>
      </c>
      <c r="I4023" s="528" t="s">
        <v>901</v>
      </c>
      <c r="J4023" s="529"/>
      <c r="K4023" s="527" t="str">
        <f t="shared" si="117"/>
        <v>05,25</v>
      </c>
      <c r="L4023" s="527" t="s">
        <v>266</v>
      </c>
      <c r="M4023" s="527">
        <v>954.2399999999999</v>
      </c>
      <c r="N4023" s="530">
        <v>0.54166666666666663</v>
      </c>
    </row>
    <row r="4024" spans="1:14" ht="19.5" hidden="1" thickBot="1" x14ac:dyDescent="0.3">
      <c r="A4024" s="664"/>
      <c r="B4024" s="487" t="s">
        <v>898</v>
      </c>
      <c r="C4024" s="488" t="s">
        <v>41</v>
      </c>
      <c r="D4024" s="489">
        <v>3.6360000000000001</v>
      </c>
      <c r="E4024" s="490">
        <v>3.7360000000000002</v>
      </c>
      <c r="F4024" s="491" t="s">
        <v>16</v>
      </c>
      <c r="G4024" s="550"/>
      <c r="H4024" s="491" t="s">
        <v>900</v>
      </c>
      <c r="I4024" s="492" t="s">
        <v>901</v>
      </c>
      <c r="J4024" s="493"/>
      <c r="K4024" s="491" t="str">
        <f t="shared" si="117"/>
        <v>05,25</v>
      </c>
      <c r="L4024" s="491" t="s">
        <v>266</v>
      </c>
      <c r="M4024" s="491">
        <v>3698.9599999999996</v>
      </c>
      <c r="N4024" s="494">
        <v>0.54166666666666663</v>
      </c>
    </row>
    <row r="4025" spans="1:14" ht="38.25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>
        <v>16.452000000000002</v>
      </c>
      <c r="F4025" s="508" t="s">
        <v>16</v>
      </c>
      <c r="G4025" s="509" t="s">
        <v>407</v>
      </c>
      <c r="H4025" s="508" t="s">
        <v>900</v>
      </c>
      <c r="I4025" s="510" t="s">
        <v>900</v>
      </c>
      <c r="J4025" s="511"/>
      <c r="K4025" s="504"/>
      <c r="L4025" s="508" t="s">
        <v>266</v>
      </c>
      <c r="M4025" s="508">
        <v>16466.34</v>
      </c>
      <c r="N4025" s="512">
        <v>0.58333333333333337</v>
      </c>
    </row>
    <row r="4026" spans="1:14" ht="19.5" thickBot="1" x14ac:dyDescent="0.3">
      <c r="A4026" s="638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>
        <v>16.745000000000001</v>
      </c>
      <c r="F4026" s="577" t="s">
        <v>16</v>
      </c>
      <c r="G4026" s="578" t="s">
        <v>747</v>
      </c>
      <c r="H4026" s="577" t="s">
        <v>900</v>
      </c>
      <c r="I4026" s="579" t="s">
        <v>900</v>
      </c>
      <c r="J4026" s="580"/>
      <c r="K4026" s="573"/>
      <c r="L4026" s="577" t="s">
        <v>28</v>
      </c>
      <c r="M4026" s="577">
        <v>16678.32</v>
      </c>
      <c r="N4026" s="581">
        <v>0.625</v>
      </c>
    </row>
    <row r="4027" spans="1:14" x14ac:dyDescent="0.25">
      <c r="A4027" s="659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>
        <v>13.069000000000001</v>
      </c>
      <c r="F4027" s="535" t="s">
        <v>16</v>
      </c>
      <c r="G4027" s="536"/>
      <c r="H4027" s="535" t="s">
        <v>901</v>
      </c>
      <c r="I4027" s="537" t="s">
        <v>901</v>
      </c>
      <c r="J4027" s="538"/>
      <c r="K4027" s="531"/>
      <c r="L4027" s="535" t="s">
        <v>265</v>
      </c>
      <c r="M4027" s="535">
        <v>13050.12</v>
      </c>
      <c r="N4027" s="539">
        <v>0.375</v>
      </c>
    </row>
    <row r="4028" spans="1:14" ht="19.5" thickBot="1" x14ac:dyDescent="0.3">
      <c r="A4028" s="665"/>
      <c r="B4028" s="540" t="s">
        <v>899</v>
      </c>
      <c r="C4028" s="541" t="s">
        <v>26</v>
      </c>
      <c r="D4028" s="542">
        <v>4.4420000000000002</v>
      </c>
      <c r="E4028" s="543">
        <v>4.4420000000000002</v>
      </c>
      <c r="F4028" s="544" t="s">
        <v>16</v>
      </c>
      <c r="G4028" s="545" t="s">
        <v>496</v>
      </c>
      <c r="H4028" s="544" t="s">
        <v>901</v>
      </c>
      <c r="I4028" s="546" t="s">
        <v>901</v>
      </c>
      <c r="J4028" s="547"/>
      <c r="K4028" s="540"/>
      <c r="L4028" s="544" t="s">
        <v>265</v>
      </c>
      <c r="M4028" s="544">
        <v>4442.3999999999996</v>
      </c>
      <c r="N4028" s="548">
        <v>0.375</v>
      </c>
    </row>
    <row r="4029" spans="1:14" ht="19.5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>
        <v>17.431000000000001</v>
      </c>
      <c r="F4029" s="518" t="s">
        <v>16</v>
      </c>
      <c r="G4029" s="519"/>
      <c r="H4029" s="518" t="s">
        <v>902</v>
      </c>
      <c r="I4029" s="520" t="s">
        <v>902</v>
      </c>
      <c r="J4029" s="521"/>
      <c r="K4029" s="514"/>
      <c r="L4029" s="518" t="s">
        <v>265</v>
      </c>
      <c r="M4029" s="518">
        <v>17439.54</v>
      </c>
      <c r="N4029" s="522">
        <v>0.375</v>
      </c>
    </row>
    <row r="4030" spans="1:14" ht="19.5" thickBot="1" x14ac:dyDescent="0.3">
      <c r="A4030" s="639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>
        <v>11.102</v>
      </c>
      <c r="F4030" s="556" t="s">
        <v>30</v>
      </c>
      <c r="G4030" s="557"/>
      <c r="H4030" s="556" t="s">
        <v>901</v>
      </c>
      <c r="I4030" s="558" t="s">
        <v>901</v>
      </c>
      <c r="J4030" s="559"/>
      <c r="K4030" s="552"/>
      <c r="L4030" s="556" t="s">
        <v>265</v>
      </c>
      <c r="M4030" s="556">
        <v>11179.760000000002</v>
      </c>
      <c r="N4030" s="560">
        <v>0.375</v>
      </c>
    </row>
    <row r="4031" spans="1:14" x14ac:dyDescent="0.25">
      <c r="A4031" s="661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>
        <v>1.964</v>
      </c>
      <c r="F4031" s="483" t="s">
        <v>16</v>
      </c>
      <c r="G4031" s="549"/>
      <c r="H4031" s="483" t="s">
        <v>902</v>
      </c>
      <c r="I4031" s="484" t="s">
        <v>902</v>
      </c>
      <c r="J4031" s="485"/>
      <c r="K4031" s="479"/>
      <c r="L4031" s="483" t="s">
        <v>28</v>
      </c>
      <c r="M4031" s="483">
        <v>1954.92</v>
      </c>
      <c r="N4031" s="486">
        <v>0.41666666666666669</v>
      </c>
    </row>
    <row r="4032" spans="1:14" x14ac:dyDescent="0.25">
      <c r="A4032" s="662"/>
      <c r="B4032" s="523" t="s">
        <v>900</v>
      </c>
      <c r="C4032" s="524" t="s">
        <v>840</v>
      </c>
      <c r="D4032" s="525">
        <v>4.4630000000000001</v>
      </c>
      <c r="E4032" s="526">
        <v>4.5149999999999997</v>
      </c>
      <c r="F4032" s="527" t="s">
        <v>16</v>
      </c>
      <c r="G4032" s="561"/>
      <c r="H4032" s="527" t="s">
        <v>902</v>
      </c>
      <c r="I4032" s="528" t="s">
        <v>902</v>
      </c>
      <c r="J4032" s="529"/>
      <c r="K4032" s="523"/>
      <c r="L4032" s="527" t="s">
        <v>28</v>
      </c>
      <c r="M4032" s="527">
        <v>4498.3600000000006</v>
      </c>
      <c r="N4032" s="530">
        <v>0.41666666666666669</v>
      </c>
    </row>
    <row r="4033" spans="1:14" ht="19.5" thickBot="1" x14ac:dyDescent="0.3">
      <c r="A4033" s="664"/>
      <c r="B4033" s="487" t="s">
        <v>900</v>
      </c>
      <c r="C4033" s="488" t="s">
        <v>23</v>
      </c>
      <c r="D4033" s="489">
        <v>10.638</v>
      </c>
      <c r="E4033" s="490">
        <v>10.803000000000001</v>
      </c>
      <c r="F4033" s="491" t="s">
        <v>16</v>
      </c>
      <c r="G4033" s="550"/>
      <c r="H4033" s="491" t="s">
        <v>902</v>
      </c>
      <c r="I4033" s="492" t="s">
        <v>902</v>
      </c>
      <c r="J4033" s="493"/>
      <c r="K4033" s="487"/>
      <c r="L4033" s="491" t="s">
        <v>28</v>
      </c>
      <c r="M4033" s="491">
        <v>10775.039999999999</v>
      </c>
      <c r="N4033" s="494">
        <v>0.41666666666666669</v>
      </c>
    </row>
    <row r="4034" spans="1:14" x14ac:dyDescent="0.25">
      <c r="A4034" s="659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>
        <v>3.702</v>
      </c>
      <c r="F4034" s="535" t="s">
        <v>16</v>
      </c>
      <c r="G4034" s="536"/>
      <c r="H4034" s="535" t="s">
        <v>902</v>
      </c>
      <c r="I4034" s="537" t="s">
        <v>902</v>
      </c>
      <c r="J4034" s="538"/>
      <c r="K4034" s="531"/>
      <c r="L4034" s="535" t="s">
        <v>28</v>
      </c>
      <c r="M4034" s="535">
        <v>3680.0499999999997</v>
      </c>
      <c r="N4034" s="539">
        <v>0.45833333333333331</v>
      </c>
    </row>
    <row r="4035" spans="1:14" ht="19.5" thickBot="1" x14ac:dyDescent="0.3">
      <c r="A4035" s="665"/>
      <c r="B4035" s="540" t="s">
        <v>900</v>
      </c>
      <c r="C4035" s="541" t="s">
        <v>21</v>
      </c>
      <c r="D4035" s="542">
        <v>13.977</v>
      </c>
      <c r="E4035" s="543">
        <v>14.023999999999999</v>
      </c>
      <c r="F4035" s="544" t="s">
        <v>16</v>
      </c>
      <c r="G4035" s="545"/>
      <c r="H4035" s="544" t="s">
        <v>902</v>
      </c>
      <c r="I4035" s="546" t="s">
        <v>902</v>
      </c>
      <c r="J4035" s="547"/>
      <c r="K4035" s="540"/>
      <c r="L4035" s="544" t="s">
        <v>28</v>
      </c>
      <c r="M4035" s="544">
        <v>14053.44</v>
      </c>
      <c r="N4035" s="548">
        <v>0.45833333333333331</v>
      </c>
    </row>
    <row r="4036" spans="1:14" x14ac:dyDescent="0.25">
      <c r="A4036" s="661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>
        <v>14.956</v>
      </c>
      <c r="F4036" s="483" t="s">
        <v>16</v>
      </c>
      <c r="G4036" s="549"/>
      <c r="H4036" s="483" t="s">
        <v>902</v>
      </c>
      <c r="I4036" s="484" t="s">
        <v>902</v>
      </c>
      <c r="J4036" s="485"/>
      <c r="K4036" s="479"/>
      <c r="L4036" s="483" t="s">
        <v>28</v>
      </c>
      <c r="M4036" s="483">
        <v>14939.880000000003</v>
      </c>
      <c r="N4036" s="486">
        <v>0.5</v>
      </c>
    </row>
    <row r="4037" spans="1:14" ht="19.5" thickBot="1" x14ac:dyDescent="0.3">
      <c r="A4037" s="664"/>
      <c r="B4037" s="487" t="s">
        <v>900</v>
      </c>
      <c r="C4037" s="488" t="s">
        <v>24</v>
      </c>
      <c r="D4037" s="489">
        <v>2.44</v>
      </c>
      <c r="E4037" s="490">
        <v>2.4689999999999999</v>
      </c>
      <c r="F4037" s="491" t="s">
        <v>16</v>
      </c>
      <c r="G4037" s="550"/>
      <c r="H4037" s="491" t="s">
        <v>902</v>
      </c>
      <c r="I4037" s="492" t="s">
        <v>902</v>
      </c>
      <c r="J4037" s="493"/>
      <c r="K4037" s="487"/>
      <c r="L4037" s="491" t="s">
        <v>28</v>
      </c>
      <c r="M4037" s="491">
        <v>2468.7600000000002</v>
      </c>
      <c r="N4037" s="494">
        <v>0.5</v>
      </c>
    </row>
    <row r="4038" spans="1:14" ht="19.5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>
        <v>17.469000000000001</v>
      </c>
      <c r="F4038" s="508" t="s">
        <v>16</v>
      </c>
      <c r="G4038" s="509"/>
      <c r="H4038" s="508" t="s">
        <v>902</v>
      </c>
      <c r="I4038" s="510" t="s">
        <v>902</v>
      </c>
      <c r="J4038" s="511"/>
      <c r="K4038" s="504"/>
      <c r="L4038" s="508" t="s">
        <v>28</v>
      </c>
      <c r="M4038" s="508">
        <v>17414.269999999997</v>
      </c>
      <c r="N4038" s="512">
        <v>0.54166666666666663</v>
      </c>
    </row>
    <row r="4039" spans="1:14" x14ac:dyDescent="0.25">
      <c r="A4039" s="661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>
        <v>8.0559999999999992</v>
      </c>
      <c r="F4039" s="483" t="s">
        <v>16</v>
      </c>
      <c r="G4039" s="549"/>
      <c r="H4039" s="483" t="s">
        <v>902</v>
      </c>
      <c r="I4039" s="484" t="s">
        <v>903</v>
      </c>
      <c r="J4039" s="485"/>
      <c r="K4039" s="479"/>
      <c r="L4039" s="483" t="s">
        <v>28</v>
      </c>
      <c r="M4039" s="483">
        <v>8059.6000000000013</v>
      </c>
      <c r="N4039" s="486">
        <v>0.58333333333333337</v>
      </c>
    </row>
    <row r="4040" spans="1:14" ht="19.5" thickBot="1" x14ac:dyDescent="0.3">
      <c r="A4040" s="664"/>
      <c r="B4040" s="487" t="s">
        <v>900</v>
      </c>
      <c r="C4040" s="488" t="s">
        <v>47</v>
      </c>
      <c r="D4040" s="489">
        <v>9.5399999999999991</v>
      </c>
      <c r="E4040" s="490">
        <v>9.6579999999999995</v>
      </c>
      <c r="F4040" s="491" t="s">
        <v>16</v>
      </c>
      <c r="G4040" s="550"/>
      <c r="H4040" s="491" t="s">
        <v>902</v>
      </c>
      <c r="I4040" s="492" t="s">
        <v>902</v>
      </c>
      <c r="J4040" s="493"/>
      <c r="K4040" s="487"/>
      <c r="L4040" s="491" t="s">
        <v>28</v>
      </c>
      <c r="M4040" s="491">
        <v>9616</v>
      </c>
      <c r="N4040" s="494">
        <v>0.58333333333333337</v>
      </c>
    </row>
    <row r="4041" spans="1:14" ht="19.5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>
        <v>17.443999999999999</v>
      </c>
      <c r="F4041" s="508" t="s">
        <v>16</v>
      </c>
      <c r="G4041" s="509"/>
      <c r="H4041" s="508" t="s">
        <v>903</v>
      </c>
      <c r="I4041" s="510" t="s">
        <v>903</v>
      </c>
      <c r="J4041" s="511"/>
      <c r="K4041" s="504"/>
      <c r="L4041" s="508" t="s">
        <v>265</v>
      </c>
      <c r="M4041" s="508">
        <v>17479.32</v>
      </c>
      <c r="N4041" s="512">
        <v>0.375</v>
      </c>
    </row>
    <row r="4042" spans="1:14" ht="19.5" thickBot="1" x14ac:dyDescent="0.3">
      <c r="A4042" s="640">
        <f t="shared" si="118"/>
        <v>2259</v>
      </c>
      <c r="B4042" s="573" t="s">
        <v>900</v>
      </c>
      <c r="C4042" s="574" t="s">
        <v>26</v>
      </c>
      <c r="D4042" s="575">
        <v>12.874000000000001</v>
      </c>
      <c r="E4042" s="576">
        <v>13.176</v>
      </c>
      <c r="F4042" s="577" t="s">
        <v>30</v>
      </c>
      <c r="G4042" s="578"/>
      <c r="H4042" s="577" t="s">
        <v>903</v>
      </c>
      <c r="I4042" s="579" t="s">
        <v>903</v>
      </c>
      <c r="J4042" s="580"/>
      <c r="K4042" s="573"/>
      <c r="L4042" s="577" t="s">
        <v>265</v>
      </c>
      <c r="M4042" s="577">
        <v>12874.039999999999</v>
      </c>
      <c r="N4042" s="581">
        <v>0.375</v>
      </c>
    </row>
    <row r="4043" spans="1:14" ht="19.5" thickBot="1" x14ac:dyDescent="0.3">
      <c r="A4043" s="503">
        <f t="shared" si="118"/>
        <v>2260</v>
      </c>
      <c r="B4043" s="504" t="s">
        <v>901</v>
      </c>
      <c r="C4043" s="505" t="s">
        <v>480</v>
      </c>
      <c r="D4043" s="506">
        <v>15.43</v>
      </c>
      <c r="E4043" s="507">
        <v>15.558</v>
      </c>
      <c r="F4043" s="508" t="s">
        <v>16</v>
      </c>
      <c r="G4043" s="509"/>
      <c r="H4043" s="508" t="s">
        <v>903</v>
      </c>
      <c r="I4043" s="510" t="s">
        <v>904</v>
      </c>
      <c r="J4043" s="511"/>
      <c r="K4043" s="504"/>
      <c r="L4043" s="508" t="s">
        <v>28</v>
      </c>
      <c r="M4043" s="508">
        <v>15579.08</v>
      </c>
      <c r="N4043" s="512">
        <v>0.5</v>
      </c>
    </row>
    <row r="4044" spans="1:14" ht="19.5" thickBot="1" x14ac:dyDescent="0.3">
      <c r="A4044" s="513">
        <f t="shared" si="118"/>
        <v>2261</v>
      </c>
      <c r="B4044" s="514" t="s">
        <v>901</v>
      </c>
      <c r="C4044" s="515" t="s">
        <v>26</v>
      </c>
      <c r="D4044" s="516">
        <v>17.425999999999998</v>
      </c>
      <c r="E4044" s="517">
        <v>17.526</v>
      </c>
      <c r="F4044" s="518" t="s">
        <v>16</v>
      </c>
      <c r="G4044" s="519"/>
      <c r="H4044" s="518" t="s">
        <v>904</v>
      </c>
      <c r="I4044" s="520" t="s">
        <v>904</v>
      </c>
      <c r="J4044" s="521"/>
      <c r="K4044" s="514"/>
      <c r="L4044" s="518" t="s">
        <v>265</v>
      </c>
      <c r="M4044" s="518">
        <v>17551.59</v>
      </c>
      <c r="N4044" s="522">
        <v>0.375</v>
      </c>
    </row>
    <row r="4045" spans="1:14" x14ac:dyDescent="0.25">
      <c r="A4045" s="659">
        <f t="shared" si="118"/>
        <v>2262</v>
      </c>
      <c r="B4045" s="531" t="s">
        <v>901</v>
      </c>
      <c r="C4045" s="532" t="s">
        <v>15</v>
      </c>
      <c r="D4045" s="533">
        <v>1.1919999999999999</v>
      </c>
      <c r="E4045" s="534">
        <v>1.274</v>
      </c>
      <c r="F4045" s="535" t="s">
        <v>16</v>
      </c>
      <c r="G4045" s="536"/>
      <c r="H4045" s="535" t="s">
        <v>904</v>
      </c>
      <c r="I4045" s="537" t="s">
        <v>904</v>
      </c>
      <c r="J4045" s="538"/>
      <c r="K4045" s="531"/>
      <c r="L4045" s="535" t="s">
        <v>28</v>
      </c>
      <c r="M4045" s="535">
        <v>1278.68</v>
      </c>
      <c r="N4045" s="539">
        <v>0.41666666666666669</v>
      </c>
    </row>
    <row r="4046" spans="1:14" x14ac:dyDescent="0.25">
      <c r="A4046" s="663"/>
      <c r="B4046" s="563" t="s">
        <v>901</v>
      </c>
      <c r="C4046" s="564" t="s">
        <v>23</v>
      </c>
      <c r="D4046" s="565">
        <v>7.181</v>
      </c>
      <c r="E4046" s="566">
        <v>7.3360000000000003</v>
      </c>
      <c r="F4046" s="567" t="s">
        <v>16</v>
      </c>
      <c r="G4046" s="568"/>
      <c r="H4046" s="567" t="s">
        <v>904</v>
      </c>
      <c r="I4046" s="569" t="s">
        <v>904</v>
      </c>
      <c r="J4046" s="570"/>
      <c r="K4046" s="563"/>
      <c r="L4046" s="567" t="s">
        <v>28</v>
      </c>
      <c r="M4046" s="567">
        <v>7299.74</v>
      </c>
      <c r="N4046" s="571">
        <v>0.41666666666666669</v>
      </c>
    </row>
    <row r="4047" spans="1:14" ht="19.5" thickBot="1" x14ac:dyDescent="0.3">
      <c r="A4047" s="660"/>
      <c r="B4047" s="641" t="s">
        <v>901</v>
      </c>
      <c r="C4047" s="642" t="s">
        <v>47</v>
      </c>
      <c r="D4047" s="643">
        <v>9.0589999999999993</v>
      </c>
      <c r="E4047" s="644">
        <v>9.2010000000000005</v>
      </c>
      <c r="F4047" s="645" t="s">
        <v>16</v>
      </c>
      <c r="G4047" s="646"/>
      <c r="H4047" s="645" t="s">
        <v>904</v>
      </c>
      <c r="I4047" s="647" t="s">
        <v>904</v>
      </c>
      <c r="J4047" s="648"/>
      <c r="K4047" s="641"/>
      <c r="L4047" s="645" t="s">
        <v>28</v>
      </c>
      <c r="M4047" s="645">
        <v>9210.5299999999988</v>
      </c>
      <c r="N4047" s="649">
        <v>0.41666666666666669</v>
      </c>
    </row>
    <row r="4048" spans="1:14" x14ac:dyDescent="0.25">
      <c r="A4048" s="661">
        <f t="shared" si="118"/>
        <v>2263</v>
      </c>
      <c r="B4048" s="479" t="s">
        <v>901</v>
      </c>
      <c r="C4048" s="480" t="s">
        <v>23</v>
      </c>
      <c r="D4048" s="481">
        <v>3.17</v>
      </c>
      <c r="E4048" s="482">
        <v>3.1789999999999998</v>
      </c>
      <c r="F4048" s="483" t="s">
        <v>16</v>
      </c>
      <c r="G4048" s="549"/>
      <c r="H4048" s="483" t="s">
        <v>904</v>
      </c>
      <c r="I4048" s="484" t="s">
        <v>904</v>
      </c>
      <c r="J4048" s="485"/>
      <c r="K4048" s="479"/>
      <c r="L4048" s="483" t="s">
        <v>28</v>
      </c>
      <c r="M4048" s="483">
        <v>3184.8</v>
      </c>
      <c r="N4048" s="486">
        <v>0.45833333333333331</v>
      </c>
    </row>
    <row r="4049" spans="1:14" x14ac:dyDescent="0.25">
      <c r="A4049" s="662"/>
      <c r="B4049" s="523" t="s">
        <v>901</v>
      </c>
      <c r="C4049" s="524" t="s">
        <v>24</v>
      </c>
      <c r="D4049" s="525">
        <v>3.3650000000000002</v>
      </c>
      <c r="E4049" s="526">
        <v>3.5230000000000001</v>
      </c>
      <c r="F4049" s="527" t="s">
        <v>16</v>
      </c>
      <c r="G4049" s="561"/>
      <c r="H4049" s="527" t="s">
        <v>904</v>
      </c>
      <c r="I4049" s="528" t="s">
        <v>904</v>
      </c>
      <c r="J4049" s="529"/>
      <c r="K4049" s="523"/>
      <c r="L4049" s="527" t="s">
        <v>28</v>
      </c>
      <c r="M4049" s="527">
        <v>3512.7700000000004</v>
      </c>
      <c r="N4049" s="530">
        <v>0.45833333333333331</v>
      </c>
    </row>
    <row r="4050" spans="1:14" ht="19.5" thickBot="1" x14ac:dyDescent="0.3">
      <c r="A4050" s="666"/>
      <c r="B4050" s="650" t="s">
        <v>901</v>
      </c>
      <c r="C4050" s="651" t="s">
        <v>25</v>
      </c>
      <c r="D4050" s="652">
        <v>11.016999999999999</v>
      </c>
      <c r="E4050" s="653">
        <v>11.071</v>
      </c>
      <c r="F4050" s="654" t="s">
        <v>16</v>
      </c>
      <c r="G4050" s="655"/>
      <c r="H4050" s="654" t="s">
        <v>904</v>
      </c>
      <c r="I4050" s="656" t="s">
        <v>904</v>
      </c>
      <c r="J4050" s="657"/>
      <c r="K4050" s="650"/>
      <c r="L4050" s="654" t="s">
        <v>28</v>
      </c>
      <c r="M4050" s="654">
        <v>11067.599999999999</v>
      </c>
      <c r="N4050" s="658">
        <v>0.45833333333333331</v>
      </c>
    </row>
    <row r="4051" spans="1:14" ht="57" thickBot="1" x14ac:dyDescent="0.3">
      <c r="A4051" s="503">
        <f t="shared" si="118"/>
        <v>2264</v>
      </c>
      <c r="B4051" s="504" t="s">
        <v>901</v>
      </c>
      <c r="C4051" s="505" t="s">
        <v>47</v>
      </c>
      <c r="D4051" s="506">
        <v>5.62</v>
      </c>
      <c r="E4051" s="507">
        <v>5.7240000000000002</v>
      </c>
      <c r="F4051" s="508" t="s">
        <v>16</v>
      </c>
      <c r="G4051" s="509" t="s">
        <v>907</v>
      </c>
      <c r="H4051" s="508" t="s">
        <v>905</v>
      </c>
      <c r="I4051" s="510" t="s">
        <v>905</v>
      </c>
      <c r="J4051" s="511"/>
      <c r="K4051" s="504"/>
      <c r="L4051" s="508" t="s">
        <v>28</v>
      </c>
      <c r="M4051" s="508">
        <v>5666.8200000000006</v>
      </c>
      <c r="N4051" s="512">
        <v>0.41666666666666669</v>
      </c>
    </row>
    <row r="4052" spans="1:14" ht="19.5" thickBot="1" x14ac:dyDescent="0.3">
      <c r="A4052" s="513">
        <f t="shared" si="118"/>
        <v>2265</v>
      </c>
      <c r="B4052" s="514" t="s">
        <v>901</v>
      </c>
      <c r="C4052" s="515" t="s">
        <v>47</v>
      </c>
      <c r="D4052" s="516">
        <v>11.920999999999999</v>
      </c>
      <c r="E4052" s="517">
        <v>11.773999999999999</v>
      </c>
      <c r="F4052" s="518" t="s">
        <v>30</v>
      </c>
      <c r="G4052" s="519"/>
      <c r="H4052" s="518" t="s">
        <v>904</v>
      </c>
      <c r="I4052" s="520" t="s">
        <v>904</v>
      </c>
      <c r="J4052" s="521"/>
      <c r="K4052" s="514"/>
      <c r="L4052" s="518" t="s">
        <v>28</v>
      </c>
      <c r="M4052" s="518">
        <v>11921.960000000003</v>
      </c>
      <c r="N4052" s="522">
        <v>0.41666666666666669</v>
      </c>
    </row>
    <row r="4053" spans="1:14" x14ac:dyDescent="0.25">
      <c r="A4053" s="659">
        <f t="shared" si="118"/>
        <v>2266</v>
      </c>
      <c r="B4053" s="531" t="s">
        <v>901</v>
      </c>
      <c r="C4053" s="532" t="s">
        <v>23</v>
      </c>
      <c r="D4053" s="533">
        <v>9.3140000000000001</v>
      </c>
      <c r="E4053" s="534">
        <v>9.3140000000000001</v>
      </c>
      <c r="F4053" s="535" t="s">
        <v>30</v>
      </c>
      <c r="G4053" s="536"/>
      <c r="H4053" s="535" t="s">
        <v>904</v>
      </c>
      <c r="I4053" s="537" t="s">
        <v>904</v>
      </c>
      <c r="J4053" s="538"/>
      <c r="K4053" s="531"/>
      <c r="L4053" s="535" t="s">
        <v>28</v>
      </c>
      <c r="M4053" s="535">
        <v>9314.5200000000023</v>
      </c>
      <c r="N4053" s="539">
        <v>0.45833333333333331</v>
      </c>
    </row>
    <row r="4054" spans="1:14" ht="19.5" thickBot="1" x14ac:dyDescent="0.3">
      <c r="A4054" s="660"/>
      <c r="B4054" s="641" t="s">
        <v>901</v>
      </c>
      <c r="C4054" s="642" t="s">
        <v>24</v>
      </c>
      <c r="D4054" s="643">
        <v>3.2850000000000001</v>
      </c>
      <c r="E4054" s="644">
        <v>3.2850000000000001</v>
      </c>
      <c r="F4054" s="645" t="s">
        <v>30</v>
      </c>
      <c r="G4054" s="646"/>
      <c r="H4054" s="645" t="s">
        <v>904</v>
      </c>
      <c r="I4054" s="647" t="s">
        <v>904</v>
      </c>
      <c r="J4054" s="648"/>
      <c r="K4054" s="641"/>
      <c r="L4054" s="645" t="s">
        <v>28</v>
      </c>
      <c r="M4054" s="645">
        <v>3285.8399999999997</v>
      </c>
      <c r="N4054" s="649">
        <v>0.45833333333333331</v>
      </c>
    </row>
    <row r="4055" spans="1:14" x14ac:dyDescent="0.25">
      <c r="A4055" s="661">
        <f t="shared" si="118"/>
        <v>2267</v>
      </c>
      <c r="B4055" s="479" t="s">
        <v>901</v>
      </c>
      <c r="C4055" s="480" t="s">
        <v>15</v>
      </c>
      <c r="D4055" s="481">
        <v>7.6029999999999998</v>
      </c>
      <c r="E4055" s="482">
        <v>7.6029999999999998</v>
      </c>
      <c r="F4055" s="483" t="s">
        <v>30</v>
      </c>
      <c r="G4055" s="667" t="s">
        <v>906</v>
      </c>
      <c r="H4055" s="483" t="s">
        <v>904</v>
      </c>
      <c r="I4055" s="484" t="s">
        <v>904</v>
      </c>
      <c r="J4055" s="485"/>
      <c r="K4055" s="479"/>
      <c r="L4055" s="483" t="s">
        <v>28</v>
      </c>
      <c r="M4055" s="483">
        <v>7603.92</v>
      </c>
      <c r="N4055" s="486">
        <v>0.5</v>
      </c>
    </row>
    <row r="4056" spans="1:14" ht="19.5" thickBot="1" x14ac:dyDescent="0.3">
      <c r="A4056" s="666"/>
      <c r="B4056" s="650" t="s">
        <v>901</v>
      </c>
      <c r="C4056" s="651" t="s">
        <v>24</v>
      </c>
      <c r="D4056" s="652">
        <v>2.6459999999999999</v>
      </c>
      <c r="E4056" s="653">
        <v>2.6459999999999999</v>
      </c>
      <c r="F4056" s="654" t="s">
        <v>30</v>
      </c>
      <c r="G4056" s="710"/>
      <c r="H4056" s="654" t="s">
        <v>904</v>
      </c>
      <c r="I4056" s="656" t="s">
        <v>904</v>
      </c>
      <c r="J4056" s="657"/>
      <c r="K4056" s="650"/>
      <c r="L4056" s="654" t="s">
        <v>28</v>
      </c>
      <c r="M4056" s="654">
        <v>2646.7200000000003</v>
      </c>
      <c r="N4056" s="658">
        <v>0.5</v>
      </c>
    </row>
    <row r="4057" spans="1:14" ht="19.5" thickBot="1" x14ac:dyDescent="0.3">
      <c r="A4057" s="503">
        <f t="shared" ref="A4057:A4089" si="119">MAX(A4043:A4056)+1</f>
        <v>2268</v>
      </c>
      <c r="B4057" s="504" t="s">
        <v>901</v>
      </c>
      <c r="C4057" s="505" t="s">
        <v>811</v>
      </c>
      <c r="D4057" s="506">
        <v>8.0980000000000008</v>
      </c>
      <c r="E4057" s="507">
        <v>8.2469999999999999</v>
      </c>
      <c r="F4057" s="508" t="s">
        <v>16</v>
      </c>
      <c r="G4057" s="509" t="s">
        <v>467</v>
      </c>
      <c r="H4057" s="508" t="s">
        <v>904</v>
      </c>
      <c r="I4057" s="510" t="s">
        <v>904</v>
      </c>
      <c r="J4057" s="511"/>
      <c r="K4057" s="504"/>
      <c r="L4057" s="508" t="s">
        <v>266</v>
      </c>
      <c r="M4057" s="508">
        <v>8250.35</v>
      </c>
      <c r="N4057" s="512">
        <v>0.5</v>
      </c>
    </row>
    <row r="4058" spans="1:14" x14ac:dyDescent="0.25">
      <c r="A4058" s="661">
        <f t="shared" si="119"/>
        <v>2269</v>
      </c>
      <c r="B4058" s="479" t="s">
        <v>904</v>
      </c>
      <c r="C4058" s="480" t="s">
        <v>55</v>
      </c>
      <c r="D4058" s="481">
        <v>3.9660000000000002</v>
      </c>
      <c r="E4058" s="482"/>
      <c r="F4058" s="483" t="s">
        <v>16</v>
      </c>
      <c r="G4058" s="549" t="s">
        <v>844</v>
      </c>
      <c r="H4058" s="483" t="s">
        <v>908</v>
      </c>
      <c r="I4058" s="484"/>
      <c r="J4058" s="485"/>
      <c r="K4058" s="479"/>
      <c r="L4058" s="483" t="s">
        <v>266</v>
      </c>
      <c r="M4058" s="483">
        <v>4063.2000000000003</v>
      </c>
      <c r="N4058" s="486">
        <v>0.5</v>
      </c>
    </row>
    <row r="4059" spans="1:14" ht="19.5" thickBot="1" x14ac:dyDescent="0.3">
      <c r="A4059" s="662"/>
      <c r="B4059" s="495" t="s">
        <v>904</v>
      </c>
      <c r="C4059" s="496" t="s">
        <v>55</v>
      </c>
      <c r="D4059" s="497">
        <v>13.553000000000001</v>
      </c>
      <c r="E4059" s="498"/>
      <c r="F4059" s="499" t="s">
        <v>16</v>
      </c>
      <c r="G4059" s="562" t="s">
        <v>845</v>
      </c>
      <c r="H4059" s="499" t="s">
        <v>908</v>
      </c>
      <c r="I4059" s="500"/>
      <c r="J4059" s="501"/>
      <c r="K4059" s="495"/>
      <c r="L4059" s="499" t="s">
        <v>266</v>
      </c>
      <c r="M4059" s="499">
        <v>13715.470000000001</v>
      </c>
      <c r="N4059" s="502">
        <v>0.5</v>
      </c>
    </row>
    <row r="4060" spans="1:14" ht="19.5" thickBot="1" x14ac:dyDescent="0.3">
      <c r="A4060" s="503">
        <f t="shared" si="119"/>
        <v>2270</v>
      </c>
      <c r="B4060" s="504" t="s">
        <v>905</v>
      </c>
      <c r="C4060" s="505" t="s">
        <v>32</v>
      </c>
      <c r="D4060" s="506">
        <v>18.065999999999999</v>
      </c>
      <c r="E4060" s="507"/>
      <c r="F4060" s="508" t="s">
        <v>16</v>
      </c>
      <c r="G4060" s="509"/>
      <c r="H4060" s="508" t="s">
        <v>909</v>
      </c>
      <c r="I4060" s="510"/>
      <c r="J4060" s="511"/>
      <c r="K4060" s="504"/>
      <c r="L4060" s="508" t="s">
        <v>266</v>
      </c>
      <c r="M4060" s="508">
        <v>18193.62</v>
      </c>
      <c r="N4060" s="512">
        <v>0.41666666666666669</v>
      </c>
    </row>
    <row r="4061" spans="1:14" ht="19.5" thickBot="1" x14ac:dyDescent="0.3">
      <c r="A4061" s="513">
        <f t="shared" si="119"/>
        <v>2271</v>
      </c>
      <c r="B4061" s="514" t="s">
        <v>905</v>
      </c>
      <c r="C4061" s="515" t="s">
        <v>32</v>
      </c>
      <c r="D4061" s="516">
        <v>18.029</v>
      </c>
      <c r="E4061" s="517"/>
      <c r="F4061" s="518" t="s">
        <v>16</v>
      </c>
      <c r="G4061" s="519"/>
      <c r="H4061" s="518" t="s">
        <v>909</v>
      </c>
      <c r="I4061" s="520"/>
      <c r="J4061" s="521"/>
      <c r="K4061" s="514"/>
      <c r="L4061" s="518" t="s">
        <v>266</v>
      </c>
      <c r="M4061" s="518">
        <v>18116.019999999997</v>
      </c>
      <c r="N4061" s="522">
        <v>0.45833333333333331</v>
      </c>
    </row>
    <row r="4062" spans="1:14" ht="19.5" thickBot="1" x14ac:dyDescent="0.3">
      <c r="A4062" s="503">
        <f t="shared" si="119"/>
        <v>2272</v>
      </c>
      <c r="B4062" s="504" t="s">
        <v>905</v>
      </c>
      <c r="C4062" s="505" t="s">
        <v>32</v>
      </c>
      <c r="D4062" s="506">
        <v>18.023</v>
      </c>
      <c r="E4062" s="507"/>
      <c r="F4062" s="508" t="s">
        <v>16</v>
      </c>
      <c r="G4062" s="509"/>
      <c r="H4062" s="508" t="s">
        <v>909</v>
      </c>
      <c r="I4062" s="510"/>
      <c r="J4062" s="511"/>
      <c r="K4062" s="504"/>
      <c r="L4062" s="508" t="s">
        <v>266</v>
      </c>
      <c r="M4062" s="508">
        <v>18051.599999999999</v>
      </c>
      <c r="N4062" s="512">
        <v>0.5</v>
      </c>
    </row>
    <row r="4063" spans="1:14" ht="19.5" thickBot="1" x14ac:dyDescent="0.3">
      <c r="A4063" s="513">
        <f t="shared" si="119"/>
        <v>2273</v>
      </c>
      <c r="B4063" s="514" t="s">
        <v>905</v>
      </c>
      <c r="C4063" s="515" t="s">
        <v>44</v>
      </c>
      <c r="D4063" s="516">
        <v>17.420999999999999</v>
      </c>
      <c r="E4063" s="517"/>
      <c r="F4063" s="518" t="s">
        <v>16</v>
      </c>
      <c r="G4063" s="519" t="s">
        <v>747</v>
      </c>
      <c r="H4063" s="518" t="s">
        <v>909</v>
      </c>
      <c r="I4063" s="520"/>
      <c r="J4063" s="521"/>
      <c r="K4063" s="514"/>
      <c r="L4063" s="518" t="s">
        <v>28</v>
      </c>
      <c r="M4063" s="518">
        <v>17482.919999999998</v>
      </c>
      <c r="N4063" s="522">
        <v>0.54166666666666663</v>
      </c>
    </row>
    <row r="4064" spans="1:14" x14ac:dyDescent="0.25">
      <c r="A4064" s="659">
        <f t="shared" si="119"/>
        <v>2274</v>
      </c>
      <c r="B4064" s="531" t="s">
        <v>905</v>
      </c>
      <c r="C4064" s="532" t="s">
        <v>34</v>
      </c>
      <c r="D4064" s="533">
        <v>2.7749999999999999</v>
      </c>
      <c r="E4064" s="534"/>
      <c r="F4064" s="535" t="s">
        <v>16</v>
      </c>
      <c r="G4064" s="670" t="s">
        <v>467</v>
      </c>
      <c r="H4064" s="535" t="s">
        <v>909</v>
      </c>
      <c r="I4064" s="537"/>
      <c r="J4064" s="538"/>
      <c r="K4064" s="531"/>
      <c r="L4064" s="535" t="s">
        <v>266</v>
      </c>
      <c r="M4064" s="535">
        <v>2846.2400000000007</v>
      </c>
      <c r="N4064" s="539">
        <v>0.58333333333333337</v>
      </c>
    </row>
    <row r="4065" spans="1:14" ht="19.5" thickBot="1" x14ac:dyDescent="0.3">
      <c r="A4065" s="660"/>
      <c r="B4065" s="641" t="s">
        <v>905</v>
      </c>
      <c r="C4065" s="642" t="s">
        <v>32</v>
      </c>
      <c r="D4065" s="643">
        <v>5</v>
      </c>
      <c r="E4065" s="644"/>
      <c r="F4065" s="645" t="s">
        <v>16</v>
      </c>
      <c r="G4065" s="709"/>
      <c r="H4065" s="645" t="s">
        <v>909</v>
      </c>
      <c r="I4065" s="647"/>
      <c r="J4065" s="648"/>
      <c r="K4065" s="641"/>
      <c r="L4065" s="645" t="s">
        <v>266</v>
      </c>
      <c r="M4065" s="645">
        <v>5026.2</v>
      </c>
      <c r="N4065" s="649">
        <v>0.58333333333333337</v>
      </c>
    </row>
    <row r="4066" spans="1:14" x14ac:dyDescent="0.25">
      <c r="A4066" s="661">
        <f t="shared" si="119"/>
        <v>2275</v>
      </c>
      <c r="B4066" s="479" t="s">
        <v>905</v>
      </c>
      <c r="C4066" s="480" t="s">
        <v>55</v>
      </c>
      <c r="D4066" s="481">
        <v>3</v>
      </c>
      <c r="E4066" s="482"/>
      <c r="F4066" s="483" t="s">
        <v>16</v>
      </c>
      <c r="G4066" s="549"/>
      <c r="H4066" s="483" t="s">
        <v>909</v>
      </c>
      <c r="I4066" s="484"/>
      <c r="J4066" s="485"/>
      <c r="K4066" s="479"/>
      <c r="L4066" s="483" t="s">
        <v>266</v>
      </c>
      <c r="M4066" s="483">
        <v>3015</v>
      </c>
      <c r="N4066" s="486">
        <v>0.625</v>
      </c>
    </row>
    <row r="4067" spans="1:14" x14ac:dyDescent="0.25">
      <c r="A4067" s="662"/>
      <c r="B4067" s="523" t="s">
        <v>905</v>
      </c>
      <c r="C4067" s="524" t="s">
        <v>39</v>
      </c>
      <c r="D4067" s="525">
        <v>7.0019999999999998</v>
      </c>
      <c r="E4067" s="526"/>
      <c r="F4067" s="527" t="s">
        <v>16</v>
      </c>
      <c r="G4067" s="561"/>
      <c r="H4067" s="527" t="s">
        <v>909</v>
      </c>
      <c r="I4067" s="528"/>
      <c r="J4067" s="529"/>
      <c r="K4067" s="523"/>
      <c r="L4067" s="527" t="s">
        <v>266</v>
      </c>
      <c r="M4067" s="527">
        <v>7028.4</v>
      </c>
      <c r="N4067" s="530">
        <v>0.625</v>
      </c>
    </row>
    <row r="4068" spans="1:14" x14ac:dyDescent="0.25">
      <c r="A4068" s="662"/>
      <c r="B4068" s="523" t="s">
        <v>905</v>
      </c>
      <c r="C4068" s="524" t="s">
        <v>42</v>
      </c>
      <c r="D4068" s="525">
        <v>0.80400000000000005</v>
      </c>
      <c r="E4068" s="526"/>
      <c r="F4068" s="527" t="s">
        <v>16</v>
      </c>
      <c r="G4068" s="561"/>
      <c r="H4068" s="527" t="s">
        <v>909</v>
      </c>
      <c r="I4068" s="528"/>
      <c r="J4068" s="529"/>
      <c r="K4068" s="523"/>
      <c r="L4068" s="527" t="s">
        <v>266</v>
      </c>
      <c r="M4068" s="527">
        <v>831.8</v>
      </c>
      <c r="N4068" s="530">
        <v>0.625</v>
      </c>
    </row>
    <row r="4069" spans="1:14" x14ac:dyDescent="0.25">
      <c r="A4069" s="662"/>
      <c r="B4069" s="523" t="s">
        <v>905</v>
      </c>
      <c r="C4069" s="524" t="s">
        <v>41</v>
      </c>
      <c r="D4069" s="525">
        <v>4.72</v>
      </c>
      <c r="E4069" s="526"/>
      <c r="F4069" s="527" t="s">
        <v>16</v>
      </c>
      <c r="G4069" s="561"/>
      <c r="H4069" s="527" t="s">
        <v>909</v>
      </c>
      <c r="I4069" s="528"/>
      <c r="J4069" s="529"/>
      <c r="K4069" s="523"/>
      <c r="L4069" s="527" t="s">
        <v>266</v>
      </c>
      <c r="M4069" s="527">
        <v>4817.72</v>
      </c>
      <c r="N4069" s="530">
        <v>0.625</v>
      </c>
    </row>
    <row r="4070" spans="1:14" ht="19.5" thickBot="1" x14ac:dyDescent="0.3">
      <c r="A4070" s="662"/>
      <c r="B4070" s="495" t="s">
        <v>905</v>
      </c>
      <c r="C4070" s="496" t="s">
        <v>873</v>
      </c>
      <c r="D4070" s="497">
        <v>1.39</v>
      </c>
      <c r="E4070" s="498"/>
      <c r="F4070" s="499" t="s">
        <v>16</v>
      </c>
      <c r="G4070" s="562"/>
      <c r="H4070" s="499" t="s">
        <v>909</v>
      </c>
      <c r="I4070" s="500"/>
      <c r="J4070" s="501"/>
      <c r="K4070" s="495"/>
      <c r="L4070" s="499" t="s">
        <v>266</v>
      </c>
      <c r="M4070" s="499">
        <v>1428</v>
      </c>
      <c r="N4070" s="502">
        <v>0.625</v>
      </c>
    </row>
    <row r="4071" spans="1:14" x14ac:dyDescent="0.25">
      <c r="A4071" s="659">
        <f t="shared" si="119"/>
        <v>2276</v>
      </c>
      <c r="B4071" s="531" t="s">
        <v>908</v>
      </c>
      <c r="C4071" s="532" t="s">
        <v>26</v>
      </c>
      <c r="D4071" s="533">
        <v>14.269</v>
      </c>
      <c r="E4071" s="534"/>
      <c r="F4071" s="535" t="s">
        <v>16</v>
      </c>
      <c r="G4071" s="536"/>
      <c r="H4071" s="535" t="s">
        <v>910</v>
      </c>
      <c r="I4071" s="537"/>
      <c r="J4071" s="538"/>
      <c r="K4071" s="531"/>
      <c r="L4071" s="535" t="s">
        <v>265</v>
      </c>
      <c r="M4071" s="535">
        <v>14438.700000000003</v>
      </c>
      <c r="N4071" s="539">
        <v>0.375</v>
      </c>
    </row>
    <row r="4072" spans="1:14" ht="19.5" thickBot="1" x14ac:dyDescent="0.3">
      <c r="A4072" s="660"/>
      <c r="B4072" s="641" t="s">
        <v>908</v>
      </c>
      <c r="C4072" s="642" t="s">
        <v>26</v>
      </c>
      <c r="D4072" s="643">
        <v>2.9260000000000002</v>
      </c>
      <c r="E4072" s="644"/>
      <c r="F4072" s="645" t="s">
        <v>16</v>
      </c>
      <c r="G4072" s="646" t="s">
        <v>496</v>
      </c>
      <c r="H4072" s="645" t="s">
        <v>910</v>
      </c>
      <c r="I4072" s="647"/>
      <c r="J4072" s="648"/>
      <c r="K4072" s="641"/>
      <c r="L4072" s="645" t="s">
        <v>265</v>
      </c>
      <c r="M4072" s="645">
        <v>2926.3999999999996</v>
      </c>
      <c r="N4072" s="649">
        <v>0.375</v>
      </c>
    </row>
    <row r="4073" spans="1:14" ht="19.5" thickBot="1" x14ac:dyDescent="0.3">
      <c r="A4073" s="513">
        <f t="shared" si="119"/>
        <v>2277</v>
      </c>
      <c r="B4073" s="514" t="s">
        <v>908</v>
      </c>
      <c r="C4073" s="515" t="s">
        <v>26</v>
      </c>
      <c r="D4073" s="516">
        <v>17.510999999999999</v>
      </c>
      <c r="E4073" s="517"/>
      <c r="F4073" s="518" t="s">
        <v>16</v>
      </c>
      <c r="G4073" s="519"/>
      <c r="H4073" s="518" t="s">
        <v>477</v>
      </c>
      <c r="I4073" s="520"/>
      <c r="J4073" s="521"/>
      <c r="K4073" s="514"/>
      <c r="L4073" s="518" t="s">
        <v>265</v>
      </c>
      <c r="M4073" s="518">
        <v>17682.86</v>
      </c>
      <c r="N4073" s="522">
        <v>0.375</v>
      </c>
    </row>
    <row r="4074" spans="1:14" ht="19.5" thickBot="1" x14ac:dyDescent="0.3">
      <c r="A4074" s="503">
        <f t="shared" si="119"/>
        <v>2278</v>
      </c>
      <c r="B4074" s="504" t="s">
        <v>908</v>
      </c>
      <c r="C4074" s="505" t="s">
        <v>26</v>
      </c>
      <c r="D4074" s="506">
        <v>12.404</v>
      </c>
      <c r="E4074" s="507"/>
      <c r="F4074" s="508" t="s">
        <v>30</v>
      </c>
      <c r="G4074" s="509"/>
      <c r="H4074" s="508" t="s">
        <v>910</v>
      </c>
      <c r="I4074" s="510"/>
      <c r="J4074" s="511"/>
      <c r="K4074" s="504"/>
      <c r="L4074" s="508" t="s">
        <v>265</v>
      </c>
      <c r="M4074" s="508">
        <v>12404.039999999999</v>
      </c>
      <c r="N4074" s="512">
        <v>0.375</v>
      </c>
    </row>
    <row r="4075" spans="1:14" ht="19.5" thickBot="1" x14ac:dyDescent="0.3">
      <c r="A4075" s="513">
        <f t="shared" si="119"/>
        <v>2279</v>
      </c>
      <c r="B4075" s="514" t="s">
        <v>908</v>
      </c>
      <c r="C4075" s="515" t="s">
        <v>587</v>
      </c>
      <c r="D4075" s="516">
        <v>11.196999999999999</v>
      </c>
      <c r="E4075" s="517"/>
      <c r="F4075" s="518" t="s">
        <v>30</v>
      </c>
      <c r="G4075" s="519" t="s">
        <v>23</v>
      </c>
      <c r="H4075" s="518" t="s">
        <v>910</v>
      </c>
      <c r="I4075" s="520"/>
      <c r="J4075" s="521"/>
      <c r="K4075" s="514"/>
      <c r="L4075" s="518" t="s">
        <v>28</v>
      </c>
      <c r="M4075" s="518">
        <v>11197.56</v>
      </c>
      <c r="N4075" s="522">
        <v>0.5</v>
      </c>
    </row>
    <row r="4076" spans="1:14" x14ac:dyDescent="0.25">
      <c r="A4076" s="600">
        <f t="shared" si="119"/>
        <v>2280</v>
      </c>
      <c r="B4076" s="600"/>
      <c r="C4076" s="473"/>
      <c r="D4076" s="474"/>
      <c r="E4076" s="475"/>
      <c r="F4076" s="600"/>
      <c r="G4076" s="476"/>
      <c r="H4076" s="600"/>
      <c r="I4076" s="477"/>
      <c r="J4076" s="478"/>
      <c r="K4076" s="600"/>
      <c r="L4076" s="600"/>
      <c r="M4076" s="600"/>
      <c r="N4076" s="600"/>
    </row>
    <row r="4077" spans="1:14" x14ac:dyDescent="0.25">
      <c r="A4077" s="600">
        <f t="shared" si="119"/>
        <v>2281</v>
      </c>
      <c r="B4077" s="600"/>
      <c r="C4077" s="473"/>
      <c r="D4077" s="474"/>
      <c r="E4077" s="475"/>
      <c r="F4077" s="600"/>
      <c r="G4077" s="476"/>
      <c r="H4077" s="600"/>
      <c r="I4077" s="477"/>
      <c r="J4077" s="478"/>
      <c r="K4077" s="600"/>
      <c r="L4077" s="600"/>
      <c r="M4077" s="600"/>
      <c r="N4077" s="600"/>
    </row>
    <row r="4078" spans="1:14" x14ac:dyDescent="0.25">
      <c r="A4078" s="600">
        <f t="shared" si="119"/>
        <v>2282</v>
      </c>
      <c r="B4078" s="600"/>
      <c r="C4078" s="473"/>
      <c r="D4078" s="474"/>
      <c r="E4078" s="475"/>
      <c r="F4078" s="600"/>
      <c r="G4078" s="476"/>
      <c r="H4078" s="600"/>
      <c r="I4078" s="477"/>
      <c r="J4078" s="478"/>
      <c r="K4078" s="600"/>
      <c r="L4078" s="600"/>
      <c r="M4078" s="600"/>
      <c r="N4078" s="600"/>
    </row>
    <row r="4079" spans="1:14" x14ac:dyDescent="0.25">
      <c r="A4079" s="600">
        <f t="shared" si="119"/>
        <v>2283</v>
      </c>
      <c r="B4079" s="600"/>
      <c r="C4079" s="473"/>
      <c r="D4079" s="474"/>
      <c r="E4079" s="475"/>
      <c r="F4079" s="600"/>
      <c r="G4079" s="476"/>
      <c r="H4079" s="600"/>
      <c r="I4079" s="477"/>
      <c r="J4079" s="478"/>
      <c r="K4079" s="600"/>
      <c r="L4079" s="600"/>
      <c r="M4079" s="600"/>
      <c r="N4079" s="600"/>
    </row>
    <row r="4080" spans="1:14" x14ac:dyDescent="0.25">
      <c r="A4080" s="600">
        <f t="shared" si="119"/>
        <v>2284</v>
      </c>
      <c r="B4080" s="600"/>
      <c r="C4080" s="473"/>
      <c r="D4080" s="474"/>
      <c r="E4080" s="475"/>
      <c r="F4080" s="600"/>
      <c r="G4080" s="476"/>
      <c r="H4080" s="600"/>
      <c r="I4080" s="477"/>
      <c r="J4080" s="478"/>
      <c r="K4080" s="600"/>
      <c r="L4080" s="600"/>
      <c r="M4080" s="600"/>
      <c r="N4080" s="600"/>
    </row>
    <row r="4081" spans="1:14" x14ac:dyDescent="0.25">
      <c r="A4081" s="600">
        <f t="shared" si="119"/>
        <v>2285</v>
      </c>
      <c r="B4081" s="600"/>
      <c r="C4081" s="473"/>
      <c r="D4081" s="474"/>
      <c r="E4081" s="475"/>
      <c r="F4081" s="600"/>
      <c r="G4081" s="476"/>
      <c r="H4081" s="600"/>
      <c r="I4081" s="477"/>
      <c r="J4081" s="478"/>
      <c r="K4081" s="600"/>
      <c r="L4081" s="600"/>
      <c r="M4081" s="600"/>
      <c r="N4081" s="600"/>
    </row>
    <row r="4082" spans="1:14" x14ac:dyDescent="0.25">
      <c r="A4082" s="600">
        <f t="shared" si="119"/>
        <v>2286</v>
      </c>
      <c r="B4082" s="600"/>
      <c r="C4082" s="473"/>
      <c r="D4082" s="474"/>
      <c r="E4082" s="475"/>
      <c r="F4082" s="600"/>
      <c r="G4082" s="476"/>
      <c r="H4082" s="600"/>
      <c r="I4082" s="477"/>
      <c r="J4082" s="478"/>
      <c r="K4082" s="600"/>
      <c r="L4082" s="600"/>
      <c r="M4082" s="600"/>
      <c r="N4082" s="600"/>
    </row>
    <row r="4083" spans="1:14" x14ac:dyDescent="0.25">
      <c r="A4083" s="600">
        <f t="shared" si="119"/>
        <v>2287</v>
      </c>
      <c r="B4083" s="600"/>
      <c r="C4083" s="473"/>
      <c r="D4083" s="474"/>
      <c r="E4083" s="475"/>
      <c r="F4083" s="600"/>
      <c r="G4083" s="476"/>
      <c r="H4083" s="600"/>
      <c r="I4083" s="477"/>
      <c r="J4083" s="478"/>
      <c r="K4083" s="600"/>
      <c r="L4083" s="600"/>
      <c r="M4083" s="600"/>
      <c r="N4083" s="600"/>
    </row>
    <row r="4084" spans="1:14" x14ac:dyDescent="0.25">
      <c r="A4084" s="600">
        <f t="shared" si="119"/>
        <v>2288</v>
      </c>
      <c r="B4084" s="600"/>
      <c r="C4084" s="473"/>
      <c r="D4084" s="474"/>
      <c r="E4084" s="475"/>
      <c r="F4084" s="600"/>
      <c r="G4084" s="476"/>
      <c r="H4084" s="600"/>
      <c r="I4084" s="477"/>
      <c r="J4084" s="478"/>
      <c r="K4084" s="600"/>
      <c r="L4084" s="600"/>
      <c r="M4084" s="600"/>
      <c r="N4084" s="600"/>
    </row>
    <row r="4085" spans="1:14" x14ac:dyDescent="0.25">
      <c r="A4085" s="600">
        <f t="shared" si="119"/>
        <v>2289</v>
      </c>
      <c r="B4085" s="600"/>
      <c r="C4085" s="473"/>
      <c r="D4085" s="474"/>
      <c r="E4085" s="475"/>
      <c r="F4085" s="600"/>
      <c r="G4085" s="476"/>
      <c r="H4085" s="600"/>
      <c r="I4085" s="477"/>
      <c r="J4085" s="478"/>
      <c r="K4085" s="600"/>
      <c r="L4085" s="600"/>
      <c r="M4085" s="600"/>
      <c r="N4085" s="600"/>
    </row>
    <row r="4086" spans="1:14" x14ac:dyDescent="0.25">
      <c r="A4086" s="600">
        <f t="shared" si="119"/>
        <v>2290</v>
      </c>
      <c r="B4086" s="600"/>
      <c r="C4086" s="473"/>
      <c r="D4086" s="474"/>
      <c r="E4086" s="475"/>
      <c r="F4086" s="600"/>
      <c r="G4086" s="476"/>
      <c r="H4086" s="600"/>
      <c r="I4086" s="477"/>
      <c r="J4086" s="478"/>
      <c r="K4086" s="600"/>
      <c r="L4086" s="600"/>
      <c r="M4086" s="600"/>
      <c r="N4086" s="600"/>
    </row>
    <row r="4087" spans="1:14" x14ac:dyDescent="0.25">
      <c r="A4087" s="600">
        <f t="shared" si="119"/>
        <v>2291</v>
      </c>
      <c r="B4087" s="600"/>
      <c r="C4087" s="473"/>
      <c r="D4087" s="474"/>
      <c r="E4087" s="475"/>
      <c r="F4087" s="600"/>
      <c r="G4087" s="476"/>
      <c r="H4087" s="600"/>
      <c r="I4087" s="477"/>
      <c r="J4087" s="478"/>
      <c r="K4087" s="600"/>
      <c r="L4087" s="600"/>
      <c r="M4087" s="600"/>
      <c r="N4087" s="600"/>
    </row>
    <row r="4088" spans="1:14" x14ac:dyDescent="0.25">
      <c r="A4088" s="600">
        <f t="shared" si="119"/>
        <v>2292</v>
      </c>
      <c r="B4088" s="600"/>
      <c r="C4088" s="473"/>
      <c r="D4088" s="474"/>
      <c r="E4088" s="475"/>
      <c r="F4088" s="600"/>
      <c r="G4088" s="476"/>
      <c r="H4088" s="600"/>
      <c r="I4088" s="477"/>
      <c r="J4088" s="478"/>
      <c r="K4088" s="600"/>
      <c r="L4088" s="600"/>
      <c r="M4088" s="600"/>
      <c r="N4088" s="600"/>
    </row>
    <row r="4089" spans="1:14" x14ac:dyDescent="0.25">
      <c r="A4089" s="600">
        <f t="shared" si="119"/>
        <v>2293</v>
      </c>
      <c r="B4089" s="600"/>
      <c r="C4089" s="473"/>
      <c r="D4089" s="474"/>
      <c r="E4089" s="475"/>
      <c r="F4089" s="600"/>
      <c r="G4089" s="476"/>
      <c r="H4089" s="600"/>
      <c r="I4089" s="477"/>
      <c r="J4089" s="478"/>
      <c r="K4089" s="600"/>
      <c r="L4089" s="600"/>
      <c r="M4089" s="600"/>
      <c r="N4089" s="600"/>
    </row>
  </sheetData>
  <autoFilter ref="A2:N4079" xr:uid="{79D26EB9-2ECC-4189-8AEF-8CA7CBA20027}">
    <filterColumn colId="10">
      <filters blank="1"/>
    </filterColumn>
  </autoFilter>
  <mergeCells count="1203">
    <mergeCell ref="G4064:G4065"/>
    <mergeCell ref="G4055:G4056"/>
    <mergeCell ref="G3642:G3643"/>
    <mergeCell ref="G3639:G3640"/>
    <mergeCell ref="A3654:A3655"/>
    <mergeCell ref="A3656:A3657"/>
    <mergeCell ref="A3658:A3660"/>
    <mergeCell ref="A3661:A3663"/>
    <mergeCell ref="A3645:A3646"/>
    <mergeCell ref="A3647:A3648"/>
    <mergeCell ref="A3443:A3444"/>
    <mergeCell ref="A3448:A3449"/>
    <mergeCell ref="A3450:A3451"/>
    <mergeCell ref="A3452:A3454"/>
    <mergeCell ref="G3452:G3454"/>
    <mergeCell ref="A3459:A3462"/>
    <mergeCell ref="A3463:A3464"/>
    <mergeCell ref="A3669:A3674"/>
    <mergeCell ref="A3639:A3640"/>
    <mergeCell ref="A3633:A3634"/>
    <mergeCell ref="A3627:A3632"/>
    <mergeCell ref="A3592:A3597"/>
    <mergeCell ref="G3604:G3605"/>
    <mergeCell ref="A3522:A3523"/>
    <mergeCell ref="A3598:A3599"/>
    <mergeCell ref="A3600:A3601"/>
    <mergeCell ref="G3598:G3599"/>
    <mergeCell ref="A3528:A3529"/>
    <mergeCell ref="G3528:G3529"/>
    <mergeCell ref="A3532:A3533"/>
    <mergeCell ref="A3534:A3537"/>
    <mergeCell ref="A3539:A3540"/>
    <mergeCell ref="G3552:G3553"/>
    <mergeCell ref="G3557:G3560"/>
    <mergeCell ref="G3568:G3569"/>
    <mergeCell ref="A3615:A3618"/>
    <mergeCell ref="A3622:A3624"/>
    <mergeCell ref="A3604:A3605"/>
    <mergeCell ref="A3606:A3609"/>
    <mergeCell ref="A3611:A3612"/>
    <mergeCell ref="A3584:A3585"/>
    <mergeCell ref="A3586:A3587"/>
    <mergeCell ref="A3378:A3379"/>
    <mergeCell ref="G3378:G3379"/>
    <mergeCell ref="A3577:A3581"/>
    <mergeCell ref="A3568:A3569"/>
    <mergeCell ref="A3571:A3574"/>
    <mergeCell ref="A3561:A3562"/>
    <mergeCell ref="A3565:A3566"/>
    <mergeCell ref="A3557:A3560"/>
    <mergeCell ref="A3552:A3553"/>
    <mergeCell ref="A3542:A3544"/>
    <mergeCell ref="A3546:A3547"/>
    <mergeCell ref="A3548:A3549"/>
    <mergeCell ref="A3550:A3551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A3500:A3502"/>
    <mergeCell ref="A3399:A3404"/>
    <mergeCell ref="A3406:A3407"/>
    <mergeCell ref="A3410:A3413"/>
    <mergeCell ref="A3515:A3521"/>
    <mergeCell ref="A3255:A3256"/>
    <mergeCell ref="A3382:A3384"/>
    <mergeCell ref="A3385:A3386"/>
    <mergeCell ref="A3387:A3388"/>
    <mergeCell ref="A3390:A3391"/>
    <mergeCell ref="A3392:A3393"/>
    <mergeCell ref="G3392:G3393"/>
    <mergeCell ref="A3257:A3259"/>
    <mergeCell ref="A3261:A3262"/>
    <mergeCell ref="A3263:A3264"/>
    <mergeCell ref="A3266:A3273"/>
    <mergeCell ref="A3274:A3275"/>
    <mergeCell ref="A3276:A3277"/>
    <mergeCell ref="A3281:A3282"/>
    <mergeCell ref="A3283:A3285"/>
    <mergeCell ref="A3286:A3290"/>
    <mergeCell ref="A3295:A3296"/>
    <mergeCell ref="A3297:A3298"/>
    <mergeCell ref="A3299:A3302"/>
    <mergeCell ref="A3465:A3467"/>
    <mergeCell ref="A3468:A3469"/>
    <mergeCell ref="A3471:A3472"/>
    <mergeCell ref="A3341:A3342"/>
    <mergeCell ref="A3343:A3344"/>
    <mergeCell ref="A3414:A3415"/>
    <mergeCell ref="G3414:G3415"/>
    <mergeCell ref="A3416:A3419"/>
    <mergeCell ref="A3421:A3424"/>
    <mergeCell ref="A3426:A3429"/>
    <mergeCell ref="A3432:A3433"/>
    <mergeCell ref="A3437:A3441"/>
    <mergeCell ref="A3504:A3505"/>
    <mergeCell ref="A3506:A3508"/>
    <mergeCell ref="A3345:A3346"/>
    <mergeCell ref="A3178:A3179"/>
    <mergeCell ref="A3182:A3185"/>
    <mergeCell ref="A3188:A3190"/>
    <mergeCell ref="A3192:A3194"/>
    <mergeCell ref="A3196:A3197"/>
    <mergeCell ref="A3198:A3200"/>
    <mergeCell ref="G3214:G3219"/>
    <mergeCell ref="A3354:A3355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A3202:A3203"/>
    <mergeCell ref="A3204:A3205"/>
    <mergeCell ref="A3206:A3207"/>
    <mergeCell ref="A3208:A3209"/>
    <mergeCell ref="A3210:A3211"/>
    <mergeCell ref="A3212:A3213"/>
    <mergeCell ref="A3214:A3219"/>
    <mergeCell ref="A3306:A3307"/>
    <mergeCell ref="A3308:A3309"/>
    <mergeCell ref="A3310:A3311"/>
    <mergeCell ref="A3312:A3320"/>
    <mergeCell ref="A3321:A3322"/>
    <mergeCell ref="A3328:A3330"/>
    <mergeCell ref="A3336:A3338"/>
    <mergeCell ref="A3339:A3340"/>
    <mergeCell ref="A3126:A3127"/>
    <mergeCell ref="A3128:A3129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231:A3232"/>
    <mergeCell ref="A3235:A3238"/>
    <mergeCell ref="A3245:A3247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3120:A3122"/>
    <mergeCell ref="A3123:A3125"/>
    <mergeCell ref="A3027:A3028"/>
    <mergeCell ref="A3029:A3030"/>
    <mergeCell ref="A3031:A3033"/>
    <mergeCell ref="A3034:A3035"/>
    <mergeCell ref="A3036:A3037"/>
    <mergeCell ref="A3040:A3041"/>
    <mergeCell ref="A3042:A3043"/>
    <mergeCell ref="A3044:A3045"/>
    <mergeCell ref="A3046:A3047"/>
    <mergeCell ref="A3048:A3051"/>
    <mergeCell ref="G3048:G3051"/>
    <mergeCell ref="A3052:A3056"/>
    <mergeCell ref="A3057:A3058"/>
    <mergeCell ref="A3062:A3064"/>
    <mergeCell ref="G3062:G3064"/>
    <mergeCell ref="A3065:A3066"/>
    <mergeCell ref="A3067:A3069"/>
    <mergeCell ref="A2966:A2970"/>
    <mergeCell ref="A2971:A2972"/>
    <mergeCell ref="A2978:A2979"/>
    <mergeCell ref="A2980:A2982"/>
    <mergeCell ref="A2983:A2984"/>
    <mergeCell ref="G2983:G2984"/>
    <mergeCell ref="A2986:A2987"/>
    <mergeCell ref="A2988:A2989"/>
    <mergeCell ref="A2990:A2992"/>
    <mergeCell ref="A2994:A2996"/>
    <mergeCell ref="A2999:A3004"/>
    <mergeCell ref="A3005:A3006"/>
    <mergeCell ref="A3009:A3011"/>
    <mergeCell ref="A3013:A3014"/>
    <mergeCell ref="A3015:A3017"/>
    <mergeCell ref="A3018:A3020"/>
    <mergeCell ref="G3018:G3020"/>
    <mergeCell ref="A2905:A2906"/>
    <mergeCell ref="A2909:A2911"/>
    <mergeCell ref="A2912:A2913"/>
    <mergeCell ref="A2915:A2916"/>
    <mergeCell ref="A2918:A2920"/>
    <mergeCell ref="A2924:A2925"/>
    <mergeCell ref="G2924:G2925"/>
    <mergeCell ref="A2926:A2929"/>
    <mergeCell ref="A2930:A2931"/>
    <mergeCell ref="A2935:A2936"/>
    <mergeCell ref="G2935:G2936"/>
    <mergeCell ref="A2938:A2939"/>
    <mergeCell ref="A2940:A2942"/>
    <mergeCell ref="A2943:A2944"/>
    <mergeCell ref="A2949:A2952"/>
    <mergeCell ref="A2953:A2954"/>
    <mergeCell ref="A2955:A2956"/>
    <mergeCell ref="A2846:A2847"/>
    <mergeCell ref="A2853:A2854"/>
    <mergeCell ref="G2853:G2854"/>
    <mergeCell ref="A2855:A2856"/>
    <mergeCell ref="A2857:A2859"/>
    <mergeCell ref="A2861:A2862"/>
    <mergeCell ref="A2868:A2869"/>
    <mergeCell ref="A2870:A2872"/>
    <mergeCell ref="A2873:A2875"/>
    <mergeCell ref="A2876:A2879"/>
    <mergeCell ref="A2885:A2889"/>
    <mergeCell ref="A2890:A2891"/>
    <mergeCell ref="A2894:A2895"/>
    <mergeCell ref="G2894:G2895"/>
    <mergeCell ref="A2896:A2897"/>
    <mergeCell ref="A2899:A2900"/>
    <mergeCell ref="A2903:A2904"/>
    <mergeCell ref="A2787:A2788"/>
    <mergeCell ref="A2789:A2791"/>
    <mergeCell ref="A2797:A2798"/>
    <mergeCell ref="A2799:A2801"/>
    <mergeCell ref="A2802:A2803"/>
    <mergeCell ref="A2804:A2805"/>
    <mergeCell ref="A2810:A2814"/>
    <mergeCell ref="A2815:A2816"/>
    <mergeCell ref="A2819:A2820"/>
    <mergeCell ref="A2822:A2823"/>
    <mergeCell ref="A2824:A2825"/>
    <mergeCell ref="A2826:A2827"/>
    <mergeCell ref="A2830:A2833"/>
    <mergeCell ref="A2835:A2836"/>
    <mergeCell ref="A2839:A2843"/>
    <mergeCell ref="A2844:A2845"/>
    <mergeCell ref="G2844:G2845"/>
    <mergeCell ref="A2717:A2720"/>
    <mergeCell ref="A2722:A2723"/>
    <mergeCell ref="A2724:A2725"/>
    <mergeCell ref="A2733:A2738"/>
    <mergeCell ref="A2739:A2740"/>
    <mergeCell ref="A2745:A2746"/>
    <mergeCell ref="A2748:A2749"/>
    <mergeCell ref="A2750:A2751"/>
    <mergeCell ref="A2755:A2757"/>
    <mergeCell ref="A2758:A2759"/>
    <mergeCell ref="A2762:A2765"/>
    <mergeCell ref="A2766:A2769"/>
    <mergeCell ref="A2772:A2774"/>
    <mergeCell ref="G2772:G2774"/>
    <mergeCell ref="A2775:A2778"/>
    <mergeCell ref="A2779:A2780"/>
    <mergeCell ref="A2785:A2786"/>
    <mergeCell ref="A2659:A2663"/>
    <mergeCell ref="A2664:A2665"/>
    <mergeCell ref="A2667:A2668"/>
    <mergeCell ref="G2667:G2668"/>
    <mergeCell ref="A2670:A2671"/>
    <mergeCell ref="A2673:A2674"/>
    <mergeCell ref="A2675:A2677"/>
    <mergeCell ref="A2680:A2681"/>
    <mergeCell ref="A2682:A2684"/>
    <mergeCell ref="A2686:A2687"/>
    <mergeCell ref="A2688:A2689"/>
    <mergeCell ref="A2693:A2698"/>
    <mergeCell ref="A2699:A2700"/>
    <mergeCell ref="A2705:A2706"/>
    <mergeCell ref="A2708:A2709"/>
    <mergeCell ref="A2711:A2712"/>
    <mergeCell ref="A2715:A2716"/>
    <mergeCell ref="A2607:A2609"/>
    <mergeCell ref="A2610:A2611"/>
    <mergeCell ref="A2614:A2615"/>
    <mergeCell ref="A2616:A2617"/>
    <mergeCell ref="A2620:A2623"/>
    <mergeCell ref="A2624:A2625"/>
    <mergeCell ref="G2624:G2625"/>
    <mergeCell ref="A2626:A2627"/>
    <mergeCell ref="A2631:A2632"/>
    <mergeCell ref="G2631:G2632"/>
    <mergeCell ref="A2633:A2634"/>
    <mergeCell ref="A2636:A2637"/>
    <mergeCell ref="A2638:A2639"/>
    <mergeCell ref="A2645:A2646"/>
    <mergeCell ref="A2647:A2648"/>
    <mergeCell ref="A2651:A2653"/>
    <mergeCell ref="A2654:A2655"/>
    <mergeCell ref="A2558:A2559"/>
    <mergeCell ref="A2560:A2561"/>
    <mergeCell ref="A2562:A2563"/>
    <mergeCell ref="A2564:A2565"/>
    <mergeCell ref="G2564:G2565"/>
    <mergeCell ref="A2569:A2570"/>
    <mergeCell ref="A2571:A2572"/>
    <mergeCell ref="A2573:A2574"/>
    <mergeCell ref="A2577:A2578"/>
    <mergeCell ref="A2584:A2587"/>
    <mergeCell ref="A2588:A2589"/>
    <mergeCell ref="G2588:G2589"/>
    <mergeCell ref="A2591:A2592"/>
    <mergeCell ref="A2595:A2596"/>
    <mergeCell ref="G2595:G2596"/>
    <mergeCell ref="A2598:A2599"/>
    <mergeCell ref="A2600:A2601"/>
    <mergeCell ref="A2485:A2486"/>
    <mergeCell ref="A2487:A2488"/>
    <mergeCell ref="A2489:A2490"/>
    <mergeCell ref="A2491:A2492"/>
    <mergeCell ref="A2496:A2498"/>
    <mergeCell ref="A2500:A2501"/>
    <mergeCell ref="A2502:A2504"/>
    <mergeCell ref="A2505:A2506"/>
    <mergeCell ref="A2513:A2517"/>
    <mergeCell ref="A2523:A2525"/>
    <mergeCell ref="A2526:A2528"/>
    <mergeCell ref="A2533:A2534"/>
    <mergeCell ref="A2535:A2536"/>
    <mergeCell ref="A2538:A2540"/>
    <mergeCell ref="A2546:A2548"/>
    <mergeCell ref="G2546:G2548"/>
    <mergeCell ref="A2549:A2552"/>
    <mergeCell ref="A2403:A2405"/>
    <mergeCell ref="A2412:A2413"/>
    <mergeCell ref="A2414:A2415"/>
    <mergeCell ref="A2422:A2424"/>
    <mergeCell ref="A2427:A2430"/>
    <mergeCell ref="A2431:A2435"/>
    <mergeCell ref="A2438:A2439"/>
    <mergeCell ref="A2441:A2444"/>
    <mergeCell ref="A2449:A2450"/>
    <mergeCell ref="A2451:A2452"/>
    <mergeCell ref="A2453:A2454"/>
    <mergeCell ref="A2459:A2461"/>
    <mergeCell ref="A2463:A2464"/>
    <mergeCell ref="A2466:A2467"/>
    <mergeCell ref="A2468:A2469"/>
    <mergeCell ref="A2473:A2475"/>
    <mergeCell ref="A2476:A2477"/>
    <mergeCell ref="A2314:A2316"/>
    <mergeCell ref="A2326:A2327"/>
    <mergeCell ref="A2328:A2329"/>
    <mergeCell ref="A2334:A2336"/>
    <mergeCell ref="A2337:A2338"/>
    <mergeCell ref="A2339:A2340"/>
    <mergeCell ref="A2342:A2346"/>
    <mergeCell ref="A2347:A2350"/>
    <mergeCell ref="A2356:A2359"/>
    <mergeCell ref="A2368:A2370"/>
    <mergeCell ref="A2375:A2376"/>
    <mergeCell ref="A2380:A2382"/>
    <mergeCell ref="A2383:A2384"/>
    <mergeCell ref="A2385:A2387"/>
    <mergeCell ref="A2388:A2392"/>
    <mergeCell ref="A2393:A2394"/>
    <mergeCell ref="A2400:A2402"/>
    <mergeCell ref="A2244:A2245"/>
    <mergeCell ref="A2246:A2248"/>
    <mergeCell ref="A2252:A2254"/>
    <mergeCell ref="A2257:A2258"/>
    <mergeCell ref="A2260:A2261"/>
    <mergeCell ref="A2262:A2263"/>
    <mergeCell ref="A2266:A2268"/>
    <mergeCell ref="A2275:A2277"/>
    <mergeCell ref="A2283:A2285"/>
    <mergeCell ref="A2286:A2287"/>
    <mergeCell ref="A2289:A2290"/>
    <mergeCell ref="A2294:A2296"/>
    <mergeCell ref="A2297:A2298"/>
    <mergeCell ref="A2300:A2301"/>
    <mergeCell ref="A2303:A2305"/>
    <mergeCell ref="A2306:A2307"/>
    <mergeCell ref="A2311:A2313"/>
    <mergeCell ref="A2184:A2185"/>
    <mergeCell ref="A2186:A2187"/>
    <mergeCell ref="G2186:G2187"/>
    <mergeCell ref="A2193:A2195"/>
    <mergeCell ref="A2196:A2197"/>
    <mergeCell ref="G2196:G2197"/>
    <mergeCell ref="A2206:A2207"/>
    <mergeCell ref="J2206:J2207"/>
    <mergeCell ref="A2208:A2209"/>
    <mergeCell ref="J2208:J2209"/>
    <mergeCell ref="A2216:A2219"/>
    <mergeCell ref="A2220:A2221"/>
    <mergeCell ref="A2222:A2223"/>
    <mergeCell ref="A2224:A2225"/>
    <mergeCell ref="A2227:A2229"/>
    <mergeCell ref="A2232:A2234"/>
    <mergeCell ref="A2235:A2237"/>
    <mergeCell ref="A2134:A2135"/>
    <mergeCell ref="A2141:A2142"/>
    <mergeCell ref="A2147:A2148"/>
    <mergeCell ref="A2149:A2150"/>
    <mergeCell ref="A2152:A2154"/>
    <mergeCell ref="A2156:A2157"/>
    <mergeCell ref="A2158:A2159"/>
    <mergeCell ref="A2160:A2162"/>
    <mergeCell ref="G2160:G2162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059:A2060"/>
    <mergeCell ref="A2064:A2065"/>
    <mergeCell ref="A2066:A2067"/>
    <mergeCell ref="A2072:A2074"/>
    <mergeCell ref="A2075:A2076"/>
    <mergeCell ref="A2079:A2082"/>
    <mergeCell ref="A2083:A2085"/>
    <mergeCell ref="A2092:A2093"/>
    <mergeCell ref="A2094:A2095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G2002:G2003"/>
    <mergeCell ref="A2011:A2012"/>
    <mergeCell ref="A2013:A2014"/>
    <mergeCell ref="A2015:A2016"/>
    <mergeCell ref="A2017:A2019"/>
    <mergeCell ref="A2020:A2021"/>
    <mergeCell ref="G2020:G2021"/>
    <mergeCell ref="A2023:A2024"/>
    <mergeCell ref="A2026:A2028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1938:A1939"/>
    <mergeCell ref="A1940:A1941"/>
    <mergeCell ref="A1942:A1943"/>
    <mergeCell ref="A1945:A1947"/>
    <mergeCell ref="A1949:A1950"/>
    <mergeCell ref="A1951:A1953"/>
    <mergeCell ref="A1954:A1955"/>
    <mergeCell ref="A1961:A1965"/>
    <mergeCell ref="A1975:A1976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A1879:A1883"/>
    <mergeCell ref="A1889:A1891"/>
    <mergeCell ref="A1892:A1893"/>
    <mergeCell ref="A1894:A1895"/>
    <mergeCell ref="G1894:G1895"/>
    <mergeCell ref="A1897:A1898"/>
    <mergeCell ref="A1899:A1902"/>
    <mergeCell ref="A1903:A1904"/>
    <mergeCell ref="A1906:A1907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809:A1814"/>
    <mergeCell ref="A1821:A1822"/>
    <mergeCell ref="A1823:A1825"/>
    <mergeCell ref="A1827:A1828"/>
    <mergeCell ref="G1827:G1828"/>
    <mergeCell ref="A1833:A1835"/>
    <mergeCell ref="A1838:A1839"/>
    <mergeCell ref="A1841:A1843"/>
    <mergeCell ref="A1847:A1852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746:A1747"/>
    <mergeCell ref="A1748:A1749"/>
    <mergeCell ref="A1750:A1752"/>
    <mergeCell ref="G1750:G1752"/>
    <mergeCell ref="A1753:A1754"/>
    <mergeCell ref="A1755:A1757"/>
    <mergeCell ref="A1758:A1759"/>
    <mergeCell ref="A1760:A1761"/>
    <mergeCell ref="A1763:A1764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676:A1677"/>
    <mergeCell ref="A1681:A1683"/>
    <mergeCell ref="A1684:A1686"/>
    <mergeCell ref="A1688:A1691"/>
    <mergeCell ref="A1694:A1698"/>
    <mergeCell ref="A1707:A1708"/>
    <mergeCell ref="A1709:A1711"/>
    <mergeCell ref="A1712:A1713"/>
    <mergeCell ref="G1712:G1713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603:A1604"/>
    <mergeCell ref="G1603:G1604"/>
    <mergeCell ref="A1610:A1612"/>
    <mergeCell ref="A1615:A1617"/>
    <mergeCell ref="A1623:A1628"/>
    <mergeCell ref="A1632:A1633"/>
    <mergeCell ref="A1634:A1635"/>
    <mergeCell ref="A1637:A1638"/>
    <mergeCell ref="A1639:A1640"/>
    <mergeCell ref="A1646:A1648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535:A1537"/>
    <mergeCell ref="A1538:A1540"/>
    <mergeCell ref="A1542:A1543"/>
    <mergeCell ref="A1544:A1545"/>
    <mergeCell ref="A1550:A1554"/>
    <mergeCell ref="A1559:A1560"/>
    <mergeCell ref="A1561:A1563"/>
    <mergeCell ref="A1564:A1565"/>
    <mergeCell ref="A1566:A1567"/>
    <mergeCell ref="A1570:A1571"/>
    <mergeCell ref="A1572:A1573"/>
    <mergeCell ref="A1575:A1578"/>
    <mergeCell ref="A1587:A1592"/>
    <mergeCell ref="A1594:A1595"/>
    <mergeCell ref="A1596:A1597"/>
    <mergeCell ref="A1598:A1599"/>
    <mergeCell ref="A1600:A1601"/>
    <mergeCell ref="A1469:A1470"/>
    <mergeCell ref="A1471:A1472"/>
    <mergeCell ref="A1477:A1482"/>
    <mergeCell ref="A1486:A1488"/>
    <mergeCell ref="A1489:A1490"/>
    <mergeCell ref="A1491:A1492"/>
    <mergeCell ref="A1493:A1494"/>
    <mergeCell ref="G1493:G1494"/>
    <mergeCell ref="A1497:A1498"/>
    <mergeCell ref="A1499:A1501"/>
    <mergeCell ref="A1504:A1506"/>
    <mergeCell ref="A1512:A1516"/>
    <mergeCell ref="A1521:A1522"/>
    <mergeCell ref="A1523:A1524"/>
    <mergeCell ref="A1527:A1529"/>
    <mergeCell ref="A1530:A1531"/>
    <mergeCell ref="G1530:G1531"/>
    <mergeCell ref="A1412:A1413"/>
    <mergeCell ref="A1415:A1416"/>
    <mergeCell ref="A1418:A1419"/>
    <mergeCell ref="G1418:G1419"/>
    <mergeCell ref="A1421:A1422"/>
    <mergeCell ref="A1424:A1425"/>
    <mergeCell ref="A1426:A1427"/>
    <mergeCell ref="A1430:A1432"/>
    <mergeCell ref="A1440:A1441"/>
    <mergeCell ref="A1442:A1445"/>
    <mergeCell ref="A1449:A1450"/>
    <mergeCell ref="A1452:A1453"/>
    <mergeCell ref="A1454:A1455"/>
    <mergeCell ref="A1456:A1458"/>
    <mergeCell ref="A1459:A1460"/>
    <mergeCell ref="G1459:G1460"/>
    <mergeCell ref="A1464:A1465"/>
    <mergeCell ref="A1361:A1362"/>
    <mergeCell ref="A1363:A1366"/>
    <mergeCell ref="A1372:A1373"/>
    <mergeCell ref="A1374:A1375"/>
    <mergeCell ref="A1377:A1378"/>
    <mergeCell ref="G1377:G1378"/>
    <mergeCell ref="A1380:A1381"/>
    <mergeCell ref="A1382:A1383"/>
    <mergeCell ref="A1384:A1385"/>
    <mergeCell ref="A1388:A1389"/>
    <mergeCell ref="A1390:A1391"/>
    <mergeCell ref="A1395:A1396"/>
    <mergeCell ref="A1397:A1398"/>
    <mergeCell ref="A1401:A1404"/>
    <mergeCell ref="G1401:G1404"/>
    <mergeCell ref="A1407:A1408"/>
    <mergeCell ref="A1409:A1410"/>
    <mergeCell ref="A1301:A1302"/>
    <mergeCell ref="A1305:A1306"/>
    <mergeCell ref="A1308:A1309"/>
    <mergeCell ref="A1311:A1312"/>
    <mergeCell ref="A1318:A1322"/>
    <mergeCell ref="A1324:A1325"/>
    <mergeCell ref="A1328:A1329"/>
    <mergeCell ref="A1330:A1331"/>
    <mergeCell ref="A1337:A1338"/>
    <mergeCell ref="G1337:G1338"/>
    <mergeCell ref="A1341:A1343"/>
    <mergeCell ref="A1344:A1346"/>
    <mergeCell ref="A1347:A1348"/>
    <mergeCell ref="A1352:A1353"/>
    <mergeCell ref="A1354:A1355"/>
    <mergeCell ref="A1357:A1358"/>
    <mergeCell ref="A1359:A1360"/>
    <mergeCell ref="A1252:A1253"/>
    <mergeCell ref="A1257:A1258"/>
    <mergeCell ref="A1259:A1260"/>
    <mergeCell ref="A1262:A1263"/>
    <mergeCell ref="A1264:A1265"/>
    <mergeCell ref="A1268:A1269"/>
    <mergeCell ref="A1270:A1271"/>
    <mergeCell ref="A1273:A1278"/>
    <mergeCell ref="A1282:A1283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207:A1208"/>
    <mergeCell ref="A1209:A1210"/>
    <mergeCell ref="A1211:A1212"/>
    <mergeCell ref="A1216:A1217"/>
    <mergeCell ref="A1218:A1219"/>
    <mergeCell ref="A1221:A1222"/>
    <mergeCell ref="A1223:A1224"/>
    <mergeCell ref="A1226:A1230"/>
    <mergeCell ref="A1232:A1233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154:A1156"/>
    <mergeCell ref="A1158:A1162"/>
    <mergeCell ref="A1163:A1166"/>
    <mergeCell ref="A1167:A1168"/>
    <mergeCell ref="G1167:G1168"/>
    <mergeCell ref="A1170:A1171"/>
    <mergeCell ref="A1172:A1173"/>
    <mergeCell ref="A1176:A1179"/>
    <mergeCell ref="A1180:A1181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092:A1093"/>
    <mergeCell ref="A1096:A1097"/>
    <mergeCell ref="A1102:A1105"/>
    <mergeCell ref="A1106:A1107"/>
    <mergeCell ref="A1110:A1112"/>
    <mergeCell ref="A1115:A1116"/>
    <mergeCell ref="A1117:A1120"/>
    <mergeCell ref="A1121:A1122"/>
    <mergeCell ref="G1121:G1122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032:A1034"/>
    <mergeCell ref="A1035:A1036"/>
    <mergeCell ref="A1041:A1042"/>
    <mergeCell ref="A1043:A1045"/>
    <mergeCell ref="A1046:A1047"/>
    <mergeCell ref="A1052:A1059"/>
    <mergeCell ref="A1062:A1063"/>
    <mergeCell ref="A1065:A1067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985:A987"/>
    <mergeCell ref="A988:A989"/>
    <mergeCell ref="A990:A992"/>
    <mergeCell ref="A995:A999"/>
    <mergeCell ref="A1000:A1001"/>
    <mergeCell ref="A1002:A1003"/>
    <mergeCell ref="A1004:A1005"/>
    <mergeCell ref="A1006:A1007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935:A936"/>
    <mergeCell ref="A937:A938"/>
    <mergeCell ref="A939:A941"/>
    <mergeCell ref="A943:A947"/>
    <mergeCell ref="A948:A949"/>
    <mergeCell ref="A951:A954"/>
    <mergeCell ref="A955:A956"/>
    <mergeCell ref="A957:A958"/>
    <mergeCell ref="A959:A960"/>
    <mergeCell ref="A963:A967"/>
    <mergeCell ref="A968:A969"/>
    <mergeCell ref="A971:A973"/>
    <mergeCell ref="A974:A976"/>
    <mergeCell ref="A977:A979"/>
    <mergeCell ref="A980:A982"/>
    <mergeCell ref="A983:A984"/>
    <mergeCell ref="G983:G984"/>
    <mergeCell ref="A889:A890"/>
    <mergeCell ref="A891:A893"/>
    <mergeCell ref="A894:A896"/>
    <mergeCell ref="A897:A898"/>
    <mergeCell ref="A900:A904"/>
    <mergeCell ref="A907:A908"/>
    <mergeCell ref="A909:A911"/>
    <mergeCell ref="A912:A914"/>
    <mergeCell ref="A915:A916"/>
    <mergeCell ref="A917:A918"/>
    <mergeCell ref="A919:A920"/>
    <mergeCell ref="A921:A922"/>
    <mergeCell ref="A923:A924"/>
    <mergeCell ref="A925:A928"/>
    <mergeCell ref="A929:A930"/>
    <mergeCell ref="G929:G930"/>
    <mergeCell ref="A931:A933"/>
    <mergeCell ref="A817:A819"/>
    <mergeCell ref="A823:A829"/>
    <mergeCell ref="A833:A835"/>
    <mergeCell ref="A836:A838"/>
    <mergeCell ref="A839:A841"/>
    <mergeCell ref="A842:A843"/>
    <mergeCell ref="A846:A849"/>
    <mergeCell ref="A850:A852"/>
    <mergeCell ref="A855:A860"/>
    <mergeCell ref="A862:A864"/>
    <mergeCell ref="A865:A866"/>
    <mergeCell ref="A868:A870"/>
    <mergeCell ref="A872:A874"/>
    <mergeCell ref="A876:A877"/>
    <mergeCell ref="A878:A880"/>
    <mergeCell ref="A881:A882"/>
    <mergeCell ref="A884:A886"/>
    <mergeCell ref="A762:A763"/>
    <mergeCell ref="G762:G763"/>
    <mergeCell ref="A766:A768"/>
    <mergeCell ref="A769:A771"/>
    <mergeCell ref="A774:A778"/>
    <mergeCell ref="A779:A783"/>
    <mergeCell ref="A784:A785"/>
    <mergeCell ref="A786:A788"/>
    <mergeCell ref="A789:A790"/>
    <mergeCell ref="A791:A792"/>
    <mergeCell ref="A793:A796"/>
    <mergeCell ref="A801:A802"/>
    <mergeCell ref="A804:A808"/>
    <mergeCell ref="A809:A812"/>
    <mergeCell ref="A813:A814"/>
    <mergeCell ref="A815:A816"/>
    <mergeCell ref="G815:G816"/>
    <mergeCell ref="A695:A696"/>
    <mergeCell ref="G695:G696"/>
    <mergeCell ref="A699:A701"/>
    <mergeCell ref="A702:A704"/>
    <mergeCell ref="A705:A706"/>
    <mergeCell ref="A707:A709"/>
    <mergeCell ref="A710:A711"/>
    <mergeCell ref="A713:A715"/>
    <mergeCell ref="A716:A718"/>
    <mergeCell ref="A719:A726"/>
    <mergeCell ref="A727:A733"/>
    <mergeCell ref="A734:A740"/>
    <mergeCell ref="J734:J735"/>
    <mergeCell ref="A741:A743"/>
    <mergeCell ref="A747:A750"/>
    <mergeCell ref="A751:A754"/>
    <mergeCell ref="A755:A760"/>
    <mergeCell ref="A637:A639"/>
    <mergeCell ref="A640:A643"/>
    <mergeCell ref="A644:A646"/>
    <mergeCell ref="A648:A650"/>
    <mergeCell ref="A651:A653"/>
    <mergeCell ref="A654:A655"/>
    <mergeCell ref="G654:G655"/>
    <mergeCell ref="A659:A662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568:A570"/>
    <mergeCell ref="A571:A573"/>
    <mergeCell ref="A574:A579"/>
    <mergeCell ref="A584:A585"/>
    <mergeCell ref="A587:A592"/>
    <mergeCell ref="A593:A595"/>
    <mergeCell ref="A596:A597"/>
    <mergeCell ref="G596:G597"/>
    <mergeCell ref="A599:A600"/>
    <mergeCell ref="A601:A603"/>
    <mergeCell ref="A607:A610"/>
    <mergeCell ref="A612:A613"/>
    <mergeCell ref="A615:A617"/>
    <mergeCell ref="A618:A620"/>
    <mergeCell ref="A621:A623"/>
    <mergeCell ref="A624:A628"/>
    <mergeCell ref="A629:A630"/>
    <mergeCell ref="A508:A510"/>
    <mergeCell ref="A512:A514"/>
    <mergeCell ref="A515:A517"/>
    <mergeCell ref="A518:A520"/>
    <mergeCell ref="A521:A523"/>
    <mergeCell ref="A525:A526"/>
    <mergeCell ref="A527:A529"/>
    <mergeCell ref="A534:A536"/>
    <mergeCell ref="A538:A540"/>
    <mergeCell ref="A541:A543"/>
    <mergeCell ref="A544:A547"/>
    <mergeCell ref="A548:A550"/>
    <mergeCell ref="A551:A553"/>
    <mergeCell ref="A556:A557"/>
    <mergeCell ref="G556:G557"/>
    <mergeCell ref="A559:A563"/>
    <mergeCell ref="A564:A567"/>
    <mergeCell ref="A453:A454"/>
    <mergeCell ref="A455:A456"/>
    <mergeCell ref="A460:A463"/>
    <mergeCell ref="A464:A466"/>
    <mergeCell ref="A467:A468"/>
    <mergeCell ref="A471:A472"/>
    <mergeCell ref="A473:A476"/>
    <mergeCell ref="A480:A483"/>
    <mergeCell ref="A486:A489"/>
    <mergeCell ref="A490:A492"/>
    <mergeCell ref="A493:A494"/>
    <mergeCell ref="A496:A497"/>
    <mergeCell ref="G496:G497"/>
    <mergeCell ref="A498:A499"/>
    <mergeCell ref="A502:A503"/>
    <mergeCell ref="J502:J506"/>
    <mergeCell ref="A504:A506"/>
    <mergeCell ref="A403:A404"/>
    <mergeCell ref="A405:A406"/>
    <mergeCell ref="A408:A409"/>
    <mergeCell ref="G408:G409"/>
    <mergeCell ref="A410:A411"/>
    <mergeCell ref="A415:A418"/>
    <mergeCell ref="I420:J420"/>
    <mergeCell ref="A421:A422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343:A346"/>
    <mergeCell ref="A347:A350"/>
    <mergeCell ref="A354:A355"/>
    <mergeCell ref="A356:A357"/>
    <mergeCell ref="A358:A360"/>
    <mergeCell ref="A362:A363"/>
    <mergeCell ref="G362:G363"/>
    <mergeCell ref="A364:A367"/>
    <mergeCell ref="A371:A374"/>
    <mergeCell ref="A376:A377"/>
    <mergeCell ref="A379:A380"/>
    <mergeCell ref="A381:A382"/>
    <mergeCell ref="A383:A384"/>
    <mergeCell ref="A385:A390"/>
    <mergeCell ref="A394:A395"/>
    <mergeCell ref="A398:A399"/>
    <mergeCell ref="A400:A402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314:A315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231:A232"/>
    <mergeCell ref="A234:A237"/>
    <mergeCell ref="A238:A239"/>
    <mergeCell ref="A240:A241"/>
    <mergeCell ref="A243:A244"/>
    <mergeCell ref="A245:A246"/>
    <mergeCell ref="A247:A251"/>
    <mergeCell ref="A258:A259"/>
    <mergeCell ref="A260:A261"/>
    <mergeCell ref="A262:A263"/>
    <mergeCell ref="A264:A265"/>
    <mergeCell ref="J264:J265"/>
    <mergeCell ref="A266:A267"/>
    <mergeCell ref="A268:A269"/>
    <mergeCell ref="G268:G269"/>
    <mergeCell ref="A273:A275"/>
    <mergeCell ref="A279:A283"/>
    <mergeCell ref="A184:A185"/>
    <mergeCell ref="A186:A187"/>
    <mergeCell ref="A188:A189"/>
    <mergeCell ref="A190:A192"/>
    <mergeCell ref="A196:A197"/>
    <mergeCell ref="A198:A199"/>
    <mergeCell ref="A200:A202"/>
    <mergeCell ref="A205:A206"/>
    <mergeCell ref="A207:A208"/>
    <mergeCell ref="A209:A210"/>
    <mergeCell ref="A211:A212"/>
    <mergeCell ref="A213:A215"/>
    <mergeCell ref="A216:A217"/>
    <mergeCell ref="A218:A219"/>
    <mergeCell ref="G218:G219"/>
    <mergeCell ref="A221:A222"/>
    <mergeCell ref="A227:A230"/>
    <mergeCell ref="A137:A138"/>
    <mergeCell ref="B137:B138"/>
    <mergeCell ref="A139:A140"/>
    <mergeCell ref="A141:A143"/>
    <mergeCell ref="A144:A145"/>
    <mergeCell ref="A146:A147"/>
    <mergeCell ref="A148:A151"/>
    <mergeCell ref="A153:A154"/>
    <mergeCell ref="A158:A159"/>
    <mergeCell ref="A160:A161"/>
    <mergeCell ref="A163:A166"/>
    <mergeCell ref="A167:A168"/>
    <mergeCell ref="G167:G168"/>
    <mergeCell ref="A169:A170"/>
    <mergeCell ref="A174:A178"/>
    <mergeCell ref="A180:A181"/>
    <mergeCell ref="A182:A183"/>
    <mergeCell ref="A108:A110"/>
    <mergeCell ref="B108:B110"/>
    <mergeCell ref="A113:A114"/>
    <mergeCell ref="B113:B114"/>
    <mergeCell ref="A116:A117"/>
    <mergeCell ref="B116:B117"/>
    <mergeCell ref="A118:A120"/>
    <mergeCell ref="B118:B120"/>
    <mergeCell ref="A121:A122"/>
    <mergeCell ref="B121:B122"/>
    <mergeCell ref="A123:A124"/>
    <mergeCell ref="B123:B124"/>
    <mergeCell ref="A127:A128"/>
    <mergeCell ref="B127:B128"/>
    <mergeCell ref="G127:G128"/>
    <mergeCell ref="A132:A135"/>
    <mergeCell ref="B132:B135"/>
    <mergeCell ref="A75:A77"/>
    <mergeCell ref="B75:B77"/>
    <mergeCell ref="A78:A79"/>
    <mergeCell ref="B78:B79"/>
    <mergeCell ref="A86:A88"/>
    <mergeCell ref="B86:B88"/>
    <mergeCell ref="A89:A90"/>
    <mergeCell ref="B89:B90"/>
    <mergeCell ref="A91:A92"/>
    <mergeCell ref="B91:B92"/>
    <mergeCell ref="A94:A95"/>
    <mergeCell ref="B94:B95"/>
    <mergeCell ref="A96:A98"/>
    <mergeCell ref="B96:B98"/>
    <mergeCell ref="A102:A103"/>
    <mergeCell ref="B102:B103"/>
    <mergeCell ref="A105:A107"/>
    <mergeCell ref="B105:B107"/>
    <mergeCell ref="A55:A56"/>
    <mergeCell ref="B55:B56"/>
    <mergeCell ref="A59:A60"/>
    <mergeCell ref="B59:B60"/>
    <mergeCell ref="A62:A66"/>
    <mergeCell ref="B62:B66"/>
    <mergeCell ref="A67:A68"/>
    <mergeCell ref="B67:B68"/>
    <mergeCell ref="A73:A74"/>
    <mergeCell ref="B73:B74"/>
    <mergeCell ref="A31:A34"/>
    <mergeCell ref="B31:B34"/>
    <mergeCell ref="A35:A36"/>
    <mergeCell ref="B35:B36"/>
    <mergeCell ref="A40:A41"/>
    <mergeCell ref="B40:B41"/>
    <mergeCell ref="A43:A45"/>
    <mergeCell ref="B43:B45"/>
    <mergeCell ref="A3760:A3761"/>
    <mergeCell ref="A3681:A3682"/>
    <mergeCell ref="A3685:A3686"/>
    <mergeCell ref="A3687:A3690"/>
    <mergeCell ref="A3675:A3676"/>
    <mergeCell ref="A3677:A3678"/>
    <mergeCell ref="A3737:A3738"/>
    <mergeCell ref="A3743:A3746"/>
    <mergeCell ref="A3642:A3643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B27:B30"/>
    <mergeCell ref="A46:A47"/>
    <mergeCell ref="B46:B47"/>
    <mergeCell ref="A48:A50"/>
    <mergeCell ref="B48:B50"/>
    <mergeCell ref="A51:A52"/>
    <mergeCell ref="B51:B52"/>
    <mergeCell ref="A3884:A3889"/>
    <mergeCell ref="A3842:A3843"/>
    <mergeCell ref="A3861:A3864"/>
    <mergeCell ref="A3822:A3823"/>
    <mergeCell ref="A3818:A3819"/>
    <mergeCell ref="A3820:A3821"/>
    <mergeCell ref="A3811:A3813"/>
    <mergeCell ref="A3814:A3815"/>
    <mergeCell ref="A3802:A3803"/>
    <mergeCell ref="A3649:A3650"/>
    <mergeCell ref="A3723:A3725"/>
    <mergeCell ref="A3715:A3716"/>
    <mergeCell ref="A3718:A3719"/>
    <mergeCell ref="G3677:G3678"/>
    <mergeCell ref="G3721:G3722"/>
    <mergeCell ref="A3754:A3759"/>
    <mergeCell ref="A3765:A3767"/>
    <mergeCell ref="G3765:G3767"/>
    <mergeCell ref="A3769:A3771"/>
    <mergeCell ref="A3749:A3750"/>
    <mergeCell ref="A3739:A3741"/>
    <mergeCell ref="A3726:A3728"/>
    <mergeCell ref="A3729:A3731"/>
    <mergeCell ref="A3732:A3735"/>
    <mergeCell ref="A3721:A3722"/>
    <mergeCell ref="A3709:A3714"/>
    <mergeCell ref="G3694:G3695"/>
    <mergeCell ref="A3694:A3695"/>
    <mergeCell ref="A3698:A3700"/>
    <mergeCell ref="A3701:A3702"/>
    <mergeCell ref="A3703:A3704"/>
    <mergeCell ref="G3703:G3704"/>
    <mergeCell ref="G3779:G3780"/>
    <mergeCell ref="A3797:A3801"/>
    <mergeCell ref="A3788:A3789"/>
    <mergeCell ref="A3790:A3791"/>
    <mergeCell ref="A3954:A3955"/>
    <mergeCell ref="A3956:A3958"/>
    <mergeCell ref="A3960:A3961"/>
    <mergeCell ref="A3962:A3963"/>
    <mergeCell ref="A3920:A3921"/>
    <mergeCell ref="A3772:A3774"/>
    <mergeCell ref="A3775:A3777"/>
    <mergeCell ref="A3895:A3896"/>
    <mergeCell ref="G3820:G3821"/>
    <mergeCell ref="A3900:A3903"/>
    <mergeCell ref="G3895:G3896"/>
    <mergeCell ref="A3897:A3899"/>
    <mergeCell ref="A3867:A3872"/>
    <mergeCell ref="A3874:A3875"/>
    <mergeCell ref="A3876:A3879"/>
    <mergeCell ref="A3859:A3860"/>
    <mergeCell ref="A3854:A3855"/>
    <mergeCell ref="A3848:A3853"/>
    <mergeCell ref="A3828:A3830"/>
    <mergeCell ref="A3831:A3832"/>
    <mergeCell ref="A3833:A3834"/>
    <mergeCell ref="A3835:A3836"/>
    <mergeCell ref="A3837:A3838"/>
    <mergeCell ref="A3816:A3817"/>
    <mergeCell ref="A3779:A3780"/>
    <mergeCell ref="A3781:A3784"/>
    <mergeCell ref="A3785:A3786"/>
    <mergeCell ref="A3890:A3891"/>
    <mergeCell ref="G3949:G3950"/>
    <mergeCell ref="A4027:A4028"/>
    <mergeCell ref="A3928:A3929"/>
    <mergeCell ref="A3922:A3927"/>
    <mergeCell ref="A3906:A3908"/>
    <mergeCell ref="A3909:A3911"/>
    <mergeCell ref="G3909:G3911"/>
    <mergeCell ref="A3912:A3913"/>
    <mergeCell ref="G3912:G3913"/>
    <mergeCell ref="A3914:A3915"/>
    <mergeCell ref="A3983:A3984"/>
    <mergeCell ref="G3983:G3984"/>
    <mergeCell ref="A3985:A3991"/>
    <mergeCell ref="A3992:A3995"/>
    <mergeCell ref="A3976:A3977"/>
    <mergeCell ref="A3981:A3982"/>
    <mergeCell ref="A4012:A4014"/>
    <mergeCell ref="A4010:A4011"/>
    <mergeCell ref="A4071:A4072"/>
    <mergeCell ref="A4058:A4059"/>
    <mergeCell ref="A4045:A4047"/>
    <mergeCell ref="A4031:A4033"/>
    <mergeCell ref="A4034:A4035"/>
    <mergeCell ref="A4036:A4037"/>
    <mergeCell ref="A4039:A4040"/>
    <mergeCell ref="A4019:A4024"/>
    <mergeCell ref="A4002:A4003"/>
    <mergeCell ref="A4004:A4005"/>
    <mergeCell ref="A4006:A4008"/>
    <mergeCell ref="A3996:A3998"/>
    <mergeCell ref="A3971:A3975"/>
    <mergeCell ref="A3966:A3967"/>
    <mergeCell ref="A3934:A3935"/>
    <mergeCell ref="A3936:A3938"/>
    <mergeCell ref="A3939:A3942"/>
    <mergeCell ref="A3945:A3946"/>
    <mergeCell ref="A3949:A3950"/>
    <mergeCell ref="A4048:A4050"/>
    <mergeCell ref="A4053:A4054"/>
    <mergeCell ref="A4055:A4056"/>
    <mergeCell ref="A4064:A4065"/>
    <mergeCell ref="A4066:A4070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2025-05-28T05:47:43Z</cp:lastPrinted>
  <dcterms:created xsi:type="dcterms:W3CDTF">2015-06-05T18:19:34Z</dcterms:created>
  <dcterms:modified xsi:type="dcterms:W3CDTF">2025-05-28T11:23:44Z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