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0FC9C369-0B7D-4E24-8978-9A72A641A89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Бланк!$A$9:$J$119</definedName>
    <definedName name="кол_во_инд.__упак_к">Бланк!$AC$3:$AC$555</definedName>
    <definedName name="номин.вес_нетто__кг">Бланк!$W$3:$W$555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9" i="1" l="1"/>
  <c r="G118" i="1"/>
  <c r="A118" i="1"/>
  <c r="G117" i="1"/>
  <c r="A117" i="1"/>
  <c r="G116" i="1"/>
  <c r="A116" i="1"/>
  <c r="G115" i="1"/>
  <c r="A115" i="1"/>
  <c r="G114" i="1"/>
  <c r="A114" i="1"/>
  <c r="G113" i="1"/>
  <c r="A113" i="1"/>
  <c r="A112" i="1"/>
  <c r="G111" i="1"/>
  <c r="A111" i="1"/>
  <c r="G110" i="1"/>
  <c r="A110" i="1"/>
  <c r="G109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A64" i="1"/>
  <c r="G63" i="1"/>
  <c r="A63" i="1"/>
  <c r="G62" i="1"/>
  <c r="A62" i="1"/>
  <c r="G61" i="1"/>
  <c r="A61" i="1"/>
  <c r="G60" i="1"/>
  <c r="A60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9" i="1" s="1"/>
  <c r="A11" i="1"/>
</calcChain>
</file>

<file path=xl/sharedStrings.xml><?xml version="1.0" encoding="utf-8"?>
<sst xmlns="http://schemas.openxmlformats.org/spreadsheetml/2006/main" count="231" uniqueCount="133">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</sst>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43"/>
  <sheetViews>
    <sheetView tabSelected="1" zoomScale="87" zoomScaleNormal="87" workbookViewId="0">
      <pane ySplit="9" topLeftCell="A108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45815</v>
      </c>
      <c r="E3" s="7" t="s">
        <v>3</v>
      </c>
      <c r="F3" s="84">
        <v>45818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>
        <v>100</v>
      </c>
      <c r="F11" s="23">
        <v>0.84</v>
      </c>
      <c r="G11" s="23">
        <f>E11*F11</f>
        <v>84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150</v>
      </c>
      <c r="F12" s="23">
        <v>1.3340000000000001</v>
      </c>
      <c r="G12" s="23">
        <f>E12</f>
        <v>150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220</v>
      </c>
      <c r="F13" s="23">
        <v>0.4</v>
      </c>
      <c r="G13" s="23">
        <f>E13*F13</f>
        <v>88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/>
      <c r="F15" s="23">
        <v>1.35</v>
      </c>
      <c r="G15" s="23">
        <f>E15</f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1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1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1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1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1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1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>
        <v>100</v>
      </c>
      <c r="F22" s="23">
        <v>1.35</v>
      </c>
      <c r="G22" s="23">
        <f>E22</f>
        <v>100</v>
      </c>
      <c r="H22" s="14">
        <v>4.05</v>
      </c>
      <c r="I22" s="14">
        <v>60</v>
      </c>
      <c r="J22" s="29"/>
    </row>
    <row r="23" spans="1:11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>
        <v>100</v>
      </c>
      <c r="F23" s="23">
        <v>0.4</v>
      </c>
      <c r="G23" s="23">
        <f>E23*F23</f>
        <v>40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1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>
        <v>200</v>
      </c>
      <c r="F25" s="23">
        <v>0.4</v>
      </c>
      <c r="G25" s="23">
        <f>E25*F25</f>
        <v>80</v>
      </c>
      <c r="H25" s="14">
        <v>3.2</v>
      </c>
      <c r="I25" s="14">
        <v>60</v>
      </c>
      <c r="J25" s="29"/>
    </row>
    <row r="26" spans="1:11" ht="16.5" customHeight="1" x14ac:dyDescent="0.25">
      <c r="A26" s="60" t="str">
        <f t="shared" si="0"/>
        <v>6324</v>
      </c>
      <c r="B26" s="51" t="s">
        <v>39</v>
      </c>
      <c r="C26" s="75" t="s">
        <v>21</v>
      </c>
      <c r="D26" s="76">
        <v>1001010016324</v>
      </c>
      <c r="E26" s="24">
        <v>24</v>
      </c>
      <c r="F26" s="23">
        <v>0.4</v>
      </c>
      <c r="G26" s="23">
        <f>E26*F26</f>
        <v>9.6000000000000014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7126</v>
      </c>
      <c r="B27" s="51" t="s">
        <v>40</v>
      </c>
      <c r="C27" s="75" t="s">
        <v>21</v>
      </c>
      <c r="D27" s="76">
        <v>1001010027126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1" ht="16.5" customHeight="1" x14ac:dyDescent="0.25">
      <c r="A28" s="60" t="str">
        <f t="shared" si="0"/>
        <v>6498</v>
      </c>
      <c r="B28" s="51" t="s">
        <v>41</v>
      </c>
      <c r="C28" s="75" t="s">
        <v>23</v>
      </c>
      <c r="D28" s="76">
        <v>1001012456498</v>
      </c>
      <c r="E28" s="24">
        <v>200</v>
      </c>
      <c r="F28" s="23">
        <v>1</v>
      </c>
      <c r="G28" s="23">
        <f>E28</f>
        <v>200</v>
      </c>
      <c r="H28" s="14">
        <v>4</v>
      </c>
      <c r="I28" s="14">
        <v>60</v>
      </c>
      <c r="J28" s="29"/>
    </row>
    <row r="29" spans="1:11" ht="16.5" customHeight="1" x14ac:dyDescent="0.25">
      <c r="A29" s="60" t="str">
        <f t="shared" si="0"/>
        <v>7125</v>
      </c>
      <c r="B29" s="51" t="s">
        <v>42</v>
      </c>
      <c r="C29" s="75" t="s">
        <v>23</v>
      </c>
      <c r="D29" s="76">
        <v>1001010027125</v>
      </c>
      <c r="E29" s="24"/>
      <c r="F29" s="23">
        <v>1</v>
      </c>
      <c r="G29" s="23">
        <f>E29</f>
        <v>0</v>
      </c>
      <c r="H29" s="14"/>
      <c r="I29" s="14"/>
      <c r="J29" s="29"/>
    </row>
    <row r="30" spans="1:11" ht="16.5" customHeight="1" thickBot="1" x14ac:dyDescent="0.3">
      <c r="A30" s="60" t="str">
        <f t="shared" si="0"/>
        <v>6888</v>
      </c>
      <c r="B30" s="82" t="s">
        <v>43</v>
      </c>
      <c r="C30" s="75" t="s">
        <v>21</v>
      </c>
      <c r="D30" s="76">
        <v>1001016366888</v>
      </c>
      <c r="E30" s="24">
        <v>36</v>
      </c>
      <c r="F30" s="23">
        <v>0.4</v>
      </c>
      <c r="G30" s="23">
        <f>E30*F30</f>
        <v>14.4</v>
      </c>
      <c r="H30" s="14"/>
      <c r="I30" s="14"/>
      <c r="J30" s="29"/>
    </row>
    <row r="31" spans="1:11" ht="16.5" customHeight="1" thickTop="1" thickBot="1" x14ac:dyDescent="0.3">
      <c r="A31" s="60" t="str">
        <f t="shared" si="0"/>
        <v/>
      </c>
      <c r="B31" s="47" t="s">
        <v>44</v>
      </c>
      <c r="C31" s="47"/>
      <c r="D31" s="47"/>
      <c r="E31" s="47"/>
      <c r="F31" s="47"/>
      <c r="G31" s="23"/>
      <c r="H31" s="47"/>
      <c r="I31" s="47"/>
      <c r="J31" s="48"/>
    </row>
    <row r="32" spans="1:11" s="69" customFormat="1" ht="16.5" customHeight="1" thickTop="1" x14ac:dyDescent="0.25">
      <c r="A32" s="60" t="str">
        <f t="shared" si="0"/>
        <v>7077</v>
      </c>
      <c r="B32" s="64" t="s">
        <v>45</v>
      </c>
      <c r="C32" s="65" t="s">
        <v>32</v>
      </c>
      <c r="D32" s="66">
        <v>1001025507077</v>
      </c>
      <c r="E32" s="24"/>
      <c r="F32" s="67">
        <v>0.4</v>
      </c>
      <c r="G32" s="23">
        <f>E32*F32</f>
        <v>0</v>
      </c>
      <c r="H32" s="68">
        <v>4</v>
      </c>
      <c r="I32" s="68">
        <v>45</v>
      </c>
      <c r="J32" s="68"/>
      <c r="K32" s="27"/>
    </row>
    <row r="33" spans="1:11" s="15" customFormat="1" ht="16.5" customHeight="1" x14ac:dyDescent="0.25">
      <c r="A33" s="60" t="str">
        <f t="shared" si="0"/>
        <v>6602</v>
      </c>
      <c r="B33" s="82" t="s">
        <v>46</v>
      </c>
      <c r="C33" s="75" t="s">
        <v>32</v>
      </c>
      <c r="D33" s="76">
        <v>1001021966602</v>
      </c>
      <c r="E33" s="24"/>
      <c r="F33" s="23">
        <v>0.35</v>
      </c>
      <c r="G33" s="23">
        <f>E33*F33</f>
        <v>0</v>
      </c>
      <c r="H33" s="14"/>
      <c r="I33" s="14"/>
      <c r="J33" s="29"/>
      <c r="K33" s="27"/>
    </row>
    <row r="34" spans="1:11" s="15" customFormat="1" ht="16.5" customHeight="1" x14ac:dyDescent="0.25">
      <c r="A34" s="60" t="str">
        <f t="shared" si="0"/>
        <v>6822</v>
      </c>
      <c r="B34" s="82" t="s">
        <v>47</v>
      </c>
      <c r="C34" s="71" t="s">
        <v>21</v>
      </c>
      <c r="D34" s="76">
        <v>1001025546822</v>
      </c>
      <c r="E34" s="24">
        <v>30</v>
      </c>
      <c r="F34" s="23">
        <v>0.36</v>
      </c>
      <c r="G34" s="23">
        <f>E34*F34</f>
        <v>10.799999999999999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6303</v>
      </c>
      <c r="B35" s="56" t="s">
        <v>48</v>
      </c>
      <c r="C35" s="54" t="s">
        <v>23</v>
      </c>
      <c r="D35" s="55">
        <v>1001022726303</v>
      </c>
      <c r="E35" s="24"/>
      <c r="F35" s="23">
        <v>1.05</v>
      </c>
      <c r="G35" s="23">
        <f>E35</f>
        <v>0</v>
      </c>
      <c r="H35" s="14">
        <v>3.15</v>
      </c>
      <c r="I35" s="14">
        <v>45</v>
      </c>
      <c r="J35" s="29"/>
      <c r="K35" s="27"/>
    </row>
    <row r="36" spans="1:11" s="15" customFormat="1" ht="16.5" customHeight="1" x14ac:dyDescent="0.25">
      <c r="A36" s="60" t="str">
        <f t="shared" si="0"/>
        <v>5819</v>
      </c>
      <c r="B36" s="36" t="s">
        <v>49</v>
      </c>
      <c r="C36" s="75" t="s">
        <v>21</v>
      </c>
      <c r="D36" s="76">
        <v>1001022725819</v>
      </c>
      <c r="E36" s="24">
        <v>100</v>
      </c>
      <c r="F36" s="23">
        <v>0.4</v>
      </c>
      <c r="G36" s="23">
        <f t="shared" ref="G36:G42" si="1">E36*F36</f>
        <v>40</v>
      </c>
      <c r="H36" s="14">
        <v>3.2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6770</v>
      </c>
      <c r="B37" s="36" t="s">
        <v>50</v>
      </c>
      <c r="C37" s="75" t="s">
        <v>21</v>
      </c>
      <c r="D37" s="76">
        <v>1001025486770</v>
      </c>
      <c r="E37" s="24">
        <v>21</v>
      </c>
      <c r="F37" s="23">
        <v>0.41</v>
      </c>
      <c r="G37" s="23">
        <f t="shared" si="1"/>
        <v>8.61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6768</v>
      </c>
      <c r="B38" s="36" t="s">
        <v>51</v>
      </c>
      <c r="C38" s="75" t="s">
        <v>21</v>
      </c>
      <c r="D38" s="76">
        <v>1001025176768</v>
      </c>
      <c r="E38" s="24">
        <v>120</v>
      </c>
      <c r="F38" s="23">
        <v>0.41</v>
      </c>
      <c r="G38" s="23">
        <f t="shared" si="1"/>
        <v>49.199999999999996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6762</v>
      </c>
      <c r="B39" s="36" t="s">
        <v>52</v>
      </c>
      <c r="C39" s="75" t="s">
        <v>21</v>
      </c>
      <c r="D39" s="76">
        <v>1001020846762</v>
      </c>
      <c r="E39" s="24">
        <v>100</v>
      </c>
      <c r="F39" s="23">
        <v>0.41</v>
      </c>
      <c r="G39" s="23">
        <f t="shared" si="1"/>
        <v>41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6765</v>
      </c>
      <c r="B40" s="36" t="s">
        <v>53</v>
      </c>
      <c r="C40" s="75" t="s">
        <v>21</v>
      </c>
      <c r="D40" s="76">
        <v>1001023696765</v>
      </c>
      <c r="E40" s="24">
        <v>100</v>
      </c>
      <c r="F40" s="23">
        <v>0.36</v>
      </c>
      <c r="G40" s="23">
        <f t="shared" si="1"/>
        <v>36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6759</v>
      </c>
      <c r="B41" s="36" t="s">
        <v>54</v>
      </c>
      <c r="C41" s="75" t="s">
        <v>21</v>
      </c>
      <c r="D41" s="76">
        <v>1001020836759</v>
      </c>
      <c r="E41" s="24"/>
      <c r="F41" s="23">
        <v>0.4</v>
      </c>
      <c r="G41" s="23">
        <f t="shared" si="1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6616</v>
      </c>
      <c r="B42" s="36" t="s">
        <v>55</v>
      </c>
      <c r="C42" s="75" t="s">
        <v>21</v>
      </c>
      <c r="D42" s="76">
        <v>1001024976616</v>
      </c>
      <c r="E42" s="24"/>
      <c r="F42" s="23">
        <v>0.3</v>
      </c>
      <c r="G42" s="23">
        <f t="shared" si="1"/>
        <v>0</v>
      </c>
      <c r="H42" s="14"/>
      <c r="I42" s="14"/>
      <c r="J42" s="29"/>
      <c r="K42" s="27"/>
    </row>
    <row r="43" spans="1:11" ht="16.5" customHeight="1" x14ac:dyDescent="0.25">
      <c r="A43" s="60" t="str">
        <f t="shared" ref="A43:A74" si="2">RIGHT(D43,4)</f>
        <v>7082</v>
      </c>
      <c r="B43" s="35" t="s">
        <v>56</v>
      </c>
      <c r="C43" s="75" t="s">
        <v>23</v>
      </c>
      <c r="D43" s="76">
        <v>1001022467082</v>
      </c>
      <c r="E43" s="24">
        <v>240</v>
      </c>
      <c r="F43" s="23">
        <v>2.125</v>
      </c>
      <c r="G43" s="23">
        <f>E43</f>
        <v>240</v>
      </c>
      <c r="H43" s="14">
        <v>4.25</v>
      </c>
      <c r="I43" s="14">
        <v>45</v>
      </c>
      <c r="J43" s="29"/>
    </row>
    <row r="44" spans="1:11" ht="16.5" customHeight="1" x14ac:dyDescent="0.25">
      <c r="A44" s="60" t="str">
        <f t="shared" si="2"/>
        <v>6767</v>
      </c>
      <c r="B44" s="35" t="s">
        <v>57</v>
      </c>
      <c r="C44" s="75" t="s">
        <v>23</v>
      </c>
      <c r="D44" s="76">
        <v>1001023696767</v>
      </c>
      <c r="E44" s="24">
        <v>30</v>
      </c>
      <c r="F44" s="23"/>
      <c r="G44" s="23">
        <f>E44</f>
        <v>30</v>
      </c>
      <c r="H44" s="14"/>
      <c r="I44" s="14"/>
      <c r="J44" s="29"/>
    </row>
    <row r="45" spans="1:11" ht="16.5" customHeight="1" x14ac:dyDescent="0.25">
      <c r="A45" s="60" t="str">
        <f t="shared" si="2"/>
        <v>7070</v>
      </c>
      <c r="B45" s="35" t="s">
        <v>58</v>
      </c>
      <c r="C45" s="75" t="s">
        <v>23</v>
      </c>
      <c r="D45" s="76">
        <v>1001022377070</v>
      </c>
      <c r="E45" s="24">
        <v>440</v>
      </c>
      <c r="F45" s="23"/>
      <c r="G45" s="23">
        <f>E45</f>
        <v>440</v>
      </c>
      <c r="H45" s="14"/>
      <c r="I45" s="14"/>
      <c r="J45" s="29"/>
    </row>
    <row r="46" spans="1:11" s="15" customFormat="1" ht="16.5" customHeight="1" x14ac:dyDescent="0.25">
      <c r="A46" s="60" t="str">
        <f t="shared" si="2"/>
        <v>6661</v>
      </c>
      <c r="B46" s="53" t="s">
        <v>59</v>
      </c>
      <c r="C46" s="54" t="s">
        <v>23</v>
      </c>
      <c r="D46" s="55">
        <v>1001022246661</v>
      </c>
      <c r="E46" s="24"/>
      <c r="F46" s="23">
        <v>1</v>
      </c>
      <c r="G46" s="23">
        <f>E46</f>
        <v>0</v>
      </c>
      <c r="H46" s="14">
        <v>6.4</v>
      </c>
      <c r="I46" s="14">
        <v>45</v>
      </c>
      <c r="J46" s="29"/>
      <c r="K46" s="27"/>
    </row>
    <row r="47" spans="1:11" s="15" customFormat="1" ht="16.5" customHeight="1" x14ac:dyDescent="0.25">
      <c r="A47" s="60" t="str">
        <f t="shared" si="2"/>
        <v>6475</v>
      </c>
      <c r="B47" s="82" t="s">
        <v>60</v>
      </c>
      <c r="C47" s="75" t="s">
        <v>21</v>
      </c>
      <c r="D47" s="76">
        <v>1001025176475</v>
      </c>
      <c r="E47" s="24">
        <v>100</v>
      </c>
      <c r="F47" s="23">
        <v>0.4</v>
      </c>
      <c r="G47" s="23">
        <f>E47*F47</f>
        <v>40</v>
      </c>
      <c r="H47" s="14">
        <v>2.4</v>
      </c>
      <c r="I47" s="14">
        <v>45</v>
      </c>
      <c r="J47" s="29"/>
      <c r="K47" s="27"/>
    </row>
    <row r="48" spans="1:11" ht="16.5" customHeight="1" x14ac:dyDescent="0.25">
      <c r="A48" s="60" t="str">
        <f t="shared" si="2"/>
        <v>6713</v>
      </c>
      <c r="B48" s="57" t="s">
        <v>61</v>
      </c>
      <c r="C48" s="54" t="s">
        <v>21</v>
      </c>
      <c r="D48" s="55">
        <v>1001022246713</v>
      </c>
      <c r="E48" s="24"/>
      <c r="F48" s="23">
        <v>0.41</v>
      </c>
      <c r="G48" s="23">
        <f>E48*F48</f>
        <v>0</v>
      </c>
      <c r="H48" s="14">
        <v>3.28</v>
      </c>
      <c r="I48" s="14">
        <v>45</v>
      </c>
      <c r="J48" s="29"/>
    </row>
    <row r="49" spans="1:10" ht="16.5" customHeight="1" x14ac:dyDescent="0.25">
      <c r="A49" s="60" t="str">
        <f t="shared" si="2"/>
        <v>7257</v>
      </c>
      <c r="B49" s="52" t="s">
        <v>62</v>
      </c>
      <c r="C49" s="75" t="s">
        <v>21</v>
      </c>
      <c r="D49" s="76">
        <v>1001022557257</v>
      </c>
      <c r="E49" s="24"/>
      <c r="F49" s="23">
        <v>0.33</v>
      </c>
      <c r="G49" s="23">
        <f>E49*F49</f>
        <v>0</v>
      </c>
      <c r="H49" s="14">
        <v>2.64</v>
      </c>
      <c r="I49" s="14">
        <v>45</v>
      </c>
      <c r="J49" s="29"/>
    </row>
    <row r="50" spans="1:10" ht="16.5" customHeight="1" x14ac:dyDescent="0.25">
      <c r="A50" s="60" t="str">
        <f t="shared" si="2"/>
        <v>6909</v>
      </c>
      <c r="B50" s="52" t="s">
        <v>63</v>
      </c>
      <c r="C50" s="75" t="s">
        <v>21</v>
      </c>
      <c r="D50" s="76">
        <v>1001025766909</v>
      </c>
      <c r="E50" s="24"/>
      <c r="F50" s="23">
        <v>0.33</v>
      </c>
      <c r="G50" s="23">
        <f>E50*F50</f>
        <v>0</v>
      </c>
      <c r="H50" s="14"/>
      <c r="I50" s="14"/>
      <c r="J50" s="29"/>
    </row>
    <row r="51" spans="1:10" ht="16.5" customHeight="1" x14ac:dyDescent="0.25">
      <c r="A51" s="60" t="str">
        <f t="shared" si="2"/>
        <v>6764</v>
      </c>
      <c r="B51" s="52" t="s">
        <v>64</v>
      </c>
      <c r="C51" s="75" t="s">
        <v>23</v>
      </c>
      <c r="D51" s="76">
        <v>1001020846764</v>
      </c>
      <c r="E51" s="24"/>
      <c r="F51" s="23">
        <v>1.05</v>
      </c>
      <c r="G51" s="23">
        <f>E51</f>
        <v>0</v>
      </c>
      <c r="H51" s="14">
        <v>6.3</v>
      </c>
      <c r="I51" s="14">
        <v>30</v>
      </c>
      <c r="J51" s="29"/>
    </row>
    <row r="52" spans="1:10" ht="16.5" customHeight="1" x14ac:dyDescent="0.25">
      <c r="A52" s="60" t="str">
        <f t="shared" si="2"/>
        <v>6829</v>
      </c>
      <c r="B52" s="57" t="s">
        <v>65</v>
      </c>
      <c r="C52" s="54" t="s">
        <v>23</v>
      </c>
      <c r="D52" s="55">
        <v>1001024976829</v>
      </c>
      <c r="E52" s="24">
        <v>250</v>
      </c>
      <c r="F52" s="23">
        <v>1.0249999999999999</v>
      </c>
      <c r="G52" s="23">
        <f>E52</f>
        <v>250</v>
      </c>
      <c r="H52" s="14">
        <v>6.15</v>
      </c>
      <c r="I52" s="14">
        <v>45</v>
      </c>
      <c r="J52" s="29"/>
    </row>
    <row r="53" spans="1:10" ht="16.5" customHeight="1" x14ac:dyDescent="0.25">
      <c r="A53" s="60" t="str">
        <f t="shared" si="2"/>
        <v>7075</v>
      </c>
      <c r="B53" s="74" t="s">
        <v>66</v>
      </c>
      <c r="C53" s="75" t="s">
        <v>23</v>
      </c>
      <c r="D53" s="76">
        <v>1001022657075</v>
      </c>
      <c r="E53" s="24"/>
      <c r="F53" s="23"/>
      <c r="G53" s="23">
        <f>E53</f>
        <v>0</v>
      </c>
      <c r="H53" s="14"/>
      <c r="I53" s="14"/>
      <c r="J53" s="29"/>
    </row>
    <row r="54" spans="1:10" ht="16.5" customHeight="1" x14ac:dyDescent="0.25">
      <c r="A54" s="60" t="str">
        <f t="shared" si="2"/>
        <v>7073</v>
      </c>
      <c r="B54" s="74" t="s">
        <v>67</v>
      </c>
      <c r="C54" s="75" t="s">
        <v>21</v>
      </c>
      <c r="D54" s="76">
        <v>1001022657073</v>
      </c>
      <c r="E54" s="24">
        <v>60</v>
      </c>
      <c r="F54" s="23">
        <v>0.35</v>
      </c>
      <c r="G54" s="23">
        <f>E54*F54</f>
        <v>21</v>
      </c>
      <c r="H54" s="14"/>
      <c r="I54" s="14"/>
      <c r="J54" s="29"/>
    </row>
    <row r="55" spans="1:10" ht="16.5" customHeight="1" x14ac:dyDescent="0.25">
      <c r="A55" s="60" t="str">
        <f t="shared" si="2"/>
        <v>6761</v>
      </c>
      <c r="B55" s="52" t="s">
        <v>68</v>
      </c>
      <c r="C55" s="75" t="s">
        <v>23</v>
      </c>
      <c r="D55" s="76">
        <v>1001020836761</v>
      </c>
      <c r="E55" s="24"/>
      <c r="F55" s="23">
        <v>1.0629999999999999</v>
      </c>
      <c r="G55" s="23">
        <f>E55</f>
        <v>0</v>
      </c>
      <c r="H55" s="14">
        <v>4.25</v>
      </c>
      <c r="I55" s="14">
        <v>30</v>
      </c>
      <c r="J55" s="29"/>
    </row>
    <row r="56" spans="1:10" ht="16.5" customHeight="1" x14ac:dyDescent="0.25">
      <c r="A56" s="60" t="str">
        <f t="shared" si="2"/>
        <v>7080</v>
      </c>
      <c r="B56" s="57" t="s">
        <v>69</v>
      </c>
      <c r="C56" s="54" t="s">
        <v>21</v>
      </c>
      <c r="D56" s="55">
        <v>1001022467080</v>
      </c>
      <c r="E56" s="24">
        <v>200</v>
      </c>
      <c r="F56" s="23">
        <v>0.41</v>
      </c>
      <c r="G56" s="23">
        <f>E56*F56</f>
        <v>82</v>
      </c>
      <c r="H56" s="14">
        <v>4.0999999999999996</v>
      </c>
      <c r="I56" s="14">
        <v>45</v>
      </c>
      <c r="J56" s="29"/>
    </row>
    <row r="57" spans="1:10" ht="16.5" customHeight="1" x14ac:dyDescent="0.25">
      <c r="A57" s="60" t="str">
        <f t="shared" si="2"/>
        <v>7276</v>
      </c>
      <c r="B57" s="57" t="s">
        <v>70</v>
      </c>
      <c r="C57" s="54" t="s">
        <v>21</v>
      </c>
      <c r="D57" s="55">
        <v>1001022467276</v>
      </c>
      <c r="E57" s="24">
        <v>150</v>
      </c>
      <c r="F57" s="23">
        <v>0.3</v>
      </c>
      <c r="G57" s="23">
        <f>E57*F57</f>
        <v>45</v>
      </c>
      <c r="H57" s="14"/>
      <c r="I57" s="14"/>
      <c r="J57" s="29"/>
    </row>
    <row r="58" spans="1:10" ht="16.5" customHeight="1" thickBot="1" x14ac:dyDescent="0.3">
      <c r="A58" s="60" t="str">
        <f t="shared" si="2"/>
        <v>7066</v>
      </c>
      <c r="B58" s="57" t="s">
        <v>71</v>
      </c>
      <c r="C58" s="54" t="s">
        <v>21</v>
      </c>
      <c r="D58" s="55">
        <v>1001022377066</v>
      </c>
      <c r="E58" s="24">
        <v>200</v>
      </c>
      <c r="F58" s="23">
        <v>0.41</v>
      </c>
      <c r="G58" s="23">
        <f>E58*F58</f>
        <v>82</v>
      </c>
      <c r="H58" s="14">
        <v>4.0999999999999996</v>
      </c>
      <c r="I58" s="14">
        <v>45</v>
      </c>
      <c r="J58" s="29"/>
    </row>
    <row r="59" spans="1:10" ht="16.5" customHeight="1" thickTop="1" thickBot="1" x14ac:dyDescent="0.3">
      <c r="A59" s="60" t="str">
        <f t="shared" si="2"/>
        <v/>
      </c>
      <c r="B59" s="47" t="s">
        <v>72</v>
      </c>
      <c r="C59" s="47"/>
      <c r="D59" s="47"/>
      <c r="E59" s="47"/>
      <c r="F59" s="47"/>
      <c r="G59" s="23"/>
      <c r="H59" s="47"/>
      <c r="I59" s="47"/>
      <c r="J59" s="48"/>
    </row>
    <row r="60" spans="1:10" ht="16.5" customHeight="1" thickTop="1" x14ac:dyDescent="0.25">
      <c r="A60" s="60" t="str">
        <f t="shared" si="2"/>
        <v>7001</v>
      </c>
      <c r="B60" s="83" t="s">
        <v>73</v>
      </c>
      <c r="C60" s="54" t="s">
        <v>37</v>
      </c>
      <c r="D60" s="55">
        <v>1001035937001</v>
      </c>
      <c r="E60" s="24">
        <v>100</v>
      </c>
      <c r="F60" s="77">
        <v>0.98699999999999999</v>
      </c>
      <c r="G60" s="23">
        <f>E60</f>
        <v>100</v>
      </c>
      <c r="H60" s="78">
        <v>2.96</v>
      </c>
      <c r="I60" s="78">
        <v>45</v>
      </c>
      <c r="J60" s="78"/>
    </row>
    <row r="61" spans="1:10" ht="16.5" customHeight="1" x14ac:dyDescent="0.25">
      <c r="A61" s="60" t="str">
        <f t="shared" si="2"/>
        <v>6527</v>
      </c>
      <c r="B61" s="74" t="s">
        <v>74</v>
      </c>
      <c r="C61" s="75" t="s">
        <v>37</v>
      </c>
      <c r="D61" s="76">
        <v>1001031076527</v>
      </c>
      <c r="E61" s="24"/>
      <c r="F61" s="23">
        <v>1</v>
      </c>
      <c r="G61" s="23">
        <f>E61</f>
        <v>0</v>
      </c>
      <c r="H61" s="14">
        <v>3</v>
      </c>
      <c r="I61" s="14">
        <v>45</v>
      </c>
      <c r="J61" s="29"/>
    </row>
    <row r="62" spans="1:10" ht="16.5" customHeight="1" x14ac:dyDescent="0.25">
      <c r="A62" s="60" t="str">
        <f t="shared" si="2"/>
        <v>6550</v>
      </c>
      <c r="B62" s="52" t="s">
        <v>75</v>
      </c>
      <c r="C62" s="75" t="s">
        <v>23</v>
      </c>
      <c r="D62" s="76">
        <v>1001032736550</v>
      </c>
      <c r="E62" s="24">
        <v>50</v>
      </c>
      <c r="F62" s="23">
        <v>1</v>
      </c>
      <c r="G62" s="23">
        <f>E62</f>
        <v>50</v>
      </c>
      <c r="H62" s="14"/>
      <c r="I62" s="14"/>
      <c r="J62" s="29"/>
    </row>
    <row r="63" spans="1:10" ht="16.5" customHeight="1" thickBot="1" x14ac:dyDescent="0.3">
      <c r="A63" s="60" t="str">
        <f t="shared" si="2"/>
        <v>6608</v>
      </c>
      <c r="B63" s="52" t="s">
        <v>76</v>
      </c>
      <c r="C63" s="75" t="s">
        <v>23</v>
      </c>
      <c r="D63" s="76">
        <v>1001033856608</v>
      </c>
      <c r="E63" s="24">
        <v>150</v>
      </c>
      <c r="F63" s="23">
        <v>0.99</v>
      </c>
      <c r="G63" s="23">
        <f>E63</f>
        <v>150</v>
      </c>
      <c r="H63" s="14">
        <v>2.97</v>
      </c>
      <c r="I63" s="14">
        <v>45</v>
      </c>
      <c r="J63" s="29"/>
    </row>
    <row r="64" spans="1:10" ht="16.5" customHeight="1" thickTop="1" thickBot="1" x14ac:dyDescent="0.3">
      <c r="A64" s="60" t="str">
        <f t="shared" si="2"/>
        <v/>
      </c>
      <c r="B64" s="47" t="s">
        <v>77</v>
      </c>
      <c r="C64" s="47"/>
      <c r="D64" s="47"/>
      <c r="E64" s="47"/>
      <c r="F64" s="47"/>
      <c r="G64" s="47"/>
      <c r="H64" s="47"/>
      <c r="I64" s="47"/>
      <c r="J64" s="48"/>
    </row>
    <row r="65" spans="1:10" ht="16.5" customHeight="1" thickTop="1" x14ac:dyDescent="0.25">
      <c r="A65" s="60" t="str">
        <f t="shared" si="2"/>
        <v>6586</v>
      </c>
      <c r="B65" s="82" t="s">
        <v>78</v>
      </c>
      <c r="C65" s="75" t="s">
        <v>21</v>
      </c>
      <c r="D65" s="76">
        <v>1001215576586</v>
      </c>
      <c r="E65" s="24"/>
      <c r="F65" s="23">
        <v>0.09</v>
      </c>
      <c r="G65" s="23">
        <f t="shared" ref="G65:G73" si="3">E65*F65</f>
        <v>0</v>
      </c>
      <c r="H65" s="14"/>
      <c r="I65" s="14"/>
      <c r="J65" s="29"/>
    </row>
    <row r="66" spans="1:10" ht="16.5" customHeight="1" x14ac:dyDescent="0.25">
      <c r="A66" s="60" t="str">
        <f t="shared" si="2"/>
        <v>7232</v>
      </c>
      <c r="B66" s="51" t="s">
        <v>79</v>
      </c>
      <c r="C66" s="75" t="s">
        <v>21</v>
      </c>
      <c r="D66" s="76">
        <v>1001302277232</v>
      </c>
      <c r="E66" s="24">
        <v>310</v>
      </c>
      <c r="F66" s="23">
        <v>0.28000000000000003</v>
      </c>
      <c r="G66" s="23">
        <f t="shared" si="3"/>
        <v>86.800000000000011</v>
      </c>
      <c r="H66" s="14"/>
      <c r="I66" s="14">
        <v>50</v>
      </c>
      <c r="J66" s="29"/>
    </row>
    <row r="67" spans="1:10" ht="16.5" customHeight="1" x14ac:dyDescent="0.25">
      <c r="A67" s="60" t="str">
        <f t="shared" si="2"/>
        <v>7241</v>
      </c>
      <c r="B67" s="51" t="s">
        <v>80</v>
      </c>
      <c r="C67" s="75" t="s">
        <v>21</v>
      </c>
      <c r="D67" s="76">
        <v>1001303107241</v>
      </c>
      <c r="E67" s="24">
        <v>200</v>
      </c>
      <c r="F67" s="23">
        <v>0.28000000000000003</v>
      </c>
      <c r="G67" s="23">
        <f t="shared" si="3"/>
        <v>56.000000000000007</v>
      </c>
      <c r="H67" s="14">
        <v>2.2400000000000002</v>
      </c>
      <c r="I67" s="14">
        <v>45</v>
      </c>
      <c r="J67" s="29"/>
    </row>
    <row r="68" spans="1:10" ht="16.5" customHeight="1" x14ac:dyDescent="0.25">
      <c r="A68" s="60" t="str">
        <f t="shared" si="2"/>
        <v>7154</v>
      </c>
      <c r="B68" s="51" t="s">
        <v>81</v>
      </c>
      <c r="C68" s="75" t="s">
        <v>21</v>
      </c>
      <c r="D68" s="76">
        <v>1001300387154</v>
      </c>
      <c r="E68" s="24">
        <v>100</v>
      </c>
      <c r="F68" s="23">
        <v>0.35</v>
      </c>
      <c r="G68" s="23">
        <f t="shared" si="3"/>
        <v>35</v>
      </c>
      <c r="H68" s="14"/>
      <c r="I68" s="14">
        <v>50</v>
      </c>
      <c r="J68" s="29"/>
    </row>
    <row r="69" spans="1:10" ht="16.5" customHeight="1" x14ac:dyDescent="0.25">
      <c r="A69" s="60" t="str">
        <f t="shared" si="2"/>
        <v>6787</v>
      </c>
      <c r="B69" s="53" t="s">
        <v>82</v>
      </c>
      <c r="C69" s="54" t="s">
        <v>21</v>
      </c>
      <c r="D69" s="55">
        <v>1001300456787</v>
      </c>
      <c r="E69" s="24"/>
      <c r="F69" s="77">
        <v>0.33</v>
      </c>
      <c r="G69" s="23">
        <f t="shared" si="3"/>
        <v>0</v>
      </c>
      <c r="H69" s="78">
        <v>5.04</v>
      </c>
      <c r="I69" s="78">
        <v>45</v>
      </c>
      <c r="J69" s="78"/>
    </row>
    <row r="70" spans="1:10" ht="16.5" customHeight="1" x14ac:dyDescent="0.25">
      <c r="A70" s="60" t="str">
        <f t="shared" si="2"/>
        <v>6697</v>
      </c>
      <c r="B70" s="51" t="s">
        <v>83</v>
      </c>
      <c r="C70" s="75" t="s">
        <v>21</v>
      </c>
      <c r="D70" s="76">
        <v>1001301876697</v>
      </c>
      <c r="E70" s="24">
        <v>220</v>
      </c>
      <c r="F70" s="23">
        <v>0.35</v>
      </c>
      <c r="G70" s="23">
        <f t="shared" si="3"/>
        <v>77</v>
      </c>
      <c r="H70" s="14">
        <v>2.8</v>
      </c>
      <c r="I70" s="14">
        <v>45</v>
      </c>
      <c r="J70" s="29"/>
    </row>
    <row r="71" spans="1:10" ht="16.5" customHeight="1" x14ac:dyDescent="0.25">
      <c r="A71" s="60" t="str">
        <f t="shared" si="2"/>
        <v>7237</v>
      </c>
      <c r="B71" s="51" t="s">
        <v>84</v>
      </c>
      <c r="C71" s="75" t="s">
        <v>21</v>
      </c>
      <c r="D71" s="76">
        <v>1001304497237</v>
      </c>
      <c r="E71" s="24">
        <v>54</v>
      </c>
      <c r="F71" s="23">
        <v>0.28000000000000003</v>
      </c>
      <c r="G71" s="23">
        <f t="shared" si="3"/>
        <v>15.120000000000001</v>
      </c>
      <c r="H71" s="14">
        <v>2.2400000000000002</v>
      </c>
      <c r="I71" s="14">
        <v>45</v>
      </c>
      <c r="J71" s="29"/>
    </row>
    <row r="72" spans="1:10" ht="16.5" customHeight="1" x14ac:dyDescent="0.25">
      <c r="A72" s="60" t="str">
        <f t="shared" si="2"/>
        <v>7236</v>
      </c>
      <c r="B72" s="53" t="s">
        <v>85</v>
      </c>
      <c r="C72" s="54" t="s">
        <v>21</v>
      </c>
      <c r="D72" s="55">
        <v>1001304507236</v>
      </c>
      <c r="E72" s="24">
        <v>260</v>
      </c>
      <c r="F72" s="23">
        <v>0.28000000000000003</v>
      </c>
      <c r="G72" s="23">
        <f t="shared" si="3"/>
        <v>72.800000000000011</v>
      </c>
      <c r="H72" s="14">
        <v>2.2400000000000002</v>
      </c>
      <c r="I72" s="14">
        <v>45</v>
      </c>
      <c r="J72" s="29"/>
    </row>
    <row r="73" spans="1:10" ht="16.5" customHeight="1" x14ac:dyDescent="0.25">
      <c r="A73" s="60" t="str">
        <f t="shared" si="2"/>
        <v>7169</v>
      </c>
      <c r="B73" s="58" t="s">
        <v>86</v>
      </c>
      <c r="C73" s="54" t="s">
        <v>32</v>
      </c>
      <c r="D73" s="55">
        <v>1001303987169</v>
      </c>
      <c r="E73" s="24">
        <v>350</v>
      </c>
      <c r="F73" s="23">
        <v>0.35</v>
      </c>
      <c r="G73" s="23">
        <f t="shared" si="3"/>
        <v>122.49999999999999</v>
      </c>
      <c r="H73" s="14"/>
      <c r="I73" s="14">
        <v>50</v>
      </c>
      <c r="J73" s="29"/>
    </row>
    <row r="74" spans="1:10" ht="16.5" customHeight="1" x14ac:dyDescent="0.25">
      <c r="A74" s="60" t="str">
        <f t="shared" si="2"/>
        <v>7166</v>
      </c>
      <c r="B74" s="45" t="s">
        <v>87</v>
      </c>
      <c r="C74" s="75" t="s">
        <v>23</v>
      </c>
      <c r="D74" s="76">
        <v>1001303987166</v>
      </c>
      <c r="E74" s="24"/>
      <c r="F74" s="23"/>
      <c r="G74" s="23">
        <f>E74</f>
        <v>0</v>
      </c>
      <c r="H74" s="14"/>
      <c r="I74" s="14">
        <v>50</v>
      </c>
      <c r="J74" s="29"/>
    </row>
    <row r="75" spans="1:10" ht="15.75" customHeight="1" x14ac:dyDescent="0.25">
      <c r="A75" s="60" t="str">
        <f t="shared" ref="A75:A106" si="4">RIGHT(D75,4)</f>
        <v>5544</v>
      </c>
      <c r="B75" s="82" t="s">
        <v>88</v>
      </c>
      <c r="C75" s="75" t="s">
        <v>23</v>
      </c>
      <c r="D75" s="76">
        <v>1001051875544</v>
      </c>
      <c r="E75" s="24">
        <v>120</v>
      </c>
      <c r="F75" s="23">
        <v>0.83399999999999996</v>
      </c>
      <c r="G75" s="23">
        <f>E75</f>
        <v>120</v>
      </c>
      <c r="H75" s="14">
        <v>5</v>
      </c>
      <c r="I75" s="14">
        <v>45</v>
      </c>
      <c r="J75" s="29"/>
    </row>
    <row r="76" spans="1:10" ht="15.75" customHeight="1" x14ac:dyDescent="0.25">
      <c r="A76" s="60" t="str">
        <f t="shared" si="4"/>
        <v>7133</v>
      </c>
      <c r="B76" s="82" t="s">
        <v>89</v>
      </c>
      <c r="C76" s="75" t="s">
        <v>23</v>
      </c>
      <c r="D76" s="76">
        <v>1001300367133</v>
      </c>
      <c r="E76" s="24"/>
      <c r="F76" s="23">
        <v>1</v>
      </c>
      <c r="G76" s="23">
        <f>E76</f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4"/>
        <v>6791</v>
      </c>
      <c r="B77" s="82" t="s">
        <v>90</v>
      </c>
      <c r="C77" s="75" t="s">
        <v>21</v>
      </c>
      <c r="D77" s="76">
        <v>1001304096791</v>
      </c>
      <c r="E77" s="24">
        <v>100</v>
      </c>
      <c r="F77" s="23">
        <v>0.33</v>
      </c>
      <c r="G77" s="23">
        <f>E77*F77</f>
        <v>33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6792</v>
      </c>
      <c r="B78" s="82" t="s">
        <v>91</v>
      </c>
      <c r="C78" s="75" t="s">
        <v>23</v>
      </c>
      <c r="D78" s="76">
        <v>1001304096792</v>
      </c>
      <c r="E78" s="24"/>
      <c r="F78" s="23">
        <v>1</v>
      </c>
      <c r="G78" s="23">
        <f>E78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6793</v>
      </c>
      <c r="B79" s="82" t="s">
        <v>92</v>
      </c>
      <c r="C79" s="75" t="s">
        <v>21</v>
      </c>
      <c r="D79" s="76">
        <v>1001303636793</v>
      </c>
      <c r="E79" s="24">
        <v>50</v>
      </c>
      <c r="F79" s="23">
        <v>0.33</v>
      </c>
      <c r="G79" s="23">
        <f>E79*F79</f>
        <v>16.5</v>
      </c>
      <c r="H79" s="14"/>
      <c r="I79" s="14">
        <v>45</v>
      </c>
      <c r="J79" s="73"/>
    </row>
    <row r="80" spans="1:10" ht="15.75" customHeight="1" x14ac:dyDescent="0.25">
      <c r="A80" s="60" t="str">
        <f t="shared" si="4"/>
        <v>7131</v>
      </c>
      <c r="B80" s="82" t="s">
        <v>93</v>
      </c>
      <c r="C80" s="75" t="s">
        <v>23</v>
      </c>
      <c r="D80" s="76">
        <v>1001303637131</v>
      </c>
      <c r="E80" s="24"/>
      <c r="F80" s="23">
        <v>1</v>
      </c>
      <c r="G80" s="23">
        <f>E80</f>
        <v>0</v>
      </c>
      <c r="H80" s="14"/>
      <c r="I80" s="14">
        <v>45</v>
      </c>
      <c r="J80" s="73"/>
    </row>
    <row r="81" spans="1:11" ht="15.75" customHeight="1" x14ac:dyDescent="0.25">
      <c r="A81" s="60" t="str">
        <f t="shared" si="4"/>
        <v>7144</v>
      </c>
      <c r="B81" s="82" t="s">
        <v>94</v>
      </c>
      <c r="C81" s="75" t="s">
        <v>21</v>
      </c>
      <c r="D81" s="76">
        <v>1001304527144</v>
      </c>
      <c r="E81" s="24">
        <v>13</v>
      </c>
      <c r="F81" s="23">
        <v>0.33</v>
      </c>
      <c r="G81" s="23">
        <f>E81*F81</f>
        <v>4.29</v>
      </c>
      <c r="H81" s="14"/>
      <c r="I81" s="14">
        <v>45</v>
      </c>
      <c r="J81" s="73"/>
    </row>
    <row r="82" spans="1:11" ht="15.75" customHeight="1" x14ac:dyDescent="0.25">
      <c r="A82" s="60" t="str">
        <f t="shared" si="4"/>
        <v>7146</v>
      </c>
      <c r="B82" s="82" t="s">
        <v>95</v>
      </c>
      <c r="C82" s="75" t="s">
        <v>23</v>
      </c>
      <c r="D82" s="76">
        <v>1001304527146</v>
      </c>
      <c r="E82" s="24">
        <v>5</v>
      </c>
      <c r="F82" s="23">
        <v>1</v>
      </c>
      <c r="G82" s="23">
        <f>E82</f>
        <v>5</v>
      </c>
      <c r="H82" s="14"/>
      <c r="I82" s="14">
        <v>45</v>
      </c>
      <c r="J82" s="73"/>
    </row>
    <row r="83" spans="1:11" ht="15.75" customHeight="1" x14ac:dyDescent="0.25">
      <c r="A83" s="60" t="str">
        <f t="shared" si="4"/>
        <v>7135</v>
      </c>
      <c r="B83" s="82" t="s">
        <v>96</v>
      </c>
      <c r="C83" s="75" t="s">
        <v>21</v>
      </c>
      <c r="D83" s="27">
        <v>1001300457135</v>
      </c>
      <c r="E83" s="24"/>
      <c r="F83" s="23">
        <v>0.84</v>
      </c>
      <c r="G83" s="23">
        <f>E83*F83</f>
        <v>0</v>
      </c>
      <c r="H83" s="14"/>
      <c r="I83" s="14">
        <v>45</v>
      </c>
      <c r="J83" s="73"/>
    </row>
    <row r="84" spans="1:11" ht="16.5" customHeight="1" x14ac:dyDescent="0.25">
      <c r="A84" s="60" t="str">
        <f t="shared" si="4"/>
        <v>7134</v>
      </c>
      <c r="B84" s="82" t="s">
        <v>97</v>
      </c>
      <c r="C84" s="75" t="s">
        <v>21</v>
      </c>
      <c r="D84" s="76">
        <v>1001300517134</v>
      </c>
      <c r="E84" s="24"/>
      <c r="F84" s="23">
        <v>0.84</v>
      </c>
      <c r="G84" s="23">
        <f>E84*F84</f>
        <v>0</v>
      </c>
      <c r="H84" s="14"/>
      <c r="I84" s="14">
        <v>45</v>
      </c>
      <c r="J84" s="73"/>
    </row>
    <row r="85" spans="1:11" s="69" customFormat="1" ht="16.5" customHeight="1" thickBot="1" x14ac:dyDescent="0.3">
      <c r="A85" s="60" t="str">
        <f t="shared" si="4"/>
        <v>6807</v>
      </c>
      <c r="B85" s="82" t="s">
        <v>98</v>
      </c>
      <c r="C85" s="75" t="s">
        <v>21</v>
      </c>
      <c r="D85" s="76">
        <v>1001300366807</v>
      </c>
      <c r="E85" s="24"/>
      <c r="F85" s="23">
        <v>0.33</v>
      </c>
      <c r="G85" s="23">
        <f>E85*F85</f>
        <v>0</v>
      </c>
      <c r="H85" s="14"/>
      <c r="I85" s="14">
        <v>45</v>
      </c>
      <c r="J85" s="73"/>
      <c r="K85" s="27"/>
    </row>
    <row r="86" spans="1:11" s="69" customFormat="1" ht="16.5" customHeight="1" thickTop="1" thickBot="1" x14ac:dyDescent="0.3">
      <c r="A86" s="60" t="str">
        <f t="shared" si="4"/>
        <v/>
      </c>
      <c r="B86" s="47" t="s">
        <v>99</v>
      </c>
      <c r="C86" s="47"/>
      <c r="D86" s="47"/>
      <c r="E86" s="47"/>
      <c r="F86" s="47"/>
      <c r="G86" s="47"/>
      <c r="H86" s="47"/>
      <c r="I86" s="47"/>
      <c r="J86" s="48"/>
      <c r="K86" s="27"/>
    </row>
    <row r="87" spans="1:11" ht="16.5" customHeight="1" thickTop="1" x14ac:dyDescent="0.25">
      <c r="A87" s="60" t="str">
        <f t="shared" si="4"/>
        <v>5706</v>
      </c>
      <c r="B87" s="82" t="s">
        <v>100</v>
      </c>
      <c r="C87" s="75" t="s">
        <v>21</v>
      </c>
      <c r="D87" s="76">
        <v>1001061975706</v>
      </c>
      <c r="E87" s="24">
        <v>150</v>
      </c>
      <c r="F87" s="23">
        <v>0.25</v>
      </c>
      <c r="G87" s="23">
        <f>E87*F87</f>
        <v>37.5</v>
      </c>
      <c r="H87" s="14">
        <v>2</v>
      </c>
      <c r="I87" s="14">
        <v>120</v>
      </c>
      <c r="J87" s="29"/>
    </row>
    <row r="88" spans="1:11" ht="16.5" customHeight="1" x14ac:dyDescent="0.25">
      <c r="A88" s="60" t="str">
        <f t="shared" si="4"/>
        <v>5931</v>
      </c>
      <c r="B88" s="64" t="s">
        <v>101</v>
      </c>
      <c r="C88" s="65" t="s">
        <v>21</v>
      </c>
      <c r="D88" s="66">
        <v>1001060755931</v>
      </c>
      <c r="E88" s="24"/>
      <c r="F88" s="67">
        <v>0.22</v>
      </c>
      <c r="G88" s="23">
        <f>E88*F88</f>
        <v>0</v>
      </c>
      <c r="H88" s="70">
        <v>1.76</v>
      </c>
      <c r="I88" s="68">
        <v>120</v>
      </c>
      <c r="J88" s="68"/>
    </row>
    <row r="89" spans="1:11" ht="16.5" customHeight="1" x14ac:dyDescent="0.25">
      <c r="A89" s="60" t="str">
        <f t="shared" si="4"/>
        <v>6834</v>
      </c>
      <c r="B89" s="53" t="s">
        <v>102</v>
      </c>
      <c r="C89" s="54" t="s">
        <v>21</v>
      </c>
      <c r="D89" s="55">
        <v>1001203146834</v>
      </c>
      <c r="E89" s="24"/>
      <c r="F89" s="77">
        <v>0.1</v>
      </c>
      <c r="G89" s="23">
        <f>E89*F89</f>
        <v>0</v>
      </c>
      <c r="H89" s="80">
        <v>1</v>
      </c>
      <c r="I89" s="78">
        <v>60</v>
      </c>
      <c r="J89" s="78"/>
    </row>
    <row r="90" spans="1:11" ht="16.5" customHeight="1" x14ac:dyDescent="0.25">
      <c r="A90" s="60" t="str">
        <f t="shared" si="4"/>
        <v>6454</v>
      </c>
      <c r="B90" s="82" t="s">
        <v>103</v>
      </c>
      <c r="C90" s="75" t="s">
        <v>32</v>
      </c>
      <c r="D90" s="76">
        <v>1001201976454</v>
      </c>
      <c r="E90" s="24">
        <v>200</v>
      </c>
      <c r="F90" s="23">
        <v>0.1</v>
      </c>
      <c r="G90" s="23">
        <f>E90*F90</f>
        <v>20</v>
      </c>
      <c r="H90" s="14">
        <v>1</v>
      </c>
      <c r="I90" s="14">
        <v>60</v>
      </c>
      <c r="J90" s="29"/>
    </row>
    <row r="91" spans="1:11" ht="16.5" customHeight="1" x14ac:dyDescent="0.25">
      <c r="A91" s="60" t="str">
        <f t="shared" si="4"/>
        <v>5708</v>
      </c>
      <c r="B91" s="82" t="s">
        <v>104</v>
      </c>
      <c r="C91" s="75" t="s">
        <v>23</v>
      </c>
      <c r="D91" s="76">
        <v>1001063145708</v>
      </c>
      <c r="E91" s="24">
        <v>20</v>
      </c>
      <c r="F91" s="23">
        <v>0.52500000000000002</v>
      </c>
      <c r="G91" s="23">
        <f>E91</f>
        <v>20</v>
      </c>
      <c r="H91" s="14">
        <v>4.2</v>
      </c>
      <c r="I91" s="14">
        <v>120</v>
      </c>
      <c r="J91" s="29"/>
    </row>
    <row r="92" spans="1:11" ht="16.5" customHeight="1" x14ac:dyDescent="0.25">
      <c r="A92" s="60" t="str">
        <f t="shared" si="4"/>
        <v>4993</v>
      </c>
      <c r="B92" s="82" t="s">
        <v>105</v>
      </c>
      <c r="C92" s="75" t="s">
        <v>32</v>
      </c>
      <c r="D92" s="76">
        <v>1001060764993</v>
      </c>
      <c r="E92" s="24">
        <v>200</v>
      </c>
      <c r="F92" s="23">
        <v>0.25</v>
      </c>
      <c r="G92" s="23">
        <f t="shared" ref="G92:G100" si="5">E92*F92</f>
        <v>50</v>
      </c>
      <c r="H92" s="14">
        <v>2</v>
      </c>
      <c r="I92" s="14">
        <v>120</v>
      </c>
      <c r="J92" s="29"/>
    </row>
    <row r="93" spans="1:11" ht="16.5" customHeight="1" x14ac:dyDescent="0.25">
      <c r="A93" s="60" t="str">
        <f t="shared" si="4"/>
        <v>5682</v>
      </c>
      <c r="B93" s="82" t="s">
        <v>106</v>
      </c>
      <c r="C93" s="75" t="s">
        <v>21</v>
      </c>
      <c r="D93" s="76">
        <v>1001193115682</v>
      </c>
      <c r="E93" s="24">
        <v>300</v>
      </c>
      <c r="F93" s="23">
        <v>0.12</v>
      </c>
      <c r="G93" s="23">
        <f t="shared" si="5"/>
        <v>36</v>
      </c>
      <c r="H93" s="14">
        <v>0.96</v>
      </c>
      <c r="I93" s="14">
        <v>60</v>
      </c>
      <c r="J93" s="29"/>
    </row>
    <row r="94" spans="1:11" ht="16.5" customHeight="1" x14ac:dyDescent="0.25">
      <c r="A94" s="60" t="str">
        <f t="shared" si="4"/>
        <v>7147</v>
      </c>
      <c r="B94" s="82" t="s">
        <v>107</v>
      </c>
      <c r="C94" s="75" t="s">
        <v>21</v>
      </c>
      <c r="D94" s="76">
        <v>1001063237147</v>
      </c>
      <c r="E94" s="24">
        <v>100</v>
      </c>
      <c r="F94" s="23">
        <v>0.22</v>
      </c>
      <c r="G94" s="23">
        <f t="shared" si="5"/>
        <v>22</v>
      </c>
      <c r="H94" s="14"/>
      <c r="I94" s="14"/>
      <c r="J94" s="29"/>
    </row>
    <row r="95" spans="1:11" ht="16.5" customHeight="1" x14ac:dyDescent="0.25">
      <c r="A95" s="60" t="str">
        <f t="shared" si="4"/>
        <v>7229</v>
      </c>
      <c r="B95" s="82" t="s">
        <v>108</v>
      </c>
      <c r="C95" s="75" t="s">
        <v>21</v>
      </c>
      <c r="D95" s="76">
        <v>1001063237229</v>
      </c>
      <c r="E95" s="24">
        <v>100</v>
      </c>
      <c r="F95" s="23">
        <v>0.18</v>
      </c>
      <c r="G95" s="23">
        <f t="shared" si="5"/>
        <v>18</v>
      </c>
      <c r="H95" s="14"/>
      <c r="I95" s="14"/>
      <c r="J95" s="29"/>
    </row>
    <row r="96" spans="1:11" ht="16.5" customHeight="1" x14ac:dyDescent="0.25">
      <c r="A96" s="60" t="str">
        <f t="shared" si="4"/>
        <v>7150</v>
      </c>
      <c r="B96" s="82" t="s">
        <v>109</v>
      </c>
      <c r="C96" s="75" t="s">
        <v>23</v>
      </c>
      <c r="D96" s="76">
        <v>1001063237150</v>
      </c>
      <c r="E96" s="24">
        <v>20</v>
      </c>
      <c r="F96" s="23">
        <v>1</v>
      </c>
      <c r="G96" s="23">
        <f t="shared" si="5"/>
        <v>20</v>
      </c>
      <c r="H96" s="14"/>
      <c r="I96" s="14"/>
      <c r="J96" s="29"/>
    </row>
    <row r="97" spans="1:10" ht="16.5" customHeight="1" x14ac:dyDescent="0.25">
      <c r="A97" s="60" t="str">
        <f t="shared" si="4"/>
        <v>7227</v>
      </c>
      <c r="B97" s="82" t="s">
        <v>110</v>
      </c>
      <c r="C97" s="75" t="s">
        <v>21</v>
      </c>
      <c r="D97" s="76">
        <v>1001063097227</v>
      </c>
      <c r="E97" s="24">
        <v>60</v>
      </c>
      <c r="F97" s="23">
        <v>0.18</v>
      </c>
      <c r="G97" s="23">
        <f t="shared" si="5"/>
        <v>10.799999999999999</v>
      </c>
      <c r="H97" s="14"/>
      <c r="I97" s="14"/>
      <c r="J97" s="29"/>
    </row>
    <row r="98" spans="1:10" ht="16.5" customHeight="1" x14ac:dyDescent="0.25">
      <c r="A98" s="60" t="str">
        <f t="shared" si="4"/>
        <v>7225</v>
      </c>
      <c r="B98" s="82" t="s">
        <v>111</v>
      </c>
      <c r="C98" s="75" t="s">
        <v>21</v>
      </c>
      <c r="D98" s="76">
        <v>1001066537225</v>
      </c>
      <c r="E98" s="24">
        <v>100</v>
      </c>
      <c r="F98" s="23">
        <v>0.18</v>
      </c>
      <c r="G98" s="23">
        <f t="shared" si="5"/>
        <v>18</v>
      </c>
      <c r="H98" s="14"/>
      <c r="I98" s="14"/>
      <c r="J98" s="29"/>
    </row>
    <row r="99" spans="1:10" ht="16.5" customHeight="1" x14ac:dyDescent="0.25">
      <c r="A99" s="60" t="str">
        <f t="shared" si="4"/>
        <v>7226</v>
      </c>
      <c r="B99" s="82" t="s">
        <v>112</v>
      </c>
      <c r="C99" s="75" t="s">
        <v>21</v>
      </c>
      <c r="D99" s="76">
        <v>1001066527226</v>
      </c>
      <c r="E99" s="24">
        <v>70</v>
      </c>
      <c r="F99" s="23">
        <v>0.18</v>
      </c>
      <c r="G99" s="23">
        <f t="shared" si="5"/>
        <v>12.6</v>
      </c>
      <c r="H99" s="14"/>
      <c r="I99" s="14"/>
      <c r="J99" s="29"/>
    </row>
    <row r="100" spans="1:10" ht="16.5" customHeight="1" x14ac:dyDescent="0.25">
      <c r="A100" s="60" t="str">
        <f t="shared" si="4"/>
        <v>7228</v>
      </c>
      <c r="B100" s="82" t="s">
        <v>113</v>
      </c>
      <c r="C100" s="75" t="s">
        <v>21</v>
      </c>
      <c r="D100" s="76">
        <v>1001066547228</v>
      </c>
      <c r="E100" s="24">
        <v>100</v>
      </c>
      <c r="F100" s="23">
        <v>0.18</v>
      </c>
      <c r="G100" s="23">
        <f t="shared" si="5"/>
        <v>18</v>
      </c>
      <c r="H100" s="14"/>
      <c r="I100" s="14"/>
      <c r="J100" s="29"/>
    </row>
    <row r="101" spans="1:10" ht="16.5" customHeight="1" x14ac:dyDescent="0.25">
      <c r="A101" s="60" t="str">
        <f t="shared" si="4"/>
        <v>4117</v>
      </c>
      <c r="B101" s="82" t="s">
        <v>114</v>
      </c>
      <c r="C101" s="75" t="s">
        <v>23</v>
      </c>
      <c r="D101" s="76">
        <v>1001062504117</v>
      </c>
      <c r="E101" s="24"/>
      <c r="F101" s="23">
        <v>0.50700000000000001</v>
      </c>
      <c r="G101" s="23">
        <f>E101</f>
        <v>0</v>
      </c>
      <c r="H101" s="14">
        <v>4.05</v>
      </c>
      <c r="I101" s="14">
        <v>120</v>
      </c>
      <c r="J101" s="29"/>
    </row>
    <row r="102" spans="1:10" ht="16.5" customHeight="1" x14ac:dyDescent="0.25">
      <c r="A102" s="60" t="str">
        <f t="shared" si="4"/>
        <v>5483</v>
      </c>
      <c r="B102" s="82" t="s">
        <v>115</v>
      </c>
      <c r="C102" s="75" t="s">
        <v>21</v>
      </c>
      <c r="D102" s="76">
        <v>1001062505483</v>
      </c>
      <c r="E102" s="24">
        <v>200</v>
      </c>
      <c r="F102" s="23">
        <v>0.25</v>
      </c>
      <c r="G102" s="23">
        <f>E102*F102</f>
        <v>50</v>
      </c>
      <c r="H102" s="14">
        <v>2</v>
      </c>
      <c r="I102" s="14">
        <v>120</v>
      </c>
      <c r="J102" s="29"/>
    </row>
    <row r="103" spans="1:10" ht="16.5" customHeight="1" x14ac:dyDescent="0.25">
      <c r="A103" s="60" t="str">
        <f t="shared" si="4"/>
        <v>6453</v>
      </c>
      <c r="B103" s="82" t="s">
        <v>116</v>
      </c>
      <c r="C103" s="75" t="s">
        <v>32</v>
      </c>
      <c r="D103" s="76">
        <v>1001202506453</v>
      </c>
      <c r="E103" s="24">
        <v>150</v>
      </c>
      <c r="F103" s="23">
        <v>0.1</v>
      </c>
      <c r="G103" s="23">
        <f>E103*F103</f>
        <v>15</v>
      </c>
      <c r="H103" s="14">
        <v>1.4</v>
      </c>
      <c r="I103" s="14">
        <v>60</v>
      </c>
      <c r="J103" s="29"/>
    </row>
    <row r="104" spans="1:10" ht="16.5" customHeight="1" x14ac:dyDescent="0.25">
      <c r="A104" s="60" t="str">
        <f t="shared" si="4"/>
        <v>6228</v>
      </c>
      <c r="B104" s="82" t="s">
        <v>117</v>
      </c>
      <c r="C104" s="75" t="s">
        <v>32</v>
      </c>
      <c r="D104" s="76">
        <v>1001225416228</v>
      </c>
      <c r="E104" s="24"/>
      <c r="F104" s="23">
        <v>0.09</v>
      </c>
      <c r="G104" s="23">
        <f>E104*F104</f>
        <v>0</v>
      </c>
      <c r="H104" s="14"/>
      <c r="I104" s="14"/>
      <c r="J104" s="29"/>
    </row>
    <row r="105" spans="1:10" ht="16.5" customHeight="1" thickBot="1" x14ac:dyDescent="0.3">
      <c r="A105" s="60" t="str">
        <f t="shared" si="4"/>
        <v>3287</v>
      </c>
      <c r="B105" s="82" t="s">
        <v>118</v>
      </c>
      <c r="C105" s="75" t="s">
        <v>23</v>
      </c>
      <c r="D105" s="76">
        <v>1001060763287</v>
      </c>
      <c r="E105" s="24"/>
      <c r="F105" s="23">
        <v>0.51300000000000001</v>
      </c>
      <c r="G105" s="23">
        <f>E105</f>
        <v>0</v>
      </c>
      <c r="H105" s="14">
        <v>4.0999999999999996</v>
      </c>
      <c r="I105" s="14">
        <v>120</v>
      </c>
      <c r="J105" s="29"/>
    </row>
    <row r="106" spans="1:10" ht="16.5" customHeight="1" thickTop="1" thickBot="1" x14ac:dyDescent="0.3">
      <c r="A106" s="60" t="str">
        <f t="shared" si="4"/>
        <v/>
      </c>
      <c r="B106" s="47" t="s">
        <v>119</v>
      </c>
      <c r="C106" s="47"/>
      <c r="D106" s="47"/>
      <c r="E106" s="47"/>
      <c r="F106" s="47"/>
      <c r="G106" s="23"/>
      <c r="H106" s="47"/>
      <c r="I106" s="47"/>
      <c r="J106" s="48"/>
    </row>
    <row r="107" spans="1:10" ht="16.5" customHeight="1" thickTop="1" x14ac:dyDescent="0.25">
      <c r="A107" s="60" t="str">
        <f t="shared" ref="A107:A118" si="6">RIGHT(D107,4)</f>
        <v>6866</v>
      </c>
      <c r="B107" s="79" t="s">
        <v>120</v>
      </c>
      <c r="C107" s="75" t="s">
        <v>37</v>
      </c>
      <c r="D107" s="81">
        <v>1001095716866</v>
      </c>
      <c r="E107" s="24">
        <v>16</v>
      </c>
      <c r="F107" s="23"/>
      <c r="G107" s="23">
        <f>E107</f>
        <v>16</v>
      </c>
      <c r="H107" s="14"/>
      <c r="I107" s="14"/>
      <c r="J107" s="29"/>
    </row>
    <row r="108" spans="1:10" ht="16.5" customHeight="1" x14ac:dyDescent="0.25">
      <c r="A108" s="60" t="str">
        <f t="shared" si="6"/>
        <v>3215</v>
      </c>
      <c r="B108" s="82" t="s">
        <v>121</v>
      </c>
      <c r="C108" s="75" t="s">
        <v>32</v>
      </c>
      <c r="D108" s="42">
        <v>1001094053215</v>
      </c>
      <c r="E108" s="24">
        <v>80</v>
      </c>
      <c r="F108" s="23">
        <v>0.4</v>
      </c>
      <c r="G108" s="23">
        <f>E108*F108</f>
        <v>32</v>
      </c>
      <c r="H108" s="14">
        <v>3.2</v>
      </c>
      <c r="I108" s="14">
        <v>60</v>
      </c>
      <c r="J108" s="29"/>
    </row>
    <row r="109" spans="1:10" ht="16.5" customHeight="1" x14ac:dyDescent="0.25">
      <c r="A109" s="60" t="str">
        <f t="shared" si="6"/>
        <v>5452</v>
      </c>
      <c r="B109" s="51" t="s">
        <v>122</v>
      </c>
      <c r="C109" s="75" t="s">
        <v>23</v>
      </c>
      <c r="D109" s="42">
        <v>1001092485452</v>
      </c>
      <c r="E109" s="24">
        <v>30</v>
      </c>
      <c r="F109" s="23">
        <v>1.367</v>
      </c>
      <c r="G109" s="23">
        <f>E109</f>
        <v>30</v>
      </c>
      <c r="H109" s="14">
        <v>4.0999999999999996</v>
      </c>
      <c r="I109" s="14">
        <v>60</v>
      </c>
      <c r="J109" s="29"/>
    </row>
    <row r="110" spans="1:10" ht="16.5" customHeight="1" x14ac:dyDescent="0.25">
      <c r="A110" s="60" t="str">
        <f t="shared" si="6"/>
        <v>5495</v>
      </c>
      <c r="B110" s="51" t="s">
        <v>123</v>
      </c>
      <c r="C110" s="75" t="s">
        <v>21</v>
      </c>
      <c r="D110" s="42">
        <v>1001093345495</v>
      </c>
      <c r="E110" s="24">
        <v>120</v>
      </c>
      <c r="F110" s="23">
        <v>0.4</v>
      </c>
      <c r="G110" s="23">
        <f>E110*F110</f>
        <v>48</v>
      </c>
      <c r="H110" s="14">
        <v>2.4</v>
      </c>
      <c r="I110" s="14">
        <v>60</v>
      </c>
      <c r="J110" s="29"/>
    </row>
    <row r="111" spans="1:10" ht="15.75" customHeight="1" thickBot="1" x14ac:dyDescent="0.3">
      <c r="A111" s="60" t="str">
        <f t="shared" si="6"/>
        <v>6495</v>
      </c>
      <c r="B111" s="51" t="s">
        <v>124</v>
      </c>
      <c r="C111" s="75" t="s">
        <v>21</v>
      </c>
      <c r="D111" s="42">
        <v>1001092436495</v>
      </c>
      <c r="E111" s="24"/>
      <c r="F111" s="23">
        <v>0.3</v>
      </c>
      <c r="G111" s="23">
        <f>E111*F111</f>
        <v>0</v>
      </c>
      <c r="H111" s="14">
        <v>1.8</v>
      </c>
      <c r="I111" s="14">
        <v>45</v>
      </c>
      <c r="J111" s="29"/>
    </row>
    <row r="112" spans="1:10" ht="16.5" customHeight="1" thickTop="1" thickBot="1" x14ac:dyDescent="0.3">
      <c r="A112" s="60" t="str">
        <f t="shared" si="6"/>
        <v/>
      </c>
      <c r="B112" s="47" t="s">
        <v>125</v>
      </c>
      <c r="C112" s="47"/>
      <c r="D112" s="47"/>
      <c r="E112" s="47"/>
      <c r="F112" s="47"/>
      <c r="G112" s="23"/>
      <c r="H112" s="47"/>
      <c r="I112" s="47"/>
      <c r="J112" s="48"/>
    </row>
    <row r="113" spans="1:11" ht="16.5" customHeight="1" thickTop="1" x14ac:dyDescent="0.25">
      <c r="A113" s="60" t="str">
        <f t="shared" si="6"/>
        <v>6448</v>
      </c>
      <c r="B113" s="37" t="s">
        <v>126</v>
      </c>
      <c r="C113" s="75" t="s">
        <v>32</v>
      </c>
      <c r="D113" s="76">
        <v>1001234146448</v>
      </c>
      <c r="E113" s="24">
        <v>50</v>
      </c>
      <c r="F113" s="23">
        <v>0.1</v>
      </c>
      <c r="G113" s="23">
        <f>E113*F113</f>
        <v>5</v>
      </c>
      <c r="H113" s="14">
        <v>1</v>
      </c>
      <c r="I113" s="14">
        <v>45</v>
      </c>
      <c r="J113" s="29"/>
    </row>
    <row r="114" spans="1:11" ht="16.5" customHeight="1" x14ac:dyDescent="0.25">
      <c r="A114" s="60" t="str">
        <f t="shared" si="6"/>
        <v>6620</v>
      </c>
      <c r="B114" s="37" t="s">
        <v>127</v>
      </c>
      <c r="C114" s="75" t="s">
        <v>23</v>
      </c>
      <c r="D114" s="76">
        <v>1001081596620</v>
      </c>
      <c r="E114" s="24"/>
      <c r="F114" s="23"/>
      <c r="G114" s="23">
        <f>E114</f>
        <v>0</v>
      </c>
      <c r="H114" s="14"/>
      <c r="I114" s="14"/>
      <c r="J114" s="29"/>
    </row>
    <row r="115" spans="1:11" ht="16.5" customHeight="1" x14ac:dyDescent="0.25">
      <c r="A115" s="60" t="str">
        <f t="shared" si="6"/>
        <v>7090</v>
      </c>
      <c r="B115" s="37" t="s">
        <v>128</v>
      </c>
      <c r="C115" s="75" t="s">
        <v>32</v>
      </c>
      <c r="D115" s="76">
        <v>1001084217090</v>
      </c>
      <c r="E115" s="24"/>
      <c r="F115" s="23">
        <v>0.3</v>
      </c>
      <c r="G115" s="23">
        <f>E115*F115</f>
        <v>0</v>
      </c>
      <c r="H115" s="14">
        <v>1.8</v>
      </c>
      <c r="I115" s="14">
        <v>45</v>
      </c>
      <c r="J115" s="29"/>
    </row>
    <row r="116" spans="1:11" ht="16.5" customHeight="1" x14ac:dyDescent="0.25">
      <c r="A116" s="60" t="str">
        <f t="shared" si="6"/>
        <v>7187</v>
      </c>
      <c r="B116" s="37" t="s">
        <v>129</v>
      </c>
      <c r="C116" s="75" t="s">
        <v>32</v>
      </c>
      <c r="D116" s="76">
        <v>1001085637187</v>
      </c>
      <c r="E116" s="24"/>
      <c r="F116" s="23">
        <v>0.3</v>
      </c>
      <c r="G116" s="23">
        <f>E116*F116</f>
        <v>0</v>
      </c>
      <c r="H116" s="14"/>
      <c r="I116" s="14"/>
      <c r="J116" s="29"/>
    </row>
    <row r="117" spans="1:11" s="72" customFormat="1" ht="16.5" customHeight="1" x14ac:dyDescent="0.25">
      <c r="A117" s="60" t="str">
        <f t="shared" si="6"/>
        <v>7103</v>
      </c>
      <c r="B117" s="59" t="s">
        <v>130</v>
      </c>
      <c r="C117" s="54" t="s">
        <v>32</v>
      </c>
      <c r="D117" s="55">
        <v>1001223297103</v>
      </c>
      <c r="E117" s="24"/>
      <c r="F117" s="77">
        <v>0.18</v>
      </c>
      <c r="G117" s="23">
        <f>E117*F117</f>
        <v>0</v>
      </c>
      <c r="H117" s="78">
        <v>1.8</v>
      </c>
      <c r="I117" s="78">
        <v>45</v>
      </c>
      <c r="J117" s="78"/>
      <c r="K117" s="27"/>
    </row>
    <row r="118" spans="1:11" ht="16.5" customHeight="1" thickBot="1" x14ac:dyDescent="0.3">
      <c r="A118" s="60" t="str">
        <f t="shared" si="6"/>
        <v>6872</v>
      </c>
      <c r="B118" s="37" t="s">
        <v>131</v>
      </c>
      <c r="C118" s="75" t="s">
        <v>23</v>
      </c>
      <c r="D118" s="76">
        <v>1002162216872</v>
      </c>
      <c r="E118" s="24"/>
      <c r="F118" s="23"/>
      <c r="G118" s="23">
        <f>E118</f>
        <v>0</v>
      </c>
      <c r="H118" s="14"/>
      <c r="I118" s="14">
        <v>90</v>
      </c>
      <c r="J118" s="29"/>
    </row>
    <row r="119" spans="1:11" ht="16.5" customHeight="1" thickTop="1" thickBot="1" x14ac:dyDescent="0.3">
      <c r="A119" s="63"/>
      <c r="B119" s="50" t="s">
        <v>132</v>
      </c>
      <c r="C119" s="16"/>
      <c r="D119" s="38"/>
      <c r="E119" s="17">
        <f>SUM(E10:E118)</f>
        <v>7419</v>
      </c>
      <c r="F119" s="17"/>
      <c r="G119" s="17">
        <f>SUM(G11:G118)</f>
        <v>3604.5200000000004</v>
      </c>
      <c r="H119" s="17"/>
      <c r="I119" s="17"/>
      <c r="J119" s="17"/>
    </row>
    <row r="120" spans="1:11" ht="15.75" customHeight="1" thickTop="1" x14ac:dyDescent="0.25">
      <c r="B120" s="39"/>
      <c r="C120" s="18"/>
      <c r="D120" s="43"/>
      <c r="F120" s="19"/>
      <c r="G120" s="19"/>
      <c r="H120" s="20"/>
      <c r="I120" s="20"/>
      <c r="J120" s="21"/>
    </row>
    <row r="121" spans="1:11" x14ac:dyDescent="0.25">
      <c r="B121" s="39"/>
      <c r="C121" s="18"/>
      <c r="D121" s="43"/>
      <c r="F121" s="19"/>
      <c r="G121" s="19"/>
      <c r="H121" s="20"/>
      <c r="I121" s="20"/>
      <c r="J121" s="21"/>
    </row>
    <row r="122" spans="1:11" x14ac:dyDescent="0.25">
      <c r="B122" s="39"/>
      <c r="C122" s="18"/>
      <c r="D122" s="43"/>
      <c r="F122" s="19"/>
      <c r="G122" s="19"/>
      <c r="H122" s="20"/>
      <c r="I122" s="20"/>
      <c r="J122" s="21"/>
    </row>
    <row r="123" spans="1:11" x14ac:dyDescent="0.25">
      <c r="B123" s="39"/>
      <c r="C123" s="18"/>
      <c r="D123" s="43"/>
      <c r="F123" s="19"/>
      <c r="G123" s="19"/>
      <c r="H123" s="20"/>
      <c r="I123" s="20"/>
      <c r="J123" s="21"/>
    </row>
    <row r="124" spans="1:11" x14ac:dyDescent="0.25">
      <c r="B124" s="39"/>
      <c r="C124" s="18"/>
      <c r="D124" s="43"/>
      <c r="F124" s="19"/>
      <c r="G124" s="19"/>
      <c r="H124" s="20"/>
      <c r="I124" s="20"/>
      <c r="J124" s="21"/>
    </row>
    <row r="125" spans="1:11" x14ac:dyDescent="0.25">
      <c r="B125" s="39"/>
      <c r="C125" s="18"/>
      <c r="D125" s="43"/>
      <c r="F125" s="19"/>
      <c r="G125" s="19"/>
      <c r="H125" s="20"/>
      <c r="I125" s="20"/>
      <c r="J125" s="21"/>
    </row>
    <row r="126" spans="1:11" x14ac:dyDescent="0.25">
      <c r="B126" s="39"/>
      <c r="C126" s="18"/>
      <c r="D126" s="43"/>
      <c r="F126" s="19"/>
      <c r="G126" s="19"/>
      <c r="H126" s="20"/>
      <c r="I126" s="20"/>
      <c r="J126" s="21"/>
    </row>
    <row r="127" spans="1:11" x14ac:dyDescent="0.25">
      <c r="B127" s="39"/>
      <c r="C127" s="18"/>
      <c r="D127" s="43"/>
      <c r="F127" s="19"/>
      <c r="G127" s="19"/>
      <c r="H127" s="20"/>
      <c r="I127" s="20"/>
      <c r="J127" s="21"/>
    </row>
    <row r="128" spans="1:11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</sheetData>
  <autoFilter ref="A9:J119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2025-06-04T09:01:56Z</dcterms:modified>
</cp:coreProperties>
</file>