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5EA58921-07E1-46F3-B29F-2804BADBAC2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8" i="4"/>
  <c r="H15" i="1"/>
  <c r="F15" i="1"/>
  <c r="F15" i="3"/>
  <c r="F8" i="3"/>
  <c r="F8" i="1"/>
  <c r="F8" i="2"/>
  <c r="F11" i="2"/>
  <c r="F15" i="2"/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<sst xmlns="http://schemas.openxmlformats.org/spreadsheetml/2006/main" count="280" uniqueCount="66">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</sst>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5" workbookViewId="0">
      <selection activeCell="C54" sqref="C54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900</v>
      </c>
      <c r="E4" s="12"/>
      <c r="F4" s="9">
        <f>D4/C4</f>
        <v>90</v>
      </c>
      <c r="G4" s="2">
        <v>0.18</v>
      </c>
      <c r="H4" s="9">
        <f>G4*D4</f>
        <v>162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530</v>
      </c>
      <c r="E7" s="12"/>
      <c r="F7" s="9">
        <f>D7/C7</f>
        <v>53</v>
      </c>
      <c r="G7" s="2">
        <v>0.18</v>
      </c>
      <c r="H7" s="9">
        <f>G7*D7</f>
        <v>95.399999999999991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/>
      <c r="F15" s="9">
        <f>E15/15</f>
        <v>0</v>
      </c>
      <c r="G15" s="9">
        <v>2.5</v>
      </c>
      <c r="H15" s="9">
        <f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ref="H16" si="1">E16</f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520</v>
      </c>
      <c r="E17" s="12"/>
      <c r="F17" s="9">
        <f>D17/C17</f>
        <v>52</v>
      </c>
      <c r="G17" s="2">
        <v>0.2</v>
      </c>
      <c r="H17" s="9">
        <f>G17*D17</f>
        <v>104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90</v>
      </c>
      <c r="E19" s="12"/>
      <c r="F19" s="9">
        <f>D19/C19</f>
        <v>9</v>
      </c>
      <c r="G19" s="2">
        <v>0.18</v>
      </c>
      <c r="H19" s="9">
        <f>G19*D19</f>
        <v>16.2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>
        <v>98</v>
      </c>
      <c r="F21" s="9">
        <f>E21/7</f>
        <v>14</v>
      </c>
      <c r="G21" s="2">
        <v>3.5</v>
      </c>
      <c r="H21" s="9">
        <f>E21</f>
        <v>98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300</v>
      </c>
      <c r="E26" s="12"/>
      <c r="F26" s="9">
        <f>D26/C26</f>
        <v>30</v>
      </c>
      <c r="G26" s="2">
        <v>0.2</v>
      </c>
      <c r="H26" s="9">
        <f>G26*D26</f>
        <v>60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 t="shared" ref="F28:F34" si="2">D28/C28</f>
        <v>0</v>
      </c>
      <c r="G28" s="2">
        <v>0.1</v>
      </c>
      <c r="H28" s="9">
        <f t="shared" ref="H28:H34" si="3"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 t="shared" si="2"/>
        <v>0</v>
      </c>
      <c r="G29" s="2">
        <v>0.1</v>
      </c>
      <c r="H29" s="9">
        <f t="shared" si="3"/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32</v>
      </c>
      <c r="E30" s="12"/>
      <c r="F30" s="9">
        <f t="shared" si="2"/>
        <v>4</v>
      </c>
      <c r="G30" s="2">
        <v>0.1</v>
      </c>
      <c r="H30" s="9">
        <f t="shared" si="3"/>
        <v>3.2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 t="shared" si="2"/>
        <v>0</v>
      </c>
      <c r="G31" s="2">
        <v>0.1</v>
      </c>
      <c r="H31" s="9">
        <f t="shared" si="3"/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8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>
        <v>40</v>
      </c>
      <c r="E38" s="12"/>
      <c r="F38" s="9">
        <f t="shared" ref="F38:F47" si="5">D38/C38</f>
        <v>5</v>
      </c>
      <c r="G38" s="2">
        <v>0.4</v>
      </c>
      <c r="H38" s="9">
        <f t="shared" ref="H38:H43" si="6">G38*D38</f>
        <v>16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384</v>
      </c>
      <c r="E40" s="12"/>
      <c r="F40" s="9">
        <f t="shared" si="5"/>
        <v>24</v>
      </c>
      <c r="G40" s="2">
        <v>0.18</v>
      </c>
      <c r="H40" s="9">
        <f t="shared" si="6"/>
        <v>69.12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32</v>
      </c>
      <c r="E41" s="12"/>
      <c r="F41" s="9">
        <f t="shared" si="5"/>
        <v>2</v>
      </c>
      <c r="G41" s="2">
        <v>0.18</v>
      </c>
      <c r="H41" s="9">
        <f t="shared" si="6"/>
        <v>5.76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112</v>
      </c>
      <c r="E42" s="12"/>
      <c r="F42" s="9">
        <f t="shared" si="5"/>
        <v>7</v>
      </c>
      <c r="G42" s="2">
        <v>0.18</v>
      </c>
      <c r="H42" s="9">
        <f t="shared" si="6"/>
        <v>20.16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649.83999999999992</v>
      </c>
      <c r="I48" s="9"/>
    </row>
    <row r="51" spans="1:1">
      <c r="A51" s="6">
        <f>H48+Бердянск!H48+Донецк!H48+Луганск!H48</f>
        <v>1541.96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22" workbookViewId="0">
      <selection activeCell="E51" sqref="E51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250</v>
      </c>
      <c r="E4" s="12"/>
      <c r="F4" s="9">
        <f>D4/C4</f>
        <v>25</v>
      </c>
      <c r="G4" s="2">
        <v>0.18</v>
      </c>
      <c r="H4" s="9">
        <f>G4*D4</f>
        <v>45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200</v>
      </c>
      <c r="E7" s="12"/>
      <c r="F7" s="9">
        <f>D7/C7</f>
        <v>20</v>
      </c>
      <c r="G7" s="2">
        <v>0.18</v>
      </c>
      <c r="H7" s="9">
        <f>G7*D7</f>
        <v>36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>
        <v>15</v>
      </c>
      <c r="F8" s="9">
        <f>E8/15</f>
        <v>1</v>
      </c>
      <c r="G8" s="9">
        <v>2.5</v>
      </c>
      <c r="H8" s="9">
        <f>E8</f>
        <v>15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70</v>
      </c>
      <c r="E10" s="12"/>
      <c r="F10" s="9">
        <f>D10/C10</f>
        <v>7</v>
      </c>
      <c r="G10" s="2">
        <v>0.18</v>
      </c>
      <c r="H10" s="9">
        <f>G10*D10</f>
        <v>12.6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2">
        <v>30</v>
      </c>
      <c r="F11" s="9">
        <f>E11/15</f>
        <v>2</v>
      </c>
      <c r="G11" s="9">
        <v>2.5</v>
      </c>
      <c r="H11" s="9">
        <f t="shared" ref="H11:H12" si="0">E11</f>
        <v>30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210</v>
      </c>
      <c r="E13" s="12"/>
      <c r="F13" s="9">
        <f>D13/C13</f>
        <v>21</v>
      </c>
      <c r="G13" s="2">
        <v>0.18</v>
      </c>
      <c r="H13" s="9">
        <f>G13*D13</f>
        <v>37.799999999999997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>
        <v>15</v>
      </c>
      <c r="F15" s="9">
        <f>E15/15</f>
        <v>1</v>
      </c>
      <c r="G15" s="9">
        <v>2.5</v>
      </c>
      <c r="H15" s="9">
        <f t="shared" ref="H15:H16" si="1">E15</f>
        <v>15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>
        <v>60</v>
      </c>
      <c r="E19" s="12"/>
      <c r="F19" s="9">
        <f>D19/C19</f>
        <v>6</v>
      </c>
      <c r="G19" s="2">
        <v>0.18</v>
      </c>
      <c r="H19" s="9">
        <f>G19*D19</f>
        <v>10.799999999999999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30</v>
      </c>
      <c r="E26" s="12"/>
      <c r="F26" s="9">
        <f>D26/C26</f>
        <v>3</v>
      </c>
      <c r="G26" s="2">
        <v>0.2</v>
      </c>
      <c r="H26" s="9">
        <f>G26*D26</f>
        <v>6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>
        <v>30</v>
      </c>
      <c r="F27" s="9">
        <f>E27/15</f>
        <v>2</v>
      </c>
      <c r="G27" s="2">
        <v>3.5</v>
      </c>
      <c r="H27" s="9">
        <f>E27</f>
        <v>30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504</v>
      </c>
      <c r="E28" s="12"/>
      <c r="F28" s="9">
        <f t="shared" ref="F28:F34" si="2">D28/C28</f>
        <v>84</v>
      </c>
      <c r="G28" s="2">
        <v>0.1</v>
      </c>
      <c r="H28" s="9">
        <f t="shared" ref="H28:H34" si="3">G28*D28</f>
        <v>50.400000000000006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660</v>
      </c>
      <c r="E29" s="12"/>
      <c r="F29" s="9">
        <f t="shared" si="2"/>
        <v>110</v>
      </c>
      <c r="G29" s="2">
        <v>0.1</v>
      </c>
      <c r="H29" s="9">
        <f t="shared" si="3"/>
        <v>66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248</v>
      </c>
      <c r="E30" s="12"/>
      <c r="F30" s="9">
        <f t="shared" si="2"/>
        <v>31</v>
      </c>
      <c r="G30" s="2">
        <v>0.1</v>
      </c>
      <c r="H30" s="9">
        <f t="shared" si="3"/>
        <v>24.8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352</v>
      </c>
      <c r="E31" s="12"/>
      <c r="F31" s="9">
        <f t="shared" si="2"/>
        <v>44</v>
      </c>
      <c r="G31" s="2">
        <v>0.1</v>
      </c>
      <c r="H31" s="9">
        <f t="shared" si="3"/>
        <v>35.200000000000003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 t="shared" si="2"/>
        <v>0</v>
      </c>
      <c r="G33" s="2">
        <v>0.14000000000000001</v>
      </c>
      <c r="H33" s="9">
        <f t="shared" si="3"/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 t="shared" ref="F38:F47" si="5">D38/C38</f>
        <v>0</v>
      </c>
      <c r="G38" s="2">
        <v>0.4</v>
      </c>
      <c r="H38" s="9">
        <f t="shared" ref="H38:H43" si="6"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 t="shared" si="5"/>
        <v>0</v>
      </c>
      <c r="G40" s="2">
        <v>0.18</v>
      </c>
      <c r="H40" s="9">
        <f t="shared" si="6"/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 t="shared" si="5"/>
        <v>0</v>
      </c>
      <c r="G41" s="2">
        <v>0.18</v>
      </c>
      <c r="H41" s="9">
        <f t="shared" si="6"/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 t="shared" si="5"/>
        <v>0</v>
      </c>
      <c r="G42" s="2">
        <v>0.18</v>
      </c>
      <c r="H42" s="9">
        <f t="shared" si="6"/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 t="shared" si="5"/>
        <v>0</v>
      </c>
      <c r="G43" s="2">
        <v>0.14000000000000001</v>
      </c>
      <c r="H43" s="9">
        <f t="shared" si="6"/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414.6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24" workbookViewId="0">
      <selection activeCell="E54" sqref="E54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50</v>
      </c>
      <c r="E4" s="12"/>
      <c r="F4" s="9">
        <f>D4/C4</f>
        <v>5</v>
      </c>
      <c r="G4" s="2">
        <v>0.18</v>
      </c>
      <c r="H4" s="9">
        <f>G4*D4</f>
        <v>9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30</v>
      </c>
      <c r="E7" s="12"/>
      <c r="F7" s="9">
        <f>D7/C7</f>
        <v>3</v>
      </c>
      <c r="G7" s="2">
        <v>0.18</v>
      </c>
      <c r="H7" s="9">
        <f>G7*D7</f>
        <v>5.3999999999999995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20</v>
      </c>
      <c r="E13" s="12"/>
      <c r="F13" s="9">
        <f>D13/C13</f>
        <v>2</v>
      </c>
      <c r="G13" s="2">
        <v>0.18</v>
      </c>
      <c r="H13" s="9">
        <f>G13*D13</f>
        <v>3.5999999999999996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10</v>
      </c>
      <c r="E17" s="12"/>
      <c r="F17" s="9">
        <f>D17/C17</f>
        <v>1</v>
      </c>
      <c r="G17" s="2">
        <v>0.2</v>
      </c>
      <c r="H17" s="9">
        <f>G17*D17</f>
        <v>2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>
        <v>225</v>
      </c>
      <c r="F27" s="9">
        <f>E27/15</f>
        <v>15</v>
      </c>
      <c r="G27" s="2">
        <v>3.5</v>
      </c>
      <c r="H27" s="9">
        <f>E27</f>
        <v>225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174</v>
      </c>
      <c r="E28" s="12"/>
      <c r="F28" s="9">
        <f t="shared" ref="F28:F34" si="2">D28/C28</f>
        <v>29</v>
      </c>
      <c r="G28" s="2">
        <v>0.1</v>
      </c>
      <c r="H28" s="9">
        <f t="shared" ref="H28:H34" si="3">G28*D28</f>
        <v>17.400000000000002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138</v>
      </c>
      <c r="E29" s="12"/>
      <c r="F29" s="9">
        <f t="shared" si="2"/>
        <v>23</v>
      </c>
      <c r="G29" s="2">
        <v>0.1</v>
      </c>
      <c r="H29" s="9">
        <f t="shared" si="3"/>
        <v>13.8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 t="shared" si="2"/>
        <v>0</v>
      </c>
      <c r="G30" s="2">
        <v>0.1</v>
      </c>
      <c r="H30" s="9">
        <f t="shared" si="3"/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120</v>
      </c>
      <c r="E31" s="12"/>
      <c r="F31" s="9">
        <f t="shared" si="2"/>
        <v>15</v>
      </c>
      <c r="G31" s="2">
        <v>0.1</v>
      </c>
      <c r="H31" s="9">
        <f t="shared" si="3"/>
        <v>12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 t="shared" si="2"/>
        <v>0</v>
      </c>
      <c r="G32" s="2">
        <v>0.14000000000000001</v>
      </c>
      <c r="H32" s="9">
        <f t="shared" si="3"/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96</v>
      </c>
      <c r="E33" s="12"/>
      <c r="F33" s="9">
        <f t="shared" si="2"/>
        <v>6</v>
      </c>
      <c r="G33" s="2">
        <v>0.14000000000000001</v>
      </c>
      <c r="H33" s="9">
        <f t="shared" si="3"/>
        <v>13.440000000000001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 t="shared" si="2"/>
        <v>0</v>
      </c>
      <c r="G34" s="2">
        <v>0.18</v>
      </c>
      <c r="H34" s="9">
        <f t="shared" si="3"/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4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4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4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>
        <v>24</v>
      </c>
      <c r="E38" s="12"/>
      <c r="F38" s="9">
        <f t="shared" ref="F38:F47" si="5">D38/C38</f>
        <v>3</v>
      </c>
      <c r="G38" s="2">
        <v>0.4</v>
      </c>
      <c r="H38" s="9">
        <f t="shared" ref="H38:H43" si="6">G38*D38</f>
        <v>9.6000000000000014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 t="shared" si="5"/>
        <v>0</v>
      </c>
      <c r="G39" s="2">
        <v>0.4</v>
      </c>
      <c r="H39" s="9">
        <f t="shared" si="6"/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144</v>
      </c>
      <c r="E40" s="12"/>
      <c r="F40" s="9">
        <f t="shared" si="5"/>
        <v>9</v>
      </c>
      <c r="G40" s="2">
        <v>0.18</v>
      </c>
      <c r="H40" s="9">
        <f t="shared" si="6"/>
        <v>25.919999999999998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80</v>
      </c>
      <c r="E41" s="12"/>
      <c r="F41" s="9">
        <f t="shared" si="5"/>
        <v>5</v>
      </c>
      <c r="G41" s="2">
        <v>0.18</v>
      </c>
      <c r="H41" s="9">
        <f t="shared" si="6"/>
        <v>14.399999999999999</v>
      </c>
      <c r="I41" s="9"/>
    </row>
    <row r="42" spans="1:9">
      <c r="A42" s="3">
        <v>9988445</v>
      </c>
      <c r="B42" s="4" t="s">
        <v>34</v>
      </c>
      <c r="C42" s="11">
        <v>16</v>
      </c>
      <c r="D42" s="12">
        <v>80</v>
      </c>
      <c r="E42" s="12"/>
      <c r="F42" s="9">
        <f t="shared" si="5"/>
        <v>5</v>
      </c>
      <c r="G42" s="2">
        <v>0.18</v>
      </c>
      <c r="H42" s="9">
        <f t="shared" si="6"/>
        <v>14.399999999999999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32</v>
      </c>
      <c r="E43" s="12"/>
      <c r="F43" s="9">
        <f t="shared" si="5"/>
        <v>2</v>
      </c>
      <c r="G43" s="2">
        <v>0.14000000000000001</v>
      </c>
      <c r="H43" s="9">
        <f t="shared" si="6"/>
        <v>4.4800000000000004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 t="shared" si="5"/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 t="shared" si="5"/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 t="shared" si="5"/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 t="shared" si="5"/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370.44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21" workbookViewId="0">
      <selection activeCell="F49" sqref="F49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70</v>
      </c>
      <c r="E4" s="12"/>
      <c r="F4" s="9">
        <f>D4/C4</f>
        <v>7</v>
      </c>
      <c r="G4" s="2">
        <v>0.18</v>
      </c>
      <c r="H4" s="9">
        <f>G4*D4</f>
        <v>12.6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110</v>
      </c>
      <c r="E7" s="12"/>
      <c r="F7" s="9">
        <f>D7/C7</f>
        <v>11</v>
      </c>
      <c r="G7" s="2">
        <v>0.18</v>
      </c>
      <c r="H7" s="9">
        <f>G7*D7</f>
        <v>19.8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>
        <f>E8/15</f>
        <v>0</v>
      </c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50</v>
      </c>
      <c r="E10" s="12"/>
      <c r="F10" s="9">
        <f>D10/C10</f>
        <v>5</v>
      </c>
      <c r="G10" s="2">
        <v>0.18</v>
      </c>
      <c r="H10" s="9">
        <f>G10*D10</f>
        <v>9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20</v>
      </c>
      <c r="E13" s="12"/>
      <c r="F13" s="9">
        <f>D13/C13</f>
        <v>2</v>
      </c>
      <c r="G13" s="2">
        <v>0.18</v>
      </c>
      <c r="H13" s="9">
        <f>G13*D13</f>
        <v>3.5999999999999996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>
        <f>E15/15</f>
        <v>0</v>
      </c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140</v>
      </c>
      <c r="E24" s="12"/>
      <c r="F24" s="9">
        <f>D24/C24</f>
        <v>14</v>
      </c>
      <c r="G24" s="2">
        <v>0.2</v>
      </c>
      <c r="H24" s="9">
        <f>G24*D24</f>
        <v>28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100</v>
      </c>
      <c r="E26" s="12"/>
      <c r="F26" s="9">
        <f>D26/C26</f>
        <v>10</v>
      </c>
      <c r="G26" s="2">
        <v>0.2</v>
      </c>
      <c r="H26" s="9">
        <f>G26*D26</f>
        <v>20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>D28/C28</f>
        <v>0</v>
      </c>
      <c r="G28" s="2">
        <v>0.1</v>
      </c>
      <c r="H28" s="9">
        <f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>
        <v>28</v>
      </c>
      <c r="E39" s="12"/>
      <c r="F39" s="9">
        <f>D39/C39</f>
        <v>1</v>
      </c>
      <c r="G39" s="2">
        <v>0.4</v>
      </c>
      <c r="H39" s="9">
        <f>G39*D39</f>
        <v>11.200000000000001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>
        <v>16</v>
      </c>
      <c r="E41" s="12"/>
      <c r="F41" s="9">
        <f>D41/C41</f>
        <v>1</v>
      </c>
      <c r="G41" s="2">
        <v>0.18</v>
      </c>
      <c r="H41" s="9">
        <f>G41*D41</f>
        <v>2.88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107.08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2025-06-04T09:47:44Z</dcterms:modified>
</cp:coreProperties>
</file>