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0866DCB-A12C-4B46-89A9-FE28CA16F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" i="2" l="1"/>
  <c r="G41" i="2"/>
  <c r="G42" i="2"/>
  <c r="H41" i="2" l="1"/>
  <c r="H40" i="2"/>
  <c r="H39" i="2" l="1"/>
  <c r="H31" i="2" l="1"/>
  <c r="H43" i="2"/>
  <c r="G30" i="2"/>
  <c r="G43" i="2"/>
  <c r="G44" i="2"/>
  <c r="F4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4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45" i="2" l="1"/>
  <c r="H45" i="2"/>
</calcChain>
</file>

<file path=xl/sharedStrings.xml><?xml version="1.0" encoding="utf-8"?>
<sst xmlns="http://schemas.openxmlformats.org/spreadsheetml/2006/main" count="80" uniqueCount="74">
  <si>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</si>
  <si>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</si>
  <si>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</si>
  <si>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</si>
  <si>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</si>
  <si>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</si>
  <si>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</si>
  <si>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</si>
  <si>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</si>
  <si>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</si>
  <si>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</si>
  <si>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</si>
  <si>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</si>
  <si>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</si>
  <si>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</si>
  <si>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</si>
  <si>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</si>
  <si>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</si>
  <si>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</si>
  <si>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</si>
  <si>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</si>
  <si>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</si>
  <si>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</si>
  <si>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</si>
  <si>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</si>
  <si>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</si>
  <si>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</si>
  <si>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</si>
  <si>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</si>
  <si>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</si>
  <si>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</si>
  <si>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</si>
  <si>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</si>
  <si>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</si>
  <si>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</si>
  <si>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</si>
  <si>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</si>
  <si>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</si>
  <si>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</si>
  <si>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</si>
  <si>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</si>
  <si>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</si>
  <si>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</si>
  <si>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</si>
  <si>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</si>
  <si>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</si>
  <si>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</si>
  <si>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</si>
  <si>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</si>
  <si>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</si>
  <si>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</si>
  <si>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</si>
  <si>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</si>
  <si>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</si>
  <si>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</si>
  <si>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</si>
  <si>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</si>
  <si>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</si>
  <si>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</si>
  <si>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</si>
  <si>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</si>
  <si>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</si>
  <si>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</si>
  <si>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</si>
  <si>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</si>
  <si>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</si>
  <si>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</si>
  <si>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</si>
  <si>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Ветчины «Сливушка с индейкой» Фикс.вес 0,4 П/а ТМ «Вязанка»</t>
  </si>
  <si>
    <t>Колбаса вареная Филейская ТМ Вязанка ТС Классическая полиамид ф/в 0,4 кг</t>
  </si>
  <si>
    <t>Вареные колбасы Сливушка Вязанка Фикс.вес 0,45 П/а Вязанка</t>
  </si>
  <si>
    <t>Вареные колбасы Молокуша Вязанка Фикс.вес 0,45 п/а Вязанка</t>
  </si>
  <si>
    <t>Колбаса вареная Мусульманская ТМ Вязанка Халяль вектор ф/в 0,4 кг Казахстан АК</t>
  </si>
  <si>
    <t>дозаказ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</si>
</sst>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51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0" fontId="35" fillId="30" borderId="13" xfId="1952" applyFont="1" applyFill="1" applyBorder="1" applyAlignment="1">
      <alignment horizontal="left" vertical="center" wrapText="1"/>
    </xf>
    <xf numFmtId="2" fontId="38" fillId="30" borderId="24" xfId="0" applyNumberFormat="1" applyFont="1" applyFill="1" applyBorder="1" applyAlignment="1">
      <alignment horizontal="center" vertical="center"/>
    </xf>
    <xf numFmtId="0" fontId="43" fillId="30" borderId="17" xfId="0" applyFont="1" applyFill="1" applyBorder="1" applyAlignment="1">
      <alignment horizontal="center" vertical="center"/>
    </xf>
    <xf numFmtId="4" fontId="35" fillId="30" borderId="24" xfId="0" applyNumberFormat="1" applyFont="1" applyFill="1" applyBorder="1" applyAlignment="1">
      <alignment horizontal="center" vertical="center"/>
    </xf>
    <xf numFmtId="167" fontId="35" fillId="30" borderId="24" xfId="0" applyNumberFormat="1" applyFont="1" applyFill="1" applyBorder="1" applyAlignment="1">
      <alignment horizontal="center" vertical="center"/>
    </xf>
    <xf numFmtId="0" fontId="35" fillId="0" borderId="0" xfId="0" applyFont="1"/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J45"/>
  <sheetViews>
    <sheetView tabSelected="1" zoomScale="70" zoomScaleNormal="68" workbookViewId="0">
      <pane ySplit="2" topLeftCell="A21" activePane="bottomLeft" state="frozen"/>
      <selection pane="bottomLeft" activeCell="O8" sqref="O8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  <col min="10" max="10" width="12.85546875" style="50" bestFit="1" customWidth="1"/>
  </cols>
  <sheetData>
    <row r="1" spans="2:10" ht="27" thickBot="1" x14ac:dyDescent="0.45"/>
    <row r="2" spans="2:10" ht="79.5" thickBot="1" x14ac:dyDescent="0.35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10" ht="27" customHeight="1" x14ac:dyDescent="0.3">
      <c r="B3" s="11" t="s">
        <v>21</v>
      </c>
      <c r="C3" s="7">
        <v>1</v>
      </c>
      <c r="D3" s="21">
        <v>309.37172700000002</v>
      </c>
      <c r="E3" s="27" t="s">
        <v>15</v>
      </c>
      <c r="F3" s="38">
        <v>100</v>
      </c>
      <c r="G3" s="37">
        <f t="shared" ref="G3:G16" si="0">F3*C3</f>
        <v>100</v>
      </c>
      <c r="H3" s="31">
        <f t="shared" ref="H3:H16" si="1">F3*D3</f>
        <v>30937.172700000003</v>
      </c>
    </row>
    <row r="4" spans="2:10" ht="27" hidden="1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  <c r="J4"/>
    </row>
    <row r="5" spans="2:10" ht="27" customHeight="1" thickBot="1" x14ac:dyDescent="0.35">
      <c r="B5" s="11" t="s">
        <v>23</v>
      </c>
      <c r="C5" s="4">
        <v>0.42</v>
      </c>
      <c r="D5" s="17">
        <v>112.516704</v>
      </c>
      <c r="E5" s="27" t="s">
        <v>17</v>
      </c>
      <c r="F5" s="38">
        <v>200</v>
      </c>
      <c r="G5" s="37">
        <f t="shared" si="0"/>
        <v>84</v>
      </c>
      <c r="H5" s="31">
        <f t="shared" si="1"/>
        <v>22503.340800000002</v>
      </c>
    </row>
    <row r="6" spans="2:10" ht="27" customHeight="1" x14ac:dyDescent="0.3">
      <c r="B6" s="11" t="s">
        <v>22</v>
      </c>
      <c r="C6" s="8">
        <v>0.42</v>
      </c>
      <c r="D6" s="21">
        <v>99.07182499999999</v>
      </c>
      <c r="E6" s="27" t="s">
        <v>16</v>
      </c>
      <c r="F6" s="38">
        <v>700</v>
      </c>
      <c r="G6" s="37">
        <f t="shared" si="0"/>
        <v>294</v>
      </c>
      <c r="H6" s="31">
        <f t="shared" si="1"/>
        <v>69350.277499999997</v>
      </c>
    </row>
    <row r="7" spans="2:10" ht="27" customHeight="1" x14ac:dyDescent="0.3">
      <c r="B7" s="11" t="s">
        <v>11</v>
      </c>
      <c r="C7" s="3">
        <v>1</v>
      </c>
      <c r="D7" s="17">
        <v>295.49</v>
      </c>
      <c r="E7" s="27" t="s">
        <v>29</v>
      </c>
      <c r="F7" s="38">
        <v>200</v>
      </c>
      <c r="G7" s="37">
        <f t="shared" si="0"/>
        <v>200</v>
      </c>
      <c r="H7" s="31">
        <f t="shared" si="1"/>
        <v>59098</v>
      </c>
    </row>
    <row r="8" spans="2:10" ht="27" customHeight="1" thickBot="1" x14ac:dyDescent="0.35">
      <c r="B8" s="11" t="s">
        <v>8</v>
      </c>
      <c r="C8" s="3">
        <v>1</v>
      </c>
      <c r="D8" s="21">
        <v>199.36</v>
      </c>
      <c r="E8" s="27" t="s">
        <v>39</v>
      </c>
      <c r="F8" s="38">
        <v>2000</v>
      </c>
      <c r="G8" s="37">
        <f t="shared" si="0"/>
        <v>2000</v>
      </c>
      <c r="H8" s="31">
        <f t="shared" si="1"/>
        <v>398720</v>
      </c>
    </row>
    <row r="9" spans="2:10" ht="27" customHeight="1" x14ac:dyDescent="0.3">
      <c r="B9" s="20" t="s">
        <v>0</v>
      </c>
      <c r="C9" s="9">
        <v>1</v>
      </c>
      <c r="D9" s="21">
        <v>263.07</v>
      </c>
      <c r="E9" s="28" t="s">
        <v>30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10" ht="27" customHeight="1" x14ac:dyDescent="0.3">
      <c r="B10" s="11" t="s">
        <v>47</v>
      </c>
      <c r="C10" s="3">
        <v>1</v>
      </c>
      <c r="D10" s="18">
        <v>257.47000000000003</v>
      </c>
      <c r="E10" s="27" t="s">
        <v>48</v>
      </c>
      <c r="F10" s="38">
        <v>200</v>
      </c>
      <c r="G10" s="37">
        <f t="shared" si="0"/>
        <v>200</v>
      </c>
      <c r="H10" s="31">
        <f t="shared" si="1"/>
        <v>51494.000000000007</v>
      </c>
    </row>
    <row r="11" spans="2:10" ht="27" customHeight="1" x14ac:dyDescent="0.3">
      <c r="B11" s="11" t="s">
        <v>1</v>
      </c>
      <c r="C11" s="3">
        <v>1</v>
      </c>
      <c r="D11" s="21">
        <v>222.99</v>
      </c>
      <c r="E11" s="27" t="s">
        <v>33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10" ht="27" customHeight="1" x14ac:dyDescent="0.3">
      <c r="B12" s="11" t="s">
        <v>58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10" ht="27" customHeight="1" x14ac:dyDescent="0.3">
      <c r="B13" s="11" t="s">
        <v>24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10" ht="27" customHeight="1" thickBot="1" x14ac:dyDescent="0.35">
      <c r="B14" s="14" t="s">
        <v>12</v>
      </c>
      <c r="C14" s="6">
        <v>1</v>
      </c>
      <c r="D14" s="16">
        <v>276.26</v>
      </c>
      <c r="E14" s="29" t="s">
        <v>28</v>
      </c>
      <c r="F14" s="38">
        <v>1000</v>
      </c>
      <c r="G14" s="37">
        <f t="shared" si="0"/>
        <v>1000</v>
      </c>
      <c r="H14" s="31">
        <f t="shared" si="1"/>
        <v>276260</v>
      </c>
    </row>
    <row r="15" spans="2:10" ht="26.25" customHeight="1" x14ac:dyDescent="0.3">
      <c r="B15" s="11" t="s">
        <v>26</v>
      </c>
      <c r="C15" s="3">
        <v>1</v>
      </c>
      <c r="D15" s="21">
        <v>225.29</v>
      </c>
      <c r="E15" s="27">
        <v>201</v>
      </c>
      <c r="F15" s="38">
        <v>700</v>
      </c>
      <c r="G15" s="37">
        <f t="shared" si="0"/>
        <v>700</v>
      </c>
      <c r="H15" s="31">
        <f t="shared" si="1"/>
        <v>157703</v>
      </c>
    </row>
    <row r="16" spans="2:10" ht="26.25" hidden="1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/>
      <c r="G16" s="37">
        <f t="shared" si="0"/>
        <v>0</v>
      </c>
      <c r="H16" s="31">
        <f t="shared" si="1"/>
        <v>0</v>
      </c>
      <c r="J16"/>
    </row>
    <row r="17" spans="2:10" ht="26.25" customHeight="1" x14ac:dyDescent="0.3">
      <c r="B17" s="11" t="s">
        <v>10</v>
      </c>
      <c r="C17" s="3">
        <v>1</v>
      </c>
      <c r="D17" s="21">
        <v>233.58789005547655</v>
      </c>
      <c r="E17" s="27" t="s">
        <v>31</v>
      </c>
      <c r="F17" s="38">
        <v>500</v>
      </c>
      <c r="G17" s="37">
        <f t="shared" ref="G17:G23" si="2">F17*C17</f>
        <v>500</v>
      </c>
      <c r="H17" s="31">
        <f t="shared" ref="H17:H23" si="3">F17*D17</f>
        <v>116793.94502773827</v>
      </c>
    </row>
    <row r="18" spans="2:10" ht="26.25" customHeight="1" x14ac:dyDescent="0.3">
      <c r="B18" s="11" t="s">
        <v>2</v>
      </c>
      <c r="C18" s="3">
        <v>1</v>
      </c>
      <c r="D18" s="16">
        <v>234.55</v>
      </c>
      <c r="E18" s="27" t="s">
        <v>34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10" ht="26.25" hidden="1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/>
      <c r="G19" s="37">
        <f t="shared" si="2"/>
        <v>0</v>
      </c>
      <c r="H19" s="31">
        <f t="shared" si="3"/>
        <v>0</v>
      </c>
      <c r="J19"/>
    </row>
    <row r="20" spans="2:10" ht="26.25" customHeight="1" x14ac:dyDescent="0.3">
      <c r="B20" s="11" t="s">
        <v>25</v>
      </c>
      <c r="C20" s="3">
        <v>1</v>
      </c>
      <c r="D20" s="21">
        <v>166</v>
      </c>
      <c r="E20" s="27">
        <v>235</v>
      </c>
      <c r="F20" s="38">
        <v>1000</v>
      </c>
      <c r="G20" s="37">
        <f t="shared" si="2"/>
        <v>1000</v>
      </c>
      <c r="H20" s="31">
        <f t="shared" si="3"/>
        <v>166000</v>
      </c>
    </row>
    <row r="21" spans="2:10" ht="26.25" customHeight="1" x14ac:dyDescent="0.3">
      <c r="B21" s="11" t="s">
        <v>3</v>
      </c>
      <c r="C21" s="3">
        <v>1</v>
      </c>
      <c r="D21" s="17">
        <v>276.43</v>
      </c>
      <c r="E21" s="27" t="s">
        <v>35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10" ht="26.25" customHeight="1" x14ac:dyDescent="0.3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10" ht="26.25" customHeight="1" x14ac:dyDescent="0.3">
      <c r="B23" s="11" t="s">
        <v>5</v>
      </c>
      <c r="C23" s="3">
        <v>1</v>
      </c>
      <c r="D23" s="21">
        <v>273.8</v>
      </c>
      <c r="E23" s="27" t="s">
        <v>37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10" ht="26.25" customHeight="1" x14ac:dyDescent="0.3">
      <c r="B24" s="11" t="s">
        <v>6</v>
      </c>
      <c r="C24" s="3">
        <v>1</v>
      </c>
      <c r="D24" s="22">
        <v>218.78</v>
      </c>
      <c r="E24" s="27" t="s">
        <v>38</v>
      </c>
      <c r="F24" s="38">
        <v>200</v>
      </c>
      <c r="G24" s="37">
        <f t="shared" ref="G24:G44" si="4">F24*C24</f>
        <v>200</v>
      </c>
      <c r="H24" s="31">
        <f t="shared" ref="H24:H44" si="5">F24*D24</f>
        <v>43756</v>
      </c>
    </row>
    <row r="25" spans="2:10" ht="26.25" customHeight="1" x14ac:dyDescent="0.3">
      <c r="B25" s="11" t="s">
        <v>27</v>
      </c>
      <c r="C25" s="4">
        <v>0.45</v>
      </c>
      <c r="D25" s="16">
        <v>137.82</v>
      </c>
      <c r="E25" s="27" t="s">
        <v>18</v>
      </c>
      <c r="F25" s="38">
        <v>500</v>
      </c>
      <c r="G25" s="37">
        <f t="shared" si="4"/>
        <v>225</v>
      </c>
      <c r="H25" s="31">
        <f t="shared" si="5"/>
        <v>68910</v>
      </c>
    </row>
    <row r="26" spans="2:10" ht="26.25" customHeight="1" x14ac:dyDescent="0.3">
      <c r="B26" s="11" t="s">
        <v>20</v>
      </c>
      <c r="C26" s="4">
        <v>0.45</v>
      </c>
      <c r="D26" s="16">
        <v>141.22</v>
      </c>
      <c r="E26" s="27" t="s">
        <v>19</v>
      </c>
      <c r="F26" s="38">
        <v>2000</v>
      </c>
      <c r="G26" s="37">
        <f t="shared" si="4"/>
        <v>900</v>
      </c>
      <c r="H26" s="31">
        <f t="shared" si="5"/>
        <v>282440</v>
      </c>
    </row>
    <row r="27" spans="2:10" ht="26.25" customHeight="1" x14ac:dyDescent="0.3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300</v>
      </c>
      <c r="G27" s="37">
        <f t="shared" si="4"/>
        <v>300</v>
      </c>
      <c r="H27" s="31">
        <f t="shared" si="5"/>
        <v>48826.495059939407</v>
      </c>
    </row>
    <row r="28" spans="2:10" ht="26.25" customHeight="1" x14ac:dyDescent="0.3">
      <c r="B28" s="11" t="s">
        <v>7</v>
      </c>
      <c r="C28" s="3">
        <v>0.4</v>
      </c>
      <c r="D28" s="21">
        <v>93.448616655196147</v>
      </c>
      <c r="E28" s="27" t="s">
        <v>40</v>
      </c>
      <c r="F28" s="38">
        <v>400</v>
      </c>
      <c r="G28" s="37">
        <f t="shared" si="4"/>
        <v>160</v>
      </c>
      <c r="H28" s="31">
        <f t="shared" si="5"/>
        <v>37379.446662078459</v>
      </c>
    </row>
    <row r="29" spans="2:10" ht="26.25" customHeight="1" x14ac:dyDescent="0.3">
      <c r="B29" s="11" t="s">
        <v>42</v>
      </c>
      <c r="C29" s="3">
        <v>0.4</v>
      </c>
      <c r="D29" s="16">
        <v>89.02</v>
      </c>
      <c r="E29" s="27" t="s">
        <v>44</v>
      </c>
      <c r="F29" s="38">
        <v>200</v>
      </c>
      <c r="G29" s="37">
        <f t="shared" si="4"/>
        <v>80</v>
      </c>
      <c r="H29" s="31">
        <f t="shared" si="5"/>
        <v>17804</v>
      </c>
    </row>
    <row r="30" spans="2:10" ht="26.25" customHeight="1" x14ac:dyDescent="0.3">
      <c r="B30" s="11" t="s">
        <v>41</v>
      </c>
      <c r="C30" s="3">
        <v>0.4</v>
      </c>
      <c r="D30" s="18">
        <v>86.31580000000001</v>
      </c>
      <c r="E30" s="27" t="s">
        <v>43</v>
      </c>
      <c r="F30" s="38">
        <v>400</v>
      </c>
      <c r="G30" s="37">
        <f t="shared" si="4"/>
        <v>160</v>
      </c>
      <c r="H30" s="31">
        <f t="shared" si="5"/>
        <v>34526.320000000007</v>
      </c>
    </row>
    <row r="31" spans="2:10" ht="26.25" customHeight="1" x14ac:dyDescent="0.3">
      <c r="B31" s="11" t="s">
        <v>59</v>
      </c>
      <c r="C31" s="5"/>
      <c r="D31" s="18"/>
      <c r="E31" s="27"/>
      <c r="F31" s="38">
        <v>300</v>
      </c>
      <c r="G31" s="37">
        <v>300</v>
      </c>
      <c r="H31" s="31">
        <f t="shared" si="5"/>
        <v>0</v>
      </c>
    </row>
    <row r="32" spans="2:10" ht="26.25" customHeight="1" x14ac:dyDescent="0.3">
      <c r="B32" s="45" t="s">
        <v>66</v>
      </c>
      <c r="C32" s="5"/>
      <c r="D32" s="46"/>
      <c r="E32" s="27"/>
      <c r="F32" s="47"/>
      <c r="G32" s="48">
        <v>34</v>
      </c>
      <c r="H32" s="49"/>
      <c r="I32" t="s">
        <v>73</v>
      </c>
    </row>
    <row r="33" spans="2:10" ht="26.25" customHeight="1" x14ac:dyDescent="0.3">
      <c r="B33" s="45" t="s">
        <v>67</v>
      </c>
      <c r="C33" s="5"/>
      <c r="D33" s="46"/>
      <c r="E33" s="27"/>
      <c r="F33" s="47"/>
      <c r="G33" s="48">
        <v>17</v>
      </c>
      <c r="H33" s="49"/>
      <c r="I33" t="s">
        <v>73</v>
      </c>
    </row>
    <row r="34" spans="2:10" ht="26.25" customHeight="1" x14ac:dyDescent="0.3">
      <c r="B34" s="45" t="s">
        <v>68</v>
      </c>
      <c r="C34" s="5"/>
      <c r="D34" s="46"/>
      <c r="E34" s="27"/>
      <c r="F34" s="47"/>
      <c r="G34" s="48">
        <v>40</v>
      </c>
      <c r="H34" s="49"/>
      <c r="I34" t="s">
        <v>73</v>
      </c>
    </row>
    <row r="35" spans="2:10" ht="26.25" customHeight="1" x14ac:dyDescent="0.3">
      <c r="B35" s="45" t="s">
        <v>69</v>
      </c>
      <c r="C35" s="5"/>
      <c r="D35" s="46"/>
      <c r="E35" s="27"/>
      <c r="F35" s="47"/>
      <c r="G35" s="48">
        <v>40</v>
      </c>
      <c r="H35" s="49"/>
      <c r="I35" t="s">
        <v>73</v>
      </c>
    </row>
    <row r="36" spans="2:10" ht="26.25" customHeight="1" x14ac:dyDescent="0.3">
      <c r="B36" s="45" t="s">
        <v>70</v>
      </c>
      <c r="C36" s="5"/>
      <c r="D36" s="46"/>
      <c r="E36" s="27"/>
      <c r="F36" s="47"/>
      <c r="G36" s="48">
        <v>45</v>
      </c>
      <c r="H36" s="49"/>
      <c r="I36" t="s">
        <v>73</v>
      </c>
    </row>
    <row r="37" spans="2:10" ht="26.25" customHeight="1" x14ac:dyDescent="0.3">
      <c r="B37" s="45" t="s">
        <v>71</v>
      </c>
      <c r="C37" s="5"/>
      <c r="D37" s="46"/>
      <c r="E37" s="27"/>
      <c r="F37" s="47"/>
      <c r="G37" s="48">
        <v>45</v>
      </c>
      <c r="H37" s="49"/>
      <c r="I37" t="s">
        <v>73</v>
      </c>
    </row>
    <row r="38" spans="2:10" ht="26.25" customHeight="1" x14ac:dyDescent="0.3">
      <c r="B38" s="45" t="s">
        <v>72</v>
      </c>
      <c r="C38" s="5"/>
      <c r="D38" s="46"/>
      <c r="E38" s="27"/>
      <c r="F38" s="47"/>
      <c r="G38" s="48">
        <v>40</v>
      </c>
      <c r="H38" s="49"/>
      <c r="I38" t="s">
        <v>73</v>
      </c>
    </row>
    <row r="39" spans="2:10" ht="26.25" customHeight="1" x14ac:dyDescent="0.3">
      <c r="B39" s="11" t="s">
        <v>61</v>
      </c>
      <c r="C39" s="5"/>
      <c r="D39" s="18"/>
      <c r="E39" s="27"/>
      <c r="F39" s="38">
        <v>100</v>
      </c>
      <c r="G39" s="37">
        <v>100</v>
      </c>
      <c r="H39" s="31">
        <f t="shared" si="5"/>
        <v>0</v>
      </c>
    </row>
    <row r="40" spans="2:10" ht="26.25" hidden="1" customHeight="1" x14ac:dyDescent="0.25">
      <c r="B40" s="11" t="s">
        <v>63</v>
      </c>
      <c r="C40" s="5"/>
      <c r="D40" s="18"/>
      <c r="E40" s="27"/>
      <c r="F40" s="38"/>
      <c r="G40" s="37">
        <f t="shared" si="4"/>
        <v>0</v>
      </c>
      <c r="H40" s="31">
        <f t="shared" si="5"/>
        <v>0</v>
      </c>
      <c r="J40"/>
    </row>
    <row r="41" spans="2:10" ht="26.25" hidden="1" customHeight="1" x14ac:dyDescent="0.25">
      <c r="B41" s="11" t="s">
        <v>64</v>
      </c>
      <c r="C41" s="5"/>
      <c r="D41" s="18"/>
      <c r="E41" s="27"/>
      <c r="F41" s="38"/>
      <c r="G41" s="37">
        <f t="shared" si="4"/>
        <v>0</v>
      </c>
      <c r="H41" s="31">
        <f t="shared" si="5"/>
        <v>0</v>
      </c>
      <c r="J41"/>
    </row>
    <row r="42" spans="2:10" ht="26.25" hidden="1" customHeight="1" x14ac:dyDescent="0.25">
      <c r="B42" s="11" t="s">
        <v>65</v>
      </c>
      <c r="C42" s="5"/>
      <c r="D42" s="18"/>
      <c r="E42" s="27"/>
      <c r="F42" s="38"/>
      <c r="G42" s="37">
        <f t="shared" si="4"/>
        <v>0</v>
      </c>
      <c r="H42" s="31"/>
      <c r="J42"/>
    </row>
    <row r="43" spans="2:10" ht="26.25" customHeight="1" thickBot="1" x14ac:dyDescent="0.35">
      <c r="B43" s="11" t="s">
        <v>60</v>
      </c>
      <c r="C43" s="3">
        <v>1</v>
      </c>
      <c r="D43" s="18">
        <v>209.1</v>
      </c>
      <c r="E43" s="27" t="s">
        <v>45</v>
      </c>
      <c r="F43" s="38">
        <v>300</v>
      </c>
      <c r="G43" s="37">
        <f t="shared" si="4"/>
        <v>300</v>
      </c>
      <c r="H43" s="31">
        <f t="shared" si="5"/>
        <v>62730</v>
      </c>
    </row>
    <row r="44" spans="2:10" ht="27" hidden="1" customHeight="1" thickBot="1" x14ac:dyDescent="0.3">
      <c r="B44" s="32" t="s">
        <v>46</v>
      </c>
      <c r="C44" s="9"/>
      <c r="D44" s="40">
        <v>151</v>
      </c>
      <c r="E44" s="39"/>
      <c r="F44" s="41"/>
      <c r="G44" s="37">
        <f t="shared" si="4"/>
        <v>0</v>
      </c>
      <c r="H44" s="33">
        <f t="shared" si="5"/>
        <v>0</v>
      </c>
      <c r="J44"/>
    </row>
    <row r="45" spans="2:10" ht="26.25" customHeight="1" thickBot="1" x14ac:dyDescent="0.4">
      <c r="B45" s="42" t="s">
        <v>57</v>
      </c>
      <c r="C45" s="43"/>
      <c r="D45" s="43"/>
      <c r="E45" s="44"/>
      <c r="F45" s="34">
        <f>SUM(F3:F44)</f>
        <v>17800</v>
      </c>
      <c r="G45" s="35">
        <f>SUM(G3:G44)</f>
        <v>15564</v>
      </c>
      <c r="H45" s="36">
        <f>SUM(H3:H44)</f>
        <v>3412706.4117513532</v>
      </c>
    </row>
  </sheetData>
  <autoFilter ref="B2:H45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51:E174">
    <sortCondition ref="B51:B174"/>
  </sortState>
  <mergeCells count="1">
    <mergeCell ref="B45:E4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2025-10-10T10:30:50Z</dcterms:modified>
</cp:coreProperties>
</file>