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5E8C198F-6693-47ED-9D4C-00097431DA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Донецк!$A$1:$HS$187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0" i="1" l="1"/>
  <c r="O144" i="1"/>
  <c r="O142" i="1"/>
  <c r="N4" i="1"/>
  <c r="N5" i="1"/>
  <c r="N2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3" i="1"/>
  <c r="U178" i="1"/>
  <c r="U177" i="1"/>
  <c r="U142" i="1"/>
  <c r="U13" i="1"/>
  <c r="U2" i="1" s="1"/>
  <c r="T144" i="1"/>
  <c r="T4" i="1"/>
  <c r="T5" i="1"/>
  <c r="T2" i="1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7" i="1"/>
  <c r="T3" i="1"/>
  <c r="AA185" i="1"/>
  <c r="AA177" i="1"/>
  <c r="AA176" i="1"/>
  <c r="AA175" i="1"/>
  <c r="AA142" i="1"/>
  <c r="AA58" i="1"/>
  <c r="AA46" i="1"/>
  <c r="AA8" i="1"/>
  <c r="Z144" i="1"/>
  <c r="Z4" i="1"/>
  <c r="Z5" i="1"/>
  <c r="Z2" i="1" s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7" i="1"/>
  <c r="Z3" i="1"/>
  <c r="G2" i="1"/>
  <c r="F2" i="1"/>
  <c r="O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Y2" i="1"/>
  <c r="W2" i="1"/>
  <c r="S2" i="1"/>
  <c r="Q2" i="1"/>
  <c r="M2" i="1"/>
  <c r="K2" i="1"/>
  <c r="I2" i="1"/>
  <c r="E2" i="1"/>
  <c r="C2" i="1"/>
  <c r="X2" i="1"/>
  <c r="V2" i="1"/>
  <c r="R2" i="1"/>
  <c r="P2" i="1"/>
  <c r="L2" i="1"/>
  <c r="J2" i="1"/>
  <c r="H2" i="1"/>
  <c r="D2" i="1"/>
  <c r="AA2" i="1" l="1"/>
</calcChain>
</file>

<file path=xl/sharedStrings.xml><?xml version="1.0" encoding="utf-8"?>
<sst xmlns="http://schemas.openxmlformats.org/spreadsheetml/2006/main" count="541" uniqueCount="411">
  <si>
    <t>Номенклатура</t>
  </si>
  <si>
    <t>кооф</t>
  </si>
  <si>
    <t>02,07,пр</t>
  </si>
  <si>
    <t>26,06,пр</t>
  </si>
  <si>
    <t>24,06(2),пр</t>
  </si>
  <si>
    <t>24,06(1),пр</t>
  </si>
  <si>
    <t>20,06,пр</t>
  </si>
  <si>
    <t>17,06,пр</t>
  </si>
  <si>
    <t>11,06,пр</t>
  </si>
  <si>
    <t>09,06,пр</t>
  </si>
  <si>
    <t>30,06,</t>
  </si>
  <si>
    <t>28,06,</t>
  </si>
  <si>
    <t>23,06,</t>
  </si>
  <si>
    <t>21,06,(2)</t>
  </si>
  <si>
    <t>21,06,(1)</t>
  </si>
  <si>
    <t>16,06,</t>
  </si>
  <si>
    <t>14,06,</t>
  </si>
  <si>
    <t>09,06,</t>
  </si>
  <si>
    <t>07,06,</t>
  </si>
  <si>
    <t>06,06,пр</t>
  </si>
  <si>
    <t>02,06,</t>
  </si>
  <si>
    <t>04,06,пр</t>
  </si>
  <si>
    <t>31,05,</t>
  </si>
  <si>
    <t>разн.шт.</t>
  </si>
  <si>
    <t>недогруз вес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</si>
  <si>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</si>
  <si>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</si>
  <si>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</si>
  <si>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</si>
  <si>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</si>
  <si>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</si>
  <si>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</si>
  <si>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</si>
  <si>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</si>
  <si>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</si>
  <si>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</si>
  <si>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</si>
  <si>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</si>
  <si>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</si>
  <si>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</si>
  <si>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</si>
  <si>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</si>
  <si>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</si>
  <si>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</si>
  <si>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</si>
  <si>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</si>
  <si>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</si>
  <si>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</si>
  <si>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</si>
  <si>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</si>
  <si>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</si>
  <si>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</si>
  <si>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</si>
  <si>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</si>
  <si>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</si>
  <si>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</si>
  <si>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</si>
  <si>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</si>
  <si>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</si>
  <si>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</si>
  <si>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</si>
  <si>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</si>
  <si>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</si>
  <si>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</si>
  <si>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</si>
  <si>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</si>
  <si>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</si>
  <si>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</si>
  <si>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</si>
  <si>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</si>
  <si>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</si>
  <si>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</si>
  <si>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</si>
  <si>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</si>
  <si>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</si>
  <si>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</si>
  <si>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</si>
  <si>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</si>
  <si>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</si>
  <si>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</si>
  <si>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</si>
  <si>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</si>
  <si>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</si>
  <si>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</si>
  <si>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</si>
  <si>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</si>
  <si>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</si>
  <si>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</si>
  <si>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</si>
  <si>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</si>
  <si>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</si>
  <si>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</si>
  <si>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</si>
  <si>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</si>
  <si>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</si>
  <si>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</si>
  <si>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</si>
  <si>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</si>
  <si>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</si>
  <si>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</si>
  <si>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</si>
  <si>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</si>
  <si>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</si>
  <si>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</si>
  <si>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</si>
  <si>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</si>
  <si>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</si>
  <si>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</si>
  <si>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</si>
  <si>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</si>
  <si>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</si>
  <si>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</si>
  <si>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</si>
  <si>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</si>
  <si>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</si>
  <si>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</si>
  <si>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</si>
  <si>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</si>
  <si>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</si>
  <si>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</si>
  <si>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</si>
  <si>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</si>
  <si>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</si>
  <si>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</si>
  <si>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</si>
  <si>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</si>
  <si>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</si>
  <si>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</si>
  <si>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</si>
  <si>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</si>
  <si>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</si>
  <si>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</si>
  <si>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</si>
  <si>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</si>
  <si>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</si>
  <si>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</si>
  <si>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</si>
  <si>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</si>
  <si>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</si>
  <si>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</si>
  <si>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</si>
  <si>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</si>
  <si>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</si>
  <si>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</si>
  <si>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</si>
  <si>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</si>
  <si>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</si>
  <si>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</si>
  <si>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</si>
  <si>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</si>
  <si>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</si>
  <si>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</si>
  <si>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</si>
  <si>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</si>
  <si>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</si>
  <si>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</si>
  <si>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</si>
  <si>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</si>
  <si>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</si>
  <si>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</si>
  <si>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</si>
  <si>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</si>
  <si>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</si>
  <si>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</si>
  <si>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</si>
  <si>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</si>
  <si>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</si>
  <si>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</si>
  <si>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</si>
  <si>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</si>
  <si>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</si>
  <si>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</si>
  <si>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</si>
  <si>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</si>
  <si>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</si>
  <si>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</si>
  <si>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</si>
  <si>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</si>
  <si>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</si>
  <si>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</si>
  <si>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12,08,пр</t>
  </si>
  <si>
    <t>10,08,(2)</t>
  </si>
  <si>
    <t>14,08,пр</t>
  </si>
  <si>
    <t>10,08,(1)</t>
  </si>
  <si>
    <t>09,08,пр</t>
  </si>
  <si>
    <t>03,08,</t>
  </si>
  <si>
    <t>27,07,</t>
  </si>
  <si>
    <t>24,07,пр</t>
  </si>
  <si>
    <t>21,07,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</si>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</sst>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0" xfId="0" applyNumberFormat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164" fontId="0" fillId="0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R18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5" x14ac:dyDescent="0.25"/>
  <cols>
    <col min="1" max="1" width="62.5703125" style="46" bestFit="1" customWidth="1"/>
    <col min="2" max="2" width="6.85546875" style="39" customWidth="1"/>
    <col min="3" max="31" width="10.7109375" style="46" customWidth="1"/>
    <col min="32" max="32" width="10.7109375" style="45" customWidth="1"/>
    <col min="33" max="40" width="10.7109375" style="46" customWidth="1"/>
    <col min="41" max="41" width="10.7109375" style="45" customWidth="1"/>
    <col min="42" max="50" width="10.7109375" style="46" customWidth="1"/>
    <col min="51" max="51" width="10.7109375" style="45" customWidth="1"/>
    <col min="52" max="52" width="10.7109375" style="46" customWidth="1"/>
    <col min="53" max="53" width="10.7109375" style="45" customWidth="1"/>
    <col min="54" max="56" width="10.7109375" style="46" customWidth="1"/>
    <col min="57" max="57" width="10.7109375" style="45" customWidth="1"/>
    <col min="58" max="59" width="10.7109375" style="46" customWidth="1"/>
    <col min="60" max="61" width="10.7109375" style="45" customWidth="1"/>
    <col min="62" max="62" width="10.7109375" style="46" customWidth="1"/>
    <col min="63" max="63" width="10.7109375" style="45" customWidth="1"/>
    <col min="64" max="65" width="10.7109375" style="46" customWidth="1"/>
    <col min="66" max="68" width="10.7109375" style="45" customWidth="1"/>
    <col min="69" max="69" width="10.7109375" style="46" customWidth="1"/>
    <col min="70" max="73" width="10.7109375" style="45" customWidth="1"/>
    <col min="74" max="74" width="10.7109375" style="46" customWidth="1"/>
    <col min="75" max="76" width="10.7109375" style="45" customWidth="1"/>
    <col min="77" max="77" width="10.7109375" style="46" customWidth="1"/>
    <col min="78" max="78" width="10.7109375" style="45" customWidth="1"/>
    <col min="79" max="79" width="10.7109375" style="46" customWidth="1"/>
    <col min="80" max="85" width="10.7109375" style="45" customWidth="1"/>
    <col min="86" max="86" width="10.7109375" style="46" customWidth="1"/>
    <col min="87" max="91" width="10.7109375" style="45" customWidth="1"/>
    <col min="92" max="92" width="10.7109375" style="46" customWidth="1"/>
    <col min="93" max="95" width="10.7109375" style="45" customWidth="1"/>
    <col min="96" max="96" width="10.7109375" style="46" customWidth="1"/>
    <col min="97" max="101" width="10.7109375" style="45" customWidth="1"/>
    <col min="102" max="102" width="10.7109375" style="46" customWidth="1"/>
    <col min="103" max="105" width="10.7109375" style="45" customWidth="1"/>
    <col min="106" max="106" width="10.7109375" style="46" customWidth="1"/>
    <col min="107" max="111" width="10.7109375" style="45" customWidth="1"/>
    <col min="112" max="112" width="10.7109375" style="46" customWidth="1"/>
    <col min="113" max="114" width="10.7109375" style="45" customWidth="1"/>
    <col min="115" max="115" width="10.7109375" style="46" customWidth="1"/>
    <col min="116" max="117" width="10.7109375" style="45" customWidth="1"/>
    <col min="118" max="118" width="10.7109375" style="46" customWidth="1"/>
    <col min="119" max="123" width="10.7109375" style="45" customWidth="1"/>
    <col min="124" max="124" width="10.7109375" style="46" customWidth="1"/>
    <col min="125" max="129" width="10.7109375" style="45" customWidth="1"/>
    <col min="130" max="130" width="10.7109375" style="46" customWidth="1"/>
    <col min="131" max="135" width="10.7109375" style="45" customWidth="1"/>
    <col min="136" max="136" width="10.7109375" style="46" customWidth="1"/>
    <col min="137" max="141" width="10.7109375" style="45" customWidth="1"/>
    <col min="142" max="142" width="10.7109375" style="46" customWidth="1"/>
    <col min="143" max="147" width="10.7109375" style="45" customWidth="1"/>
    <col min="148" max="148" width="10.7109375" style="46" customWidth="1"/>
    <col min="149" max="151" width="10.7109375" style="45" customWidth="1"/>
    <col min="152" max="152" width="10.7109375" style="46" customWidth="1"/>
    <col min="153" max="155" width="10.7109375" style="45" customWidth="1"/>
    <col min="156" max="156" width="10.7109375" style="46" customWidth="1"/>
    <col min="157" max="161" width="10.7109375" style="45" customWidth="1"/>
    <col min="162" max="162" width="10.7109375" style="46" customWidth="1"/>
    <col min="163" max="165" width="10.7109375" style="45" customWidth="1"/>
    <col min="166" max="166" width="10.7109375" style="46" customWidth="1"/>
    <col min="167" max="171" width="10.7109375" style="45" customWidth="1"/>
    <col min="172" max="172" width="10.7109375" style="46" customWidth="1"/>
    <col min="173" max="175" width="10.7109375" style="45" customWidth="1"/>
    <col min="176" max="176" width="10.7109375" style="46" customWidth="1"/>
    <col min="177" max="181" width="10.7109375" style="45" customWidth="1"/>
    <col min="182" max="182" width="10.7109375" style="46" customWidth="1"/>
    <col min="183" max="183" width="10.7109375" style="45" customWidth="1"/>
    <col min="184" max="184" width="10.7109375" style="46" customWidth="1"/>
    <col min="185" max="187" width="10.7109375" style="45" customWidth="1"/>
    <col min="188" max="188" width="10.7109375" style="46" customWidth="1"/>
    <col min="189" max="189" width="10.7109375" style="45" customWidth="1"/>
    <col min="190" max="230" width="10.7109375" style="46" customWidth="1"/>
    <col min="231" max="316" width="9.140625" style="46" customWidth="1"/>
    <col min="317" max="16384" width="9.140625" style="46"/>
  </cols>
  <sheetData>
    <row r="1" spans="1:356" x14ac:dyDescent="0.25">
      <c r="A1" s="46" t="s">
        <v>0</v>
      </c>
      <c r="B1" s="39" t="s">
        <v>1</v>
      </c>
      <c r="C1" s="16" t="s">
        <v>10</v>
      </c>
      <c r="D1" s="11" t="s">
        <v>2</v>
      </c>
      <c r="E1" s="16" t="s">
        <v>11</v>
      </c>
      <c r="F1" s="1" t="s">
        <v>23</v>
      </c>
      <c r="G1" s="1" t="s">
        <v>24</v>
      </c>
      <c r="H1" s="12" t="s">
        <v>3</v>
      </c>
      <c r="I1" s="16" t="s">
        <v>12</v>
      </c>
      <c r="J1" s="11" t="s">
        <v>4</v>
      </c>
      <c r="K1" s="16" t="s">
        <v>13</v>
      </c>
      <c r="L1" s="11" t="s">
        <v>5</v>
      </c>
      <c r="M1" s="16" t="s">
        <v>14</v>
      </c>
      <c r="N1" s="1" t="s">
        <v>23</v>
      </c>
      <c r="O1" s="30" t="s">
        <v>24</v>
      </c>
      <c r="P1" s="12" t="s">
        <v>6</v>
      </c>
      <c r="Q1" s="16" t="s">
        <v>15</v>
      </c>
      <c r="R1" s="11" t="s">
        <v>7</v>
      </c>
      <c r="S1" s="16" t="s">
        <v>16</v>
      </c>
      <c r="T1" s="1" t="s">
        <v>23</v>
      </c>
      <c r="U1" s="30" t="s">
        <v>24</v>
      </c>
      <c r="V1" s="12" t="s">
        <v>8</v>
      </c>
      <c r="W1" s="16" t="s">
        <v>17</v>
      </c>
      <c r="X1" s="11" t="s">
        <v>9</v>
      </c>
      <c r="Y1" s="16" t="s">
        <v>18</v>
      </c>
      <c r="Z1" s="1" t="s">
        <v>23</v>
      </c>
      <c r="AA1" s="30" t="s">
        <v>24</v>
      </c>
      <c r="AB1" s="12" t="s">
        <v>19</v>
      </c>
      <c r="AC1" s="16" t="s">
        <v>20</v>
      </c>
      <c r="AD1" s="11" t="s">
        <v>21</v>
      </c>
      <c r="AE1" s="16" t="s">
        <v>22</v>
      </c>
      <c r="AF1" s="1" t="s">
        <v>23</v>
      </c>
      <c r="AG1" s="30" t="s">
        <v>24</v>
      </c>
      <c r="AH1" s="11" t="s">
        <v>25</v>
      </c>
      <c r="AI1" s="16" t="s">
        <v>26</v>
      </c>
      <c r="AJ1" s="11" t="s">
        <v>27</v>
      </c>
      <c r="AK1" s="16" t="s">
        <v>28</v>
      </c>
      <c r="AL1" s="11" t="s">
        <v>29</v>
      </c>
      <c r="AM1" s="16" t="s">
        <v>30</v>
      </c>
      <c r="AN1" s="1" t="s">
        <v>23</v>
      </c>
      <c r="AO1" s="30" t="s">
        <v>24</v>
      </c>
      <c r="AP1" s="11" t="s">
        <v>31</v>
      </c>
      <c r="AQ1" s="16" t="s">
        <v>32</v>
      </c>
      <c r="AR1" s="11" t="s">
        <v>33</v>
      </c>
      <c r="AS1" s="11" t="s">
        <v>34</v>
      </c>
      <c r="AT1" s="16" t="s">
        <v>35</v>
      </c>
      <c r="AU1" s="1" t="s">
        <v>23</v>
      </c>
      <c r="AV1" s="30" t="s">
        <v>24</v>
      </c>
      <c r="AW1" s="12" t="s">
        <v>36</v>
      </c>
      <c r="AX1" s="11" t="s">
        <v>37</v>
      </c>
      <c r="AY1" s="16" t="s">
        <v>38</v>
      </c>
      <c r="AZ1" s="1" t="s">
        <v>23</v>
      </c>
      <c r="BA1" s="30" t="s">
        <v>24</v>
      </c>
      <c r="BB1" s="12" t="s">
        <v>39</v>
      </c>
      <c r="BC1" s="11" t="s">
        <v>40</v>
      </c>
      <c r="BD1" s="16" t="s">
        <v>41</v>
      </c>
      <c r="BE1" s="1" t="s">
        <v>23</v>
      </c>
      <c r="BF1" s="30" t="s">
        <v>24</v>
      </c>
      <c r="BG1" s="11" t="s">
        <v>42</v>
      </c>
      <c r="BH1" s="16" t="s">
        <v>43</v>
      </c>
      <c r="BI1" s="11" t="s">
        <v>44</v>
      </c>
      <c r="BJ1" s="16" t="s">
        <v>45</v>
      </c>
      <c r="BK1" s="1" t="s">
        <v>23</v>
      </c>
      <c r="BL1" s="30" t="s">
        <v>24</v>
      </c>
      <c r="BM1" s="12" t="s">
        <v>46</v>
      </c>
      <c r="BN1" s="11" t="s">
        <v>47</v>
      </c>
      <c r="BO1" s="16" t="s">
        <v>48</v>
      </c>
      <c r="BP1" s="11" t="s">
        <v>49</v>
      </c>
      <c r="BQ1" s="16" t="s">
        <v>50</v>
      </c>
      <c r="BR1" s="1" t="s">
        <v>23</v>
      </c>
      <c r="BS1" s="30" t="s">
        <v>24</v>
      </c>
      <c r="BT1" s="11" t="s">
        <v>51</v>
      </c>
      <c r="BU1" s="16" t="s">
        <v>52</v>
      </c>
      <c r="BV1" s="11" t="s">
        <v>53</v>
      </c>
      <c r="BW1" s="16" t="s">
        <v>54</v>
      </c>
      <c r="BX1" s="1" t="s">
        <v>23</v>
      </c>
      <c r="BY1" s="30" t="s">
        <v>24</v>
      </c>
      <c r="BZ1" s="12" t="s">
        <v>55</v>
      </c>
      <c r="CA1" s="16" t="s">
        <v>56</v>
      </c>
      <c r="CB1" s="11" t="s">
        <v>57</v>
      </c>
      <c r="CC1" s="16" t="s">
        <v>58</v>
      </c>
      <c r="CD1" s="1" t="s">
        <v>23</v>
      </c>
      <c r="CE1" s="30" t="s">
        <v>24</v>
      </c>
      <c r="CF1" s="11" t="s">
        <v>59</v>
      </c>
      <c r="CG1" s="16" t="s">
        <v>60</v>
      </c>
      <c r="CH1" s="11" t="s">
        <v>61</v>
      </c>
      <c r="CI1" s="16" t="s">
        <v>62</v>
      </c>
      <c r="CJ1" s="1" t="s">
        <v>23</v>
      </c>
      <c r="CK1" s="30" t="s">
        <v>24</v>
      </c>
      <c r="CL1" s="12" t="s">
        <v>63</v>
      </c>
      <c r="CM1" s="16" t="s">
        <v>64</v>
      </c>
      <c r="CN1" s="1" t="s">
        <v>23</v>
      </c>
      <c r="CO1" s="30" t="s">
        <v>24</v>
      </c>
      <c r="CP1" s="12" t="s">
        <v>65</v>
      </c>
      <c r="CQ1" s="16" t="s">
        <v>66</v>
      </c>
      <c r="CR1" s="11" t="s">
        <v>67</v>
      </c>
      <c r="CS1" s="16" t="s">
        <v>68</v>
      </c>
      <c r="CT1" s="1" t="s">
        <v>23</v>
      </c>
      <c r="CU1" s="30" t="s">
        <v>24</v>
      </c>
      <c r="CV1" s="12" t="s">
        <v>69</v>
      </c>
      <c r="CW1" s="16" t="s">
        <v>70</v>
      </c>
      <c r="CX1" s="1" t="s">
        <v>23</v>
      </c>
      <c r="CY1" s="30" t="s">
        <v>24</v>
      </c>
      <c r="CZ1" s="12" t="s">
        <v>71</v>
      </c>
      <c r="DA1" s="16" t="s">
        <v>72</v>
      </c>
      <c r="DB1" s="11" t="s">
        <v>73</v>
      </c>
      <c r="DC1" s="16" t="s">
        <v>74</v>
      </c>
      <c r="DD1" s="1" t="s">
        <v>23</v>
      </c>
      <c r="DE1" s="30" t="s">
        <v>24</v>
      </c>
      <c r="DF1" s="11" t="s">
        <v>75</v>
      </c>
      <c r="DG1" s="16" t="s">
        <v>76</v>
      </c>
      <c r="DH1" s="11" t="s">
        <v>77</v>
      </c>
      <c r="DI1" s="16" t="s">
        <v>78</v>
      </c>
      <c r="DJ1" s="11" t="s">
        <v>79</v>
      </c>
      <c r="DK1" s="16" t="s">
        <v>80</v>
      </c>
      <c r="DL1" s="1" t="s">
        <v>23</v>
      </c>
      <c r="DM1" s="30" t="s">
        <v>24</v>
      </c>
      <c r="DN1" s="12" t="s">
        <v>81</v>
      </c>
      <c r="DO1" s="16" t="s">
        <v>82</v>
      </c>
      <c r="DP1" s="11" t="s">
        <v>83</v>
      </c>
      <c r="DQ1" s="16" t="s">
        <v>84</v>
      </c>
      <c r="DR1" s="1" t="s">
        <v>23</v>
      </c>
      <c r="DS1" s="30" t="s">
        <v>24</v>
      </c>
      <c r="DT1" s="11" t="s">
        <v>85</v>
      </c>
      <c r="DU1" s="16" t="s">
        <v>86</v>
      </c>
      <c r="DV1" s="11" t="s">
        <v>87</v>
      </c>
      <c r="DW1" s="16" t="s">
        <v>88</v>
      </c>
      <c r="DX1" s="1" t="s">
        <v>23</v>
      </c>
      <c r="DY1" s="30" t="s">
        <v>24</v>
      </c>
      <c r="DZ1" s="11" t="s">
        <v>89</v>
      </c>
      <c r="EA1" s="16" t="s">
        <v>90</v>
      </c>
      <c r="EB1" s="11" t="s">
        <v>91</v>
      </c>
      <c r="EC1" s="16" t="s">
        <v>92</v>
      </c>
      <c r="ED1" s="1" t="s">
        <v>23</v>
      </c>
      <c r="EE1" s="30" t="s">
        <v>24</v>
      </c>
      <c r="EF1" s="11" t="s">
        <v>93</v>
      </c>
      <c r="EG1" s="16" t="s">
        <v>94</v>
      </c>
      <c r="EH1" s="11" t="s">
        <v>95</v>
      </c>
      <c r="EI1" s="16" t="s">
        <v>96</v>
      </c>
      <c r="EJ1" s="1" t="s">
        <v>23</v>
      </c>
      <c r="EK1" s="30" t="s">
        <v>24</v>
      </c>
      <c r="EL1" s="11" t="s">
        <v>97</v>
      </c>
      <c r="EM1" s="16" t="s">
        <v>98</v>
      </c>
      <c r="EN1" s="11" t="s">
        <v>99</v>
      </c>
      <c r="EO1" s="16" t="s">
        <v>100</v>
      </c>
      <c r="EP1" s="1" t="s">
        <v>23</v>
      </c>
      <c r="EQ1" s="30" t="s">
        <v>24</v>
      </c>
      <c r="ER1" s="11" t="s">
        <v>101</v>
      </c>
      <c r="ES1" s="16" t="s">
        <v>102</v>
      </c>
      <c r="ET1" s="1" t="s">
        <v>23</v>
      </c>
      <c r="EU1" s="30" t="s">
        <v>24</v>
      </c>
      <c r="EV1" s="11" t="s">
        <v>103</v>
      </c>
      <c r="EW1" s="16" t="s">
        <v>104</v>
      </c>
      <c r="EX1" s="11" t="s">
        <v>105</v>
      </c>
      <c r="EY1" s="16" t="s">
        <v>106</v>
      </c>
      <c r="EZ1" s="1" t="s">
        <v>23</v>
      </c>
      <c r="FA1" s="30" t="s">
        <v>24</v>
      </c>
      <c r="FB1" s="12" t="s">
        <v>107</v>
      </c>
      <c r="FC1" s="16" t="s">
        <v>108</v>
      </c>
      <c r="FD1" s="1" t="s">
        <v>23</v>
      </c>
      <c r="FE1" s="24" t="s">
        <v>24</v>
      </c>
      <c r="FF1" s="11" t="s">
        <v>109</v>
      </c>
      <c r="FG1" s="16" t="s">
        <v>110</v>
      </c>
      <c r="FH1" s="11" t="s">
        <v>111</v>
      </c>
      <c r="FI1" s="16" t="s">
        <v>112</v>
      </c>
      <c r="FJ1" s="1" t="s">
        <v>23</v>
      </c>
      <c r="FK1" s="24" t="s">
        <v>24</v>
      </c>
      <c r="FL1" s="11" t="s">
        <v>113</v>
      </c>
      <c r="FM1" s="16" t="s">
        <v>114</v>
      </c>
      <c r="FN1" s="11" t="s">
        <v>115</v>
      </c>
      <c r="FO1" s="16" t="s">
        <v>116</v>
      </c>
      <c r="FP1" s="1" t="s">
        <v>23</v>
      </c>
      <c r="FQ1" s="24" t="s">
        <v>24</v>
      </c>
      <c r="FR1" s="11" t="s">
        <v>117</v>
      </c>
      <c r="FS1" s="16" t="s">
        <v>118</v>
      </c>
      <c r="FT1" s="11" t="s">
        <v>119</v>
      </c>
      <c r="FU1" s="16" t="s">
        <v>120</v>
      </c>
      <c r="FV1" s="1" t="s">
        <v>23</v>
      </c>
      <c r="FW1" s="24" t="s">
        <v>24</v>
      </c>
      <c r="FX1" s="11" t="s">
        <v>121</v>
      </c>
      <c r="FY1" s="16" t="s">
        <v>122</v>
      </c>
      <c r="FZ1" s="11" t="s">
        <v>123</v>
      </c>
      <c r="GA1" s="16" t="s">
        <v>124</v>
      </c>
      <c r="GB1" s="1" t="s">
        <v>23</v>
      </c>
      <c r="GC1" s="24" t="s">
        <v>24</v>
      </c>
      <c r="GD1" s="12" t="s">
        <v>125</v>
      </c>
      <c r="GE1" s="16" t="s">
        <v>126</v>
      </c>
      <c r="GF1" s="11" t="s">
        <v>127</v>
      </c>
      <c r="GG1" s="16" t="s">
        <v>128</v>
      </c>
      <c r="GH1" s="11" t="s">
        <v>129</v>
      </c>
      <c r="GI1" s="16" t="s">
        <v>130</v>
      </c>
      <c r="GJ1" s="1" t="s">
        <v>23</v>
      </c>
      <c r="GK1" s="24" t="s">
        <v>24</v>
      </c>
      <c r="GL1" s="11" t="s">
        <v>131</v>
      </c>
      <c r="GM1" s="16" t="s">
        <v>132</v>
      </c>
      <c r="GN1" s="11" t="s">
        <v>133</v>
      </c>
      <c r="GO1" s="16" t="s">
        <v>134</v>
      </c>
      <c r="GP1" s="1" t="s">
        <v>23</v>
      </c>
      <c r="GQ1" s="24" t="s">
        <v>24</v>
      </c>
      <c r="GR1" s="11" t="s">
        <v>135</v>
      </c>
      <c r="GS1" s="16" t="s">
        <v>136</v>
      </c>
      <c r="GT1" s="11" t="s">
        <v>135</v>
      </c>
      <c r="GU1" s="16" t="s">
        <v>137</v>
      </c>
      <c r="GV1" s="1" t="s">
        <v>23</v>
      </c>
      <c r="GW1" s="24" t="s">
        <v>24</v>
      </c>
      <c r="GX1" s="12" t="s">
        <v>138</v>
      </c>
      <c r="GY1" s="16" t="s">
        <v>139</v>
      </c>
      <c r="GZ1" s="1" t="s">
        <v>23</v>
      </c>
      <c r="HA1" s="24" t="s">
        <v>24</v>
      </c>
      <c r="HB1" s="12" t="s">
        <v>140</v>
      </c>
      <c r="HC1" s="16" t="s">
        <v>141</v>
      </c>
      <c r="HD1" s="11" t="s">
        <v>142</v>
      </c>
      <c r="HE1" s="16" t="s">
        <v>143</v>
      </c>
      <c r="HF1" s="16" t="s">
        <v>144</v>
      </c>
      <c r="HG1" s="1" t="s">
        <v>23</v>
      </c>
      <c r="HH1" s="24" t="s">
        <v>24</v>
      </c>
      <c r="HI1" s="12" t="s">
        <v>145</v>
      </c>
      <c r="HJ1" s="16" t="s">
        <v>146</v>
      </c>
      <c r="HK1" s="11" t="s">
        <v>147</v>
      </c>
      <c r="HL1" s="16" t="s">
        <v>148</v>
      </c>
      <c r="HM1" s="1" t="s">
        <v>23</v>
      </c>
      <c r="HN1" s="24" t="s">
        <v>24</v>
      </c>
      <c r="HO1" s="12" t="s">
        <v>149</v>
      </c>
      <c r="HP1" s="16" t="s">
        <v>150</v>
      </c>
      <c r="HQ1" s="1" t="s">
        <v>23</v>
      </c>
      <c r="HR1" s="24" t="s">
        <v>24</v>
      </c>
      <c r="HS1" s="12" t="s">
        <v>151</v>
      </c>
      <c r="HT1" s="16" t="s">
        <v>152</v>
      </c>
      <c r="HU1" s="11" t="s">
        <v>153</v>
      </c>
      <c r="HV1" s="16" t="s">
        <v>154</v>
      </c>
      <c r="HW1" s="1" t="s">
        <v>23</v>
      </c>
      <c r="HX1" s="24" t="s">
        <v>24</v>
      </c>
      <c r="HY1" s="12" t="s">
        <v>155</v>
      </c>
      <c r="HZ1" s="16" t="s">
        <v>156</v>
      </c>
      <c r="IA1" s="1" t="s">
        <v>23</v>
      </c>
      <c r="IB1" s="24" t="s">
        <v>24</v>
      </c>
      <c r="IC1" s="12" t="s">
        <v>157</v>
      </c>
      <c r="ID1" s="16" t="s">
        <v>158</v>
      </c>
      <c r="IE1" s="11" t="s">
        <v>159</v>
      </c>
      <c r="IF1" s="16" t="s">
        <v>160</v>
      </c>
      <c r="IG1" s="1" t="s">
        <v>23</v>
      </c>
      <c r="IH1" s="24" t="s">
        <v>24</v>
      </c>
      <c r="II1" s="11" t="s">
        <v>161</v>
      </c>
      <c r="IJ1" s="30" t="s">
        <v>24</v>
      </c>
      <c r="IK1" s="11" t="s">
        <v>162</v>
      </c>
      <c r="IL1" s="16" t="s">
        <v>163</v>
      </c>
      <c r="IM1" s="1" t="s">
        <v>23</v>
      </c>
      <c r="IN1" s="24" t="s">
        <v>24</v>
      </c>
      <c r="IO1" s="12" t="s">
        <v>164</v>
      </c>
      <c r="IP1" s="16" t="s">
        <v>165</v>
      </c>
      <c r="IQ1" s="11" t="s">
        <v>166</v>
      </c>
      <c r="IR1" s="16" t="s">
        <v>167</v>
      </c>
      <c r="IS1" s="1" t="s">
        <v>23</v>
      </c>
      <c r="IT1" s="24" t="s">
        <v>24</v>
      </c>
      <c r="IU1" s="12" t="s">
        <v>168</v>
      </c>
      <c r="IV1" s="16" t="s">
        <v>169</v>
      </c>
      <c r="IW1" s="11" t="s">
        <v>170</v>
      </c>
      <c r="IX1" s="16" t="s">
        <v>171</v>
      </c>
      <c r="IY1" s="1" t="s">
        <v>23</v>
      </c>
      <c r="IZ1" s="24" t="s">
        <v>24</v>
      </c>
      <c r="JA1" s="12" t="s">
        <v>172</v>
      </c>
      <c r="JB1" s="16" t="s">
        <v>173</v>
      </c>
      <c r="JC1" s="11" t="s">
        <v>174</v>
      </c>
      <c r="JD1" s="16" t="s">
        <v>175</v>
      </c>
      <c r="JE1" s="1" t="s">
        <v>23</v>
      </c>
      <c r="JF1" s="24" t="s">
        <v>24</v>
      </c>
      <c r="JG1" s="12" t="s">
        <v>176</v>
      </c>
      <c r="JH1" s="16" t="s">
        <v>177</v>
      </c>
      <c r="JI1" s="11" t="s">
        <v>178</v>
      </c>
      <c r="JJ1" s="16" t="s">
        <v>179</v>
      </c>
      <c r="JK1" s="1" t="s">
        <v>23</v>
      </c>
      <c r="JL1" s="24" t="s">
        <v>24</v>
      </c>
      <c r="JM1" s="12" t="s">
        <v>180</v>
      </c>
      <c r="JN1" s="16" t="s">
        <v>181</v>
      </c>
      <c r="JO1" s="11" t="s">
        <v>182</v>
      </c>
      <c r="JP1" s="16" t="s">
        <v>183</v>
      </c>
      <c r="JQ1" s="1" t="s">
        <v>23</v>
      </c>
      <c r="JR1" s="24" t="s">
        <v>24</v>
      </c>
      <c r="JS1" s="12" t="s">
        <v>184</v>
      </c>
      <c r="JT1" s="16" t="s">
        <v>185</v>
      </c>
      <c r="JU1" s="1" t="s">
        <v>23</v>
      </c>
      <c r="JV1" s="24" t="s">
        <v>24</v>
      </c>
      <c r="JW1" s="12" t="s">
        <v>186</v>
      </c>
      <c r="JX1" s="16" t="s">
        <v>186</v>
      </c>
      <c r="JY1" s="1" t="s">
        <v>23</v>
      </c>
      <c r="JZ1" s="24" t="s">
        <v>24</v>
      </c>
      <c r="KA1" s="12" t="s">
        <v>187</v>
      </c>
      <c r="KB1" s="16" t="s">
        <v>188</v>
      </c>
      <c r="KC1" s="11" t="s">
        <v>189</v>
      </c>
      <c r="KD1" s="16" t="s">
        <v>190</v>
      </c>
      <c r="KE1" s="1" t="s">
        <v>23</v>
      </c>
      <c r="KF1" s="24" t="s">
        <v>24</v>
      </c>
      <c r="KG1" s="12" t="s">
        <v>191</v>
      </c>
      <c r="KH1" s="16" t="s">
        <v>192</v>
      </c>
      <c r="KI1" s="1" t="s">
        <v>23</v>
      </c>
      <c r="KJ1" s="24" t="s">
        <v>24</v>
      </c>
      <c r="KK1" s="12" t="s">
        <v>193</v>
      </c>
      <c r="KL1" s="16" t="s">
        <v>194</v>
      </c>
      <c r="KM1" s="11" t="s">
        <v>193</v>
      </c>
      <c r="KN1" s="16" t="s">
        <v>195</v>
      </c>
      <c r="KO1" s="1" t="s">
        <v>23</v>
      </c>
      <c r="KP1" s="24" t="s">
        <v>24</v>
      </c>
      <c r="KQ1" s="12" t="s">
        <v>196</v>
      </c>
      <c r="KR1" s="16" t="s">
        <v>197</v>
      </c>
      <c r="KS1" s="1" t="s">
        <v>23</v>
      </c>
      <c r="KT1" s="24" t="s">
        <v>24</v>
      </c>
      <c r="KU1" s="12" t="s">
        <v>198</v>
      </c>
      <c r="KV1" s="16" t="s">
        <v>199</v>
      </c>
      <c r="KW1" s="11" t="s">
        <v>3</v>
      </c>
      <c r="KX1" s="16" t="s">
        <v>200</v>
      </c>
      <c r="KY1" s="1" t="s">
        <v>23</v>
      </c>
      <c r="KZ1" s="24" t="s">
        <v>24</v>
      </c>
      <c r="LA1" s="12" t="s">
        <v>201</v>
      </c>
      <c r="LB1" s="16" t="s">
        <v>15</v>
      </c>
      <c r="LC1" s="11" t="s">
        <v>202</v>
      </c>
      <c r="LD1" s="16" t="s">
        <v>203</v>
      </c>
      <c r="LE1" s="1" t="s">
        <v>23</v>
      </c>
      <c r="LF1" s="24" t="s">
        <v>24</v>
      </c>
      <c r="LG1" s="12" t="s">
        <v>204</v>
      </c>
      <c r="LH1" s="4" t="s">
        <v>205</v>
      </c>
      <c r="LI1" s="11" t="s">
        <v>206</v>
      </c>
      <c r="LJ1" s="4" t="s">
        <v>207</v>
      </c>
      <c r="LK1" s="1" t="s">
        <v>23</v>
      </c>
      <c r="LL1" s="30" t="s">
        <v>24</v>
      </c>
      <c r="LM1" s="3" t="s">
        <v>19</v>
      </c>
      <c r="LN1" s="4" t="s">
        <v>208</v>
      </c>
      <c r="LO1" s="1" t="s">
        <v>23</v>
      </c>
      <c r="LP1" s="10" t="s">
        <v>24</v>
      </c>
      <c r="LQ1" s="3" t="s">
        <v>209</v>
      </c>
      <c r="LR1" s="4" t="s">
        <v>210</v>
      </c>
      <c r="LS1" s="2" t="s">
        <v>27</v>
      </c>
      <c r="LT1" s="4" t="s">
        <v>211</v>
      </c>
      <c r="LU1" s="1" t="s">
        <v>23</v>
      </c>
      <c r="LV1" s="10" t="s">
        <v>24</v>
      </c>
      <c r="LW1" s="3" t="s">
        <v>212</v>
      </c>
      <c r="LX1" s="4" t="s">
        <v>213</v>
      </c>
      <c r="LY1" s="2" t="s">
        <v>214</v>
      </c>
      <c r="LZ1" s="4" t="s">
        <v>215</v>
      </c>
      <c r="MA1" s="1" t="s">
        <v>23</v>
      </c>
      <c r="MB1" s="10" t="s">
        <v>24</v>
      </c>
      <c r="MC1" s="3" t="s">
        <v>216</v>
      </c>
      <c r="MD1" s="4" t="s">
        <v>217</v>
      </c>
      <c r="ME1" s="2" t="s">
        <v>218</v>
      </c>
      <c r="MF1" s="4" t="s">
        <v>219</v>
      </c>
      <c r="MG1" s="1" t="s">
        <v>23</v>
      </c>
      <c r="MH1" s="10" t="s">
        <v>24</v>
      </c>
      <c r="MI1" s="3" t="s">
        <v>220</v>
      </c>
      <c r="MJ1" s="4" t="s">
        <v>221</v>
      </c>
      <c r="MK1" s="1" t="s">
        <v>23</v>
      </c>
      <c r="ML1" s="10" t="s">
        <v>24</v>
      </c>
      <c r="MM1" s="3" t="s">
        <v>222</v>
      </c>
      <c r="MN1" s="4" t="s">
        <v>223</v>
      </c>
      <c r="MO1" s="2" t="s">
        <v>224</v>
      </c>
      <c r="MP1" s="4" t="s">
        <v>225</v>
      </c>
      <c r="MQ1" s="1" t="s">
        <v>23</v>
      </c>
      <c r="MR1" s="10" t="s">
        <v>24</v>
      </c>
    </row>
    <row r="2" spans="1:356" x14ac:dyDescent="0.25">
      <c r="C2" s="47">
        <f t="shared" ref="C2:BW2" si="0">SUM(C3:C187)</f>
        <v>4374</v>
      </c>
      <c r="D2" s="47">
        <f>SUM(D3:D187)</f>
        <v>9321</v>
      </c>
      <c r="E2" s="47">
        <f t="shared" si="0"/>
        <v>9509</v>
      </c>
      <c r="F2" s="47">
        <f t="shared" ref="F2" si="1">SUM(F3:F187)</f>
        <v>0</v>
      </c>
      <c r="G2" s="47">
        <f t="shared" ref="G2" si="2">SUM(G3:G187)</f>
        <v>0</v>
      </c>
      <c r="H2" s="51">
        <f>SUM(H3:H187)</f>
        <v>4253</v>
      </c>
      <c r="I2" s="52">
        <f t="shared" si="0"/>
        <v>4250</v>
      </c>
      <c r="J2" s="52">
        <f>SUM(J3:J187)</f>
        <v>11228</v>
      </c>
      <c r="K2" s="52">
        <f t="shared" si="0"/>
        <v>11192</v>
      </c>
      <c r="L2" s="52">
        <f>SUM(L3:L187)</f>
        <v>6348</v>
      </c>
      <c r="M2" s="52">
        <f t="shared" si="0"/>
        <v>6340</v>
      </c>
      <c r="N2" s="52">
        <f t="shared" ref="N2" si="3">SUM(N3:N187)</f>
        <v>47</v>
      </c>
      <c r="O2" s="53">
        <f t="shared" ref="O2" si="4">SUM(O3:O187)</f>
        <v>11.440000000000001</v>
      </c>
      <c r="P2" s="51">
        <f>SUM(P3:P187)</f>
        <v>1922</v>
      </c>
      <c r="Q2" s="52">
        <f t="shared" si="0"/>
        <v>1920</v>
      </c>
      <c r="R2" s="52">
        <f>SUM(R3:R187)</f>
        <v>13515</v>
      </c>
      <c r="S2" s="52">
        <f t="shared" si="0"/>
        <v>13692</v>
      </c>
      <c r="T2" s="52">
        <f t="shared" ref="T2" si="5">SUM(T3:T187)</f>
        <v>-175</v>
      </c>
      <c r="U2" s="53">
        <f t="shared" ref="U2" si="6">SUM(U3:U187)</f>
        <v>37.64</v>
      </c>
      <c r="V2" s="51">
        <f>SUM(V3:V187)</f>
        <v>3605</v>
      </c>
      <c r="W2" s="52">
        <f t="shared" si="0"/>
        <v>4480</v>
      </c>
      <c r="X2" s="52">
        <f>SUM(X3:X187)</f>
        <v>9593</v>
      </c>
      <c r="Y2" s="52">
        <f t="shared" si="0"/>
        <v>10119</v>
      </c>
      <c r="Z2" s="52">
        <f t="shared" ref="Z2" si="7">SUM(Z3:Z187)</f>
        <v>-1401</v>
      </c>
      <c r="AA2" s="53">
        <f t="shared" ref="AA2" si="8">SUM(AA3:AA187)</f>
        <v>1025.3800000000001</v>
      </c>
      <c r="AB2" s="51">
        <f t="shared" si="0"/>
        <v>8880</v>
      </c>
      <c r="AC2" s="52">
        <f t="shared" si="0"/>
        <v>9228</v>
      </c>
      <c r="AD2" s="52">
        <f t="shared" si="0"/>
        <v>10326</v>
      </c>
      <c r="AE2" s="52">
        <f t="shared" si="0"/>
        <v>10545</v>
      </c>
      <c r="AF2" s="52">
        <f t="shared" si="0"/>
        <v>-567</v>
      </c>
      <c r="AG2" s="53">
        <f t="shared" si="0"/>
        <v>142.41999999999999</v>
      </c>
      <c r="AH2" s="47">
        <f t="shared" si="0"/>
        <v>3503</v>
      </c>
      <c r="AI2" s="47">
        <f t="shared" si="0"/>
        <v>3976</v>
      </c>
      <c r="AJ2" s="47">
        <f t="shared" si="0"/>
        <v>5029</v>
      </c>
      <c r="AK2" s="47">
        <f t="shared" si="0"/>
        <v>5011</v>
      </c>
      <c r="AL2" s="47">
        <f t="shared" si="0"/>
        <v>7917</v>
      </c>
      <c r="AM2" s="47">
        <f t="shared" si="0"/>
        <v>7898</v>
      </c>
      <c r="AN2" s="47">
        <f t="shared" si="0"/>
        <v>-436</v>
      </c>
      <c r="AO2" s="47">
        <f t="shared" si="0"/>
        <v>491</v>
      </c>
      <c r="AP2" s="47">
        <f t="shared" si="0"/>
        <v>4676</v>
      </c>
      <c r="AQ2" s="47">
        <f t="shared" si="0"/>
        <v>4858</v>
      </c>
      <c r="AR2" s="47">
        <f t="shared" si="0"/>
        <v>12037</v>
      </c>
      <c r="AS2" s="47">
        <f t="shared" si="0"/>
        <v>69</v>
      </c>
      <c r="AT2" s="47">
        <f t="shared" si="0"/>
        <v>12116</v>
      </c>
      <c r="AU2" s="47">
        <f t="shared" si="0"/>
        <v>-192</v>
      </c>
      <c r="AV2" s="47">
        <f t="shared" si="0"/>
        <v>76.8</v>
      </c>
      <c r="AW2" s="47">
        <f t="shared" si="0"/>
        <v>5615</v>
      </c>
      <c r="AX2" s="47">
        <f t="shared" si="0"/>
        <v>41</v>
      </c>
      <c r="AY2" s="47">
        <f t="shared" si="0"/>
        <v>5079.8280000000004</v>
      </c>
      <c r="AZ2" s="47">
        <f t="shared" si="0"/>
        <v>576.17199999999991</v>
      </c>
      <c r="BA2" s="47">
        <f t="shared" si="0"/>
        <v>0</v>
      </c>
      <c r="BB2" s="47">
        <f t="shared" si="0"/>
        <v>16871</v>
      </c>
      <c r="BC2" s="47">
        <f t="shared" si="0"/>
        <v>21</v>
      </c>
      <c r="BD2" s="47">
        <f t="shared" si="0"/>
        <v>16933</v>
      </c>
      <c r="BE2" s="47">
        <f t="shared" si="0"/>
        <v>-41</v>
      </c>
      <c r="BF2" s="47">
        <f t="shared" si="0"/>
        <v>43.2</v>
      </c>
      <c r="BG2" s="47">
        <f t="shared" si="0"/>
        <v>11966</v>
      </c>
      <c r="BH2" s="47">
        <f t="shared" si="0"/>
        <v>1590</v>
      </c>
      <c r="BI2" s="47">
        <f t="shared" si="0"/>
        <v>1601</v>
      </c>
      <c r="BJ2" s="47">
        <f t="shared" si="0"/>
        <v>11957</v>
      </c>
      <c r="BK2" s="47">
        <f t="shared" si="0"/>
        <v>20</v>
      </c>
      <c r="BL2" s="47">
        <f t="shared" si="0"/>
        <v>0</v>
      </c>
      <c r="BM2" s="47">
        <f t="shared" si="0"/>
        <v>3534</v>
      </c>
      <c r="BN2" s="47">
        <f t="shared" si="0"/>
        <v>40</v>
      </c>
      <c r="BO2" s="47">
        <f t="shared" si="0"/>
        <v>4146</v>
      </c>
      <c r="BP2" s="47">
        <f t="shared" si="0"/>
        <v>5421</v>
      </c>
      <c r="BQ2" s="47">
        <f t="shared" si="0"/>
        <v>5418</v>
      </c>
      <c r="BR2" s="47">
        <f t="shared" si="0"/>
        <v>-569</v>
      </c>
      <c r="BS2" s="47">
        <f t="shared" si="0"/>
        <v>491.9</v>
      </c>
      <c r="BT2" s="47">
        <f t="shared" si="0"/>
        <v>5864</v>
      </c>
      <c r="BU2" s="47">
        <f t="shared" si="0"/>
        <v>5844</v>
      </c>
      <c r="BV2" s="47">
        <f t="shared" si="0"/>
        <v>7440</v>
      </c>
      <c r="BW2" s="47">
        <f t="shared" si="0"/>
        <v>7448</v>
      </c>
      <c r="BX2" s="47">
        <f t="shared" ref="BX2:EI2" si="9">SUM(BX3:BX187)</f>
        <v>12</v>
      </c>
      <c r="BY2" s="47">
        <f t="shared" si="9"/>
        <v>15.36</v>
      </c>
      <c r="BZ2" s="47">
        <f t="shared" si="9"/>
        <v>4345</v>
      </c>
      <c r="CA2" s="47">
        <f t="shared" si="9"/>
        <v>4330</v>
      </c>
      <c r="CB2" s="47">
        <f t="shared" si="9"/>
        <v>13583</v>
      </c>
      <c r="CC2" s="47">
        <f t="shared" si="9"/>
        <v>13746</v>
      </c>
      <c r="CD2" s="47">
        <f t="shared" si="9"/>
        <v>-148</v>
      </c>
      <c r="CE2" s="47">
        <f t="shared" si="9"/>
        <v>95.14</v>
      </c>
      <c r="CF2" s="47">
        <f t="shared" si="9"/>
        <v>4631</v>
      </c>
      <c r="CG2" s="47">
        <f t="shared" si="9"/>
        <v>4564</v>
      </c>
      <c r="CH2" s="47">
        <f t="shared" si="9"/>
        <v>8147</v>
      </c>
      <c r="CI2" s="47">
        <f t="shared" si="9"/>
        <v>8082</v>
      </c>
      <c r="CJ2" s="47">
        <f t="shared" si="9"/>
        <v>132</v>
      </c>
      <c r="CK2" s="47">
        <f t="shared" si="9"/>
        <v>0</v>
      </c>
      <c r="CL2" s="47">
        <f t="shared" si="9"/>
        <v>5999</v>
      </c>
      <c r="CM2" s="47">
        <f t="shared" si="9"/>
        <v>6040.4212000000007</v>
      </c>
      <c r="CN2" s="47">
        <f t="shared" si="9"/>
        <v>-41.421200000000013</v>
      </c>
      <c r="CO2" s="47">
        <f t="shared" si="9"/>
        <v>20.16</v>
      </c>
      <c r="CP2" s="47">
        <f t="shared" si="9"/>
        <v>8081</v>
      </c>
      <c r="CQ2" s="47">
        <f t="shared" si="9"/>
        <v>8060</v>
      </c>
      <c r="CR2" s="47">
        <f t="shared" si="9"/>
        <v>17375</v>
      </c>
      <c r="CS2" s="47">
        <f t="shared" si="9"/>
        <v>17327</v>
      </c>
      <c r="CT2" s="47">
        <f t="shared" si="9"/>
        <v>69</v>
      </c>
      <c r="CU2" s="47">
        <f t="shared" si="9"/>
        <v>4</v>
      </c>
      <c r="CV2" s="47">
        <f t="shared" si="9"/>
        <v>5468</v>
      </c>
      <c r="CW2" s="47">
        <f t="shared" si="9"/>
        <v>5494</v>
      </c>
      <c r="CX2" s="47">
        <f t="shared" si="9"/>
        <v>-26</v>
      </c>
      <c r="CY2" s="47">
        <f t="shared" si="9"/>
        <v>5.04</v>
      </c>
      <c r="CZ2" s="47">
        <f t="shared" si="9"/>
        <v>5549</v>
      </c>
      <c r="DA2" s="47">
        <f t="shared" si="9"/>
        <v>5572</v>
      </c>
      <c r="DB2" s="47">
        <f t="shared" si="9"/>
        <v>12494</v>
      </c>
      <c r="DC2" s="47">
        <f t="shared" si="9"/>
        <v>12489</v>
      </c>
      <c r="DD2" s="47">
        <f t="shared" si="9"/>
        <v>-18</v>
      </c>
      <c r="DE2" s="47">
        <f t="shared" si="9"/>
        <v>10.4</v>
      </c>
      <c r="DF2" s="47">
        <f t="shared" si="9"/>
        <v>4879</v>
      </c>
      <c r="DG2" s="47">
        <f t="shared" si="9"/>
        <v>4870</v>
      </c>
      <c r="DH2" s="47">
        <f t="shared" si="9"/>
        <v>9383</v>
      </c>
      <c r="DI2" s="47">
        <f t="shared" si="9"/>
        <v>9380</v>
      </c>
      <c r="DJ2" s="47">
        <f t="shared" si="9"/>
        <v>7960</v>
      </c>
      <c r="DK2" s="47">
        <f t="shared" si="9"/>
        <v>7994</v>
      </c>
      <c r="DL2" s="47">
        <f t="shared" si="9"/>
        <v>-22</v>
      </c>
      <c r="DM2" s="47">
        <f t="shared" si="9"/>
        <v>24.200000000000003</v>
      </c>
      <c r="DN2" s="47">
        <f t="shared" si="9"/>
        <v>6316</v>
      </c>
      <c r="DO2" s="47">
        <f t="shared" si="9"/>
        <v>6508</v>
      </c>
      <c r="DP2" s="47">
        <f t="shared" si="9"/>
        <v>7717</v>
      </c>
      <c r="DQ2" s="47">
        <f t="shared" si="9"/>
        <v>7705</v>
      </c>
      <c r="DR2" s="47">
        <f t="shared" si="9"/>
        <v>-180</v>
      </c>
      <c r="DS2" s="47">
        <f t="shared" si="9"/>
        <v>75.900000000000006</v>
      </c>
      <c r="DT2" s="47">
        <f t="shared" si="9"/>
        <v>4834</v>
      </c>
      <c r="DU2" s="47">
        <f t="shared" si="9"/>
        <v>4840</v>
      </c>
      <c r="DV2" s="47">
        <f t="shared" si="9"/>
        <v>16340</v>
      </c>
      <c r="DW2" s="47">
        <f t="shared" si="9"/>
        <v>12750</v>
      </c>
      <c r="DX2" s="47">
        <f t="shared" si="9"/>
        <v>3584</v>
      </c>
      <c r="DY2" s="47">
        <f t="shared" si="9"/>
        <v>39.6</v>
      </c>
      <c r="DZ2" s="47">
        <f t="shared" si="9"/>
        <v>7927</v>
      </c>
      <c r="EA2" s="47">
        <f t="shared" si="9"/>
        <v>8273</v>
      </c>
      <c r="EB2" s="47">
        <f t="shared" si="9"/>
        <v>11937</v>
      </c>
      <c r="EC2" s="47">
        <f t="shared" si="9"/>
        <v>11938</v>
      </c>
      <c r="ED2" s="47">
        <f t="shared" si="9"/>
        <v>-347</v>
      </c>
      <c r="EE2" s="47">
        <f t="shared" si="9"/>
        <v>170.2</v>
      </c>
      <c r="EF2" s="47">
        <f t="shared" si="9"/>
        <v>8098</v>
      </c>
      <c r="EG2" s="47">
        <f t="shared" si="9"/>
        <v>8876</v>
      </c>
      <c r="EH2" s="47">
        <f t="shared" si="9"/>
        <v>9718</v>
      </c>
      <c r="EI2" s="47">
        <f t="shared" si="9"/>
        <v>9751</v>
      </c>
      <c r="EJ2" s="47">
        <f t="shared" ref="EJ2:GU2" si="10">SUM(EJ3:EJ187)</f>
        <v>-811</v>
      </c>
      <c r="EK2" s="47">
        <f t="shared" si="10"/>
        <v>529.5</v>
      </c>
      <c r="EL2" s="47">
        <f t="shared" si="10"/>
        <v>9732</v>
      </c>
      <c r="EM2" s="47">
        <f t="shared" si="10"/>
        <v>10329</v>
      </c>
      <c r="EN2" s="47">
        <f t="shared" si="10"/>
        <v>9136</v>
      </c>
      <c r="EO2" s="47">
        <f t="shared" si="10"/>
        <v>9255</v>
      </c>
      <c r="EP2" s="47">
        <f t="shared" si="10"/>
        <v>-716</v>
      </c>
      <c r="EQ2" s="47">
        <f t="shared" si="10"/>
        <v>506.79999999999995</v>
      </c>
      <c r="ER2" s="47">
        <f t="shared" si="10"/>
        <v>6559</v>
      </c>
      <c r="ES2" s="47">
        <f t="shared" si="10"/>
        <v>6883</v>
      </c>
      <c r="ET2" s="47">
        <f t="shared" si="10"/>
        <v>-324</v>
      </c>
      <c r="EU2" s="47">
        <f t="shared" si="10"/>
        <v>121.38</v>
      </c>
      <c r="EV2" s="47">
        <f t="shared" si="10"/>
        <v>10380</v>
      </c>
      <c r="EW2" s="47">
        <f t="shared" si="10"/>
        <v>10458</v>
      </c>
      <c r="EX2" s="47">
        <f t="shared" si="10"/>
        <v>8595</v>
      </c>
      <c r="EY2" s="47">
        <f t="shared" si="10"/>
        <v>8778</v>
      </c>
      <c r="EZ2" s="47">
        <f t="shared" si="10"/>
        <v>-261</v>
      </c>
      <c r="FA2" s="47">
        <f t="shared" si="10"/>
        <v>74.460000000000008</v>
      </c>
      <c r="FB2" s="47">
        <f t="shared" si="10"/>
        <v>12383</v>
      </c>
      <c r="FC2" s="47">
        <f t="shared" si="10"/>
        <v>12469.9236</v>
      </c>
      <c r="FD2" s="47">
        <f t="shared" si="10"/>
        <v>-86.923599999999993</v>
      </c>
      <c r="FE2" s="47">
        <f t="shared" si="10"/>
        <v>55</v>
      </c>
      <c r="FF2" s="47">
        <f t="shared" si="10"/>
        <v>1473</v>
      </c>
      <c r="FG2" s="47">
        <f t="shared" si="10"/>
        <v>1470</v>
      </c>
      <c r="FH2" s="47">
        <f t="shared" si="10"/>
        <v>12648</v>
      </c>
      <c r="FI2" s="47">
        <f t="shared" si="10"/>
        <v>12660</v>
      </c>
      <c r="FJ2" s="47">
        <f t="shared" si="10"/>
        <v>-9</v>
      </c>
      <c r="FK2" s="47">
        <f t="shared" si="10"/>
        <v>5</v>
      </c>
      <c r="FL2" s="47">
        <f t="shared" si="10"/>
        <v>4665</v>
      </c>
      <c r="FM2" s="47">
        <f t="shared" si="10"/>
        <v>6047</v>
      </c>
      <c r="FN2" s="47">
        <f t="shared" si="10"/>
        <v>7713</v>
      </c>
      <c r="FO2" s="47">
        <f t="shared" si="10"/>
        <v>7761</v>
      </c>
      <c r="FP2" s="47">
        <f t="shared" si="10"/>
        <v>-1430</v>
      </c>
      <c r="FQ2" s="47">
        <f t="shared" si="10"/>
        <v>1333.4</v>
      </c>
      <c r="FR2" s="47">
        <f t="shared" si="10"/>
        <v>2834</v>
      </c>
      <c r="FS2" s="47">
        <f t="shared" si="10"/>
        <v>3970</v>
      </c>
      <c r="FT2" s="47">
        <f t="shared" si="10"/>
        <v>7452</v>
      </c>
      <c r="FU2" s="47">
        <f t="shared" si="10"/>
        <v>7541</v>
      </c>
      <c r="FV2" s="47">
        <f t="shared" si="10"/>
        <v>-1225</v>
      </c>
      <c r="FW2" s="47">
        <f t="shared" si="10"/>
        <v>1150.9000000000001</v>
      </c>
      <c r="FX2" s="47">
        <f t="shared" si="10"/>
        <v>5259</v>
      </c>
      <c r="FY2" s="47">
        <f t="shared" si="10"/>
        <v>5270</v>
      </c>
      <c r="FZ2" s="47">
        <f t="shared" si="10"/>
        <v>10233</v>
      </c>
      <c r="GA2" s="47">
        <f t="shared" si="10"/>
        <v>11069</v>
      </c>
      <c r="GB2" s="47">
        <f t="shared" si="10"/>
        <v>-847</v>
      </c>
      <c r="GC2" s="47">
        <f t="shared" si="10"/>
        <v>735.63</v>
      </c>
      <c r="GD2" s="47">
        <f t="shared" si="10"/>
        <v>6246</v>
      </c>
      <c r="GE2" s="47">
        <f t="shared" si="10"/>
        <v>6590</v>
      </c>
      <c r="GF2" s="47">
        <f t="shared" si="10"/>
        <v>7805</v>
      </c>
      <c r="GG2" s="47">
        <f t="shared" si="10"/>
        <v>8105</v>
      </c>
      <c r="GH2" s="47">
        <f t="shared" si="10"/>
        <v>4642</v>
      </c>
      <c r="GI2" s="47">
        <f t="shared" si="10"/>
        <v>6806</v>
      </c>
      <c r="GJ2" s="47">
        <f t="shared" si="10"/>
        <v>-2808</v>
      </c>
      <c r="GK2" s="47">
        <f t="shared" si="10"/>
        <v>1762.41</v>
      </c>
      <c r="GL2" s="47">
        <f t="shared" si="10"/>
        <v>3052.085</v>
      </c>
      <c r="GM2" s="47">
        <f t="shared" si="10"/>
        <v>3100</v>
      </c>
      <c r="GN2" s="47">
        <f t="shared" si="10"/>
        <v>7044.9550000000008</v>
      </c>
      <c r="GO2" s="47">
        <f t="shared" si="10"/>
        <v>7187</v>
      </c>
      <c r="GP2" s="47">
        <f t="shared" si="10"/>
        <v>-189.95999999999998</v>
      </c>
      <c r="GQ2" s="47">
        <f t="shared" si="10"/>
        <v>77.12</v>
      </c>
      <c r="GR2" s="47">
        <f t="shared" si="10"/>
        <v>3555.4589999999998</v>
      </c>
      <c r="GS2" s="47">
        <f t="shared" si="10"/>
        <v>3590</v>
      </c>
      <c r="GT2" s="47">
        <f t="shared" si="10"/>
        <v>6460.9460000000008</v>
      </c>
      <c r="GU2" s="47">
        <f t="shared" si="10"/>
        <v>6513</v>
      </c>
      <c r="GV2" s="47">
        <f t="shared" ref="GV2:JG2" si="11">SUM(GV3:GV187)</f>
        <v>-86.594999999999786</v>
      </c>
      <c r="GW2" s="47">
        <f t="shared" si="11"/>
        <v>27.09</v>
      </c>
      <c r="GX2" s="47">
        <f t="shared" si="11"/>
        <v>10752.035999999998</v>
      </c>
      <c r="GY2" s="47">
        <f t="shared" si="11"/>
        <v>11326</v>
      </c>
      <c r="GZ2" s="47">
        <f t="shared" si="11"/>
        <v>-573.96400000000006</v>
      </c>
      <c r="HA2" s="47">
        <f t="shared" si="11"/>
        <v>205.56</v>
      </c>
      <c r="HB2" s="47">
        <f t="shared" si="11"/>
        <v>14520.89</v>
      </c>
      <c r="HC2" s="47">
        <f t="shared" si="11"/>
        <v>14672</v>
      </c>
      <c r="HD2" s="47">
        <f t="shared" si="11"/>
        <v>13271.834000000004</v>
      </c>
      <c r="HE2" s="47">
        <f t="shared" si="11"/>
        <v>700</v>
      </c>
      <c r="HF2" s="47">
        <f t="shared" si="11"/>
        <v>12718</v>
      </c>
      <c r="HG2" s="47">
        <f t="shared" si="11"/>
        <v>-297.27600000000012</v>
      </c>
      <c r="HH2" s="47">
        <f t="shared" si="11"/>
        <v>301.24800000000005</v>
      </c>
      <c r="HI2" s="47">
        <f t="shared" si="11"/>
        <v>7520.3099999999986</v>
      </c>
      <c r="HJ2" s="47">
        <f t="shared" si="11"/>
        <v>7528</v>
      </c>
      <c r="HK2" s="47">
        <f t="shared" si="11"/>
        <v>7846.5219999999999</v>
      </c>
      <c r="HL2" s="47">
        <f t="shared" si="11"/>
        <v>7878</v>
      </c>
      <c r="HM2" s="47">
        <f t="shared" si="11"/>
        <v>-39.167999999999935</v>
      </c>
      <c r="HN2" s="47">
        <f t="shared" si="11"/>
        <v>8</v>
      </c>
      <c r="HO2" s="47">
        <f t="shared" si="11"/>
        <v>11817.294</v>
      </c>
      <c r="HP2" s="47">
        <f t="shared" si="11"/>
        <v>11887</v>
      </c>
      <c r="HQ2" s="47">
        <f t="shared" si="11"/>
        <v>-69.70600000000006</v>
      </c>
      <c r="HR2" s="47">
        <f t="shared" si="11"/>
        <v>44.423000000000016</v>
      </c>
      <c r="HS2" s="47">
        <f t="shared" si="11"/>
        <v>2850.105</v>
      </c>
      <c r="HT2" s="47">
        <f t="shared" si="11"/>
        <v>2828</v>
      </c>
      <c r="HU2" s="47">
        <f t="shared" si="11"/>
        <v>9853.2250000000004</v>
      </c>
      <c r="HV2" s="47">
        <f t="shared" si="11"/>
        <v>10437</v>
      </c>
      <c r="HW2" s="47">
        <f t="shared" si="11"/>
        <v>-561.67000000000019</v>
      </c>
      <c r="HX2" s="47">
        <f t="shared" si="11"/>
        <v>141.12400000000022</v>
      </c>
      <c r="HY2" s="47">
        <f t="shared" si="11"/>
        <v>19442.900000000001</v>
      </c>
      <c r="HZ2" s="47">
        <f t="shared" si="11"/>
        <v>19480</v>
      </c>
      <c r="IA2" s="47">
        <f t="shared" si="11"/>
        <v>-37.100000000000122</v>
      </c>
      <c r="IB2" s="47">
        <f t="shared" si="11"/>
        <v>23.282000000000004</v>
      </c>
      <c r="IC2" s="47">
        <f t="shared" si="11"/>
        <v>4526.9580000000005</v>
      </c>
      <c r="ID2" s="47">
        <f t="shared" si="11"/>
        <v>4538</v>
      </c>
      <c r="IE2" s="47">
        <f t="shared" si="11"/>
        <v>10441.040000000001</v>
      </c>
      <c r="IF2" s="47">
        <f t="shared" si="11"/>
        <v>10539</v>
      </c>
      <c r="IG2" s="47">
        <f t="shared" si="11"/>
        <v>-109.00199999999991</v>
      </c>
      <c r="IH2" s="47">
        <f t="shared" si="11"/>
        <v>37.768000000000022</v>
      </c>
      <c r="II2" s="47">
        <f t="shared" si="11"/>
        <v>745.37799999999993</v>
      </c>
      <c r="IJ2" s="47">
        <f t="shared" si="11"/>
        <v>-330.95800000000003</v>
      </c>
      <c r="IK2" s="47">
        <f t="shared" si="11"/>
        <v>14772.694000000001</v>
      </c>
      <c r="IL2" s="47">
        <f t="shared" si="11"/>
        <v>15505</v>
      </c>
      <c r="IM2" s="47">
        <f t="shared" si="11"/>
        <v>-732.3059999999997</v>
      </c>
      <c r="IN2" s="47">
        <f t="shared" si="11"/>
        <v>332.55400000000003</v>
      </c>
      <c r="IO2" s="47">
        <f t="shared" si="11"/>
        <v>3651.9540000000002</v>
      </c>
      <c r="IP2" s="47">
        <f t="shared" si="11"/>
        <v>2560</v>
      </c>
      <c r="IQ2" s="47">
        <f t="shared" si="11"/>
        <v>7940.5399999999981</v>
      </c>
      <c r="IR2" s="47">
        <f t="shared" si="11"/>
        <v>7941</v>
      </c>
      <c r="IS2" s="47">
        <f t="shared" si="11"/>
        <v>1091.4939999999999</v>
      </c>
      <c r="IT2" s="47">
        <f t="shared" si="11"/>
        <v>0</v>
      </c>
      <c r="IU2" s="47">
        <f t="shared" si="11"/>
        <v>3355.5880000000002</v>
      </c>
      <c r="IV2" s="47">
        <f t="shared" si="11"/>
        <v>2890</v>
      </c>
      <c r="IW2" s="47">
        <f t="shared" si="11"/>
        <v>6269.16</v>
      </c>
      <c r="IX2" s="47">
        <f t="shared" si="11"/>
        <v>6670</v>
      </c>
      <c r="IY2" s="47">
        <f t="shared" si="11"/>
        <v>64.748000000000033</v>
      </c>
      <c r="IZ2" s="47">
        <f t="shared" si="11"/>
        <v>1629.9829999999999</v>
      </c>
      <c r="JA2" s="47">
        <f t="shared" si="11"/>
        <v>8983.5930000000008</v>
      </c>
      <c r="JB2" s="47">
        <f t="shared" si="11"/>
        <v>9000</v>
      </c>
      <c r="JC2" s="47">
        <f t="shared" si="11"/>
        <v>11472.396999999999</v>
      </c>
      <c r="JD2" s="47">
        <f t="shared" si="11"/>
        <v>12183</v>
      </c>
      <c r="JE2" s="47">
        <f t="shared" si="11"/>
        <v>-727.01</v>
      </c>
      <c r="JF2" s="47">
        <f t="shared" si="11"/>
        <v>510.77499999999998</v>
      </c>
      <c r="JG2" s="47">
        <f t="shared" si="11"/>
        <v>4178.04</v>
      </c>
      <c r="JH2" s="47">
        <f t="shared" ref="JH2:LS2" si="12">SUM(JH3:JH187)</f>
        <v>4090</v>
      </c>
      <c r="JI2" s="47">
        <f t="shared" si="12"/>
        <v>8636.0500000000011</v>
      </c>
      <c r="JJ2" s="47">
        <f t="shared" si="12"/>
        <v>9210</v>
      </c>
      <c r="JK2" s="47">
        <f t="shared" si="12"/>
        <v>-485.91</v>
      </c>
      <c r="JL2" s="47">
        <f t="shared" si="12"/>
        <v>1469.614</v>
      </c>
      <c r="JM2" s="47">
        <f t="shared" si="12"/>
        <v>5050.2259999999997</v>
      </c>
      <c r="JN2" s="47">
        <f t="shared" si="12"/>
        <v>5130</v>
      </c>
      <c r="JO2" s="47">
        <f t="shared" si="12"/>
        <v>10619.572</v>
      </c>
      <c r="JP2" s="47">
        <f t="shared" si="12"/>
        <v>8979</v>
      </c>
      <c r="JQ2" s="47">
        <f t="shared" si="12"/>
        <v>1560.7980000000005</v>
      </c>
      <c r="JR2" s="47">
        <f t="shared" si="12"/>
        <v>80.34</v>
      </c>
      <c r="JS2" s="47">
        <f t="shared" si="12"/>
        <v>19296.893</v>
      </c>
      <c r="JT2" s="47">
        <f t="shared" si="12"/>
        <v>19377</v>
      </c>
      <c r="JU2" s="47">
        <f t="shared" si="12"/>
        <v>-80.106999999999786</v>
      </c>
      <c r="JV2" s="47">
        <f t="shared" si="12"/>
        <v>70.414999999999992</v>
      </c>
      <c r="JW2" s="47">
        <f t="shared" si="12"/>
        <v>10555.578000000001</v>
      </c>
      <c r="JX2" s="47">
        <f t="shared" si="12"/>
        <v>10591</v>
      </c>
      <c r="JY2" s="47">
        <f t="shared" si="12"/>
        <v>-35.42199999999994</v>
      </c>
      <c r="JZ2" s="47">
        <f t="shared" si="12"/>
        <v>0</v>
      </c>
      <c r="KA2" s="47">
        <f t="shared" si="12"/>
        <v>4632.4739999999993</v>
      </c>
      <c r="KB2" s="47">
        <f t="shared" si="12"/>
        <v>4760</v>
      </c>
      <c r="KC2" s="47">
        <f t="shared" si="12"/>
        <v>6516.5819999999985</v>
      </c>
      <c r="KD2" s="47">
        <f t="shared" si="12"/>
        <v>6567.0879999999997</v>
      </c>
      <c r="KE2" s="47">
        <f t="shared" si="12"/>
        <v>-178.03200000000007</v>
      </c>
      <c r="KF2" s="47">
        <f t="shared" si="12"/>
        <v>155.4980000000001</v>
      </c>
      <c r="KG2" s="47">
        <f t="shared" si="12"/>
        <v>7272.985999999999</v>
      </c>
      <c r="KH2" s="47">
        <f t="shared" si="12"/>
        <v>7479</v>
      </c>
      <c r="KI2" s="47">
        <f t="shared" si="12"/>
        <v>-206.01400000000004</v>
      </c>
      <c r="KJ2" s="47">
        <f t="shared" si="12"/>
        <v>46.000000000000007</v>
      </c>
      <c r="KK2" s="47">
        <f t="shared" si="12"/>
        <v>8429.9789999999994</v>
      </c>
      <c r="KL2" s="47">
        <f t="shared" si="12"/>
        <v>9350</v>
      </c>
      <c r="KM2" s="47">
        <f t="shared" si="12"/>
        <v>8706.5980000000018</v>
      </c>
      <c r="KN2" s="47">
        <f t="shared" si="12"/>
        <v>9005</v>
      </c>
      <c r="KO2" s="47">
        <f t="shared" si="12"/>
        <v>-1218.4230000000005</v>
      </c>
      <c r="KP2" s="47">
        <f t="shared" si="12"/>
        <v>924.56</v>
      </c>
      <c r="KQ2" s="47">
        <f t="shared" si="12"/>
        <v>3315.4879999999998</v>
      </c>
      <c r="KR2" s="47">
        <f t="shared" si="12"/>
        <v>2618</v>
      </c>
      <c r="KS2" s="47">
        <f t="shared" si="12"/>
        <v>705.3309999999999</v>
      </c>
      <c r="KT2" s="47">
        <f t="shared" si="12"/>
        <v>5.5</v>
      </c>
      <c r="KU2" s="47">
        <f t="shared" si="12"/>
        <v>630.31399999999996</v>
      </c>
      <c r="KV2" s="47">
        <f t="shared" si="12"/>
        <v>1200</v>
      </c>
      <c r="KW2" s="47">
        <f t="shared" si="12"/>
        <v>4377.0659999999998</v>
      </c>
      <c r="KX2" s="47">
        <f t="shared" si="12"/>
        <v>5548</v>
      </c>
      <c r="KY2" s="47">
        <f t="shared" si="12"/>
        <v>-1740.6200000000001</v>
      </c>
      <c r="KZ2" s="47">
        <f t="shared" si="12"/>
        <v>1490.0320000000002</v>
      </c>
      <c r="LA2" s="47">
        <f t="shared" si="12"/>
        <v>3745.6579999999999</v>
      </c>
      <c r="LB2" s="47">
        <f t="shared" si="12"/>
        <v>4080</v>
      </c>
      <c r="LC2" s="47">
        <f t="shared" si="12"/>
        <v>7992.9810000000007</v>
      </c>
      <c r="LD2" s="47">
        <f t="shared" si="12"/>
        <v>8390</v>
      </c>
      <c r="LE2" s="47">
        <f t="shared" si="12"/>
        <v>-731.36099999999976</v>
      </c>
      <c r="LF2" s="47">
        <f t="shared" si="12"/>
        <v>818.09899999999959</v>
      </c>
      <c r="LG2" s="47">
        <f t="shared" si="12"/>
        <v>5480.902</v>
      </c>
      <c r="LH2" s="47">
        <f t="shared" si="12"/>
        <v>6256</v>
      </c>
      <c r="LI2" s="47">
        <f t="shared" si="12"/>
        <v>5160.7360000000008</v>
      </c>
      <c r="LJ2" s="47">
        <f t="shared" si="12"/>
        <v>5750</v>
      </c>
      <c r="LK2" s="47">
        <f t="shared" si="12"/>
        <v>-1364.3620000000005</v>
      </c>
      <c r="LL2" s="47">
        <f t="shared" si="12"/>
        <v>1031.875</v>
      </c>
      <c r="LM2" s="47">
        <f t="shared" si="12"/>
        <v>13320.652</v>
      </c>
      <c r="LN2" s="47">
        <f t="shared" si="12"/>
        <v>14510</v>
      </c>
      <c r="LO2" s="47">
        <f t="shared" si="12"/>
        <v>-1189.348</v>
      </c>
      <c r="LP2" s="47">
        <f t="shared" si="12"/>
        <v>994.83399999999995</v>
      </c>
      <c r="LQ2" s="47">
        <f t="shared" si="12"/>
        <v>5603.2420000000002</v>
      </c>
      <c r="LR2" s="47">
        <f t="shared" si="12"/>
        <v>5666</v>
      </c>
      <c r="LS2" s="47">
        <f t="shared" si="12"/>
        <v>7222.965000000002</v>
      </c>
      <c r="LT2" s="47">
        <f t="shared" ref="LT2:MR2" si="13">SUM(LT3:LT187)</f>
        <v>7240</v>
      </c>
      <c r="LU2" s="47">
        <f t="shared" si="13"/>
        <v>-79.793000000000134</v>
      </c>
      <c r="LV2" s="47">
        <f t="shared" si="13"/>
        <v>158.51699999999994</v>
      </c>
      <c r="LW2" s="47">
        <f t="shared" si="13"/>
        <v>5665.1159999999991</v>
      </c>
      <c r="LX2" s="47">
        <f t="shared" si="13"/>
        <v>5825</v>
      </c>
      <c r="LY2" s="47">
        <f t="shared" si="13"/>
        <v>7295.597999999999</v>
      </c>
      <c r="LZ2" s="47">
        <f t="shared" si="13"/>
        <v>7410</v>
      </c>
      <c r="MA2" s="47">
        <f t="shared" si="13"/>
        <v>-274.286</v>
      </c>
      <c r="MB2" s="47">
        <f t="shared" si="13"/>
        <v>203.363</v>
      </c>
      <c r="MC2" s="47">
        <f t="shared" si="13"/>
        <v>5215.2129999999997</v>
      </c>
      <c r="MD2" s="47">
        <f t="shared" si="13"/>
        <v>6182</v>
      </c>
      <c r="ME2" s="47">
        <f t="shared" si="13"/>
        <v>9505.7470000000012</v>
      </c>
      <c r="MF2" s="47">
        <f t="shared" si="13"/>
        <v>6480</v>
      </c>
      <c r="MG2" s="47">
        <f t="shared" si="13"/>
        <v>2058.9599999999996</v>
      </c>
      <c r="MH2" s="47">
        <f t="shared" si="13"/>
        <v>3981.7309999999993</v>
      </c>
      <c r="MI2" s="47">
        <f t="shared" si="13"/>
        <v>7650.1540000000005</v>
      </c>
      <c r="MJ2" s="47">
        <f t="shared" si="13"/>
        <v>9053</v>
      </c>
      <c r="MK2" s="47">
        <f t="shared" si="13"/>
        <v>-1402.8459999999995</v>
      </c>
      <c r="ML2" s="47">
        <f t="shared" si="13"/>
        <v>1018.5869999999999</v>
      </c>
      <c r="MM2" s="47">
        <f t="shared" si="13"/>
        <v>4274.6959999999999</v>
      </c>
      <c r="MN2" s="47">
        <f t="shared" si="13"/>
        <v>4870</v>
      </c>
      <c r="MO2" s="47">
        <f t="shared" si="13"/>
        <v>12157.065000000001</v>
      </c>
      <c r="MP2" s="47">
        <f t="shared" si="13"/>
        <v>14037</v>
      </c>
      <c r="MQ2" s="47">
        <f t="shared" si="13"/>
        <v>-2475.2389999999991</v>
      </c>
      <c r="MR2" s="47">
        <f t="shared" si="13"/>
        <v>2208.1320000000001</v>
      </c>
    </row>
    <row r="3" spans="1:356" x14ac:dyDescent="0.25">
      <c r="A3" s="46" t="s">
        <v>226</v>
      </c>
      <c r="B3" s="39">
        <v>1</v>
      </c>
      <c r="H3" s="40"/>
      <c r="I3" s="49"/>
      <c r="J3" s="49"/>
      <c r="K3" s="49"/>
      <c r="L3" s="49"/>
      <c r="M3" s="49"/>
      <c r="N3" s="49">
        <f>H3+J3+L3-I3-K3-M3</f>
        <v>0</v>
      </c>
      <c r="O3" s="41"/>
      <c r="P3" s="40"/>
      <c r="Q3" s="49"/>
      <c r="R3" s="49"/>
      <c r="S3" s="49"/>
      <c r="T3" s="49">
        <f>P3+R3-Q3-S3</f>
        <v>0</v>
      </c>
      <c r="U3" s="41"/>
      <c r="V3" s="40"/>
      <c r="W3" s="49"/>
      <c r="X3" s="49"/>
      <c r="Y3" s="49"/>
      <c r="Z3" s="49">
        <f>V3+X3-W3-Y3</f>
        <v>0</v>
      </c>
      <c r="AA3" s="41"/>
      <c r="AB3" s="40"/>
      <c r="AC3" s="49"/>
      <c r="AD3" s="49"/>
      <c r="AE3" s="49"/>
      <c r="AF3" s="49">
        <v>0</v>
      </c>
      <c r="AG3" s="41"/>
      <c r="AH3" s="49"/>
      <c r="AN3" s="46">
        <v>0</v>
      </c>
      <c r="AO3" s="41"/>
      <c r="AU3" s="46">
        <v>0</v>
      </c>
      <c r="AV3" s="41"/>
      <c r="AW3" s="40"/>
      <c r="AZ3" s="46">
        <v>0</v>
      </c>
      <c r="BA3" s="41"/>
      <c r="BB3" s="40"/>
      <c r="BE3" s="46">
        <v>0</v>
      </c>
      <c r="BF3" s="41"/>
      <c r="BK3" s="46">
        <v>0</v>
      </c>
      <c r="BL3" s="41"/>
      <c r="BM3" s="40"/>
      <c r="BR3" s="46">
        <v>0</v>
      </c>
      <c r="BS3" s="41"/>
      <c r="BX3" s="46">
        <v>0</v>
      </c>
      <c r="BY3" s="41"/>
      <c r="BZ3" s="40"/>
      <c r="CD3" s="46">
        <v>0</v>
      </c>
      <c r="CE3" s="41"/>
      <c r="CJ3" s="46">
        <v>0</v>
      </c>
      <c r="CK3" s="41"/>
      <c r="CL3" s="40"/>
      <c r="CN3" s="46">
        <v>0</v>
      </c>
      <c r="CO3" s="41"/>
      <c r="CP3" s="40"/>
      <c r="CT3" s="46">
        <v>0</v>
      </c>
      <c r="CU3" s="41"/>
      <c r="CV3" s="40"/>
      <c r="CX3" s="46">
        <v>0</v>
      </c>
      <c r="CY3" s="41"/>
      <c r="CZ3" s="40"/>
      <c r="DD3" s="46">
        <v>0</v>
      </c>
      <c r="DE3" s="41"/>
      <c r="DL3" s="46">
        <v>0</v>
      </c>
      <c r="DM3" s="41"/>
      <c r="DN3" s="40"/>
      <c r="DR3" s="46">
        <v>0</v>
      </c>
      <c r="DS3" s="41"/>
      <c r="DX3" s="46">
        <v>0</v>
      </c>
      <c r="DY3" s="43"/>
      <c r="ED3" s="46">
        <v>0</v>
      </c>
      <c r="EE3" s="43"/>
      <c r="EJ3" s="46">
        <v>0</v>
      </c>
      <c r="EK3" s="43"/>
      <c r="EN3" s="45">
        <v>61</v>
      </c>
      <c r="EO3">
        <v>60</v>
      </c>
      <c r="EP3" s="46">
        <v>1</v>
      </c>
      <c r="EQ3" s="41"/>
      <c r="EU3" s="43"/>
      <c r="FA3" s="41"/>
      <c r="FB3" s="42"/>
      <c r="FE3" s="43"/>
      <c r="FK3" s="43"/>
      <c r="FQ3" s="43"/>
      <c r="FW3" s="43"/>
      <c r="GC3" s="43"/>
      <c r="GD3" s="44"/>
      <c r="GK3" s="43"/>
      <c r="GQ3" s="43"/>
      <c r="GW3" s="43"/>
      <c r="GX3" s="44"/>
      <c r="HA3" s="43"/>
      <c r="HB3" s="44"/>
      <c r="HH3" s="43"/>
      <c r="HI3" s="44"/>
      <c r="HN3" s="43"/>
      <c r="HO3" s="44"/>
      <c r="HR3" s="43"/>
      <c r="HS3" s="44"/>
      <c r="HX3" s="43"/>
      <c r="HY3" s="44"/>
      <c r="IB3" s="43"/>
      <c r="IC3" s="44"/>
      <c r="IH3" s="43"/>
      <c r="IJ3" s="41"/>
      <c r="IN3" s="43"/>
      <c r="IO3" s="44"/>
      <c r="IT3" s="43"/>
      <c r="IU3" s="44"/>
      <c r="IZ3" s="43"/>
      <c r="JA3" s="44"/>
      <c r="JF3" s="43"/>
      <c r="JG3" s="44"/>
      <c r="JL3" s="43"/>
      <c r="JM3" s="44"/>
      <c r="JR3" s="43"/>
      <c r="JS3" s="44"/>
      <c r="JV3" s="43"/>
      <c r="JW3" s="44"/>
      <c r="JX3" s="45"/>
      <c r="JZ3" s="43"/>
      <c r="KA3" s="44"/>
      <c r="KB3" s="45"/>
      <c r="KC3" s="45"/>
      <c r="KD3" s="45"/>
      <c r="KF3" s="43"/>
      <c r="KG3" s="44"/>
      <c r="KH3" s="45"/>
      <c r="KJ3" s="43"/>
      <c r="KK3" s="44"/>
      <c r="KL3" s="45"/>
      <c r="KM3" s="45"/>
      <c r="KN3" s="45"/>
      <c r="KP3" s="43"/>
      <c r="KQ3" s="44"/>
      <c r="KR3" s="45"/>
      <c r="KT3" s="43"/>
      <c r="KU3" s="44"/>
      <c r="KV3" s="45"/>
      <c r="KW3" s="45"/>
      <c r="KX3" s="45"/>
      <c r="KZ3" s="43"/>
      <c r="LA3" s="40"/>
      <c r="LB3" s="45"/>
      <c r="LC3" s="45"/>
      <c r="LD3" s="45"/>
      <c r="LF3" s="43"/>
      <c r="LG3" s="40"/>
      <c r="LL3" s="41"/>
      <c r="LM3" s="40"/>
      <c r="LP3" s="41"/>
      <c r="LQ3" s="40"/>
      <c r="LV3" s="41"/>
      <c r="LW3" s="40"/>
      <c r="MB3" s="41"/>
      <c r="MC3" s="40"/>
      <c r="MH3" s="41"/>
      <c r="MI3" s="40"/>
      <c r="ML3" s="41"/>
      <c r="MM3" s="40"/>
      <c r="MR3" s="41"/>
    </row>
    <row r="4" spans="1:356" x14ac:dyDescent="0.25">
      <c r="A4" s="46" t="s">
        <v>227</v>
      </c>
      <c r="B4" s="39">
        <v>0.4</v>
      </c>
      <c r="C4">
        <v>160</v>
      </c>
      <c r="D4">
        <v>216</v>
      </c>
      <c r="E4">
        <v>220</v>
      </c>
      <c r="H4" s="40"/>
      <c r="I4" s="49"/>
      <c r="J4" s="50">
        <v>240</v>
      </c>
      <c r="K4" s="50">
        <v>240</v>
      </c>
      <c r="L4" s="49"/>
      <c r="M4" s="49"/>
      <c r="N4" s="49">
        <f t="shared" ref="N4:N67" si="14">H4+J4+L4-I4-K4-M4</f>
        <v>0</v>
      </c>
      <c r="O4" s="41"/>
      <c r="P4" s="40"/>
      <c r="Q4" s="49"/>
      <c r="R4" s="50">
        <v>8</v>
      </c>
      <c r="S4" s="50">
        <v>10</v>
      </c>
      <c r="T4" s="49">
        <f t="shared" ref="T4:T67" si="15">P4+R4-Q4-S4</f>
        <v>-2</v>
      </c>
      <c r="U4" s="41"/>
      <c r="V4" s="40"/>
      <c r="W4" s="49"/>
      <c r="X4" s="49"/>
      <c r="Y4" s="49"/>
      <c r="Z4" s="49">
        <f t="shared" ref="Z4:Z67" si="16">V4+X4-W4-Y4</f>
        <v>0</v>
      </c>
      <c r="AA4" s="41"/>
      <c r="AB4" s="42">
        <v>240</v>
      </c>
      <c r="AC4" s="50">
        <v>240</v>
      </c>
      <c r="AD4" s="50">
        <v>256</v>
      </c>
      <c r="AE4" s="50">
        <v>260</v>
      </c>
      <c r="AF4" s="49">
        <v>-4</v>
      </c>
      <c r="AG4" s="41"/>
      <c r="AH4" s="49"/>
      <c r="AJ4">
        <v>48</v>
      </c>
      <c r="AK4">
        <v>48</v>
      </c>
      <c r="AL4">
        <v>48</v>
      </c>
      <c r="AM4">
        <v>52</v>
      </c>
      <c r="AN4" s="46">
        <v>-4</v>
      </c>
      <c r="AO4" s="41"/>
      <c r="AP4">
        <v>80</v>
      </c>
      <c r="AQ4">
        <v>80</v>
      </c>
      <c r="AR4">
        <v>72</v>
      </c>
      <c r="AT4">
        <v>70</v>
      </c>
      <c r="AU4" s="46">
        <v>2</v>
      </c>
      <c r="AV4" s="41"/>
      <c r="AW4" s="42">
        <v>192</v>
      </c>
      <c r="AY4" s="45">
        <v>196</v>
      </c>
      <c r="AZ4" s="46">
        <v>-4</v>
      </c>
      <c r="BA4" s="41"/>
      <c r="BB4" s="40"/>
      <c r="BE4" s="46">
        <v>0</v>
      </c>
      <c r="BF4" s="41"/>
      <c r="BG4">
        <v>168</v>
      </c>
      <c r="BJ4">
        <v>170</v>
      </c>
      <c r="BK4" s="46">
        <v>-2</v>
      </c>
      <c r="BL4" s="41"/>
      <c r="BM4" s="42">
        <v>72</v>
      </c>
      <c r="BO4">
        <v>70</v>
      </c>
      <c r="BP4">
        <v>96</v>
      </c>
      <c r="BQ4">
        <v>100</v>
      </c>
      <c r="BR4" s="46">
        <v>-2</v>
      </c>
      <c r="BS4" s="41"/>
      <c r="BT4">
        <v>136</v>
      </c>
      <c r="BU4">
        <v>140</v>
      </c>
      <c r="BV4">
        <v>128</v>
      </c>
      <c r="BW4">
        <v>130</v>
      </c>
      <c r="BX4" s="46">
        <v>-6</v>
      </c>
      <c r="BY4" s="41"/>
      <c r="BZ4" s="40"/>
      <c r="CB4">
        <v>136</v>
      </c>
      <c r="CC4">
        <v>140</v>
      </c>
      <c r="CD4" s="46">
        <v>-4</v>
      </c>
      <c r="CE4" s="41"/>
      <c r="CH4">
        <v>112</v>
      </c>
      <c r="CI4">
        <v>110</v>
      </c>
      <c r="CJ4" s="46">
        <v>2</v>
      </c>
      <c r="CK4" s="41"/>
      <c r="CL4" s="42">
        <v>24</v>
      </c>
      <c r="CM4" s="45">
        <v>27</v>
      </c>
      <c r="CN4" s="46">
        <v>-3</v>
      </c>
      <c r="CO4" s="41"/>
      <c r="CP4" s="42">
        <v>96</v>
      </c>
      <c r="CQ4">
        <v>100</v>
      </c>
      <c r="CR4">
        <v>128</v>
      </c>
      <c r="CS4">
        <v>130</v>
      </c>
      <c r="CT4" s="46">
        <v>-6</v>
      </c>
      <c r="CU4" s="41"/>
      <c r="CV4" s="42">
        <v>328</v>
      </c>
      <c r="CW4">
        <v>330</v>
      </c>
      <c r="CX4" s="46">
        <v>-2</v>
      </c>
      <c r="CY4" s="41"/>
      <c r="CZ4" s="40"/>
      <c r="DD4" s="46">
        <v>0</v>
      </c>
      <c r="DE4" s="41"/>
      <c r="DF4">
        <v>200</v>
      </c>
      <c r="DG4">
        <v>200</v>
      </c>
      <c r="DH4">
        <v>200</v>
      </c>
      <c r="DI4">
        <v>200</v>
      </c>
      <c r="DL4" s="46">
        <v>0</v>
      </c>
      <c r="DM4" s="41"/>
      <c r="DN4" s="40"/>
      <c r="DP4">
        <v>96</v>
      </c>
      <c r="DQ4">
        <v>100</v>
      </c>
      <c r="DR4" s="46">
        <v>-4</v>
      </c>
      <c r="DS4" s="41"/>
      <c r="DV4">
        <v>128</v>
      </c>
      <c r="DW4">
        <v>130</v>
      </c>
      <c r="DX4" s="46">
        <v>-2</v>
      </c>
      <c r="DY4" s="43"/>
      <c r="DZ4">
        <v>40</v>
      </c>
      <c r="EA4">
        <v>40</v>
      </c>
      <c r="EB4">
        <v>40</v>
      </c>
      <c r="EC4">
        <v>40</v>
      </c>
      <c r="ED4" s="46">
        <v>0</v>
      </c>
      <c r="EE4" s="43"/>
      <c r="EJ4" s="46">
        <v>0</v>
      </c>
      <c r="EK4" s="43"/>
      <c r="EL4">
        <v>112</v>
      </c>
      <c r="EM4">
        <v>110</v>
      </c>
      <c r="EN4">
        <v>88</v>
      </c>
      <c r="EO4">
        <v>90</v>
      </c>
      <c r="EP4" s="46">
        <v>0</v>
      </c>
      <c r="EQ4" s="41"/>
      <c r="ET4" s="46">
        <v>0</v>
      </c>
      <c r="EU4" s="43"/>
      <c r="EV4">
        <v>80</v>
      </c>
      <c r="EW4">
        <v>80</v>
      </c>
      <c r="EX4">
        <v>72</v>
      </c>
      <c r="EY4">
        <v>76</v>
      </c>
      <c r="EZ4" s="46">
        <v>-4</v>
      </c>
      <c r="FA4" s="41"/>
      <c r="FB4" s="42">
        <v>88</v>
      </c>
      <c r="FC4" s="45">
        <v>90</v>
      </c>
      <c r="FD4" s="46">
        <v>-2</v>
      </c>
      <c r="FE4" s="43"/>
      <c r="FH4">
        <v>16</v>
      </c>
      <c r="FI4">
        <v>20</v>
      </c>
      <c r="FJ4" s="46">
        <v>-4</v>
      </c>
      <c r="FK4" s="43"/>
      <c r="FP4" s="46">
        <v>0</v>
      </c>
      <c r="FQ4" s="43"/>
      <c r="FT4">
        <v>96</v>
      </c>
      <c r="FU4">
        <v>100</v>
      </c>
      <c r="FV4" s="46">
        <v>-4</v>
      </c>
      <c r="FW4" s="43"/>
      <c r="GB4" s="46">
        <v>0</v>
      </c>
      <c r="GC4" s="43"/>
      <c r="GD4" s="44"/>
      <c r="GF4">
        <v>40</v>
      </c>
      <c r="GG4">
        <v>40</v>
      </c>
      <c r="GH4">
        <v>40</v>
      </c>
      <c r="GI4">
        <v>40</v>
      </c>
      <c r="GJ4" s="46">
        <v>0</v>
      </c>
      <c r="GK4" s="43"/>
      <c r="GL4" s="45">
        <v>0</v>
      </c>
      <c r="GM4" s="45">
        <v>0</v>
      </c>
      <c r="GN4" s="45">
        <v>32</v>
      </c>
      <c r="GO4" s="45">
        <v>32</v>
      </c>
      <c r="GP4" s="46">
        <v>0</v>
      </c>
      <c r="GQ4" s="43"/>
      <c r="GR4" s="45">
        <v>0</v>
      </c>
      <c r="GS4" s="45">
        <v>0</v>
      </c>
      <c r="GT4" s="45">
        <v>0</v>
      </c>
      <c r="GU4" s="45">
        <v>0</v>
      </c>
      <c r="GV4" s="46">
        <v>0</v>
      </c>
      <c r="GW4" s="43"/>
      <c r="GX4" s="44">
        <v>72</v>
      </c>
      <c r="GY4" s="45">
        <v>70</v>
      </c>
      <c r="GZ4" s="46">
        <v>2</v>
      </c>
      <c r="HA4" s="43"/>
      <c r="HB4" s="44">
        <v>200</v>
      </c>
      <c r="HC4" s="45">
        <v>200</v>
      </c>
      <c r="HD4" s="45">
        <v>0</v>
      </c>
      <c r="HE4" s="45">
        <v>0</v>
      </c>
      <c r="HF4" s="45">
        <v>150</v>
      </c>
      <c r="HG4" s="48">
        <v>-150</v>
      </c>
      <c r="HH4" s="43">
        <v>60</v>
      </c>
      <c r="HI4" s="44">
        <v>48</v>
      </c>
      <c r="HJ4" s="45">
        <v>48</v>
      </c>
      <c r="HK4" s="45">
        <v>48</v>
      </c>
      <c r="HL4" s="45">
        <v>52</v>
      </c>
      <c r="HM4" s="46">
        <v>-4</v>
      </c>
      <c r="HN4" s="43"/>
      <c r="HO4" s="44">
        <v>88</v>
      </c>
      <c r="HP4" s="45">
        <v>90</v>
      </c>
      <c r="HQ4" s="46">
        <v>-2</v>
      </c>
      <c r="HR4" s="43"/>
      <c r="HS4" s="44">
        <v>0</v>
      </c>
      <c r="HT4" s="45">
        <v>0</v>
      </c>
      <c r="HU4" s="45">
        <v>16</v>
      </c>
      <c r="HV4" s="45">
        <v>20</v>
      </c>
      <c r="HW4" s="46">
        <v>-4</v>
      </c>
      <c r="HX4" s="43"/>
      <c r="HY4" s="44">
        <v>272</v>
      </c>
      <c r="HZ4" s="45">
        <v>270</v>
      </c>
      <c r="IA4" s="46">
        <v>2</v>
      </c>
      <c r="IB4" s="43"/>
      <c r="IC4" s="44">
        <v>32</v>
      </c>
      <c r="ID4" s="45">
        <v>32</v>
      </c>
      <c r="IE4" s="45">
        <v>40</v>
      </c>
      <c r="IF4" s="45">
        <v>38</v>
      </c>
      <c r="IG4" s="46">
        <v>2</v>
      </c>
      <c r="IH4" s="43"/>
      <c r="II4" s="45">
        <v>0</v>
      </c>
      <c r="IJ4" s="41"/>
      <c r="IK4" s="45">
        <v>56</v>
      </c>
      <c r="IL4" s="45">
        <v>60</v>
      </c>
      <c r="IM4" s="46">
        <v>-4</v>
      </c>
      <c r="IN4" s="43"/>
      <c r="IO4" s="44">
        <v>0</v>
      </c>
      <c r="IP4" s="45">
        <v>0</v>
      </c>
      <c r="IQ4" s="45">
        <v>56</v>
      </c>
      <c r="IR4" s="45">
        <v>60</v>
      </c>
      <c r="IS4" s="46">
        <v>-4</v>
      </c>
      <c r="IT4" s="43"/>
      <c r="IU4" s="44">
        <v>96</v>
      </c>
      <c r="IV4" s="45">
        <v>25</v>
      </c>
      <c r="IW4" s="45">
        <v>0</v>
      </c>
      <c r="IX4" s="45">
        <v>0</v>
      </c>
      <c r="IY4" s="46">
        <v>71</v>
      </c>
      <c r="IZ4" s="43"/>
      <c r="JA4" s="44">
        <v>0</v>
      </c>
      <c r="JB4" s="45">
        <v>0</v>
      </c>
      <c r="JC4" s="45">
        <v>0</v>
      </c>
      <c r="JD4" s="45">
        <v>0</v>
      </c>
      <c r="JE4" s="46">
        <v>0</v>
      </c>
      <c r="JF4" s="43"/>
      <c r="JG4" s="25">
        <v>128</v>
      </c>
      <c r="JH4" s="45">
        <v>0</v>
      </c>
      <c r="JI4" s="45">
        <v>152</v>
      </c>
      <c r="JJ4" s="45">
        <v>150</v>
      </c>
      <c r="JK4" s="46">
        <v>130</v>
      </c>
      <c r="JL4" s="43"/>
      <c r="JM4" s="44">
        <v>0</v>
      </c>
      <c r="JN4" s="45">
        <v>0</v>
      </c>
      <c r="JO4" s="45">
        <v>168</v>
      </c>
      <c r="JP4" s="45">
        <v>170</v>
      </c>
      <c r="JQ4" s="46">
        <v>-2</v>
      </c>
      <c r="JR4" s="43"/>
      <c r="JS4" s="44">
        <v>16</v>
      </c>
      <c r="JT4" s="45">
        <v>50</v>
      </c>
      <c r="JU4" s="48">
        <v>-34</v>
      </c>
      <c r="JV4" s="43">
        <v>13.6</v>
      </c>
      <c r="JW4" s="44">
        <v>168</v>
      </c>
      <c r="JX4" s="45">
        <v>170</v>
      </c>
      <c r="JY4" s="46">
        <v>-2</v>
      </c>
      <c r="JZ4" s="43"/>
      <c r="KA4" s="44">
        <v>0</v>
      </c>
      <c r="KB4" s="45">
        <v>0</v>
      </c>
      <c r="KC4" s="45">
        <v>40</v>
      </c>
      <c r="KD4" s="45">
        <v>40</v>
      </c>
      <c r="KE4" s="46">
        <v>0</v>
      </c>
      <c r="KF4" s="43"/>
      <c r="KG4" s="44">
        <v>0</v>
      </c>
      <c r="KH4" s="45">
        <v>0</v>
      </c>
      <c r="KI4" s="46">
        <v>0</v>
      </c>
      <c r="KJ4" s="43"/>
      <c r="KK4" s="44">
        <v>80</v>
      </c>
      <c r="KL4" s="45">
        <v>80</v>
      </c>
      <c r="KM4" s="45">
        <v>72</v>
      </c>
      <c r="KN4" s="45">
        <v>70</v>
      </c>
      <c r="KO4" s="46">
        <v>2</v>
      </c>
      <c r="KP4" s="43"/>
      <c r="KQ4" s="44">
        <v>0</v>
      </c>
      <c r="KR4" s="45">
        <v>0</v>
      </c>
      <c r="KS4" s="46">
        <v>0</v>
      </c>
      <c r="KT4" s="43"/>
      <c r="KU4" s="44">
        <v>0</v>
      </c>
      <c r="KV4" s="45">
        <v>0</v>
      </c>
      <c r="KW4" s="45">
        <v>0</v>
      </c>
      <c r="KX4" s="45">
        <v>0</v>
      </c>
      <c r="KY4" s="46">
        <v>0</v>
      </c>
      <c r="KZ4" s="43"/>
      <c r="LA4" s="40">
        <v>0</v>
      </c>
      <c r="LB4" s="45">
        <v>0</v>
      </c>
      <c r="LC4" s="45">
        <v>0</v>
      </c>
      <c r="LD4" s="45">
        <v>0</v>
      </c>
      <c r="LE4" s="46">
        <v>0</v>
      </c>
      <c r="LF4" s="43"/>
      <c r="LG4" s="40">
        <v>48</v>
      </c>
      <c r="LH4" s="46">
        <v>50</v>
      </c>
      <c r="LI4" s="46">
        <v>48</v>
      </c>
      <c r="LJ4" s="46">
        <v>50</v>
      </c>
      <c r="LK4" s="46">
        <v>-4</v>
      </c>
      <c r="LL4" s="41"/>
      <c r="LM4" s="40">
        <v>48</v>
      </c>
      <c r="LN4" s="46">
        <v>50</v>
      </c>
      <c r="LO4" s="46">
        <v>-2</v>
      </c>
      <c r="LP4" s="41"/>
      <c r="LQ4" s="40">
        <v>0</v>
      </c>
      <c r="LR4" s="46">
        <v>0</v>
      </c>
      <c r="LS4" s="46">
        <v>0</v>
      </c>
      <c r="LT4" s="46">
        <v>0</v>
      </c>
      <c r="LU4" s="46">
        <v>0</v>
      </c>
      <c r="LV4" s="41"/>
      <c r="LW4" s="40">
        <v>0</v>
      </c>
      <c r="LX4" s="46">
        <v>0</v>
      </c>
      <c r="LY4" s="46">
        <v>0</v>
      </c>
      <c r="LZ4" s="46">
        <v>0</v>
      </c>
      <c r="MA4" s="46">
        <v>0</v>
      </c>
      <c r="MB4" s="41"/>
      <c r="MC4" s="40">
        <v>0</v>
      </c>
      <c r="MD4" s="46">
        <v>0</v>
      </c>
      <c r="ME4" s="46">
        <v>0</v>
      </c>
      <c r="MF4" s="46">
        <v>0</v>
      </c>
      <c r="MG4" s="46">
        <v>0</v>
      </c>
      <c r="MH4" s="41"/>
      <c r="MI4" s="40">
        <v>0</v>
      </c>
      <c r="MJ4" s="46">
        <v>70</v>
      </c>
      <c r="MK4" s="48">
        <v>-70</v>
      </c>
      <c r="ML4" s="41">
        <v>28</v>
      </c>
      <c r="MM4" s="40">
        <v>0</v>
      </c>
      <c r="MN4" s="46">
        <v>0</v>
      </c>
      <c r="MO4" s="46">
        <v>112</v>
      </c>
      <c r="MP4" s="46">
        <v>111</v>
      </c>
      <c r="MQ4" s="46">
        <v>1</v>
      </c>
      <c r="MR4" s="41"/>
    </row>
    <row r="5" spans="1:356" x14ac:dyDescent="0.25">
      <c r="A5" s="46" t="s">
        <v>228</v>
      </c>
      <c r="B5" s="39">
        <v>1</v>
      </c>
      <c r="H5" s="40"/>
      <c r="I5" s="49"/>
      <c r="J5" s="50">
        <v>16</v>
      </c>
      <c r="K5" s="50">
        <v>14</v>
      </c>
      <c r="L5" s="49"/>
      <c r="M5" s="49"/>
      <c r="N5" s="49">
        <f t="shared" si="14"/>
        <v>2</v>
      </c>
      <c r="O5" s="41"/>
      <c r="P5" s="40"/>
      <c r="Q5" s="49"/>
      <c r="R5" s="50">
        <v>20</v>
      </c>
      <c r="S5" s="50">
        <v>20</v>
      </c>
      <c r="T5" s="49">
        <f t="shared" si="15"/>
        <v>0</v>
      </c>
      <c r="U5" s="41"/>
      <c r="V5" s="40"/>
      <c r="W5" s="49"/>
      <c r="X5" s="49"/>
      <c r="Y5" s="49"/>
      <c r="Z5" s="49">
        <f t="shared" si="16"/>
        <v>0</v>
      </c>
      <c r="AA5" s="41"/>
      <c r="AB5" s="40"/>
      <c r="AC5" s="49"/>
      <c r="AD5" s="50">
        <v>8</v>
      </c>
      <c r="AE5" s="50">
        <v>12</v>
      </c>
      <c r="AF5" s="49">
        <v>-4</v>
      </c>
      <c r="AG5" s="41"/>
      <c r="AH5" s="49"/>
      <c r="AL5">
        <v>12</v>
      </c>
      <c r="AM5">
        <v>12</v>
      </c>
      <c r="AN5" s="46">
        <v>0</v>
      </c>
      <c r="AO5" s="41"/>
      <c r="AU5" s="46">
        <v>0</v>
      </c>
      <c r="AV5" s="41"/>
      <c r="AW5" s="40"/>
      <c r="AZ5" s="46">
        <v>0</v>
      </c>
      <c r="BA5" s="41"/>
      <c r="BB5" s="42">
        <v>24</v>
      </c>
      <c r="BD5">
        <v>21</v>
      </c>
      <c r="BE5" s="46">
        <v>3</v>
      </c>
      <c r="BF5" s="41"/>
      <c r="BG5">
        <v>8</v>
      </c>
      <c r="BJ5">
        <v>9</v>
      </c>
      <c r="BK5" s="46">
        <v>-1</v>
      </c>
      <c r="BL5" s="41"/>
      <c r="BM5" s="40"/>
      <c r="BP5">
        <v>12</v>
      </c>
      <c r="BQ5">
        <v>12</v>
      </c>
      <c r="BR5" s="46">
        <v>0</v>
      </c>
      <c r="BS5" s="41"/>
      <c r="BX5" s="46">
        <v>0</v>
      </c>
      <c r="BY5" s="41"/>
      <c r="BZ5" s="40"/>
      <c r="CB5">
        <v>16</v>
      </c>
      <c r="CC5">
        <v>14</v>
      </c>
      <c r="CD5" s="46">
        <v>2</v>
      </c>
      <c r="CE5" s="41"/>
      <c r="CJ5" s="46">
        <v>0</v>
      </c>
      <c r="CK5" s="41"/>
      <c r="CL5" s="42">
        <v>20</v>
      </c>
      <c r="CM5" s="45">
        <v>17.3034</v>
      </c>
      <c r="CN5" s="46">
        <v>2.6966000000000001</v>
      </c>
      <c r="CO5" s="41"/>
      <c r="CP5" s="40"/>
      <c r="CT5" s="46">
        <v>0</v>
      </c>
      <c r="CU5" s="41"/>
      <c r="CV5" s="42">
        <v>12</v>
      </c>
      <c r="CW5">
        <v>11</v>
      </c>
      <c r="CX5" s="46">
        <v>1</v>
      </c>
      <c r="CY5" s="41"/>
      <c r="CZ5" s="40"/>
      <c r="DD5" s="46">
        <v>0</v>
      </c>
      <c r="DE5" s="41"/>
      <c r="DJ5">
        <v>8</v>
      </c>
      <c r="DK5">
        <v>10</v>
      </c>
      <c r="DL5" s="46">
        <v>-2</v>
      </c>
      <c r="DM5" s="41"/>
      <c r="DN5" s="40"/>
      <c r="DR5" s="46">
        <v>0</v>
      </c>
      <c r="DS5" s="41"/>
      <c r="DX5" s="46">
        <v>0</v>
      </c>
      <c r="DY5" s="43"/>
      <c r="ED5" s="46">
        <v>0</v>
      </c>
      <c r="EE5" s="43"/>
      <c r="EJ5" s="46">
        <v>0</v>
      </c>
      <c r="EK5" s="43"/>
      <c r="EP5" s="46">
        <v>0</v>
      </c>
      <c r="EQ5" s="41"/>
      <c r="ER5">
        <v>12</v>
      </c>
      <c r="ES5">
        <v>10</v>
      </c>
      <c r="ET5" s="46">
        <v>2</v>
      </c>
      <c r="EU5" s="43"/>
      <c r="EX5">
        <v>32</v>
      </c>
      <c r="EY5">
        <v>30</v>
      </c>
      <c r="EZ5" s="46">
        <v>2</v>
      </c>
      <c r="FA5" s="41"/>
      <c r="FB5" s="42">
        <v>31</v>
      </c>
      <c r="FC5" s="45">
        <v>30</v>
      </c>
      <c r="FD5" s="46">
        <v>1</v>
      </c>
      <c r="FE5" s="43"/>
      <c r="FJ5" s="46">
        <v>0</v>
      </c>
      <c r="FK5" s="43"/>
      <c r="FP5" s="46">
        <v>0</v>
      </c>
      <c r="FQ5" s="43"/>
      <c r="FT5">
        <v>12</v>
      </c>
      <c r="FU5">
        <v>10</v>
      </c>
      <c r="FV5" s="46">
        <v>2</v>
      </c>
      <c r="FW5" s="43"/>
      <c r="FZ5">
        <v>27</v>
      </c>
      <c r="GA5">
        <v>30</v>
      </c>
      <c r="GB5" s="46">
        <v>-3</v>
      </c>
      <c r="GC5" s="43"/>
      <c r="GD5" s="44"/>
      <c r="GJ5" s="46">
        <v>0</v>
      </c>
      <c r="GK5" s="43"/>
      <c r="GL5" s="45">
        <v>0</v>
      </c>
      <c r="GM5" s="45">
        <v>0</v>
      </c>
      <c r="GN5" s="45">
        <v>0</v>
      </c>
      <c r="GO5" s="45">
        <v>0</v>
      </c>
      <c r="GP5" s="46">
        <v>0</v>
      </c>
      <c r="GQ5" s="43"/>
      <c r="GR5" s="45">
        <v>0</v>
      </c>
      <c r="GS5" s="45">
        <v>0</v>
      </c>
      <c r="GT5" s="45">
        <v>0</v>
      </c>
      <c r="GU5" s="45">
        <v>0</v>
      </c>
      <c r="GV5" s="46">
        <v>0</v>
      </c>
      <c r="GW5" s="43"/>
      <c r="GX5" s="44">
        <v>23.518000000000001</v>
      </c>
      <c r="GY5" s="45">
        <v>22</v>
      </c>
      <c r="GZ5" s="46">
        <v>1.5180000000000009</v>
      </c>
      <c r="HA5" s="43"/>
      <c r="HB5" s="44">
        <v>0</v>
      </c>
      <c r="HC5" s="45">
        <v>0</v>
      </c>
      <c r="HD5" s="45">
        <v>19.88</v>
      </c>
      <c r="HE5" s="45">
        <v>0</v>
      </c>
      <c r="HF5" s="45">
        <v>20</v>
      </c>
      <c r="HG5" s="46">
        <v>-0.12000000000000099</v>
      </c>
      <c r="HH5" s="43"/>
      <c r="HI5" s="44">
        <v>0</v>
      </c>
      <c r="HJ5" s="45">
        <v>0</v>
      </c>
      <c r="HK5" s="45">
        <v>31.047000000000001</v>
      </c>
      <c r="HL5" s="45">
        <v>30</v>
      </c>
      <c r="HM5" s="46">
        <v>1.047000000000001</v>
      </c>
      <c r="HN5" s="43"/>
      <c r="HO5" s="44">
        <v>16.033999999999999</v>
      </c>
      <c r="HP5" s="45">
        <v>17</v>
      </c>
      <c r="HQ5" s="46">
        <v>-0.96600000000000108</v>
      </c>
      <c r="HR5" s="43"/>
      <c r="HS5" s="44">
        <v>0</v>
      </c>
      <c r="HT5" s="45">
        <v>0</v>
      </c>
      <c r="HU5" s="45">
        <v>0</v>
      </c>
      <c r="HV5" s="45">
        <v>0</v>
      </c>
      <c r="HW5" s="46">
        <v>0</v>
      </c>
      <c r="HX5" s="43"/>
      <c r="HY5" s="44">
        <v>11.917999999999999</v>
      </c>
      <c r="HZ5" s="45">
        <v>10</v>
      </c>
      <c r="IA5" s="46">
        <v>1.917999999999999</v>
      </c>
      <c r="IB5" s="43"/>
      <c r="IC5" s="44">
        <v>0</v>
      </c>
      <c r="ID5" s="45">
        <v>0</v>
      </c>
      <c r="IE5" s="45">
        <v>0</v>
      </c>
      <c r="IF5" s="45">
        <v>0</v>
      </c>
      <c r="IG5" s="46">
        <v>0</v>
      </c>
      <c r="IH5" s="43"/>
      <c r="II5" s="45">
        <v>0</v>
      </c>
      <c r="IJ5" s="41"/>
      <c r="IK5" s="45">
        <v>11.938000000000001</v>
      </c>
      <c r="IL5" s="45">
        <v>10</v>
      </c>
      <c r="IM5" s="46">
        <v>1.9380000000000011</v>
      </c>
      <c r="IN5" s="43"/>
      <c r="IO5" s="44">
        <v>0</v>
      </c>
      <c r="IP5" s="45">
        <v>0</v>
      </c>
      <c r="IQ5" s="45">
        <v>0</v>
      </c>
      <c r="IR5" s="45">
        <v>0</v>
      </c>
      <c r="IS5" s="46">
        <v>0</v>
      </c>
      <c r="IT5" s="43"/>
      <c r="IU5" s="44">
        <v>0</v>
      </c>
      <c r="IV5" s="45">
        <v>0</v>
      </c>
      <c r="IW5" s="45">
        <v>0</v>
      </c>
      <c r="IX5" s="45">
        <v>0</v>
      </c>
      <c r="IY5" s="46">
        <v>0</v>
      </c>
      <c r="IZ5" s="43"/>
      <c r="JA5" s="44">
        <v>0</v>
      </c>
      <c r="JB5" s="45">
        <v>0</v>
      </c>
      <c r="JC5" s="45">
        <v>20.552</v>
      </c>
      <c r="JD5" s="45">
        <v>20</v>
      </c>
      <c r="JE5" s="46">
        <v>0.5519999999999996</v>
      </c>
      <c r="JF5" s="43"/>
      <c r="JG5" s="44">
        <v>0</v>
      </c>
      <c r="JH5" s="45">
        <v>0</v>
      </c>
      <c r="JI5" s="45">
        <v>19.988</v>
      </c>
      <c r="JJ5" s="45">
        <v>20</v>
      </c>
      <c r="JK5" s="46">
        <v>-1.200000000000045E-2</v>
      </c>
      <c r="JL5" s="43"/>
      <c r="JM5" s="44">
        <v>0</v>
      </c>
      <c r="JN5" s="45">
        <v>0</v>
      </c>
      <c r="JO5" s="45">
        <v>31.934000000000001</v>
      </c>
      <c r="JP5" s="45">
        <v>30</v>
      </c>
      <c r="JQ5" s="46">
        <v>1.9340000000000011</v>
      </c>
      <c r="JR5" s="43"/>
      <c r="JS5" s="44">
        <v>32.256999999999998</v>
      </c>
      <c r="JT5" s="45">
        <v>30</v>
      </c>
      <c r="JU5" s="46">
        <v>2.2569999999999979</v>
      </c>
      <c r="JV5" s="43"/>
      <c r="JW5" s="44">
        <v>12.308</v>
      </c>
      <c r="JX5" s="45">
        <v>10</v>
      </c>
      <c r="JY5" s="46">
        <v>2.3079999999999998</v>
      </c>
      <c r="JZ5" s="43"/>
      <c r="KA5" s="44">
        <v>0</v>
      </c>
      <c r="KB5" s="45">
        <v>0</v>
      </c>
      <c r="KC5" s="45">
        <v>0</v>
      </c>
      <c r="KD5" s="45">
        <v>0</v>
      </c>
      <c r="KE5" s="46">
        <v>0</v>
      </c>
      <c r="KF5" s="43"/>
      <c r="KG5" s="44">
        <v>36.506</v>
      </c>
      <c r="KH5" s="45">
        <v>35</v>
      </c>
      <c r="KI5" s="46">
        <v>1.506</v>
      </c>
      <c r="KJ5" s="43"/>
      <c r="KK5" s="44">
        <v>0</v>
      </c>
      <c r="KL5" s="45">
        <v>0</v>
      </c>
      <c r="KM5" s="45">
        <v>19.934000000000001</v>
      </c>
      <c r="KN5" s="45">
        <v>18</v>
      </c>
      <c r="KO5" s="46">
        <v>1.9340000000000011</v>
      </c>
      <c r="KP5" s="43"/>
      <c r="KQ5" s="44">
        <v>0</v>
      </c>
      <c r="KR5" s="45">
        <v>0</v>
      </c>
      <c r="KS5" s="46">
        <v>0</v>
      </c>
      <c r="KT5" s="43"/>
      <c r="KU5" s="44">
        <v>0</v>
      </c>
      <c r="KV5" s="45">
        <v>0</v>
      </c>
      <c r="KW5" s="45">
        <v>12.064</v>
      </c>
      <c r="KX5" s="45">
        <v>10</v>
      </c>
      <c r="KY5" s="46">
        <v>2.0640000000000001</v>
      </c>
      <c r="KZ5" s="43"/>
      <c r="LA5" s="40">
        <v>0</v>
      </c>
      <c r="LB5" s="45">
        <v>0</v>
      </c>
      <c r="LC5" s="45">
        <v>0</v>
      </c>
      <c r="LD5" s="45">
        <v>0</v>
      </c>
      <c r="LE5" s="46">
        <v>0</v>
      </c>
      <c r="LF5" s="43"/>
      <c r="LG5" s="40">
        <v>51.072000000000003</v>
      </c>
      <c r="LH5" s="46">
        <v>50</v>
      </c>
      <c r="LI5" s="46">
        <v>0</v>
      </c>
      <c r="LJ5" s="46">
        <v>0</v>
      </c>
      <c r="LK5" s="46">
        <v>1.072000000000003</v>
      </c>
      <c r="LL5" s="41"/>
      <c r="LM5" s="40">
        <v>48.344999999999999</v>
      </c>
      <c r="LN5" s="46">
        <v>48</v>
      </c>
      <c r="LO5" s="46">
        <v>0.34499999999999892</v>
      </c>
      <c r="LP5" s="41"/>
      <c r="LQ5" s="40">
        <v>0</v>
      </c>
      <c r="LR5" s="46">
        <v>0</v>
      </c>
      <c r="LS5" s="46">
        <v>0</v>
      </c>
      <c r="LT5" s="46">
        <v>0</v>
      </c>
      <c r="LU5" s="46">
        <v>0</v>
      </c>
      <c r="LV5" s="41"/>
      <c r="LW5" s="40">
        <v>0</v>
      </c>
      <c r="LX5" s="46">
        <v>0</v>
      </c>
      <c r="LY5" s="46">
        <v>0</v>
      </c>
      <c r="LZ5" s="46">
        <v>0</v>
      </c>
      <c r="MA5" s="46">
        <v>0</v>
      </c>
      <c r="MB5" s="41"/>
      <c r="MC5" s="40">
        <v>0</v>
      </c>
      <c r="MD5" s="46">
        <v>0</v>
      </c>
      <c r="ME5" s="46">
        <v>52.109000000000002</v>
      </c>
      <c r="MF5" s="46">
        <v>0</v>
      </c>
      <c r="MG5" s="46">
        <v>52.109000000000002</v>
      </c>
      <c r="MH5" s="41"/>
      <c r="MI5" s="40">
        <v>0</v>
      </c>
      <c r="MJ5" s="46">
        <v>0</v>
      </c>
      <c r="MK5" s="46">
        <v>0</v>
      </c>
      <c r="ML5" s="41"/>
      <c r="MM5" s="40">
        <v>0</v>
      </c>
      <c r="MN5" s="46">
        <v>0</v>
      </c>
      <c r="MO5" s="46">
        <v>0</v>
      </c>
      <c r="MP5" s="46">
        <v>0</v>
      </c>
      <c r="MQ5" s="46">
        <v>0</v>
      </c>
      <c r="MR5" s="41"/>
    </row>
    <row r="6" spans="1:356" x14ac:dyDescent="0.25">
      <c r="A6" s="46" t="s">
        <v>229</v>
      </c>
      <c r="B6" s="39">
        <v>1</v>
      </c>
      <c r="H6" s="40"/>
      <c r="I6" s="49"/>
      <c r="J6" s="49"/>
      <c r="K6" s="49"/>
      <c r="L6" s="49"/>
      <c r="M6" s="49"/>
      <c r="N6" s="49">
        <f t="shared" si="14"/>
        <v>0</v>
      </c>
      <c r="O6" s="41"/>
      <c r="P6" s="40"/>
      <c r="Q6" s="49"/>
      <c r="R6" s="49"/>
      <c r="S6" s="49"/>
      <c r="T6" s="49">
        <f t="shared" si="15"/>
        <v>0</v>
      </c>
      <c r="U6" s="41"/>
      <c r="V6" s="40"/>
      <c r="W6" s="49"/>
      <c r="X6" s="49"/>
      <c r="Y6" s="49"/>
      <c r="Z6" s="49">
        <f t="shared" si="16"/>
        <v>0</v>
      </c>
      <c r="AA6" s="41"/>
      <c r="AB6" s="40"/>
      <c r="AC6" s="49"/>
      <c r="AD6" s="49"/>
      <c r="AE6" s="49"/>
      <c r="AF6" s="49">
        <v>0</v>
      </c>
      <c r="AG6" s="41"/>
      <c r="AH6" s="49"/>
      <c r="AN6" s="46">
        <v>0</v>
      </c>
      <c r="AO6" s="41"/>
      <c r="AU6" s="46">
        <v>0</v>
      </c>
      <c r="AV6" s="41"/>
      <c r="AW6" s="40"/>
      <c r="AZ6" s="46">
        <v>0</v>
      </c>
      <c r="BA6" s="41"/>
      <c r="BB6" s="40"/>
      <c r="BE6" s="46">
        <v>0</v>
      </c>
      <c r="BF6" s="41"/>
      <c r="BK6" s="46">
        <v>0</v>
      </c>
      <c r="BL6" s="41"/>
      <c r="BM6" s="40"/>
      <c r="BR6" s="46">
        <v>0</v>
      </c>
      <c r="BS6" s="41"/>
      <c r="BX6" s="46">
        <v>0</v>
      </c>
      <c r="BY6" s="41"/>
      <c r="BZ6" s="40"/>
      <c r="CD6" s="46">
        <v>0</v>
      </c>
      <c r="CE6" s="41"/>
      <c r="CJ6" s="46">
        <v>0</v>
      </c>
      <c r="CK6" s="41"/>
      <c r="CL6" s="40"/>
      <c r="CN6" s="46">
        <v>0</v>
      </c>
      <c r="CO6" s="41"/>
      <c r="CP6" s="40"/>
      <c r="CT6" s="46">
        <v>0</v>
      </c>
      <c r="CU6" s="41"/>
      <c r="CV6" s="40"/>
      <c r="CX6" s="46">
        <v>0</v>
      </c>
      <c r="CY6" s="41"/>
      <c r="CZ6" s="40"/>
      <c r="DD6" s="46">
        <v>0</v>
      </c>
      <c r="DE6" s="41"/>
      <c r="DL6" s="46">
        <v>0</v>
      </c>
      <c r="DM6" s="41"/>
      <c r="DN6" s="40"/>
      <c r="DR6" s="46">
        <v>0</v>
      </c>
      <c r="DS6" s="41"/>
      <c r="DX6" s="46">
        <v>0</v>
      </c>
      <c r="DY6" s="43"/>
      <c r="ED6" s="46">
        <v>0</v>
      </c>
      <c r="EE6" s="43"/>
      <c r="EJ6" s="46">
        <v>0</v>
      </c>
      <c r="EK6" s="43"/>
      <c r="EP6" s="46">
        <v>0</v>
      </c>
      <c r="EQ6" s="41"/>
      <c r="ET6" s="46">
        <v>0</v>
      </c>
      <c r="EU6" s="43"/>
      <c r="EZ6" s="46">
        <v>0</v>
      </c>
      <c r="FA6" s="41"/>
      <c r="FB6" s="44"/>
      <c r="FD6" s="46">
        <v>0</v>
      </c>
      <c r="FE6" s="43"/>
      <c r="FJ6" s="46">
        <v>0</v>
      </c>
      <c r="FK6" s="43"/>
      <c r="FP6" s="46">
        <v>0</v>
      </c>
      <c r="FQ6" s="43"/>
      <c r="FV6" s="46">
        <v>0</v>
      </c>
      <c r="FW6" s="43"/>
      <c r="GB6" s="46">
        <v>0</v>
      </c>
      <c r="GC6" s="43"/>
      <c r="GD6" s="44"/>
      <c r="GJ6" s="46">
        <v>0</v>
      </c>
      <c r="GK6" s="43"/>
      <c r="GL6" s="45">
        <v>0</v>
      </c>
      <c r="GM6" s="45">
        <v>0</v>
      </c>
      <c r="GN6" s="45">
        <v>0</v>
      </c>
      <c r="GO6" s="45">
        <v>0</v>
      </c>
      <c r="GP6" s="46">
        <v>0</v>
      </c>
      <c r="GQ6" s="43"/>
      <c r="GR6" s="45">
        <v>0</v>
      </c>
      <c r="GS6" s="45">
        <v>0</v>
      </c>
      <c r="GT6" s="45">
        <v>0</v>
      </c>
      <c r="GU6" s="45">
        <v>0</v>
      </c>
      <c r="GV6" s="46">
        <v>0</v>
      </c>
      <c r="GW6" s="43"/>
      <c r="GX6" s="44">
        <v>0</v>
      </c>
      <c r="GY6" s="45">
        <v>0</v>
      </c>
      <c r="GZ6" s="46">
        <v>0</v>
      </c>
      <c r="HA6" s="43"/>
      <c r="HB6" s="44">
        <v>0</v>
      </c>
      <c r="HC6" s="45">
        <v>0</v>
      </c>
      <c r="HD6" s="45">
        <v>0</v>
      </c>
      <c r="HE6" s="45">
        <v>0</v>
      </c>
      <c r="HF6" s="45">
        <v>0</v>
      </c>
      <c r="HG6" s="46">
        <v>0</v>
      </c>
      <c r="HH6" s="43"/>
      <c r="HI6" s="44">
        <v>0</v>
      </c>
      <c r="HJ6" s="45">
        <v>0</v>
      </c>
      <c r="HK6" s="45">
        <v>0</v>
      </c>
      <c r="HL6" s="45">
        <v>0</v>
      </c>
      <c r="HM6" s="46">
        <v>0</v>
      </c>
      <c r="HN6" s="43"/>
      <c r="HO6" s="44">
        <v>0</v>
      </c>
      <c r="HP6" s="45">
        <v>0</v>
      </c>
      <c r="HQ6" s="46">
        <v>0</v>
      </c>
      <c r="HR6" s="43"/>
      <c r="HS6" s="44">
        <v>0</v>
      </c>
      <c r="HT6" s="45">
        <v>0</v>
      </c>
      <c r="HU6" s="45">
        <v>0</v>
      </c>
      <c r="HV6" s="45">
        <v>0</v>
      </c>
      <c r="HW6" s="46">
        <v>0</v>
      </c>
      <c r="HX6" s="43"/>
      <c r="HY6" s="44">
        <v>0</v>
      </c>
      <c r="HZ6" s="45">
        <v>0</v>
      </c>
      <c r="IA6" s="46">
        <v>0</v>
      </c>
      <c r="IB6" s="43"/>
      <c r="IC6" s="44">
        <v>0</v>
      </c>
      <c r="ID6" s="45">
        <v>0</v>
      </c>
      <c r="IE6" s="45">
        <v>0</v>
      </c>
      <c r="IF6" s="45">
        <v>0</v>
      </c>
      <c r="IG6" s="46">
        <v>0</v>
      </c>
      <c r="IH6" s="43"/>
      <c r="II6" s="45">
        <v>0</v>
      </c>
      <c r="IJ6" s="41"/>
      <c r="IK6" s="45">
        <v>0</v>
      </c>
      <c r="IL6" s="45">
        <v>0</v>
      </c>
      <c r="IM6" s="46">
        <v>0</v>
      </c>
      <c r="IN6" s="43"/>
      <c r="IO6" s="44">
        <v>0</v>
      </c>
      <c r="IP6" s="45">
        <v>0</v>
      </c>
      <c r="IQ6" s="45">
        <v>0</v>
      </c>
      <c r="IR6" s="45">
        <v>0</v>
      </c>
      <c r="IS6" s="46">
        <v>0</v>
      </c>
      <c r="IT6" s="43"/>
      <c r="IU6" s="44">
        <v>0</v>
      </c>
      <c r="IV6" s="45">
        <v>0</v>
      </c>
      <c r="IW6" s="45">
        <v>0</v>
      </c>
      <c r="IX6" s="45">
        <v>0</v>
      </c>
      <c r="IY6" s="46">
        <v>0</v>
      </c>
      <c r="IZ6" s="43"/>
      <c r="JA6" s="44">
        <v>0</v>
      </c>
      <c r="JB6" s="45">
        <v>0</v>
      </c>
      <c r="JC6" s="45">
        <v>0</v>
      </c>
      <c r="JD6" s="45">
        <v>0</v>
      </c>
      <c r="JE6" s="46">
        <v>0</v>
      </c>
      <c r="JF6" s="43"/>
      <c r="JG6" s="44">
        <v>0</v>
      </c>
      <c r="JH6" s="45">
        <v>0</v>
      </c>
      <c r="JI6" s="45">
        <v>0</v>
      </c>
      <c r="JJ6" s="45">
        <v>0</v>
      </c>
      <c r="JK6" s="46">
        <v>0</v>
      </c>
      <c r="JL6" s="43"/>
      <c r="JM6" s="44">
        <v>0</v>
      </c>
      <c r="JN6" s="45">
        <v>0</v>
      </c>
      <c r="JO6" s="45">
        <v>0</v>
      </c>
      <c r="JP6" s="45">
        <v>0</v>
      </c>
      <c r="JQ6" s="46">
        <v>0</v>
      </c>
      <c r="JR6" s="43"/>
      <c r="JS6" s="44">
        <v>0</v>
      </c>
      <c r="JT6" s="45">
        <v>0</v>
      </c>
      <c r="JU6" s="46">
        <v>0</v>
      </c>
      <c r="JV6" s="43"/>
      <c r="JW6" s="44">
        <v>0</v>
      </c>
      <c r="JX6" s="45">
        <v>0</v>
      </c>
      <c r="JY6" s="46">
        <v>0</v>
      </c>
      <c r="JZ6" s="43"/>
      <c r="KA6" s="44">
        <v>0</v>
      </c>
      <c r="KB6" s="45">
        <v>0</v>
      </c>
      <c r="KC6" s="45">
        <v>0</v>
      </c>
      <c r="KD6" s="45">
        <v>0</v>
      </c>
      <c r="KE6" s="46">
        <v>0</v>
      </c>
      <c r="KF6" s="43"/>
      <c r="KG6" s="44">
        <v>0</v>
      </c>
      <c r="KH6" s="17">
        <v>240</v>
      </c>
      <c r="KI6" s="46">
        <v>-2.262</v>
      </c>
      <c r="KJ6" s="43"/>
      <c r="KK6" s="44">
        <v>0</v>
      </c>
      <c r="KL6" s="45">
        <v>0</v>
      </c>
      <c r="KM6" s="45">
        <v>0</v>
      </c>
      <c r="KN6" s="45">
        <v>0</v>
      </c>
      <c r="KO6" s="46">
        <v>0</v>
      </c>
      <c r="KP6" s="43"/>
      <c r="KQ6" s="44">
        <v>0</v>
      </c>
      <c r="KR6" s="45">
        <v>0</v>
      </c>
      <c r="KS6" s="46">
        <v>0</v>
      </c>
      <c r="KT6" s="43"/>
      <c r="KU6" s="44">
        <v>0</v>
      </c>
      <c r="KV6" s="45">
        <v>0</v>
      </c>
      <c r="KW6" s="45">
        <v>51.512999999999998</v>
      </c>
      <c r="KX6" s="45">
        <v>50</v>
      </c>
      <c r="KY6" s="46">
        <v>1.5129999999999979</v>
      </c>
      <c r="KZ6" s="43"/>
      <c r="LA6" s="40">
        <v>0</v>
      </c>
      <c r="LB6" s="45">
        <v>0</v>
      </c>
      <c r="LC6" s="45">
        <v>161.071</v>
      </c>
      <c r="LD6" s="45">
        <v>157</v>
      </c>
      <c r="LE6" s="46">
        <v>4.070999999999998</v>
      </c>
      <c r="LF6" s="43"/>
      <c r="LG6" s="40">
        <v>89.671999999999997</v>
      </c>
      <c r="LH6" s="46">
        <v>90</v>
      </c>
      <c r="LI6" s="46">
        <v>0</v>
      </c>
      <c r="LJ6" s="46">
        <v>0</v>
      </c>
      <c r="LK6" s="46">
        <v>-0.32800000000000301</v>
      </c>
      <c r="LL6" s="41"/>
      <c r="LM6" s="40">
        <v>42.051000000000002</v>
      </c>
      <c r="LN6" s="46">
        <v>40</v>
      </c>
      <c r="LO6" s="46">
        <v>2.0510000000000019</v>
      </c>
      <c r="LP6" s="41"/>
      <c r="LQ6" s="40">
        <v>0</v>
      </c>
      <c r="LR6" s="46">
        <v>0</v>
      </c>
      <c r="LS6" s="46">
        <v>71.902000000000001</v>
      </c>
      <c r="LT6" s="46">
        <v>0</v>
      </c>
      <c r="LU6" s="46">
        <v>71.902000000000001</v>
      </c>
      <c r="LV6" s="41"/>
      <c r="LW6" s="40">
        <v>77.72</v>
      </c>
      <c r="LX6" s="46">
        <v>80</v>
      </c>
      <c r="LY6" s="46">
        <v>120.761</v>
      </c>
      <c r="LZ6" s="46">
        <v>120</v>
      </c>
      <c r="MA6" s="46">
        <v>-1.519000000000005</v>
      </c>
      <c r="MB6" s="41"/>
      <c r="MC6" s="40">
        <v>93.843000000000004</v>
      </c>
      <c r="MD6" s="46">
        <v>93</v>
      </c>
      <c r="ME6" s="46">
        <v>50.585000000000001</v>
      </c>
      <c r="MF6" s="46">
        <v>0</v>
      </c>
      <c r="MG6" s="46">
        <v>51.427999999999997</v>
      </c>
      <c r="MH6" s="41"/>
      <c r="MI6" s="40">
        <v>0</v>
      </c>
      <c r="MJ6" s="46">
        <v>0</v>
      </c>
      <c r="MK6" s="46">
        <v>0</v>
      </c>
      <c r="ML6" s="41"/>
      <c r="MM6" s="40">
        <v>0</v>
      </c>
      <c r="MN6" s="46">
        <v>0</v>
      </c>
      <c r="MO6" s="46">
        <v>100.209</v>
      </c>
      <c r="MP6" s="46">
        <v>100</v>
      </c>
      <c r="MQ6" s="46">
        <v>0.20900000000000321</v>
      </c>
      <c r="MR6" s="41"/>
    </row>
    <row r="7" spans="1:356" x14ac:dyDescent="0.25">
      <c r="A7" s="46" t="s">
        <v>230</v>
      </c>
      <c r="B7" s="39">
        <v>1</v>
      </c>
      <c r="H7" s="40"/>
      <c r="I7" s="49"/>
      <c r="J7" s="49"/>
      <c r="K7" s="49"/>
      <c r="L7" s="49"/>
      <c r="M7" s="49"/>
      <c r="N7" s="49">
        <f t="shared" si="14"/>
        <v>0</v>
      </c>
      <c r="O7" s="41"/>
      <c r="P7" s="40"/>
      <c r="Q7" s="49"/>
      <c r="R7" s="49"/>
      <c r="S7" s="49"/>
      <c r="T7" s="49">
        <f t="shared" si="15"/>
        <v>0</v>
      </c>
      <c r="U7" s="41"/>
      <c r="V7" s="40"/>
      <c r="W7" s="49"/>
      <c r="X7" s="49"/>
      <c r="Y7" s="49"/>
      <c r="Z7" s="49">
        <f t="shared" si="16"/>
        <v>0</v>
      </c>
      <c r="AA7" s="41"/>
      <c r="AB7" s="40"/>
      <c r="AC7" s="49"/>
      <c r="AD7" s="49"/>
      <c r="AE7" s="49"/>
      <c r="AF7" s="49">
        <v>0</v>
      </c>
      <c r="AG7" s="41"/>
      <c r="AH7" s="49"/>
      <c r="AN7" s="46">
        <v>0</v>
      </c>
      <c r="AO7" s="41"/>
      <c r="AU7" s="46">
        <v>0</v>
      </c>
      <c r="AV7" s="41"/>
      <c r="AW7" s="40"/>
      <c r="AZ7" s="46">
        <v>0</v>
      </c>
      <c r="BA7" s="41"/>
      <c r="BB7" s="40"/>
      <c r="BE7" s="46">
        <v>0</v>
      </c>
      <c r="BF7" s="41"/>
      <c r="BK7" s="46">
        <v>0</v>
      </c>
      <c r="BL7" s="41"/>
      <c r="BM7" s="40"/>
      <c r="BR7" s="46">
        <v>0</v>
      </c>
      <c r="BS7" s="41"/>
      <c r="BX7" s="46">
        <v>0</v>
      </c>
      <c r="BY7" s="41"/>
      <c r="BZ7" s="40"/>
      <c r="CD7" s="46">
        <v>0</v>
      </c>
      <c r="CE7" s="41"/>
      <c r="CJ7" s="46">
        <v>0</v>
      </c>
      <c r="CK7" s="41"/>
      <c r="CL7" s="40"/>
      <c r="CN7" s="46">
        <v>0</v>
      </c>
      <c r="CO7" s="41"/>
      <c r="CP7" s="40"/>
      <c r="CT7" s="46">
        <v>0</v>
      </c>
      <c r="CU7" s="41"/>
      <c r="CV7" s="40"/>
      <c r="CX7" s="46">
        <v>0</v>
      </c>
      <c r="CY7" s="41"/>
      <c r="CZ7" s="40"/>
      <c r="DD7" s="46">
        <v>0</v>
      </c>
      <c r="DE7" s="41"/>
      <c r="DL7" s="46">
        <v>0</v>
      </c>
      <c r="DM7" s="41"/>
      <c r="DN7" s="40"/>
      <c r="DR7" s="46">
        <v>0</v>
      </c>
      <c r="DS7" s="41"/>
      <c r="DX7" s="46">
        <v>0</v>
      </c>
      <c r="DY7" s="43"/>
      <c r="ED7" s="46">
        <v>0</v>
      </c>
      <c r="EE7" s="43"/>
      <c r="EJ7" s="46">
        <v>0</v>
      </c>
      <c r="EK7" s="43"/>
      <c r="EP7" s="46">
        <v>0</v>
      </c>
      <c r="EQ7" s="41"/>
      <c r="ET7" s="46">
        <v>0</v>
      </c>
      <c r="EU7" s="43"/>
      <c r="EZ7" s="46">
        <v>0</v>
      </c>
      <c r="FA7" s="41"/>
      <c r="FB7" s="44"/>
      <c r="FD7" s="46">
        <v>0</v>
      </c>
      <c r="FE7" s="43"/>
      <c r="FJ7" s="46">
        <v>0</v>
      </c>
      <c r="FK7" s="43"/>
      <c r="FP7" s="46">
        <v>0</v>
      </c>
      <c r="FQ7" s="43"/>
      <c r="FV7" s="46">
        <v>0</v>
      </c>
      <c r="FW7" s="43"/>
      <c r="GB7" s="46">
        <v>0</v>
      </c>
      <c r="GC7" s="43"/>
      <c r="GD7" s="44"/>
      <c r="GE7">
        <v>100</v>
      </c>
      <c r="GG7">
        <v>120</v>
      </c>
      <c r="GI7">
        <v>80</v>
      </c>
      <c r="GJ7" s="48">
        <v>-300</v>
      </c>
      <c r="GK7" s="43">
        <v>300</v>
      </c>
      <c r="GL7" s="45">
        <v>0</v>
      </c>
      <c r="GM7" s="45">
        <v>0</v>
      </c>
      <c r="GN7" s="45">
        <v>215.25800000000001</v>
      </c>
      <c r="GO7" s="45">
        <v>210</v>
      </c>
      <c r="GP7" s="46">
        <v>5.2580000000000098</v>
      </c>
      <c r="GQ7" s="43"/>
      <c r="GR7" s="45">
        <v>0</v>
      </c>
      <c r="GS7" s="45">
        <v>0</v>
      </c>
      <c r="GT7" s="45">
        <v>52.95</v>
      </c>
      <c r="GU7" s="45">
        <v>50</v>
      </c>
      <c r="GV7" s="46">
        <v>2.9500000000000028</v>
      </c>
      <c r="GW7" s="43"/>
      <c r="GX7" s="44">
        <v>0</v>
      </c>
      <c r="GY7" s="45">
        <v>0</v>
      </c>
      <c r="GZ7" s="46">
        <v>0</v>
      </c>
      <c r="HA7" s="43"/>
      <c r="HB7" s="44">
        <v>370.31200000000001</v>
      </c>
      <c r="HC7" s="45">
        <v>300</v>
      </c>
      <c r="HD7" s="45">
        <v>304.82600000000002</v>
      </c>
      <c r="HE7" s="45">
        <v>0</v>
      </c>
      <c r="HF7" s="45">
        <v>300</v>
      </c>
      <c r="HG7" s="46">
        <v>75.138000000000034</v>
      </c>
      <c r="HH7" s="43"/>
      <c r="HI7" s="44">
        <v>115.491</v>
      </c>
      <c r="HJ7" s="45">
        <v>120</v>
      </c>
      <c r="HK7" s="45">
        <v>151.39699999999999</v>
      </c>
      <c r="HL7" s="45">
        <v>150</v>
      </c>
      <c r="HM7" s="46">
        <v>-3.1120000000000232</v>
      </c>
      <c r="HN7" s="43"/>
      <c r="HO7" s="44">
        <v>0</v>
      </c>
      <c r="HP7" s="45">
        <v>0</v>
      </c>
      <c r="HQ7" s="46">
        <v>0</v>
      </c>
      <c r="HR7" s="43"/>
      <c r="HS7" s="44">
        <v>101.559</v>
      </c>
      <c r="HT7" s="45">
        <v>100</v>
      </c>
      <c r="HU7" s="45">
        <v>384.43799999999999</v>
      </c>
      <c r="HV7" s="45">
        <v>380</v>
      </c>
      <c r="HW7" s="46">
        <v>5.9969999999999573</v>
      </c>
      <c r="HX7" s="43"/>
      <c r="HY7" s="44">
        <v>130.852</v>
      </c>
      <c r="HZ7" s="45">
        <v>130</v>
      </c>
      <c r="IA7" s="46">
        <v>0.85200000000000387</v>
      </c>
      <c r="IB7" s="43"/>
      <c r="IC7" s="44">
        <v>0</v>
      </c>
      <c r="ID7" s="45">
        <v>0</v>
      </c>
      <c r="IE7" s="45">
        <v>0</v>
      </c>
      <c r="IF7" s="45">
        <v>0</v>
      </c>
      <c r="IG7" s="46">
        <v>0</v>
      </c>
      <c r="IH7" s="43"/>
      <c r="II7" s="45">
        <v>0</v>
      </c>
      <c r="IJ7" s="41"/>
      <c r="IK7" s="45">
        <v>0</v>
      </c>
      <c r="IL7" s="45">
        <v>0</v>
      </c>
      <c r="IM7" s="46">
        <v>0</v>
      </c>
      <c r="IN7" s="43"/>
      <c r="IO7" s="44">
        <v>0</v>
      </c>
      <c r="IP7" s="45">
        <v>0</v>
      </c>
      <c r="IQ7" s="45">
        <v>0</v>
      </c>
      <c r="IR7" s="45">
        <v>0</v>
      </c>
      <c r="IS7" s="46">
        <v>0</v>
      </c>
      <c r="IT7" s="43"/>
      <c r="IU7" s="25">
        <v>103.012</v>
      </c>
      <c r="IV7" s="45">
        <v>0</v>
      </c>
      <c r="IW7" s="45">
        <v>0</v>
      </c>
      <c r="IX7" s="45">
        <v>0</v>
      </c>
      <c r="IY7" s="46">
        <v>103.012</v>
      </c>
      <c r="IZ7" s="43"/>
      <c r="JA7" s="44">
        <v>0</v>
      </c>
      <c r="JB7" s="45">
        <v>0</v>
      </c>
      <c r="JC7" s="45">
        <v>0</v>
      </c>
      <c r="JD7" s="45">
        <v>0</v>
      </c>
      <c r="JE7" s="46">
        <v>0</v>
      </c>
      <c r="JF7" s="43"/>
      <c r="JG7" s="25">
        <v>200.279</v>
      </c>
      <c r="JH7" s="45">
        <v>40</v>
      </c>
      <c r="JI7" s="45">
        <v>161.036</v>
      </c>
      <c r="JJ7" s="45">
        <v>160</v>
      </c>
      <c r="JK7" s="46">
        <v>161.315</v>
      </c>
      <c r="JL7" s="43"/>
      <c r="JM7" s="44">
        <v>406.48899999999998</v>
      </c>
      <c r="JN7" s="45">
        <v>400</v>
      </c>
      <c r="JO7" s="45">
        <v>499.779</v>
      </c>
      <c r="JP7" s="45">
        <v>500</v>
      </c>
      <c r="JQ7" s="46">
        <v>6.2680000000000291</v>
      </c>
      <c r="JR7" s="43"/>
      <c r="JS7" s="44">
        <v>83.236999999999995</v>
      </c>
      <c r="JT7" s="45">
        <v>80</v>
      </c>
      <c r="JU7" s="46">
        <v>3.2369999999999952</v>
      </c>
      <c r="JV7" s="43"/>
      <c r="JW7" s="44">
        <v>0</v>
      </c>
      <c r="JX7" s="45">
        <v>0</v>
      </c>
      <c r="JY7" s="46">
        <v>0</v>
      </c>
      <c r="JZ7" s="43"/>
      <c r="KA7" s="44">
        <v>53.415999999999997</v>
      </c>
      <c r="KB7" s="45">
        <v>50</v>
      </c>
      <c r="KC7" s="45">
        <v>49.923999999999999</v>
      </c>
      <c r="KD7" s="45">
        <v>50</v>
      </c>
      <c r="KE7" s="46">
        <v>3.340000000000003</v>
      </c>
      <c r="KF7" s="43"/>
      <c r="KG7" s="44">
        <v>658.25300000000004</v>
      </c>
      <c r="KH7" s="45">
        <v>655</v>
      </c>
      <c r="KI7" s="46">
        <v>3.2530000000000432</v>
      </c>
      <c r="KJ7" s="43"/>
      <c r="KK7" s="44">
        <v>69.724999999999994</v>
      </c>
      <c r="KL7" s="45">
        <v>70</v>
      </c>
      <c r="KM7" s="45">
        <v>62.491999999999997</v>
      </c>
      <c r="KN7" s="45">
        <v>59</v>
      </c>
      <c r="KO7" s="46">
        <v>3.216999999999985</v>
      </c>
      <c r="KP7" s="43"/>
      <c r="KQ7" s="44">
        <v>119.619</v>
      </c>
      <c r="KR7" s="45">
        <v>57</v>
      </c>
      <c r="KS7" s="46">
        <v>62.619</v>
      </c>
      <c r="KT7" s="43"/>
      <c r="KU7" s="44">
        <v>0</v>
      </c>
      <c r="KV7" s="45">
        <v>0</v>
      </c>
      <c r="KW7" s="45">
        <v>270.85399999999998</v>
      </c>
      <c r="KX7" s="45">
        <v>268</v>
      </c>
      <c r="KY7" s="46">
        <v>2.853999999999985</v>
      </c>
      <c r="KZ7" s="43"/>
      <c r="LA7" s="40">
        <v>0</v>
      </c>
      <c r="LB7" s="45">
        <v>0</v>
      </c>
      <c r="LC7" s="45">
        <v>0</v>
      </c>
      <c r="LD7" s="45">
        <v>0</v>
      </c>
      <c r="LE7" s="46">
        <v>0</v>
      </c>
      <c r="LF7" s="43"/>
      <c r="LG7" s="40">
        <v>275.18900000000002</v>
      </c>
      <c r="LH7" s="46">
        <v>280</v>
      </c>
      <c r="LI7" s="46">
        <v>349.24</v>
      </c>
      <c r="LJ7" s="46">
        <v>350</v>
      </c>
      <c r="LK7" s="46">
        <v>-5.5709999999999127</v>
      </c>
      <c r="LL7" s="41"/>
      <c r="LM7" s="40">
        <v>315.40699999999998</v>
      </c>
      <c r="LN7" s="46">
        <v>315</v>
      </c>
      <c r="LO7" s="46">
        <v>0.40699999999998232</v>
      </c>
      <c r="LP7" s="41"/>
      <c r="LQ7" s="40">
        <v>0</v>
      </c>
      <c r="LR7" s="46">
        <v>0</v>
      </c>
      <c r="LS7" s="46">
        <v>0</v>
      </c>
      <c r="LT7" s="46">
        <v>0</v>
      </c>
      <c r="LU7" s="46">
        <v>0</v>
      </c>
      <c r="LV7" s="41"/>
      <c r="LW7" s="40">
        <v>222.20500000000001</v>
      </c>
      <c r="LX7" s="46">
        <v>220</v>
      </c>
      <c r="LY7" s="46">
        <v>378.625</v>
      </c>
      <c r="LZ7" s="46">
        <v>380</v>
      </c>
      <c r="MA7" s="46">
        <v>0.83000000000004093</v>
      </c>
      <c r="MB7" s="41"/>
      <c r="MC7" s="40">
        <v>0</v>
      </c>
      <c r="MD7" s="46">
        <v>0</v>
      </c>
      <c r="ME7" s="46">
        <v>0</v>
      </c>
      <c r="MF7" s="46">
        <v>0</v>
      </c>
      <c r="MG7" s="46">
        <v>0</v>
      </c>
      <c r="MH7" s="41"/>
      <c r="MI7" s="40">
        <v>49.244999999999997</v>
      </c>
      <c r="MJ7" s="46">
        <v>50</v>
      </c>
      <c r="MK7" s="46">
        <v>-0.75500000000000256</v>
      </c>
      <c r="ML7" s="41"/>
      <c r="MM7" s="40">
        <v>152.006</v>
      </c>
      <c r="MN7" s="46">
        <v>150</v>
      </c>
      <c r="MO7" s="46">
        <v>386.36500000000001</v>
      </c>
      <c r="MP7" s="46">
        <v>390</v>
      </c>
      <c r="MQ7" s="46">
        <v>-1.6290000000000191</v>
      </c>
      <c r="MR7" s="41"/>
    </row>
    <row r="8" spans="1:356" x14ac:dyDescent="0.25">
      <c r="A8" s="46" t="s">
        <v>231</v>
      </c>
      <c r="B8" s="39">
        <v>1</v>
      </c>
      <c r="C8">
        <v>200</v>
      </c>
      <c r="D8">
        <v>102</v>
      </c>
      <c r="E8">
        <v>100</v>
      </c>
      <c r="H8" s="42">
        <v>998</v>
      </c>
      <c r="I8" s="50">
        <v>1000</v>
      </c>
      <c r="J8" s="50">
        <v>1005</v>
      </c>
      <c r="K8" s="50">
        <v>1000</v>
      </c>
      <c r="L8" s="50">
        <v>1104</v>
      </c>
      <c r="M8" s="50">
        <v>1100</v>
      </c>
      <c r="N8" s="49">
        <f t="shared" si="14"/>
        <v>7</v>
      </c>
      <c r="O8" s="41"/>
      <c r="P8" s="42">
        <v>602</v>
      </c>
      <c r="Q8" s="50">
        <v>600</v>
      </c>
      <c r="R8" s="50">
        <v>900</v>
      </c>
      <c r="S8" s="50">
        <v>900</v>
      </c>
      <c r="T8" s="49">
        <f t="shared" si="15"/>
        <v>2</v>
      </c>
      <c r="U8" s="41"/>
      <c r="V8" s="40"/>
      <c r="W8" s="50">
        <v>900</v>
      </c>
      <c r="X8" s="50">
        <v>962</v>
      </c>
      <c r="Y8" s="50">
        <v>970</v>
      </c>
      <c r="Z8" s="54">
        <f t="shared" si="16"/>
        <v>-908</v>
      </c>
      <c r="AA8" s="41">
        <f>-1*Z8*B8</f>
        <v>908</v>
      </c>
      <c r="AB8" s="42">
        <v>598</v>
      </c>
      <c r="AC8" s="50">
        <v>600</v>
      </c>
      <c r="AD8" s="50">
        <v>449</v>
      </c>
      <c r="AE8" s="50">
        <v>450</v>
      </c>
      <c r="AF8" s="49">
        <v>-3</v>
      </c>
      <c r="AG8" s="41"/>
      <c r="AH8" s="49"/>
      <c r="AI8">
        <v>500</v>
      </c>
      <c r="AJ8">
        <v>503</v>
      </c>
      <c r="AK8">
        <v>500</v>
      </c>
      <c r="AL8">
        <v>566</v>
      </c>
      <c r="AM8">
        <v>560</v>
      </c>
      <c r="AN8" s="48">
        <v>-491</v>
      </c>
      <c r="AO8" s="41">
        <v>491</v>
      </c>
      <c r="AP8">
        <v>798</v>
      </c>
      <c r="AQ8">
        <v>800</v>
      </c>
      <c r="AR8">
        <v>555</v>
      </c>
      <c r="AT8">
        <v>550</v>
      </c>
      <c r="AU8" s="46">
        <v>3</v>
      </c>
      <c r="AV8" s="41"/>
      <c r="AW8" s="42">
        <v>1100</v>
      </c>
      <c r="AY8" s="45">
        <v>1100</v>
      </c>
      <c r="AZ8" s="46">
        <v>0</v>
      </c>
      <c r="BA8" s="41"/>
      <c r="BB8" s="42">
        <v>1290</v>
      </c>
      <c r="BD8">
        <v>1291</v>
      </c>
      <c r="BE8" s="46">
        <v>-1</v>
      </c>
      <c r="BF8" s="41"/>
      <c r="BG8">
        <v>1511</v>
      </c>
      <c r="BH8">
        <v>1000</v>
      </c>
      <c r="BI8">
        <v>1004</v>
      </c>
      <c r="BJ8">
        <v>1500</v>
      </c>
      <c r="BK8" s="46">
        <v>15</v>
      </c>
      <c r="BL8" s="41"/>
      <c r="BM8" s="42">
        <v>150</v>
      </c>
      <c r="BO8">
        <v>450</v>
      </c>
      <c r="BP8">
        <v>529</v>
      </c>
      <c r="BQ8">
        <v>530</v>
      </c>
      <c r="BR8" s="48">
        <v>-301</v>
      </c>
      <c r="BS8" s="41">
        <v>301</v>
      </c>
      <c r="BT8">
        <v>1000</v>
      </c>
      <c r="BU8">
        <v>1000</v>
      </c>
      <c r="BV8">
        <v>599</v>
      </c>
      <c r="BW8">
        <v>600</v>
      </c>
      <c r="BX8" s="46">
        <v>-1</v>
      </c>
      <c r="BY8" s="41"/>
      <c r="BZ8" s="42">
        <v>707</v>
      </c>
      <c r="CA8">
        <v>700</v>
      </c>
      <c r="CB8">
        <v>704</v>
      </c>
      <c r="CC8">
        <v>700</v>
      </c>
      <c r="CD8" s="46">
        <v>11</v>
      </c>
      <c r="CE8" s="41"/>
      <c r="CF8">
        <v>203</v>
      </c>
      <c r="CG8">
        <v>200</v>
      </c>
      <c r="CH8">
        <v>202</v>
      </c>
      <c r="CI8">
        <v>200</v>
      </c>
      <c r="CJ8" s="46">
        <v>5</v>
      </c>
      <c r="CK8" s="41"/>
      <c r="CL8" s="42">
        <v>529</v>
      </c>
      <c r="CM8" s="45">
        <v>520</v>
      </c>
      <c r="CN8" s="46">
        <v>9</v>
      </c>
      <c r="CO8" s="41"/>
      <c r="CP8" s="42">
        <v>1461</v>
      </c>
      <c r="CQ8">
        <v>1460</v>
      </c>
      <c r="CR8">
        <v>1443</v>
      </c>
      <c r="CS8">
        <v>1440</v>
      </c>
      <c r="CT8" s="46">
        <v>4</v>
      </c>
      <c r="CU8" s="41"/>
      <c r="CV8" s="40"/>
      <c r="CX8" s="46">
        <v>0</v>
      </c>
      <c r="CY8" s="41"/>
      <c r="CZ8" s="42">
        <v>1210</v>
      </c>
      <c r="DA8">
        <v>1200</v>
      </c>
      <c r="DB8">
        <v>561</v>
      </c>
      <c r="DC8">
        <v>550</v>
      </c>
      <c r="DD8" s="46">
        <v>21</v>
      </c>
      <c r="DE8" s="41"/>
      <c r="DF8">
        <v>1003</v>
      </c>
      <c r="DG8">
        <v>1000</v>
      </c>
      <c r="DH8">
        <v>1153</v>
      </c>
      <c r="DI8">
        <v>1150</v>
      </c>
      <c r="DL8" s="46">
        <v>6</v>
      </c>
      <c r="DM8" s="41"/>
      <c r="DN8" s="42">
        <v>1003</v>
      </c>
      <c r="DO8">
        <v>1000</v>
      </c>
      <c r="DP8">
        <v>702</v>
      </c>
      <c r="DQ8">
        <v>700</v>
      </c>
      <c r="DR8" s="46">
        <v>5</v>
      </c>
      <c r="DS8" s="41"/>
      <c r="DT8">
        <v>251</v>
      </c>
      <c r="DU8">
        <v>250</v>
      </c>
      <c r="DV8">
        <v>402</v>
      </c>
      <c r="DW8">
        <v>400</v>
      </c>
      <c r="DX8" s="46">
        <v>3</v>
      </c>
      <c r="DY8" s="43"/>
      <c r="DZ8">
        <v>801</v>
      </c>
      <c r="EA8">
        <v>800</v>
      </c>
      <c r="EB8">
        <v>504</v>
      </c>
      <c r="EC8">
        <v>500</v>
      </c>
      <c r="ED8" s="46">
        <v>5</v>
      </c>
      <c r="EE8" s="43"/>
      <c r="EF8">
        <v>1359</v>
      </c>
      <c r="EG8">
        <v>1350</v>
      </c>
      <c r="EH8">
        <v>955</v>
      </c>
      <c r="EI8">
        <v>950</v>
      </c>
      <c r="EJ8" s="46">
        <v>14</v>
      </c>
      <c r="EK8" s="43"/>
      <c r="EL8">
        <v>1195</v>
      </c>
      <c r="EM8">
        <v>1200</v>
      </c>
      <c r="EN8">
        <v>599</v>
      </c>
      <c r="EO8">
        <v>600</v>
      </c>
      <c r="EP8" s="48">
        <v>-6</v>
      </c>
      <c r="EQ8" s="41">
        <v>6</v>
      </c>
      <c r="ER8">
        <v>1099</v>
      </c>
      <c r="ES8">
        <v>1100</v>
      </c>
      <c r="ET8" s="46">
        <v>-1</v>
      </c>
      <c r="EU8" s="43"/>
      <c r="EV8">
        <v>1401</v>
      </c>
      <c r="EW8">
        <v>1400</v>
      </c>
      <c r="EX8">
        <v>805</v>
      </c>
      <c r="EY8">
        <v>800</v>
      </c>
      <c r="EZ8" s="46">
        <v>6</v>
      </c>
      <c r="FA8" s="41"/>
      <c r="FB8" s="44"/>
      <c r="FD8" s="46">
        <v>0</v>
      </c>
      <c r="FE8" s="43"/>
      <c r="FF8">
        <v>1473</v>
      </c>
      <c r="FG8">
        <v>1470</v>
      </c>
      <c r="FH8">
        <v>2141</v>
      </c>
      <c r="FI8">
        <v>2130</v>
      </c>
      <c r="FJ8" s="46">
        <v>14</v>
      </c>
      <c r="FK8" s="43"/>
      <c r="FM8">
        <v>800</v>
      </c>
      <c r="FN8">
        <v>391</v>
      </c>
      <c r="FO8">
        <v>391</v>
      </c>
      <c r="FP8" s="48">
        <v>-800</v>
      </c>
      <c r="FQ8" s="43">
        <v>800</v>
      </c>
      <c r="FS8">
        <v>1000</v>
      </c>
      <c r="FT8">
        <v>1204</v>
      </c>
      <c r="FU8">
        <v>1200</v>
      </c>
      <c r="FV8" s="48">
        <v>-996</v>
      </c>
      <c r="FW8" s="43">
        <v>996</v>
      </c>
      <c r="FX8">
        <v>707</v>
      </c>
      <c r="FY8">
        <v>700</v>
      </c>
      <c r="FZ8">
        <v>429</v>
      </c>
      <c r="GA8">
        <v>900</v>
      </c>
      <c r="GB8" s="48">
        <v>-464</v>
      </c>
      <c r="GC8" s="43">
        <v>464</v>
      </c>
      <c r="GD8" s="42">
        <v>989</v>
      </c>
      <c r="GE8">
        <v>1000</v>
      </c>
      <c r="GF8">
        <v>691</v>
      </c>
      <c r="GG8">
        <v>700</v>
      </c>
      <c r="GH8">
        <v>170</v>
      </c>
      <c r="GI8">
        <v>600</v>
      </c>
      <c r="GJ8" s="48">
        <v>-450</v>
      </c>
      <c r="GK8" s="43">
        <v>450</v>
      </c>
      <c r="GL8" s="45">
        <v>796.92200000000003</v>
      </c>
      <c r="GM8" s="45">
        <v>800</v>
      </c>
      <c r="GN8" s="45">
        <v>797.09699999999998</v>
      </c>
      <c r="GO8" s="45">
        <v>795</v>
      </c>
      <c r="GP8" s="46">
        <v>-0.98099999999999454</v>
      </c>
      <c r="GQ8" s="43"/>
      <c r="GR8" s="45">
        <v>597.05200000000002</v>
      </c>
      <c r="GS8" s="45">
        <v>600</v>
      </c>
      <c r="GT8" s="45">
        <v>603.52700000000004</v>
      </c>
      <c r="GU8" s="45">
        <v>600</v>
      </c>
      <c r="GV8" s="46">
        <v>0.57900000000017826</v>
      </c>
      <c r="GW8" s="43"/>
      <c r="GX8" s="44">
        <v>0</v>
      </c>
      <c r="GY8" s="45">
        <v>0</v>
      </c>
      <c r="GZ8" s="46">
        <v>0</v>
      </c>
      <c r="HA8" s="43"/>
      <c r="HB8" s="44">
        <v>2000.2349999999999</v>
      </c>
      <c r="HC8" s="45">
        <v>2000</v>
      </c>
      <c r="HD8" s="45">
        <v>991.87599999999998</v>
      </c>
      <c r="HE8" s="45">
        <v>0</v>
      </c>
      <c r="HF8" s="45">
        <v>1000</v>
      </c>
      <c r="HG8" s="46">
        <v>-7.8890000000001237</v>
      </c>
      <c r="HH8" s="43"/>
      <c r="HI8" s="44">
        <v>997.05399999999997</v>
      </c>
      <c r="HJ8" s="45">
        <v>1000</v>
      </c>
      <c r="HK8" s="45">
        <v>700.38400000000001</v>
      </c>
      <c r="HL8" s="45">
        <v>700</v>
      </c>
      <c r="HM8" s="46">
        <v>-2.5619999999998981</v>
      </c>
      <c r="HN8" s="43"/>
      <c r="HO8" s="44">
        <v>549.49199999999996</v>
      </c>
      <c r="HP8" s="45">
        <v>550</v>
      </c>
      <c r="HQ8" s="46">
        <v>-0.5080000000000382</v>
      </c>
      <c r="HR8" s="43"/>
      <c r="HS8" s="44">
        <v>1103.0170000000001</v>
      </c>
      <c r="HT8" s="45">
        <v>1100</v>
      </c>
      <c r="HU8" s="45">
        <v>1190.3389999999999</v>
      </c>
      <c r="HV8" s="45">
        <v>1200</v>
      </c>
      <c r="HW8" s="48">
        <v>-6.6440000000002328</v>
      </c>
      <c r="HX8" s="43">
        <v>6.6440000000002328</v>
      </c>
      <c r="HY8" s="44">
        <v>1602.9269999999999</v>
      </c>
      <c r="HZ8" s="45">
        <v>1600</v>
      </c>
      <c r="IA8" s="46">
        <v>2.9269999999999068</v>
      </c>
      <c r="IB8" s="43"/>
      <c r="IC8" s="44">
        <v>898.46500000000003</v>
      </c>
      <c r="ID8" s="45">
        <v>900</v>
      </c>
      <c r="IE8" s="45">
        <v>0</v>
      </c>
      <c r="IF8" s="45">
        <v>0</v>
      </c>
      <c r="IG8" s="46">
        <v>-1.5349999999999679</v>
      </c>
      <c r="IH8" s="43"/>
      <c r="II8" s="45">
        <v>0</v>
      </c>
      <c r="IJ8" s="41"/>
      <c r="IK8" s="45">
        <v>4112.8010000000004</v>
      </c>
      <c r="IL8" s="45">
        <v>4100</v>
      </c>
      <c r="IM8" s="46">
        <v>12.801000000000389</v>
      </c>
      <c r="IN8" s="43"/>
      <c r="IO8" s="44">
        <v>509.108</v>
      </c>
      <c r="IP8" s="45">
        <v>500</v>
      </c>
      <c r="IQ8" s="45">
        <v>849.45299999999997</v>
      </c>
      <c r="IR8" s="45">
        <v>850</v>
      </c>
      <c r="IS8" s="46">
        <v>8.5609999999999218</v>
      </c>
      <c r="IT8" s="43"/>
      <c r="IU8" s="44">
        <v>203.572</v>
      </c>
      <c r="IV8" s="45">
        <v>900</v>
      </c>
      <c r="IW8" s="45">
        <v>1589.1559999999999</v>
      </c>
      <c r="IX8" s="45">
        <v>1765</v>
      </c>
      <c r="IY8" s="48">
        <v>-872.27199999999993</v>
      </c>
      <c r="IZ8" s="43">
        <v>872.27199999999993</v>
      </c>
      <c r="JA8" s="44">
        <v>801.08199999999999</v>
      </c>
      <c r="JB8" s="45">
        <v>800</v>
      </c>
      <c r="JC8" s="45">
        <v>584.89099999999996</v>
      </c>
      <c r="JD8" s="45">
        <v>800</v>
      </c>
      <c r="JE8" s="48">
        <v>-214.02699999999999</v>
      </c>
      <c r="JF8" s="43">
        <v>214.02699999999999</v>
      </c>
      <c r="JG8" s="44">
        <v>352.18599999999998</v>
      </c>
      <c r="JH8" s="45">
        <v>350</v>
      </c>
      <c r="JI8" s="45">
        <v>500.66300000000001</v>
      </c>
      <c r="JJ8" s="45">
        <v>500</v>
      </c>
      <c r="JK8" s="46">
        <v>2.8489999999999331</v>
      </c>
      <c r="JL8" s="43"/>
      <c r="JM8" s="44">
        <v>707.81500000000005</v>
      </c>
      <c r="JN8" s="45">
        <v>700</v>
      </c>
      <c r="JO8" s="32">
        <v>944.37800000000004</v>
      </c>
      <c r="JP8" s="45">
        <v>745</v>
      </c>
      <c r="JQ8" s="46">
        <v>207.19300000000021</v>
      </c>
      <c r="JR8" s="43"/>
      <c r="JS8" s="44">
        <v>1921.2570000000001</v>
      </c>
      <c r="JT8" s="45">
        <v>1900</v>
      </c>
      <c r="JU8" s="46">
        <v>21.257000000000058</v>
      </c>
      <c r="JV8" s="43"/>
      <c r="JW8" s="44">
        <v>0</v>
      </c>
      <c r="JX8" s="45">
        <v>0</v>
      </c>
      <c r="JY8" s="46">
        <v>0</v>
      </c>
      <c r="JZ8" s="43"/>
      <c r="KA8" s="44">
        <v>1843.962</v>
      </c>
      <c r="KB8" s="45">
        <v>1850</v>
      </c>
      <c r="KC8" s="45">
        <v>1249.5999999999999</v>
      </c>
      <c r="KD8" s="45">
        <v>1250</v>
      </c>
      <c r="KE8" s="46">
        <v>-6.4380000000001019</v>
      </c>
      <c r="KF8" s="43"/>
      <c r="KG8" s="44">
        <v>1497.452</v>
      </c>
      <c r="KH8" s="45">
        <v>1493</v>
      </c>
      <c r="KI8" s="46">
        <v>4.4519999999999982</v>
      </c>
      <c r="KJ8" s="43"/>
      <c r="KK8" s="44">
        <v>2297.7530000000002</v>
      </c>
      <c r="KL8" s="45">
        <v>2300</v>
      </c>
      <c r="KM8" s="45">
        <v>1665.9069999999999</v>
      </c>
      <c r="KN8" s="45">
        <v>1669</v>
      </c>
      <c r="KO8" s="46">
        <v>-5.3400000000001464</v>
      </c>
      <c r="KP8" s="43"/>
      <c r="KQ8" s="44">
        <v>830.23199999999997</v>
      </c>
      <c r="KR8" s="45">
        <v>756</v>
      </c>
      <c r="KS8" s="46">
        <v>74.231999999999971</v>
      </c>
      <c r="KT8" s="43"/>
      <c r="KU8" s="44">
        <v>287.45299999999997</v>
      </c>
      <c r="KV8" s="45">
        <v>400</v>
      </c>
      <c r="KW8" s="45">
        <v>340.57900000000001</v>
      </c>
      <c r="KX8" s="45">
        <v>468</v>
      </c>
      <c r="KY8" s="48">
        <v>-239.9680000000001</v>
      </c>
      <c r="KZ8" s="43">
        <v>239.9680000000001</v>
      </c>
      <c r="LA8" s="40">
        <v>1495.7750000000001</v>
      </c>
      <c r="LB8" s="45">
        <v>1500</v>
      </c>
      <c r="LC8" s="45">
        <v>1402.5830000000001</v>
      </c>
      <c r="LD8" s="45">
        <v>1417</v>
      </c>
      <c r="LE8" s="48">
        <v>-18.641999999999829</v>
      </c>
      <c r="LF8" s="43">
        <v>18.641999999999829</v>
      </c>
      <c r="LG8" s="40">
        <v>400.74599999999998</v>
      </c>
      <c r="LH8" s="46">
        <v>400</v>
      </c>
      <c r="LI8" s="46">
        <v>498.904</v>
      </c>
      <c r="LJ8" s="46">
        <v>500</v>
      </c>
      <c r="LK8" s="46">
        <v>-0.35000000000002268</v>
      </c>
      <c r="LL8" s="41"/>
      <c r="LM8" s="40">
        <v>3143.991</v>
      </c>
      <c r="LN8" s="46">
        <v>3141</v>
      </c>
      <c r="LO8" s="46">
        <v>2.990999999999985</v>
      </c>
      <c r="LP8" s="41"/>
      <c r="LQ8" s="40">
        <v>824.13599999999997</v>
      </c>
      <c r="LR8" s="46">
        <v>800</v>
      </c>
      <c r="LS8" s="46">
        <v>1724.261</v>
      </c>
      <c r="LT8" s="46">
        <v>1700</v>
      </c>
      <c r="LU8" s="46">
        <v>48.396999999999927</v>
      </c>
      <c r="LV8" s="41"/>
      <c r="LW8" s="40">
        <v>1301.33</v>
      </c>
      <c r="LX8" s="46">
        <v>1300</v>
      </c>
      <c r="LY8" s="46">
        <v>2201.3440000000001</v>
      </c>
      <c r="LZ8" s="46">
        <v>2200</v>
      </c>
      <c r="MA8" s="46">
        <v>2.6739999999999782</v>
      </c>
      <c r="MB8" s="41"/>
      <c r="MC8" s="40">
        <v>701.55</v>
      </c>
      <c r="MD8" s="46">
        <v>1350</v>
      </c>
      <c r="ME8" s="46">
        <v>178.15700000000001</v>
      </c>
      <c r="MF8" s="46">
        <v>2200</v>
      </c>
      <c r="MG8" s="48">
        <v>-2670.2930000000001</v>
      </c>
      <c r="MH8" s="41">
        <v>2670.2930000000001</v>
      </c>
      <c r="MI8" s="40">
        <v>150.33000000000001</v>
      </c>
      <c r="MJ8" s="46">
        <v>1000</v>
      </c>
      <c r="MK8" s="48">
        <v>-849.67</v>
      </c>
      <c r="ML8" s="41">
        <v>849.67</v>
      </c>
      <c r="MM8" s="40">
        <v>1599.4449999999999</v>
      </c>
      <c r="MN8" s="46">
        <v>1600</v>
      </c>
      <c r="MO8" s="46">
        <v>1057.2729999999999</v>
      </c>
      <c r="MP8" s="46">
        <v>2400</v>
      </c>
      <c r="MQ8" s="48">
        <v>-1343.2819999999999</v>
      </c>
      <c r="MR8" s="41">
        <v>1343.2819999999999</v>
      </c>
    </row>
    <row r="9" spans="1:356" x14ac:dyDescent="0.25">
      <c r="A9" s="46" t="s">
        <v>232</v>
      </c>
      <c r="B9" s="39">
        <v>1</v>
      </c>
      <c r="D9">
        <v>8</v>
      </c>
      <c r="E9">
        <v>8</v>
      </c>
      <c r="H9" s="40"/>
      <c r="I9" s="49"/>
      <c r="J9" s="50">
        <v>20</v>
      </c>
      <c r="K9" s="50">
        <v>20</v>
      </c>
      <c r="L9" s="49"/>
      <c r="M9" s="49"/>
      <c r="N9" s="49">
        <f t="shared" si="14"/>
        <v>0</v>
      </c>
      <c r="O9" s="41"/>
      <c r="P9" s="40"/>
      <c r="Q9" s="49"/>
      <c r="R9" s="49"/>
      <c r="S9" s="49"/>
      <c r="T9" s="49">
        <f t="shared" si="15"/>
        <v>0</v>
      </c>
      <c r="U9" s="41"/>
      <c r="V9" s="40"/>
      <c r="W9" s="49"/>
      <c r="X9" s="49"/>
      <c r="Y9" s="49"/>
      <c r="Z9" s="49">
        <f t="shared" si="16"/>
        <v>0</v>
      </c>
      <c r="AA9" s="41"/>
      <c r="AB9" s="40"/>
      <c r="AC9" s="49"/>
      <c r="AD9" s="50">
        <v>8</v>
      </c>
      <c r="AE9" s="50">
        <v>7</v>
      </c>
      <c r="AF9" s="49">
        <v>1</v>
      </c>
      <c r="AG9" s="41"/>
      <c r="AH9" s="49"/>
      <c r="AL9">
        <v>24</v>
      </c>
      <c r="AM9">
        <v>22</v>
      </c>
      <c r="AN9" s="46">
        <v>2</v>
      </c>
      <c r="AO9" s="41"/>
      <c r="AU9" s="46">
        <v>0</v>
      </c>
      <c r="AV9" s="41"/>
      <c r="AW9" s="40"/>
      <c r="AZ9" s="46">
        <v>0</v>
      </c>
      <c r="BA9" s="41"/>
      <c r="BB9" s="40"/>
      <c r="BE9" s="46">
        <v>0</v>
      </c>
      <c r="BF9" s="41"/>
      <c r="BK9" s="46">
        <v>0</v>
      </c>
      <c r="BL9" s="41"/>
      <c r="BM9" s="40"/>
      <c r="BR9" s="46">
        <v>0</v>
      </c>
      <c r="BS9" s="41"/>
      <c r="BX9" s="46">
        <v>0</v>
      </c>
      <c r="BY9" s="41"/>
      <c r="BZ9" s="40"/>
      <c r="CD9" s="46">
        <v>0</v>
      </c>
      <c r="CE9" s="41"/>
      <c r="CH9">
        <v>60</v>
      </c>
      <c r="CI9">
        <v>59</v>
      </c>
      <c r="CJ9" s="46">
        <v>1</v>
      </c>
      <c r="CK9" s="41"/>
      <c r="CL9" s="40"/>
      <c r="CN9" s="46">
        <v>0</v>
      </c>
      <c r="CO9" s="41"/>
      <c r="CP9" s="40"/>
      <c r="CR9">
        <v>24</v>
      </c>
      <c r="CS9">
        <v>22</v>
      </c>
      <c r="CT9" s="46">
        <v>2</v>
      </c>
      <c r="CU9" s="41"/>
      <c r="CV9" s="40"/>
      <c r="CX9" s="46">
        <v>0</v>
      </c>
      <c r="CY9" s="41"/>
      <c r="CZ9" s="40"/>
      <c r="DD9" s="46">
        <v>0</v>
      </c>
      <c r="DE9" s="41"/>
      <c r="DJ9">
        <v>12</v>
      </c>
      <c r="DK9">
        <v>12</v>
      </c>
      <c r="DL9" s="46">
        <v>0</v>
      </c>
      <c r="DM9" s="41"/>
      <c r="DN9" s="40"/>
      <c r="DR9" s="46">
        <v>0</v>
      </c>
      <c r="DS9" s="41"/>
      <c r="DX9" s="46">
        <v>0</v>
      </c>
      <c r="DY9" s="43"/>
      <c r="ED9" s="46">
        <v>0</v>
      </c>
      <c r="EE9" s="43"/>
      <c r="EJ9" s="46">
        <v>0</v>
      </c>
      <c r="EK9" s="43"/>
      <c r="EP9" s="46">
        <v>0</v>
      </c>
      <c r="EQ9" s="41"/>
      <c r="ET9" s="46">
        <v>0</v>
      </c>
      <c r="EU9" s="43"/>
      <c r="EX9">
        <v>60</v>
      </c>
      <c r="EY9">
        <v>60</v>
      </c>
      <c r="EZ9" s="46">
        <v>0</v>
      </c>
      <c r="FA9" s="41"/>
      <c r="FB9" s="42">
        <v>20</v>
      </c>
      <c r="FC9" s="45">
        <v>20</v>
      </c>
      <c r="FD9" s="46">
        <v>0</v>
      </c>
      <c r="FE9" s="43"/>
      <c r="FJ9" s="46">
        <v>0</v>
      </c>
      <c r="FK9" s="43"/>
      <c r="FP9" s="46">
        <v>0</v>
      </c>
      <c r="FQ9" s="43"/>
      <c r="FT9">
        <v>12</v>
      </c>
      <c r="FU9">
        <v>10</v>
      </c>
      <c r="FV9" s="46">
        <v>2</v>
      </c>
      <c r="FW9" s="43"/>
      <c r="FX9">
        <v>20</v>
      </c>
      <c r="FY9">
        <v>20</v>
      </c>
      <c r="GB9" s="46">
        <v>0</v>
      </c>
      <c r="GC9" s="43"/>
      <c r="GD9" s="44"/>
      <c r="GJ9" s="46">
        <v>0</v>
      </c>
      <c r="GK9" s="43"/>
      <c r="GL9" s="45">
        <v>0</v>
      </c>
      <c r="GM9" s="45">
        <v>0</v>
      </c>
      <c r="GN9" s="45">
        <v>0</v>
      </c>
      <c r="GO9" s="45">
        <v>0</v>
      </c>
      <c r="GP9" s="46">
        <v>0</v>
      </c>
      <c r="GQ9" s="43"/>
      <c r="GR9" s="45">
        <v>0</v>
      </c>
      <c r="GS9" s="45">
        <v>0</v>
      </c>
      <c r="GT9" s="45">
        <v>0</v>
      </c>
      <c r="GU9" s="45">
        <v>0</v>
      </c>
      <c r="GV9" s="46">
        <v>0</v>
      </c>
      <c r="GW9" s="43"/>
      <c r="GX9" s="44">
        <v>84.097999999999999</v>
      </c>
      <c r="GY9" s="45">
        <v>84</v>
      </c>
      <c r="GZ9" s="46">
        <v>9.7999999999998977E-2</v>
      </c>
      <c r="HA9" s="43"/>
      <c r="HB9" s="44">
        <v>0</v>
      </c>
      <c r="HC9" s="45">
        <v>0</v>
      </c>
      <c r="HD9" s="45">
        <v>0</v>
      </c>
      <c r="HE9" s="45">
        <v>0</v>
      </c>
      <c r="HF9" s="45">
        <v>0</v>
      </c>
      <c r="HG9" s="46">
        <v>0</v>
      </c>
      <c r="HH9" s="43"/>
      <c r="HI9" s="44">
        <v>0</v>
      </c>
      <c r="HJ9" s="45">
        <v>0</v>
      </c>
      <c r="HK9" s="45">
        <v>0</v>
      </c>
      <c r="HL9" s="45">
        <v>0</v>
      </c>
      <c r="HM9" s="46">
        <v>0</v>
      </c>
      <c r="HN9" s="43"/>
      <c r="HO9" s="44">
        <v>44.488</v>
      </c>
      <c r="HP9" s="45">
        <v>45</v>
      </c>
      <c r="HQ9" s="46">
        <v>-0.51200000000000045</v>
      </c>
      <c r="HR9" s="43"/>
      <c r="HS9" s="44">
        <v>11.999000000000001</v>
      </c>
      <c r="HT9" s="45">
        <v>10</v>
      </c>
      <c r="HU9" s="45">
        <v>20.673999999999999</v>
      </c>
      <c r="HV9" s="45">
        <v>20</v>
      </c>
      <c r="HW9" s="46">
        <v>2.6730000000000018</v>
      </c>
      <c r="HX9" s="43"/>
      <c r="HY9" s="44">
        <v>52.481999999999999</v>
      </c>
      <c r="HZ9" s="45">
        <v>50</v>
      </c>
      <c r="IA9" s="46">
        <v>2.4819999999999989</v>
      </c>
      <c r="IB9" s="43"/>
      <c r="IC9" s="44">
        <v>0</v>
      </c>
      <c r="ID9" s="45">
        <v>0</v>
      </c>
      <c r="IE9" s="45">
        <v>12.013999999999999</v>
      </c>
      <c r="IF9" s="45">
        <v>10</v>
      </c>
      <c r="IG9" s="46">
        <v>2.0139999999999989</v>
      </c>
      <c r="IH9" s="43"/>
      <c r="II9" s="45">
        <v>36.582000000000001</v>
      </c>
      <c r="IJ9" s="41">
        <v>-36.582000000000001</v>
      </c>
      <c r="IK9" s="45">
        <v>0</v>
      </c>
      <c r="IL9" s="45">
        <v>34</v>
      </c>
      <c r="IM9" s="48">
        <v>-34</v>
      </c>
      <c r="IN9" s="43">
        <v>34</v>
      </c>
      <c r="IO9" s="44">
        <v>0</v>
      </c>
      <c r="IP9" s="45">
        <v>0</v>
      </c>
      <c r="IQ9" s="45">
        <v>19.72</v>
      </c>
      <c r="IR9" s="45">
        <v>20</v>
      </c>
      <c r="IS9" s="46">
        <v>-0.28000000000000108</v>
      </c>
      <c r="IT9" s="43"/>
      <c r="IU9" s="44">
        <v>0</v>
      </c>
      <c r="IV9" s="45">
        <v>0</v>
      </c>
      <c r="IW9" s="45">
        <v>24.689</v>
      </c>
      <c r="IX9" s="45">
        <v>25</v>
      </c>
      <c r="IY9" s="46">
        <v>-0.31099999999999989</v>
      </c>
      <c r="IZ9" s="43"/>
      <c r="JA9" s="44">
        <v>0</v>
      </c>
      <c r="JB9" s="45">
        <v>0</v>
      </c>
      <c r="JC9" s="45">
        <v>0</v>
      </c>
      <c r="JD9" s="33">
        <v>25</v>
      </c>
      <c r="JE9" s="48">
        <v>-25</v>
      </c>
      <c r="JF9" s="43">
        <v>25</v>
      </c>
      <c r="JG9" s="44">
        <v>0</v>
      </c>
      <c r="JH9" s="45">
        <v>0</v>
      </c>
      <c r="JI9" s="45">
        <v>29.126000000000001</v>
      </c>
      <c r="JJ9" s="45">
        <v>30</v>
      </c>
      <c r="JK9" s="46">
        <v>-0.87399999999999878</v>
      </c>
      <c r="JL9" s="43"/>
      <c r="JM9" s="44">
        <v>0</v>
      </c>
      <c r="JN9" s="45">
        <v>0</v>
      </c>
      <c r="JO9" s="45">
        <v>48.329000000000001</v>
      </c>
      <c r="JP9" s="45">
        <v>50</v>
      </c>
      <c r="JQ9" s="46">
        <v>-1.6709999999999989</v>
      </c>
      <c r="JR9" s="43"/>
      <c r="JS9" s="44">
        <v>0</v>
      </c>
      <c r="JT9" s="45">
        <v>0</v>
      </c>
      <c r="JU9" s="46">
        <v>0</v>
      </c>
      <c r="JV9" s="43"/>
      <c r="JW9" s="44">
        <v>24.291</v>
      </c>
      <c r="JX9" s="45">
        <v>25</v>
      </c>
      <c r="JY9" s="46">
        <v>-0.70899999999999963</v>
      </c>
      <c r="JZ9" s="43"/>
      <c r="KA9" s="44">
        <v>0</v>
      </c>
      <c r="KB9" s="45">
        <v>0</v>
      </c>
      <c r="KC9" s="45">
        <v>0</v>
      </c>
      <c r="KD9" s="45">
        <v>0</v>
      </c>
      <c r="KE9" s="46">
        <v>0</v>
      </c>
      <c r="KF9" s="43"/>
      <c r="KG9" s="44">
        <v>36.746000000000002</v>
      </c>
      <c r="KH9" s="45">
        <v>35</v>
      </c>
      <c r="KI9" s="46">
        <v>1.746000000000002</v>
      </c>
      <c r="KJ9" s="43"/>
      <c r="KK9" s="44">
        <v>0</v>
      </c>
      <c r="KL9" s="45">
        <v>0</v>
      </c>
      <c r="KM9" s="45">
        <v>16.254000000000001</v>
      </c>
      <c r="KN9" s="45">
        <v>17</v>
      </c>
      <c r="KO9" s="46">
        <v>-0.74599999999999866</v>
      </c>
      <c r="KP9" s="43"/>
      <c r="KQ9" s="44">
        <v>0</v>
      </c>
      <c r="KR9" s="45">
        <v>0</v>
      </c>
      <c r="KS9" s="46">
        <v>0</v>
      </c>
      <c r="KT9" s="43"/>
      <c r="KU9" s="44">
        <v>0</v>
      </c>
      <c r="KV9" s="45">
        <v>0</v>
      </c>
      <c r="KW9" s="45">
        <v>11.974</v>
      </c>
      <c r="KX9" s="45">
        <v>10</v>
      </c>
      <c r="KY9" s="46">
        <v>1.974</v>
      </c>
      <c r="KZ9" s="43"/>
      <c r="LA9" s="40">
        <v>0</v>
      </c>
      <c r="LB9" s="45">
        <v>0</v>
      </c>
      <c r="LC9" s="45">
        <v>12.157999999999999</v>
      </c>
      <c r="LD9" s="45">
        <v>10</v>
      </c>
      <c r="LE9" s="46">
        <v>2.157999999999999</v>
      </c>
      <c r="LF9" s="43"/>
      <c r="LG9" s="40">
        <v>0</v>
      </c>
      <c r="LH9" s="46">
        <v>0</v>
      </c>
      <c r="LI9" s="46">
        <v>20.312000000000001</v>
      </c>
      <c r="LJ9" s="46">
        <v>20</v>
      </c>
      <c r="LK9" s="46">
        <v>0.31200000000000122</v>
      </c>
      <c r="LL9" s="41"/>
      <c r="LM9" s="40">
        <v>20.41</v>
      </c>
      <c r="LN9" s="46">
        <v>20</v>
      </c>
      <c r="LO9" s="46">
        <v>0.41000000000000009</v>
      </c>
      <c r="LP9" s="41"/>
      <c r="LQ9" s="40">
        <v>0</v>
      </c>
      <c r="LR9" s="46">
        <v>0</v>
      </c>
      <c r="LS9" s="46">
        <v>0</v>
      </c>
      <c r="LT9" s="46">
        <v>0</v>
      </c>
      <c r="LU9" s="46">
        <v>0</v>
      </c>
      <c r="LV9" s="41"/>
      <c r="LW9" s="40">
        <v>0</v>
      </c>
      <c r="LX9" s="46">
        <v>0</v>
      </c>
      <c r="LY9" s="46">
        <v>0</v>
      </c>
      <c r="LZ9" s="46">
        <v>0</v>
      </c>
      <c r="MA9" s="46">
        <v>0</v>
      </c>
      <c r="MB9" s="41"/>
      <c r="MC9" s="40">
        <v>0</v>
      </c>
      <c r="MD9" s="46">
        <v>0</v>
      </c>
      <c r="ME9" s="46">
        <v>0</v>
      </c>
      <c r="MF9" s="46">
        <v>0</v>
      </c>
      <c r="MG9" s="46">
        <v>0</v>
      </c>
      <c r="MH9" s="41"/>
      <c r="MI9" s="40">
        <v>0</v>
      </c>
      <c r="MJ9" s="46">
        <v>0</v>
      </c>
      <c r="MK9" s="46">
        <v>0</v>
      </c>
      <c r="ML9" s="41"/>
      <c r="MM9" s="40">
        <v>0</v>
      </c>
      <c r="MN9" s="46">
        <v>0</v>
      </c>
      <c r="MO9" s="46">
        <v>0</v>
      </c>
      <c r="MP9" s="46">
        <v>0</v>
      </c>
      <c r="MQ9" s="46">
        <v>0</v>
      </c>
      <c r="MR9" s="41"/>
    </row>
    <row r="10" spans="1:356" x14ac:dyDescent="0.25">
      <c r="A10" s="46" t="s">
        <v>233</v>
      </c>
      <c r="B10" s="39">
        <v>1</v>
      </c>
      <c r="H10" s="40"/>
      <c r="I10" s="49"/>
      <c r="J10" s="49"/>
      <c r="K10" s="49"/>
      <c r="L10" s="49"/>
      <c r="M10" s="49"/>
      <c r="N10" s="49">
        <f t="shared" si="14"/>
        <v>0</v>
      </c>
      <c r="O10" s="41"/>
      <c r="P10" s="40"/>
      <c r="Q10" s="49"/>
      <c r="R10" s="49"/>
      <c r="S10" s="49"/>
      <c r="T10" s="49">
        <f t="shared" si="15"/>
        <v>0</v>
      </c>
      <c r="U10" s="41"/>
      <c r="V10" s="40"/>
      <c r="W10" s="49"/>
      <c r="X10" s="49"/>
      <c r="Y10" s="49"/>
      <c r="Z10" s="49">
        <f t="shared" si="16"/>
        <v>0</v>
      </c>
      <c r="AA10" s="41"/>
      <c r="AB10" s="40"/>
      <c r="AC10" s="49"/>
      <c r="AD10" s="49"/>
      <c r="AE10" s="49"/>
      <c r="AF10" s="49">
        <v>0</v>
      </c>
      <c r="AG10" s="41"/>
      <c r="AH10" s="49"/>
      <c r="AN10" s="46">
        <v>0</v>
      </c>
      <c r="AO10" s="41"/>
      <c r="AU10" s="46">
        <v>0</v>
      </c>
      <c r="AV10" s="41"/>
      <c r="AW10" s="40"/>
      <c r="AZ10" s="46">
        <v>0</v>
      </c>
      <c r="BA10" s="41"/>
      <c r="BB10" s="40"/>
      <c r="BE10" s="46">
        <v>0</v>
      </c>
      <c r="BF10" s="41"/>
      <c r="BK10" s="46">
        <v>0</v>
      </c>
      <c r="BL10" s="41"/>
      <c r="BM10" s="40"/>
      <c r="BR10" s="46">
        <v>0</v>
      </c>
      <c r="BS10" s="41"/>
      <c r="BV10">
        <v>65</v>
      </c>
      <c r="BW10">
        <v>65</v>
      </c>
      <c r="BX10" s="46">
        <v>0</v>
      </c>
      <c r="BY10" s="41"/>
      <c r="BZ10" s="40"/>
      <c r="CD10" s="46">
        <v>0</v>
      </c>
      <c r="CE10" s="41"/>
      <c r="CJ10" s="46">
        <v>0</v>
      </c>
      <c r="CK10" s="41"/>
      <c r="CL10" s="40"/>
      <c r="CN10" s="46">
        <v>0</v>
      </c>
      <c r="CO10" s="41"/>
      <c r="CP10" s="40"/>
      <c r="CR10">
        <v>171</v>
      </c>
      <c r="CS10">
        <v>170</v>
      </c>
      <c r="CT10" s="46">
        <v>1</v>
      </c>
      <c r="CU10" s="41"/>
      <c r="CV10" s="42">
        <v>12</v>
      </c>
      <c r="CW10">
        <v>10</v>
      </c>
      <c r="CX10" s="46">
        <v>2</v>
      </c>
      <c r="CY10" s="41"/>
      <c r="CZ10" s="40"/>
      <c r="DB10">
        <v>81</v>
      </c>
      <c r="DC10">
        <v>80</v>
      </c>
      <c r="DD10" s="46">
        <v>1</v>
      </c>
      <c r="DE10" s="41"/>
      <c r="DJ10">
        <v>57</v>
      </c>
      <c r="DK10">
        <v>55</v>
      </c>
      <c r="DL10" s="46">
        <v>2</v>
      </c>
      <c r="DM10" s="41"/>
      <c r="DN10" s="40"/>
      <c r="DP10">
        <v>122</v>
      </c>
      <c r="DQ10">
        <v>120</v>
      </c>
      <c r="DR10" s="46">
        <v>2</v>
      </c>
      <c r="DS10" s="41"/>
      <c r="DV10">
        <v>49</v>
      </c>
      <c r="DW10">
        <v>50</v>
      </c>
      <c r="DX10" s="46">
        <v>-1</v>
      </c>
      <c r="DY10" s="43"/>
      <c r="DZ10">
        <v>41</v>
      </c>
      <c r="EA10">
        <v>40</v>
      </c>
      <c r="EB10">
        <v>40</v>
      </c>
      <c r="EC10">
        <v>40</v>
      </c>
      <c r="ED10" s="46">
        <v>1</v>
      </c>
      <c r="EE10" s="43"/>
      <c r="EH10">
        <v>20</v>
      </c>
      <c r="EI10">
        <v>20</v>
      </c>
      <c r="EJ10" s="46">
        <v>0</v>
      </c>
      <c r="EK10" s="43"/>
      <c r="EL10">
        <v>49</v>
      </c>
      <c r="EM10">
        <v>50</v>
      </c>
      <c r="EN10">
        <v>44</v>
      </c>
      <c r="EO10">
        <v>45</v>
      </c>
      <c r="EP10" s="46">
        <v>-2</v>
      </c>
      <c r="EQ10" s="41"/>
      <c r="ER10">
        <v>49</v>
      </c>
      <c r="ES10">
        <v>50</v>
      </c>
      <c r="ET10" s="46">
        <v>-1</v>
      </c>
      <c r="EU10" s="43"/>
      <c r="EX10">
        <v>89</v>
      </c>
      <c r="EY10">
        <v>90</v>
      </c>
      <c r="EZ10" s="46">
        <v>-1</v>
      </c>
      <c r="FA10" s="41"/>
      <c r="FB10" s="44"/>
      <c r="FD10" s="46">
        <v>0</v>
      </c>
      <c r="FE10" s="43"/>
      <c r="FJ10" s="46">
        <v>0</v>
      </c>
      <c r="FK10" s="43"/>
      <c r="FP10" s="46">
        <v>0</v>
      </c>
      <c r="FQ10" s="43"/>
      <c r="FT10">
        <v>210</v>
      </c>
      <c r="FU10">
        <v>210</v>
      </c>
      <c r="FV10" s="46">
        <v>0</v>
      </c>
      <c r="FW10" s="43"/>
      <c r="FX10">
        <v>20</v>
      </c>
      <c r="FY10">
        <v>20</v>
      </c>
      <c r="FZ10">
        <v>69</v>
      </c>
      <c r="GA10">
        <v>70</v>
      </c>
      <c r="GB10" s="46">
        <v>-1</v>
      </c>
      <c r="GC10" s="43"/>
      <c r="GD10" s="44"/>
      <c r="GH10">
        <v>44</v>
      </c>
      <c r="GI10">
        <v>45</v>
      </c>
      <c r="GJ10" s="46">
        <v>-1</v>
      </c>
      <c r="GK10" s="43"/>
      <c r="GL10" s="45">
        <v>0</v>
      </c>
      <c r="GM10" s="45">
        <v>0</v>
      </c>
      <c r="GN10" s="45">
        <v>20.442</v>
      </c>
      <c r="GO10" s="45">
        <v>20</v>
      </c>
      <c r="GP10" s="46">
        <v>0.44200000000000023</v>
      </c>
      <c r="GQ10" s="43"/>
      <c r="GR10" s="45">
        <v>0</v>
      </c>
      <c r="GS10" s="45">
        <v>0</v>
      </c>
      <c r="GT10" s="45">
        <v>0</v>
      </c>
      <c r="GU10" s="45">
        <v>0</v>
      </c>
      <c r="GV10" s="46">
        <v>0</v>
      </c>
      <c r="GW10" s="43"/>
      <c r="GX10" s="44">
        <v>0</v>
      </c>
      <c r="GY10" s="45">
        <v>0</v>
      </c>
      <c r="GZ10" s="46">
        <v>0</v>
      </c>
      <c r="HA10" s="43"/>
      <c r="HB10" s="44">
        <v>0</v>
      </c>
      <c r="HC10" s="45">
        <v>0</v>
      </c>
      <c r="HD10" s="45">
        <v>0</v>
      </c>
      <c r="HE10" s="45">
        <v>0</v>
      </c>
      <c r="HF10" s="45">
        <v>0</v>
      </c>
      <c r="HG10" s="46">
        <v>0</v>
      </c>
      <c r="HH10" s="43"/>
      <c r="HI10" s="44">
        <v>202.15299999999999</v>
      </c>
      <c r="HJ10" s="45">
        <v>200</v>
      </c>
      <c r="HK10" s="45">
        <v>48.433999999999997</v>
      </c>
      <c r="HL10" s="45">
        <v>50</v>
      </c>
      <c r="HM10" s="46">
        <v>0.58699999999998909</v>
      </c>
      <c r="HN10" s="43"/>
      <c r="HO10" s="44">
        <v>230.36099999999999</v>
      </c>
      <c r="HP10" s="45">
        <v>230</v>
      </c>
      <c r="HQ10" s="46">
        <v>0.36099999999999</v>
      </c>
      <c r="HR10" s="43"/>
      <c r="HS10" s="44">
        <v>0</v>
      </c>
      <c r="HT10" s="45">
        <v>0</v>
      </c>
      <c r="HU10" s="45">
        <v>69.2</v>
      </c>
      <c r="HV10" s="45">
        <v>70</v>
      </c>
      <c r="HW10" s="46">
        <v>-0.79999999999999716</v>
      </c>
      <c r="HX10" s="43"/>
      <c r="HY10" s="44">
        <v>32.573999999999998</v>
      </c>
      <c r="HZ10" s="45">
        <v>30</v>
      </c>
      <c r="IA10" s="46">
        <v>2.5739999999999981</v>
      </c>
      <c r="IB10" s="43"/>
      <c r="IC10" s="44">
        <v>68.734999999999999</v>
      </c>
      <c r="ID10" s="45">
        <v>70</v>
      </c>
      <c r="IE10" s="45">
        <v>0</v>
      </c>
      <c r="IF10" s="45">
        <v>0</v>
      </c>
      <c r="IG10" s="46">
        <v>-1.265000000000001</v>
      </c>
      <c r="IH10" s="43"/>
      <c r="II10" s="45">
        <v>0</v>
      </c>
      <c r="IJ10" s="41"/>
      <c r="IN10" s="43"/>
      <c r="IO10" s="44"/>
      <c r="IT10" s="43"/>
      <c r="IU10" s="44"/>
      <c r="IZ10" s="43"/>
      <c r="JA10" s="44"/>
      <c r="JF10" s="43"/>
      <c r="JG10" s="44"/>
      <c r="JL10" s="43"/>
      <c r="JM10" s="44"/>
      <c r="JR10" s="43"/>
      <c r="JS10" s="44"/>
      <c r="JV10" s="43"/>
      <c r="JW10" s="44"/>
      <c r="JZ10" s="43"/>
      <c r="KA10" s="44"/>
      <c r="KF10" s="43"/>
      <c r="KG10" s="44"/>
      <c r="KJ10" s="43"/>
      <c r="KK10" s="44"/>
      <c r="KP10" s="43"/>
      <c r="KQ10" s="44"/>
      <c r="KT10" s="43"/>
      <c r="KU10" s="44"/>
      <c r="KZ10" s="43"/>
      <c r="LA10" s="40"/>
      <c r="LB10" s="45"/>
      <c r="LD10" s="45"/>
      <c r="LF10" s="43"/>
      <c r="LG10" s="40"/>
      <c r="LL10" s="41"/>
      <c r="LM10" s="40"/>
      <c r="LP10" s="41"/>
      <c r="LQ10" s="40"/>
      <c r="LV10" s="41"/>
      <c r="LW10" s="40"/>
      <c r="MB10" s="41"/>
      <c r="MC10" s="40"/>
      <c r="MH10" s="41"/>
      <c r="MI10" s="40"/>
      <c r="ML10" s="41"/>
      <c r="MM10" s="40"/>
      <c r="MR10" s="41"/>
    </row>
    <row r="11" spans="1:356" x14ac:dyDescent="0.25">
      <c r="A11" s="46" t="s">
        <v>234</v>
      </c>
      <c r="B11" s="39">
        <v>1</v>
      </c>
      <c r="H11" s="40"/>
      <c r="I11" s="49"/>
      <c r="J11" s="50">
        <v>202</v>
      </c>
      <c r="K11" s="50">
        <v>200</v>
      </c>
      <c r="L11" s="50">
        <v>299</v>
      </c>
      <c r="M11" s="50">
        <v>300</v>
      </c>
      <c r="N11" s="49">
        <f t="shared" si="14"/>
        <v>1</v>
      </c>
      <c r="O11" s="41"/>
      <c r="P11" s="40"/>
      <c r="Q11" s="49"/>
      <c r="R11" s="49"/>
      <c r="S11" s="49"/>
      <c r="T11" s="49">
        <f t="shared" si="15"/>
        <v>0</v>
      </c>
      <c r="U11" s="41"/>
      <c r="V11" s="42">
        <v>102</v>
      </c>
      <c r="W11" s="50">
        <v>100</v>
      </c>
      <c r="X11" s="50">
        <v>109</v>
      </c>
      <c r="Y11" s="50">
        <v>110</v>
      </c>
      <c r="Z11" s="49">
        <f t="shared" si="16"/>
        <v>1</v>
      </c>
      <c r="AA11" s="41"/>
      <c r="AB11" s="42">
        <v>162</v>
      </c>
      <c r="AC11" s="50">
        <v>160</v>
      </c>
      <c r="AD11" s="50">
        <v>121</v>
      </c>
      <c r="AE11" s="50">
        <v>120</v>
      </c>
      <c r="AF11" s="49">
        <v>3</v>
      </c>
      <c r="AG11" s="41"/>
      <c r="AH11" s="49"/>
      <c r="AN11" s="46">
        <v>0</v>
      </c>
      <c r="AO11" s="41"/>
      <c r="AP11">
        <v>171</v>
      </c>
      <c r="AQ11">
        <v>170</v>
      </c>
      <c r="AR11">
        <v>169</v>
      </c>
      <c r="AT11">
        <v>170</v>
      </c>
      <c r="AU11" s="46">
        <v>0</v>
      </c>
      <c r="AV11" s="41"/>
      <c r="AW11" s="40"/>
      <c r="AZ11" s="46">
        <v>0</v>
      </c>
      <c r="BA11" s="41"/>
      <c r="BB11" s="42">
        <v>171</v>
      </c>
      <c r="BD11">
        <v>169</v>
      </c>
      <c r="BE11" s="46">
        <v>2</v>
      </c>
      <c r="BF11" s="41"/>
      <c r="BG11">
        <v>170</v>
      </c>
      <c r="BJ11">
        <v>170</v>
      </c>
      <c r="BK11" s="46">
        <v>0</v>
      </c>
      <c r="BL11" s="41"/>
      <c r="BM11" s="42">
        <v>101</v>
      </c>
      <c r="BO11">
        <v>100</v>
      </c>
      <c r="BP11">
        <v>110</v>
      </c>
      <c r="BQ11">
        <v>110</v>
      </c>
      <c r="BR11" s="46">
        <v>1</v>
      </c>
      <c r="BS11" s="41"/>
      <c r="BT11">
        <v>20</v>
      </c>
      <c r="BU11">
        <v>20</v>
      </c>
      <c r="BV11">
        <v>40</v>
      </c>
      <c r="BW11">
        <v>40</v>
      </c>
      <c r="BX11" s="46">
        <v>0</v>
      </c>
      <c r="BY11" s="41"/>
      <c r="BZ11" s="40"/>
      <c r="CB11">
        <v>81</v>
      </c>
      <c r="CC11">
        <v>80</v>
      </c>
      <c r="CD11" s="46">
        <v>1</v>
      </c>
      <c r="CE11" s="41"/>
      <c r="CF11">
        <v>148</v>
      </c>
      <c r="CG11">
        <v>150</v>
      </c>
      <c r="CH11">
        <v>149</v>
      </c>
      <c r="CI11">
        <v>150</v>
      </c>
      <c r="CJ11" s="46">
        <v>-3</v>
      </c>
      <c r="CK11" s="41"/>
      <c r="CL11" s="40"/>
      <c r="CN11" s="46">
        <v>0</v>
      </c>
      <c r="CO11" s="41"/>
      <c r="CP11" s="42">
        <v>102</v>
      </c>
      <c r="CQ11">
        <v>100</v>
      </c>
      <c r="CR11">
        <v>115</v>
      </c>
      <c r="CS11">
        <v>113</v>
      </c>
      <c r="CT11" s="46">
        <v>4</v>
      </c>
      <c r="CU11" s="41"/>
      <c r="CV11" s="40"/>
      <c r="CX11" s="46">
        <v>0</v>
      </c>
      <c r="CY11" s="41"/>
      <c r="CZ11" s="40"/>
      <c r="DB11">
        <v>170</v>
      </c>
      <c r="DC11">
        <v>170</v>
      </c>
      <c r="DD11" s="46">
        <v>0</v>
      </c>
      <c r="DE11" s="41"/>
      <c r="DF11">
        <v>201</v>
      </c>
      <c r="DG11">
        <v>200</v>
      </c>
      <c r="DH11">
        <v>240</v>
      </c>
      <c r="DI11">
        <v>240</v>
      </c>
      <c r="DL11" s="46">
        <v>1</v>
      </c>
      <c r="DM11" s="41"/>
      <c r="DN11" s="40"/>
      <c r="DP11">
        <v>61</v>
      </c>
      <c r="DQ11">
        <v>60</v>
      </c>
      <c r="DR11" s="46">
        <v>1</v>
      </c>
      <c r="DS11" s="41"/>
      <c r="DX11" s="46">
        <v>0</v>
      </c>
      <c r="DY11" s="43"/>
      <c r="DZ11">
        <v>201</v>
      </c>
      <c r="EA11">
        <v>200</v>
      </c>
      <c r="EB11">
        <v>202</v>
      </c>
      <c r="EC11">
        <v>200</v>
      </c>
      <c r="ED11" s="46">
        <v>3</v>
      </c>
      <c r="EE11" s="43"/>
      <c r="EH11">
        <v>109</v>
      </c>
      <c r="EI11">
        <v>110</v>
      </c>
      <c r="EJ11" s="46">
        <v>-1</v>
      </c>
      <c r="EK11" s="43"/>
      <c r="EL11">
        <v>171</v>
      </c>
      <c r="EM11">
        <v>170</v>
      </c>
      <c r="EN11">
        <v>129</v>
      </c>
      <c r="EO11">
        <v>130</v>
      </c>
      <c r="EP11" s="46">
        <v>0</v>
      </c>
      <c r="EQ11" s="41"/>
      <c r="ER11">
        <v>203</v>
      </c>
      <c r="ES11">
        <v>200</v>
      </c>
      <c r="ET11" s="46">
        <v>3</v>
      </c>
      <c r="EU11" s="43"/>
      <c r="EV11">
        <v>102</v>
      </c>
      <c r="EW11">
        <v>100</v>
      </c>
      <c r="EX11">
        <v>69</v>
      </c>
      <c r="EY11">
        <v>70</v>
      </c>
      <c r="EZ11" s="46">
        <v>1</v>
      </c>
      <c r="FA11" s="41"/>
      <c r="FB11" s="44"/>
      <c r="FD11" s="46">
        <v>0</v>
      </c>
      <c r="FE11" s="43"/>
      <c r="FH11">
        <v>363</v>
      </c>
      <c r="FI11">
        <v>360</v>
      </c>
      <c r="FJ11" s="46">
        <v>3</v>
      </c>
      <c r="FK11" s="43"/>
      <c r="FL11">
        <v>150</v>
      </c>
      <c r="FM11">
        <v>150</v>
      </c>
      <c r="FP11" s="46">
        <v>0</v>
      </c>
      <c r="FQ11" s="43"/>
      <c r="FV11" s="46">
        <v>0</v>
      </c>
      <c r="FW11" s="43"/>
      <c r="FX11">
        <v>201</v>
      </c>
      <c r="FY11">
        <v>200</v>
      </c>
      <c r="FZ11">
        <v>399</v>
      </c>
      <c r="GA11">
        <v>400</v>
      </c>
      <c r="GB11" s="46">
        <v>0</v>
      </c>
      <c r="GC11" s="43"/>
      <c r="GD11" s="42">
        <v>48</v>
      </c>
      <c r="GE11">
        <v>50</v>
      </c>
      <c r="GF11">
        <v>82</v>
      </c>
      <c r="GG11">
        <v>80</v>
      </c>
      <c r="GH11">
        <v>48</v>
      </c>
      <c r="GI11">
        <v>50</v>
      </c>
      <c r="GJ11" s="46">
        <v>-2</v>
      </c>
      <c r="GK11" s="43"/>
      <c r="GL11" s="45">
        <v>0</v>
      </c>
      <c r="GM11" s="45">
        <v>0</v>
      </c>
      <c r="GN11" s="45">
        <v>68.524000000000001</v>
      </c>
      <c r="GO11" s="45">
        <v>70</v>
      </c>
      <c r="GP11" s="46">
        <v>-1.4759999999999991</v>
      </c>
      <c r="GQ11" s="43"/>
      <c r="GR11" s="45">
        <v>0</v>
      </c>
      <c r="GS11" s="45">
        <v>0</v>
      </c>
      <c r="GT11" s="45">
        <v>0</v>
      </c>
      <c r="GU11" s="45">
        <v>0</v>
      </c>
      <c r="GV11" s="46">
        <v>0</v>
      </c>
      <c r="GW11" s="43"/>
      <c r="GX11" s="44">
        <v>0</v>
      </c>
      <c r="GY11" s="45">
        <v>0</v>
      </c>
      <c r="GZ11" s="46">
        <v>0</v>
      </c>
      <c r="HA11" s="43"/>
      <c r="HB11" s="44">
        <v>251.892</v>
      </c>
      <c r="HC11" s="45">
        <v>250</v>
      </c>
      <c r="HD11" s="45">
        <v>250.37200000000001</v>
      </c>
      <c r="HE11" s="45">
        <v>0</v>
      </c>
      <c r="HF11" s="45">
        <v>250</v>
      </c>
      <c r="HG11" s="46">
        <v>2.26400000000001</v>
      </c>
      <c r="HH11" s="43"/>
      <c r="HI11" s="44">
        <v>162.137</v>
      </c>
      <c r="HJ11" s="45">
        <v>160</v>
      </c>
      <c r="HK11" s="45">
        <v>204.577</v>
      </c>
      <c r="HL11" s="45">
        <v>200</v>
      </c>
      <c r="HM11" s="46">
        <v>6.7139999999999986</v>
      </c>
      <c r="HN11" s="43"/>
      <c r="HO11" s="44">
        <v>0</v>
      </c>
      <c r="HP11" s="45">
        <v>0</v>
      </c>
      <c r="HQ11" s="46">
        <v>0</v>
      </c>
      <c r="HR11" s="43"/>
      <c r="HS11" s="44">
        <v>100.004</v>
      </c>
      <c r="HT11" s="45">
        <v>100</v>
      </c>
      <c r="HU11" s="45">
        <v>385.70100000000002</v>
      </c>
      <c r="HV11" s="45">
        <v>379</v>
      </c>
      <c r="HW11" s="46">
        <v>6.7050000000000409</v>
      </c>
      <c r="HX11" s="43"/>
      <c r="HY11" s="44">
        <v>230.32300000000001</v>
      </c>
      <c r="HZ11" s="45">
        <v>230</v>
      </c>
      <c r="IA11" s="46">
        <v>0.3230000000000075</v>
      </c>
      <c r="IB11" s="43"/>
      <c r="IC11" s="44">
        <v>0</v>
      </c>
      <c r="ID11" s="45">
        <v>0</v>
      </c>
      <c r="IE11" s="45">
        <v>0</v>
      </c>
      <c r="IF11" s="45">
        <v>0</v>
      </c>
      <c r="IG11" s="46">
        <v>0</v>
      </c>
      <c r="IH11" s="43"/>
      <c r="II11" s="45">
        <v>0</v>
      </c>
      <c r="IJ11" s="41"/>
      <c r="IK11" s="45">
        <v>505.36</v>
      </c>
      <c r="IL11" s="45">
        <v>500</v>
      </c>
      <c r="IM11" s="46">
        <v>5.3600000000000136</v>
      </c>
      <c r="IN11" s="43"/>
      <c r="IO11" s="44">
        <v>0</v>
      </c>
      <c r="IP11" s="45">
        <v>0</v>
      </c>
      <c r="IQ11" s="45">
        <v>64.643000000000001</v>
      </c>
      <c r="IR11" s="45">
        <v>65</v>
      </c>
      <c r="IS11" s="46">
        <v>-0.35699999999999932</v>
      </c>
      <c r="IT11" s="43"/>
      <c r="IU11" s="44">
        <v>0</v>
      </c>
      <c r="IV11" s="33">
        <v>100</v>
      </c>
      <c r="IW11" s="45">
        <v>154.72999999999999</v>
      </c>
      <c r="IX11" s="45">
        <v>150</v>
      </c>
      <c r="IY11" s="48">
        <v>-95.27000000000001</v>
      </c>
      <c r="IZ11" s="43">
        <v>95.27000000000001</v>
      </c>
      <c r="JA11" s="44">
        <v>68.724999999999994</v>
      </c>
      <c r="JB11" s="45">
        <v>70</v>
      </c>
      <c r="JC11" s="45">
        <v>80.960999999999999</v>
      </c>
      <c r="JD11" s="45">
        <v>80</v>
      </c>
      <c r="JE11" s="46">
        <v>-0.31400000000002137</v>
      </c>
      <c r="JF11" s="43"/>
      <c r="JG11" s="44">
        <v>0</v>
      </c>
      <c r="JH11" s="33">
        <v>100</v>
      </c>
      <c r="JI11" s="45">
        <v>302.84699999999998</v>
      </c>
      <c r="JJ11" s="45">
        <v>300</v>
      </c>
      <c r="JK11" s="48">
        <v>-97.15300000000002</v>
      </c>
      <c r="JL11" s="43">
        <v>97.15300000000002</v>
      </c>
      <c r="JM11" s="44">
        <v>0</v>
      </c>
      <c r="JN11" s="45">
        <v>0</v>
      </c>
      <c r="JO11" s="45">
        <v>16.236999999999998</v>
      </c>
      <c r="JP11" s="45">
        <v>14</v>
      </c>
      <c r="JQ11" s="46">
        <v>2.2369999999999979</v>
      </c>
      <c r="JR11" s="43"/>
      <c r="JS11" s="44">
        <v>219.17599999999999</v>
      </c>
      <c r="JT11" s="45">
        <v>220</v>
      </c>
      <c r="JU11" s="46">
        <v>-0.82400000000001228</v>
      </c>
      <c r="JV11" s="43"/>
      <c r="JW11" s="44">
        <v>175.291</v>
      </c>
      <c r="JX11" s="45">
        <v>172</v>
      </c>
      <c r="JY11" s="46">
        <v>3.2909999999999968</v>
      </c>
      <c r="JZ11" s="43"/>
      <c r="KA11" s="44">
        <v>0</v>
      </c>
      <c r="KB11" s="45">
        <v>0</v>
      </c>
      <c r="KC11" s="45">
        <v>0</v>
      </c>
      <c r="KD11" s="45">
        <v>0</v>
      </c>
      <c r="KE11" s="46">
        <v>0</v>
      </c>
      <c r="KF11" s="43"/>
      <c r="KG11" s="44">
        <v>564.70899999999995</v>
      </c>
      <c r="KH11" s="45">
        <v>563</v>
      </c>
      <c r="KI11" s="46">
        <v>1.7089999999999459</v>
      </c>
      <c r="KJ11" s="43"/>
      <c r="KK11" s="44">
        <v>80.784999999999997</v>
      </c>
      <c r="KL11" s="45">
        <v>80</v>
      </c>
      <c r="KM11" s="45">
        <v>68.653000000000006</v>
      </c>
      <c r="KN11" s="45">
        <v>69</v>
      </c>
      <c r="KO11" s="46">
        <v>0.43799999999998818</v>
      </c>
      <c r="KP11" s="43"/>
      <c r="KQ11" s="44">
        <v>76.754999999999995</v>
      </c>
      <c r="KR11" s="45">
        <v>80</v>
      </c>
      <c r="KS11" s="46">
        <v>-3.245000000000005</v>
      </c>
      <c r="KT11" s="43"/>
      <c r="KU11" s="44">
        <v>0</v>
      </c>
      <c r="KV11" s="45">
        <v>0</v>
      </c>
      <c r="KW11" s="45">
        <v>44.531999999999996</v>
      </c>
      <c r="KX11" s="45">
        <v>57</v>
      </c>
      <c r="KY11" s="48">
        <v>-12.468</v>
      </c>
      <c r="KZ11" s="43">
        <v>12.468</v>
      </c>
      <c r="LA11" s="40">
        <v>101.367</v>
      </c>
      <c r="LB11" s="45">
        <v>100</v>
      </c>
      <c r="LC11" s="45">
        <v>137.61799999999999</v>
      </c>
      <c r="LD11" s="45">
        <v>136</v>
      </c>
      <c r="LE11" s="46">
        <v>2.9850000000000141</v>
      </c>
      <c r="LF11" s="43"/>
      <c r="LG11" s="40">
        <v>100.86</v>
      </c>
      <c r="LH11" s="46">
        <v>100</v>
      </c>
      <c r="LI11" s="46">
        <v>148.71799999999999</v>
      </c>
      <c r="LJ11" s="46">
        <v>150</v>
      </c>
      <c r="LK11" s="46">
        <v>-0.42200000000002552</v>
      </c>
      <c r="LL11" s="41"/>
      <c r="LM11" s="40">
        <v>231.37299999999999</v>
      </c>
      <c r="LN11" s="46">
        <v>232</v>
      </c>
      <c r="LO11" s="46">
        <v>-0.62700000000000955</v>
      </c>
      <c r="LP11" s="41"/>
      <c r="LQ11" s="40">
        <v>101.021</v>
      </c>
      <c r="LR11" s="46">
        <v>100</v>
      </c>
      <c r="LS11" s="46">
        <v>122.348</v>
      </c>
      <c r="LT11" s="46">
        <v>120</v>
      </c>
      <c r="LU11" s="46">
        <v>3.3690000000000002</v>
      </c>
      <c r="LV11" s="41"/>
      <c r="LW11" s="40">
        <v>81.153000000000006</v>
      </c>
      <c r="LX11" s="46">
        <v>80</v>
      </c>
      <c r="LY11" s="46">
        <v>119.578</v>
      </c>
      <c r="LZ11" s="46">
        <v>120</v>
      </c>
      <c r="MA11" s="46">
        <v>0.73099999999999454</v>
      </c>
      <c r="MB11" s="41"/>
      <c r="MC11" s="40">
        <v>24.007999999999999</v>
      </c>
      <c r="MD11" s="46">
        <v>23</v>
      </c>
      <c r="ME11" s="46">
        <v>0</v>
      </c>
      <c r="MF11" s="46">
        <v>0</v>
      </c>
      <c r="MG11" s="46">
        <v>1.0079999999999989</v>
      </c>
      <c r="MH11" s="41"/>
      <c r="MI11" s="40">
        <v>204.89</v>
      </c>
      <c r="MJ11" s="46">
        <v>200</v>
      </c>
      <c r="MK11" s="46">
        <v>4.8899999999999864</v>
      </c>
      <c r="ML11" s="41"/>
      <c r="MM11" s="40">
        <v>100.91</v>
      </c>
      <c r="MN11" s="46">
        <v>100</v>
      </c>
      <c r="MO11" s="46">
        <v>190.43299999999999</v>
      </c>
      <c r="MP11" s="46">
        <v>188</v>
      </c>
      <c r="MQ11" s="46">
        <v>3.3429999999999609</v>
      </c>
      <c r="MR11" s="41"/>
    </row>
    <row r="12" spans="1:356" x14ac:dyDescent="0.25">
      <c r="A12" s="46" t="s">
        <v>235</v>
      </c>
      <c r="B12" s="39">
        <v>1</v>
      </c>
      <c r="C12">
        <v>200</v>
      </c>
      <c r="D12">
        <v>150</v>
      </c>
      <c r="E12">
        <v>150</v>
      </c>
      <c r="H12" s="42">
        <v>299</v>
      </c>
      <c r="I12" s="50">
        <v>300</v>
      </c>
      <c r="J12" s="50">
        <v>422</v>
      </c>
      <c r="K12" s="50">
        <v>420</v>
      </c>
      <c r="L12" s="50">
        <v>402</v>
      </c>
      <c r="M12" s="50">
        <v>400</v>
      </c>
      <c r="N12" s="49">
        <f t="shared" si="14"/>
        <v>3</v>
      </c>
      <c r="O12" s="41"/>
      <c r="P12" s="42">
        <v>102</v>
      </c>
      <c r="Q12" s="50">
        <v>100</v>
      </c>
      <c r="R12" s="50">
        <v>291</v>
      </c>
      <c r="S12" s="50">
        <v>290</v>
      </c>
      <c r="T12" s="49">
        <f t="shared" si="15"/>
        <v>3</v>
      </c>
      <c r="U12" s="41"/>
      <c r="V12" s="42">
        <v>400</v>
      </c>
      <c r="W12" s="50">
        <v>400</v>
      </c>
      <c r="X12" s="50">
        <v>405</v>
      </c>
      <c r="Y12" s="50">
        <v>410</v>
      </c>
      <c r="Z12" s="49">
        <f t="shared" si="16"/>
        <v>-5</v>
      </c>
      <c r="AA12" s="41"/>
      <c r="AB12" s="42">
        <v>403</v>
      </c>
      <c r="AC12" s="50">
        <v>400</v>
      </c>
      <c r="AD12" s="50">
        <v>259</v>
      </c>
      <c r="AE12" s="50">
        <v>260</v>
      </c>
      <c r="AF12" s="49">
        <v>2</v>
      </c>
      <c r="AG12" s="41"/>
      <c r="AH12" s="50">
        <v>298</v>
      </c>
      <c r="AI12">
        <v>300</v>
      </c>
      <c r="AJ12">
        <v>298</v>
      </c>
      <c r="AK12">
        <v>300</v>
      </c>
      <c r="AL12">
        <v>335</v>
      </c>
      <c r="AM12">
        <v>330</v>
      </c>
      <c r="AN12" s="46">
        <v>1</v>
      </c>
      <c r="AO12" s="41"/>
      <c r="AP12">
        <v>249</v>
      </c>
      <c r="AQ12">
        <v>250</v>
      </c>
      <c r="AR12">
        <v>240</v>
      </c>
      <c r="AT12">
        <v>240</v>
      </c>
      <c r="AU12" s="46">
        <v>-1</v>
      </c>
      <c r="AV12" s="41"/>
      <c r="AW12" s="42">
        <v>311</v>
      </c>
      <c r="AY12" s="45">
        <v>300</v>
      </c>
      <c r="AZ12" s="46">
        <v>11</v>
      </c>
      <c r="BA12" s="41"/>
      <c r="BB12" s="42">
        <v>343</v>
      </c>
      <c r="BD12">
        <v>345</v>
      </c>
      <c r="BE12" s="46">
        <v>-2</v>
      </c>
      <c r="BF12" s="41"/>
      <c r="BG12">
        <v>806</v>
      </c>
      <c r="BH12">
        <v>400</v>
      </c>
      <c r="BI12">
        <v>405</v>
      </c>
      <c r="BJ12">
        <v>800</v>
      </c>
      <c r="BK12" s="46">
        <v>11</v>
      </c>
      <c r="BL12" s="41"/>
      <c r="BM12" s="42">
        <v>170</v>
      </c>
      <c r="BO12">
        <v>170</v>
      </c>
      <c r="BP12">
        <v>202</v>
      </c>
      <c r="BQ12">
        <v>200</v>
      </c>
      <c r="BR12" s="46">
        <v>2</v>
      </c>
      <c r="BS12" s="41"/>
      <c r="BT12">
        <v>270</v>
      </c>
      <c r="BU12">
        <v>270</v>
      </c>
      <c r="BV12">
        <v>272</v>
      </c>
      <c r="BW12">
        <v>270</v>
      </c>
      <c r="BX12" s="46">
        <v>2</v>
      </c>
      <c r="BY12" s="41"/>
      <c r="BZ12" s="42">
        <v>299</v>
      </c>
      <c r="CA12">
        <v>300</v>
      </c>
      <c r="CB12">
        <v>397</v>
      </c>
      <c r="CC12">
        <v>400</v>
      </c>
      <c r="CD12" s="46">
        <v>-4</v>
      </c>
      <c r="CE12" s="41"/>
      <c r="CF12">
        <v>141</v>
      </c>
      <c r="CG12">
        <v>140</v>
      </c>
      <c r="CH12">
        <v>143</v>
      </c>
      <c r="CI12">
        <v>140</v>
      </c>
      <c r="CJ12" s="46">
        <v>4</v>
      </c>
      <c r="CK12" s="41"/>
      <c r="CL12" s="42">
        <v>234</v>
      </c>
      <c r="CM12" s="45">
        <v>234.566</v>
      </c>
      <c r="CN12" s="46">
        <v>-0.5660000000000025</v>
      </c>
      <c r="CO12" s="41"/>
      <c r="CP12" s="42">
        <v>800</v>
      </c>
      <c r="CQ12">
        <v>800</v>
      </c>
      <c r="CR12">
        <v>800</v>
      </c>
      <c r="CS12">
        <v>800</v>
      </c>
      <c r="CT12" s="46">
        <v>0</v>
      </c>
      <c r="CU12" s="41"/>
      <c r="CV12" s="40"/>
      <c r="CX12" s="46">
        <v>0</v>
      </c>
      <c r="CY12" s="41"/>
      <c r="CZ12" s="42">
        <v>299</v>
      </c>
      <c r="DA12">
        <v>300</v>
      </c>
      <c r="DB12">
        <v>260</v>
      </c>
      <c r="DC12">
        <v>260</v>
      </c>
      <c r="DD12" s="46">
        <v>-1</v>
      </c>
      <c r="DE12" s="41"/>
      <c r="DF12">
        <v>300</v>
      </c>
      <c r="DG12">
        <v>300</v>
      </c>
      <c r="DH12">
        <v>340</v>
      </c>
      <c r="DI12">
        <v>340</v>
      </c>
      <c r="DL12" s="46">
        <v>0</v>
      </c>
      <c r="DM12" s="41"/>
      <c r="DN12" s="42">
        <v>602</v>
      </c>
      <c r="DO12">
        <v>600</v>
      </c>
      <c r="DP12">
        <v>506</v>
      </c>
      <c r="DQ12">
        <v>500</v>
      </c>
      <c r="DR12" s="46">
        <v>8</v>
      </c>
      <c r="DS12" s="41"/>
      <c r="DT12">
        <v>88</v>
      </c>
      <c r="DU12">
        <v>90</v>
      </c>
      <c r="DV12">
        <v>109</v>
      </c>
      <c r="DW12">
        <v>110</v>
      </c>
      <c r="DX12" s="46">
        <v>-3</v>
      </c>
      <c r="DY12" s="43"/>
      <c r="DZ12">
        <v>351</v>
      </c>
      <c r="EA12">
        <v>350</v>
      </c>
      <c r="EB12">
        <v>250</v>
      </c>
      <c r="EC12">
        <v>250</v>
      </c>
      <c r="ED12" s="46">
        <v>1</v>
      </c>
      <c r="EE12" s="43"/>
      <c r="EF12">
        <v>304</v>
      </c>
      <c r="EG12">
        <v>300</v>
      </c>
      <c r="EH12">
        <v>203</v>
      </c>
      <c r="EI12">
        <v>200</v>
      </c>
      <c r="EJ12" s="46">
        <v>7</v>
      </c>
      <c r="EK12" s="43"/>
      <c r="EL12">
        <v>557</v>
      </c>
      <c r="EM12">
        <v>550</v>
      </c>
      <c r="EN12">
        <v>402</v>
      </c>
      <c r="EO12">
        <v>400</v>
      </c>
      <c r="EP12" s="46">
        <v>9</v>
      </c>
      <c r="EQ12" s="41"/>
      <c r="ER12">
        <v>401</v>
      </c>
      <c r="ES12">
        <v>400</v>
      </c>
      <c r="ET12" s="46">
        <v>1</v>
      </c>
      <c r="EU12" s="43"/>
      <c r="EV12">
        <v>355</v>
      </c>
      <c r="EW12">
        <v>350</v>
      </c>
      <c r="EX12">
        <v>332</v>
      </c>
      <c r="EY12">
        <v>330</v>
      </c>
      <c r="EZ12" s="46">
        <v>7</v>
      </c>
      <c r="FA12" s="41"/>
      <c r="FB12" s="42">
        <v>651</v>
      </c>
      <c r="FC12" s="45">
        <v>650</v>
      </c>
      <c r="FD12" s="46">
        <v>1</v>
      </c>
      <c r="FE12" s="43"/>
      <c r="FH12">
        <v>449</v>
      </c>
      <c r="FI12">
        <v>450</v>
      </c>
      <c r="FJ12" s="46">
        <v>-1</v>
      </c>
      <c r="FK12" s="43"/>
      <c r="FM12">
        <v>500</v>
      </c>
      <c r="FN12">
        <v>97</v>
      </c>
      <c r="FO12">
        <v>95</v>
      </c>
      <c r="FP12" s="48">
        <v>-498</v>
      </c>
      <c r="FQ12" s="43">
        <v>498</v>
      </c>
      <c r="FR12">
        <v>24</v>
      </c>
      <c r="FS12">
        <v>150</v>
      </c>
      <c r="FT12">
        <v>402</v>
      </c>
      <c r="FU12">
        <v>400</v>
      </c>
      <c r="FV12" s="48">
        <v>-124</v>
      </c>
      <c r="FW12" s="43">
        <v>124</v>
      </c>
      <c r="FX12">
        <v>252</v>
      </c>
      <c r="FY12">
        <v>250</v>
      </c>
      <c r="FZ12">
        <v>118</v>
      </c>
      <c r="GA12">
        <v>290</v>
      </c>
      <c r="GB12" s="48">
        <v>-170</v>
      </c>
      <c r="GC12" s="43">
        <v>170</v>
      </c>
      <c r="GD12" s="42">
        <v>203</v>
      </c>
      <c r="GE12">
        <v>200</v>
      </c>
      <c r="GF12">
        <v>302</v>
      </c>
      <c r="GG12">
        <v>300</v>
      </c>
      <c r="GH12">
        <v>202</v>
      </c>
      <c r="GI12">
        <v>200</v>
      </c>
      <c r="GJ12" s="46">
        <v>7</v>
      </c>
      <c r="GK12" s="43"/>
      <c r="GL12" s="45">
        <v>248.02799999999999</v>
      </c>
      <c r="GM12" s="45">
        <v>250</v>
      </c>
      <c r="GN12" s="45">
        <v>298.26900000000001</v>
      </c>
      <c r="GO12" s="45">
        <v>300</v>
      </c>
      <c r="GP12" s="46">
        <v>-3.702999999999975</v>
      </c>
      <c r="GQ12" s="43"/>
      <c r="GR12" s="45">
        <v>150.11199999999999</v>
      </c>
      <c r="GS12" s="45">
        <v>150</v>
      </c>
      <c r="GT12" s="45">
        <v>203.345</v>
      </c>
      <c r="GU12" s="45">
        <v>200</v>
      </c>
      <c r="GV12" s="46">
        <v>3.4569999999999941</v>
      </c>
      <c r="GW12" s="43"/>
      <c r="GX12" s="44">
        <v>24.039000000000001</v>
      </c>
      <c r="GY12" s="45">
        <v>23</v>
      </c>
      <c r="GZ12" s="46">
        <v>1.039000000000001</v>
      </c>
      <c r="HA12" s="43"/>
      <c r="HB12" s="44">
        <v>601.45299999999997</v>
      </c>
      <c r="HC12" s="45">
        <v>600</v>
      </c>
      <c r="HD12" s="45">
        <v>560.88300000000004</v>
      </c>
      <c r="HE12" s="45">
        <v>0</v>
      </c>
      <c r="HF12" s="45">
        <v>561</v>
      </c>
      <c r="HG12" s="46">
        <v>1.336000000000013</v>
      </c>
      <c r="HH12" s="43"/>
      <c r="HI12" s="44">
        <v>250.946</v>
      </c>
      <c r="HJ12" s="45">
        <v>250</v>
      </c>
      <c r="HK12" s="45">
        <v>338.57799999999997</v>
      </c>
      <c r="HL12" s="45">
        <v>340</v>
      </c>
      <c r="HM12" s="46">
        <v>-0.47599999999999909</v>
      </c>
      <c r="HN12" s="43"/>
      <c r="HO12" s="44">
        <v>203.31200000000001</v>
      </c>
      <c r="HP12" s="45">
        <v>200</v>
      </c>
      <c r="HQ12" s="46">
        <v>3.3120000000000118</v>
      </c>
      <c r="HR12" s="43"/>
      <c r="HS12" s="44">
        <v>202.61500000000001</v>
      </c>
      <c r="HT12" s="45">
        <v>200</v>
      </c>
      <c r="HU12" s="45">
        <v>452.23</v>
      </c>
      <c r="HV12" s="45">
        <v>450</v>
      </c>
      <c r="HW12" s="46">
        <v>4.8450000000000273</v>
      </c>
      <c r="HX12" s="43"/>
      <c r="HY12" s="44">
        <v>453.10899999999998</v>
      </c>
      <c r="HZ12" s="45">
        <v>450</v>
      </c>
      <c r="IA12" s="46">
        <v>3.10899999999998</v>
      </c>
      <c r="IB12" s="43"/>
      <c r="IC12" s="44">
        <v>252.09800000000001</v>
      </c>
      <c r="ID12" s="45">
        <v>250</v>
      </c>
      <c r="IE12" s="45">
        <v>149.864</v>
      </c>
      <c r="IF12" s="45">
        <v>150</v>
      </c>
      <c r="IG12" s="46">
        <v>1.9619999999999891</v>
      </c>
      <c r="IH12" s="43"/>
      <c r="II12" s="45">
        <v>0</v>
      </c>
      <c r="IJ12" s="41"/>
      <c r="IK12" s="45">
        <v>534.26599999999996</v>
      </c>
      <c r="IL12" s="45">
        <v>540</v>
      </c>
      <c r="IM12" s="46">
        <v>-5.7340000000000373</v>
      </c>
      <c r="IN12" s="43"/>
      <c r="IO12" s="44">
        <v>100.371</v>
      </c>
      <c r="IP12" s="45">
        <v>100</v>
      </c>
      <c r="IQ12" s="45">
        <v>249.66300000000001</v>
      </c>
      <c r="IR12" s="45">
        <v>250</v>
      </c>
      <c r="IS12" s="46">
        <v>3.3999999999991808E-2</v>
      </c>
      <c r="IT12" s="43"/>
      <c r="IU12" s="44">
        <v>251.70599999999999</v>
      </c>
      <c r="IV12" s="45">
        <v>100</v>
      </c>
      <c r="IW12" s="45">
        <v>402.00099999999998</v>
      </c>
      <c r="IX12" s="45">
        <v>400</v>
      </c>
      <c r="IY12" s="46">
        <v>153.70699999999999</v>
      </c>
      <c r="IZ12" s="43"/>
      <c r="JA12" s="44">
        <v>101.155</v>
      </c>
      <c r="JB12" s="45">
        <v>100</v>
      </c>
      <c r="JC12" s="45">
        <v>141.30799999999999</v>
      </c>
      <c r="JD12" s="45">
        <v>150</v>
      </c>
      <c r="JE12" s="46">
        <v>-7.5370000000000061</v>
      </c>
      <c r="JF12" s="43"/>
      <c r="JG12" s="44">
        <v>121.033</v>
      </c>
      <c r="JH12" s="45">
        <v>200</v>
      </c>
      <c r="JI12" s="45">
        <v>363.64800000000002</v>
      </c>
      <c r="JJ12" s="45">
        <v>360</v>
      </c>
      <c r="JK12" s="48">
        <v>-75.31899999999996</v>
      </c>
      <c r="JL12" s="43">
        <v>75.31899999999996</v>
      </c>
      <c r="JM12" s="44">
        <v>101.441</v>
      </c>
      <c r="JN12" s="45">
        <v>100</v>
      </c>
      <c r="JO12" s="32">
        <v>412.00900000000001</v>
      </c>
      <c r="JP12" s="45">
        <v>167</v>
      </c>
      <c r="JQ12" s="46">
        <v>246.45</v>
      </c>
      <c r="JR12" s="43"/>
      <c r="JS12" s="44">
        <v>342.99900000000002</v>
      </c>
      <c r="JT12" s="45">
        <v>340</v>
      </c>
      <c r="JU12" s="46">
        <v>2.9990000000000241</v>
      </c>
      <c r="JV12" s="43"/>
      <c r="JW12" s="44">
        <v>807.42700000000002</v>
      </c>
      <c r="JX12" s="45">
        <v>804</v>
      </c>
      <c r="JY12" s="46">
        <v>3.4270000000000209</v>
      </c>
      <c r="JZ12" s="43"/>
      <c r="KA12" s="44">
        <v>163.06899999999999</v>
      </c>
      <c r="KB12" s="45">
        <v>160</v>
      </c>
      <c r="KC12" s="45">
        <v>141.035</v>
      </c>
      <c r="KD12" s="45">
        <v>140</v>
      </c>
      <c r="KE12" s="46">
        <v>4.103999999999985</v>
      </c>
      <c r="KF12" s="43"/>
      <c r="KG12" s="44">
        <v>299.45299999999997</v>
      </c>
      <c r="KH12" s="45">
        <v>300</v>
      </c>
      <c r="KI12" s="46">
        <v>-0.54700000000002547</v>
      </c>
      <c r="KJ12" s="43"/>
      <c r="KK12" s="44">
        <v>507.125</v>
      </c>
      <c r="KL12" s="45">
        <v>500</v>
      </c>
      <c r="KM12" s="45">
        <v>464.94200000000001</v>
      </c>
      <c r="KN12" s="45">
        <v>463</v>
      </c>
      <c r="KO12" s="46">
        <v>9.0670000000000073</v>
      </c>
      <c r="KP12" s="43"/>
      <c r="KQ12" s="44">
        <v>274.70299999999997</v>
      </c>
      <c r="KR12" s="45">
        <v>173</v>
      </c>
      <c r="KS12" s="46">
        <v>101.703</v>
      </c>
      <c r="KT12" s="43"/>
      <c r="KU12" s="44">
        <v>0</v>
      </c>
      <c r="KV12" s="45">
        <v>0</v>
      </c>
      <c r="KW12" s="45">
        <v>16.366</v>
      </c>
      <c r="KX12" s="45">
        <v>35</v>
      </c>
      <c r="KY12" s="48">
        <v>-18.634</v>
      </c>
      <c r="KZ12" s="43">
        <v>18.634</v>
      </c>
      <c r="LA12" s="40">
        <v>135.08600000000001</v>
      </c>
      <c r="LB12" s="45">
        <v>500</v>
      </c>
      <c r="LC12" s="45">
        <v>567.11300000000006</v>
      </c>
      <c r="LD12" s="45">
        <v>568</v>
      </c>
      <c r="LE12" s="48">
        <v>-365.80099999999987</v>
      </c>
      <c r="LF12" s="43">
        <v>365.80099999999987</v>
      </c>
      <c r="LG12" s="40">
        <v>203.59700000000001</v>
      </c>
      <c r="LH12" s="46">
        <v>200</v>
      </c>
      <c r="LI12" s="46">
        <v>203.12799999999999</v>
      </c>
      <c r="LJ12" s="46">
        <v>200</v>
      </c>
      <c r="LK12" s="46">
        <v>6.7250000000000227</v>
      </c>
      <c r="LL12" s="41"/>
      <c r="LM12" s="40">
        <v>202.82499999999999</v>
      </c>
      <c r="LN12" s="46">
        <v>200</v>
      </c>
      <c r="LO12" s="46">
        <v>2.8249999999999891</v>
      </c>
      <c r="LP12" s="41"/>
      <c r="LQ12" s="40">
        <v>300.90199999999999</v>
      </c>
      <c r="LR12" s="46">
        <v>300</v>
      </c>
      <c r="LS12" s="46">
        <v>602.99300000000005</v>
      </c>
      <c r="LT12" s="46">
        <v>600</v>
      </c>
      <c r="LU12" s="46">
        <v>3.8949999999999818</v>
      </c>
      <c r="LV12" s="41"/>
      <c r="LW12" s="40">
        <v>101.801</v>
      </c>
      <c r="LX12" s="46">
        <v>100</v>
      </c>
      <c r="LY12" s="46">
        <v>202.249</v>
      </c>
      <c r="LZ12" s="46">
        <v>200</v>
      </c>
      <c r="MA12" s="46">
        <v>4.0500000000000114</v>
      </c>
      <c r="MB12" s="41"/>
      <c r="MC12" s="40">
        <v>153.91200000000001</v>
      </c>
      <c r="MD12" s="46">
        <v>311</v>
      </c>
      <c r="ME12" s="46">
        <v>250.816</v>
      </c>
      <c r="MF12" s="46">
        <v>400</v>
      </c>
      <c r="MG12" s="48">
        <v>-306.27199999999999</v>
      </c>
      <c r="MH12" s="41">
        <v>306.27199999999999</v>
      </c>
      <c r="MI12" s="40">
        <v>203.93700000000001</v>
      </c>
      <c r="MJ12" s="46">
        <v>200</v>
      </c>
      <c r="MK12" s="46">
        <v>3.9370000000000118</v>
      </c>
      <c r="ML12" s="41"/>
      <c r="MM12" s="40">
        <v>250.459</v>
      </c>
      <c r="MN12" s="46">
        <v>250</v>
      </c>
      <c r="MO12" s="46">
        <v>93.43</v>
      </c>
      <c r="MP12" s="46">
        <v>316</v>
      </c>
      <c r="MQ12" s="48">
        <v>-222.11099999999999</v>
      </c>
      <c r="MR12" s="41">
        <v>222.11099999999999</v>
      </c>
    </row>
    <row r="13" spans="1:356" x14ac:dyDescent="0.25">
      <c r="A13" s="46" t="s">
        <v>236</v>
      </c>
      <c r="B13" s="39">
        <v>0.25</v>
      </c>
      <c r="D13">
        <v>80</v>
      </c>
      <c r="E13">
        <v>80</v>
      </c>
      <c r="H13" s="40"/>
      <c r="I13" s="49"/>
      <c r="J13" s="49"/>
      <c r="K13" s="49"/>
      <c r="L13" s="49"/>
      <c r="M13" s="49"/>
      <c r="N13" s="49">
        <f t="shared" si="14"/>
        <v>0</v>
      </c>
      <c r="O13" s="41"/>
      <c r="P13" s="40"/>
      <c r="Q13" s="49"/>
      <c r="R13" s="50">
        <v>472</v>
      </c>
      <c r="S13" s="50">
        <v>550</v>
      </c>
      <c r="T13" s="54">
        <f t="shared" si="15"/>
        <v>-78</v>
      </c>
      <c r="U13" s="41">
        <f>-1*T13*B13</f>
        <v>19.5</v>
      </c>
      <c r="V13" s="40"/>
      <c r="W13" s="49"/>
      <c r="X13" s="49"/>
      <c r="Y13" s="49"/>
      <c r="Z13" s="49">
        <f t="shared" si="16"/>
        <v>0</v>
      </c>
      <c r="AA13" s="41"/>
      <c r="AB13" s="40"/>
      <c r="AC13" s="49"/>
      <c r="AD13" s="50">
        <v>1648</v>
      </c>
      <c r="AE13" s="50">
        <v>1650</v>
      </c>
      <c r="AF13" s="49">
        <v>-2</v>
      </c>
      <c r="AG13" s="41"/>
      <c r="AH13" s="49"/>
      <c r="AL13">
        <v>56</v>
      </c>
      <c r="AM13">
        <v>59</v>
      </c>
      <c r="AN13" s="46">
        <v>-3</v>
      </c>
      <c r="AO13" s="41"/>
      <c r="AR13">
        <v>88</v>
      </c>
      <c r="AT13">
        <v>90</v>
      </c>
      <c r="AU13" s="46">
        <v>-2</v>
      </c>
      <c r="AV13" s="41"/>
      <c r="AW13" s="40"/>
      <c r="AZ13" s="46">
        <v>0</v>
      </c>
      <c r="BA13" s="41"/>
      <c r="BB13" s="42">
        <v>344</v>
      </c>
      <c r="BD13">
        <v>345</v>
      </c>
      <c r="BE13" s="46">
        <v>-1</v>
      </c>
      <c r="BF13" s="41"/>
      <c r="BK13" s="46">
        <v>0</v>
      </c>
      <c r="BL13" s="41"/>
      <c r="BM13" s="40"/>
      <c r="BR13" s="46">
        <v>0</v>
      </c>
      <c r="BS13" s="41"/>
      <c r="BX13" s="46">
        <v>0</v>
      </c>
      <c r="BY13" s="41"/>
      <c r="BZ13" s="40"/>
      <c r="CD13" s="46">
        <v>0</v>
      </c>
      <c r="CE13" s="41"/>
      <c r="CJ13" s="46">
        <v>0</v>
      </c>
      <c r="CK13" s="41"/>
      <c r="CL13" s="40"/>
      <c r="CN13" s="46">
        <v>0</v>
      </c>
      <c r="CO13" s="41"/>
      <c r="CP13" s="40"/>
      <c r="CT13" s="46">
        <v>0</v>
      </c>
      <c r="CU13" s="41"/>
      <c r="CV13" s="40"/>
      <c r="CX13" s="46">
        <v>0</v>
      </c>
      <c r="CY13" s="41"/>
      <c r="CZ13" s="40"/>
      <c r="DB13">
        <v>288</v>
      </c>
      <c r="DC13">
        <v>290</v>
      </c>
      <c r="DD13" s="46">
        <v>-2</v>
      </c>
      <c r="DE13" s="41"/>
      <c r="DL13" s="46">
        <v>0</v>
      </c>
      <c r="DM13" s="41"/>
      <c r="DN13" s="40"/>
      <c r="DR13" s="46">
        <v>0</v>
      </c>
      <c r="DS13" s="41"/>
      <c r="DV13">
        <v>3000</v>
      </c>
      <c r="DW13">
        <v>1000</v>
      </c>
      <c r="DX13" s="46">
        <v>2000</v>
      </c>
      <c r="DY13" s="43"/>
      <c r="DZ13">
        <v>72</v>
      </c>
      <c r="EA13">
        <v>70</v>
      </c>
      <c r="EB13">
        <v>96</v>
      </c>
      <c r="EC13">
        <v>100</v>
      </c>
      <c r="ED13" s="46">
        <v>-2</v>
      </c>
      <c r="EE13" s="43"/>
      <c r="EJ13" s="46">
        <v>0</v>
      </c>
      <c r="EK13" s="43"/>
      <c r="EP13" s="46">
        <v>0</v>
      </c>
      <c r="EQ13" s="41"/>
      <c r="ET13" s="46">
        <v>0</v>
      </c>
      <c r="EU13" s="43"/>
      <c r="EV13">
        <v>136</v>
      </c>
      <c r="EW13">
        <v>140</v>
      </c>
      <c r="EZ13" s="46">
        <v>-4</v>
      </c>
      <c r="FA13" s="41"/>
      <c r="FB13" s="42">
        <v>352</v>
      </c>
      <c r="FC13" s="45">
        <v>350</v>
      </c>
      <c r="FD13" s="46">
        <v>2</v>
      </c>
      <c r="FE13" s="43"/>
      <c r="FH13">
        <v>440</v>
      </c>
      <c r="FI13">
        <v>440</v>
      </c>
      <c r="FJ13" s="46">
        <v>0</v>
      </c>
      <c r="FK13" s="43"/>
      <c r="FL13">
        <v>8</v>
      </c>
      <c r="FM13">
        <v>8</v>
      </c>
      <c r="FP13" s="46">
        <v>0</v>
      </c>
      <c r="FQ13" s="43"/>
      <c r="FT13">
        <v>80</v>
      </c>
      <c r="FU13">
        <v>80</v>
      </c>
      <c r="FV13" s="46">
        <v>0</v>
      </c>
      <c r="FW13" s="43"/>
      <c r="FX13">
        <v>40</v>
      </c>
      <c r="FY13">
        <v>40</v>
      </c>
      <c r="FZ13">
        <v>40</v>
      </c>
      <c r="GA13">
        <v>40</v>
      </c>
      <c r="GB13" s="46">
        <v>0</v>
      </c>
      <c r="GC13" s="43"/>
      <c r="GD13" s="44"/>
      <c r="GH13">
        <v>40</v>
      </c>
      <c r="GI13">
        <v>65</v>
      </c>
      <c r="GJ13" s="48">
        <v>-25</v>
      </c>
      <c r="GK13" s="43">
        <v>6.25</v>
      </c>
      <c r="GL13" s="45">
        <v>0</v>
      </c>
      <c r="GM13" s="45">
        <v>0</v>
      </c>
      <c r="GN13" s="45">
        <v>96</v>
      </c>
      <c r="GO13" s="45">
        <v>100</v>
      </c>
      <c r="GP13" s="46">
        <v>-4</v>
      </c>
      <c r="GQ13" s="43"/>
      <c r="GR13" s="45">
        <v>0</v>
      </c>
      <c r="GS13" s="45">
        <v>0</v>
      </c>
      <c r="GT13" s="45">
        <v>0</v>
      </c>
      <c r="GU13" s="45">
        <v>0</v>
      </c>
      <c r="GV13" s="46">
        <v>0</v>
      </c>
      <c r="GW13" s="43"/>
      <c r="GX13" s="44">
        <v>80</v>
      </c>
      <c r="GY13" s="45">
        <v>80</v>
      </c>
      <c r="GZ13" s="46">
        <v>0</v>
      </c>
      <c r="HA13" s="43"/>
      <c r="HB13" s="44">
        <v>96</v>
      </c>
      <c r="HC13" s="45">
        <v>100</v>
      </c>
      <c r="HD13" s="45">
        <v>112</v>
      </c>
      <c r="HE13" s="45">
        <v>0</v>
      </c>
      <c r="HF13" s="45">
        <v>110</v>
      </c>
      <c r="HG13" s="46">
        <v>-2</v>
      </c>
      <c r="HH13" s="43"/>
      <c r="HI13" s="44">
        <v>48</v>
      </c>
      <c r="HJ13" s="45">
        <v>48</v>
      </c>
      <c r="HK13" s="45">
        <v>48</v>
      </c>
      <c r="HL13" s="45">
        <v>52</v>
      </c>
      <c r="HM13" s="46">
        <v>-4</v>
      </c>
      <c r="HN13" s="43"/>
      <c r="HO13" s="44">
        <v>240</v>
      </c>
      <c r="HP13" s="45">
        <v>240</v>
      </c>
      <c r="HQ13" s="46">
        <v>0</v>
      </c>
      <c r="HR13" s="43"/>
      <c r="HS13" s="44">
        <v>0</v>
      </c>
      <c r="HT13" s="45">
        <v>0</v>
      </c>
      <c r="HU13" s="45">
        <v>40</v>
      </c>
      <c r="HV13" s="45">
        <v>40</v>
      </c>
      <c r="HW13" s="46">
        <v>0</v>
      </c>
      <c r="HX13" s="43"/>
      <c r="HY13" s="44">
        <v>0</v>
      </c>
      <c r="HZ13" s="45">
        <v>0</v>
      </c>
      <c r="IA13" s="46">
        <v>0</v>
      </c>
      <c r="IB13" s="43"/>
      <c r="IC13" s="44">
        <v>0</v>
      </c>
      <c r="ID13" s="45">
        <v>0</v>
      </c>
      <c r="IE13" s="45">
        <v>0</v>
      </c>
      <c r="IF13" s="45">
        <v>0</v>
      </c>
      <c r="IG13" s="46">
        <v>0</v>
      </c>
      <c r="IH13" s="43"/>
      <c r="II13" s="45">
        <v>0</v>
      </c>
      <c r="IJ13" s="41"/>
      <c r="IK13" s="45">
        <v>0</v>
      </c>
      <c r="IL13" s="45">
        <v>0</v>
      </c>
      <c r="IM13" s="46">
        <v>0</v>
      </c>
      <c r="IN13" s="43"/>
      <c r="IO13" s="44">
        <v>0</v>
      </c>
      <c r="IP13" s="45">
        <v>0</v>
      </c>
      <c r="IQ13" s="45">
        <v>0</v>
      </c>
      <c r="IR13" s="45">
        <v>0</v>
      </c>
      <c r="IS13" s="46">
        <v>0</v>
      </c>
      <c r="IT13" s="43"/>
      <c r="IU13" s="44">
        <v>0</v>
      </c>
      <c r="IV13" s="45">
        <v>0</v>
      </c>
      <c r="IW13" s="45">
        <v>0</v>
      </c>
      <c r="IX13" s="45">
        <v>0</v>
      </c>
      <c r="IY13" s="46">
        <v>0</v>
      </c>
      <c r="IZ13" s="43"/>
      <c r="JA13" s="44">
        <v>0</v>
      </c>
      <c r="JB13" s="45">
        <v>0</v>
      </c>
      <c r="JC13" s="45">
        <v>0</v>
      </c>
      <c r="JD13" s="45">
        <v>0</v>
      </c>
      <c r="JE13" s="46">
        <v>0</v>
      </c>
      <c r="JF13" s="43"/>
      <c r="JG13" s="25">
        <v>120</v>
      </c>
      <c r="JH13" s="45">
        <v>0</v>
      </c>
      <c r="JI13" s="45">
        <v>0</v>
      </c>
      <c r="JJ13" s="45">
        <v>0</v>
      </c>
      <c r="JK13" s="46">
        <v>120</v>
      </c>
      <c r="JL13" s="43"/>
      <c r="JM13" s="44">
        <v>96</v>
      </c>
      <c r="JN13" s="45">
        <v>100</v>
      </c>
      <c r="JO13" s="45">
        <v>136</v>
      </c>
      <c r="JP13" s="45">
        <v>140</v>
      </c>
      <c r="JQ13" s="46">
        <v>-8</v>
      </c>
      <c r="JR13" s="43"/>
      <c r="JS13" s="44">
        <v>24</v>
      </c>
      <c r="JT13" s="45">
        <v>24</v>
      </c>
      <c r="JU13" s="46">
        <v>0</v>
      </c>
      <c r="JV13" s="43"/>
      <c r="JW13" s="44">
        <v>0</v>
      </c>
      <c r="JX13" s="45">
        <v>0</v>
      </c>
      <c r="JY13" s="46">
        <v>0</v>
      </c>
      <c r="JZ13" s="43"/>
      <c r="KA13" s="44">
        <v>0</v>
      </c>
      <c r="KB13" s="45">
        <v>0</v>
      </c>
      <c r="KC13" s="45">
        <v>0</v>
      </c>
      <c r="KD13" s="45">
        <v>0</v>
      </c>
      <c r="KE13" s="46">
        <v>0</v>
      </c>
      <c r="KF13" s="43"/>
      <c r="KG13" s="44">
        <v>48</v>
      </c>
      <c r="KH13" s="45">
        <v>50</v>
      </c>
      <c r="KI13" s="46">
        <v>-2</v>
      </c>
      <c r="KJ13" s="43"/>
      <c r="KK13" s="44">
        <v>80</v>
      </c>
      <c r="KL13" s="45">
        <v>80</v>
      </c>
      <c r="KM13" s="45">
        <v>56</v>
      </c>
      <c r="KN13" s="45">
        <v>60</v>
      </c>
      <c r="KO13" s="46">
        <v>-4</v>
      </c>
      <c r="KP13" s="43"/>
      <c r="KQ13" s="44">
        <v>8</v>
      </c>
      <c r="KR13" s="45">
        <v>8</v>
      </c>
      <c r="KS13" s="46">
        <v>0</v>
      </c>
      <c r="KT13" s="43"/>
      <c r="KU13" s="44">
        <v>0</v>
      </c>
      <c r="KV13" s="45">
        <v>0</v>
      </c>
      <c r="KW13" s="45">
        <v>0</v>
      </c>
      <c r="KX13" s="45">
        <v>0</v>
      </c>
      <c r="KY13" s="46">
        <v>0</v>
      </c>
      <c r="KZ13" s="43"/>
      <c r="LA13" s="40">
        <v>0</v>
      </c>
      <c r="LB13" s="45">
        <v>0</v>
      </c>
      <c r="LC13" s="45">
        <v>0</v>
      </c>
      <c r="LD13" s="45">
        <v>0</v>
      </c>
      <c r="LE13" s="46">
        <v>0</v>
      </c>
      <c r="LF13" s="43"/>
      <c r="LG13" s="40">
        <v>0</v>
      </c>
      <c r="LH13" s="46">
        <v>0</v>
      </c>
      <c r="LI13" s="46">
        <v>0</v>
      </c>
      <c r="LJ13" s="46">
        <v>0</v>
      </c>
      <c r="LK13" s="46">
        <v>0</v>
      </c>
      <c r="LL13" s="41"/>
      <c r="LM13" s="40">
        <v>0</v>
      </c>
      <c r="LN13" s="46">
        <v>0</v>
      </c>
      <c r="LO13" s="46">
        <v>0</v>
      </c>
      <c r="LP13" s="41"/>
      <c r="LQ13" s="40">
        <v>0</v>
      </c>
      <c r="LR13" s="46">
        <v>0</v>
      </c>
      <c r="LS13" s="46">
        <v>0</v>
      </c>
      <c r="LT13" s="46">
        <v>0</v>
      </c>
      <c r="LU13" s="46">
        <v>0</v>
      </c>
      <c r="LV13" s="41"/>
      <c r="LW13" s="40">
        <v>0</v>
      </c>
      <c r="LX13" s="46">
        <v>0</v>
      </c>
      <c r="LY13" s="46">
        <v>0</v>
      </c>
      <c r="LZ13" s="46">
        <v>0</v>
      </c>
      <c r="MA13" s="46">
        <v>0</v>
      </c>
      <c r="MB13" s="41"/>
      <c r="MC13" s="40">
        <v>168</v>
      </c>
      <c r="MD13" s="46">
        <v>173</v>
      </c>
      <c r="ME13" s="46">
        <v>248</v>
      </c>
      <c r="MF13" s="46">
        <v>0</v>
      </c>
      <c r="MG13" s="46">
        <v>243</v>
      </c>
      <c r="MH13" s="41"/>
      <c r="MI13" s="40">
        <v>72</v>
      </c>
      <c r="MJ13" s="46">
        <v>70</v>
      </c>
      <c r="MK13" s="46">
        <v>2</v>
      </c>
      <c r="ML13" s="41"/>
      <c r="MM13" s="40">
        <v>0</v>
      </c>
      <c r="MN13" s="46">
        <v>0</v>
      </c>
      <c r="MO13" s="46">
        <v>120</v>
      </c>
      <c r="MP13" s="46">
        <v>125</v>
      </c>
      <c r="MQ13" s="46">
        <v>-5</v>
      </c>
      <c r="MR13" s="41"/>
    </row>
    <row r="14" spans="1:356" x14ac:dyDescent="0.25">
      <c r="A14" s="46" t="s">
        <v>237</v>
      </c>
      <c r="B14" s="39">
        <v>0.15</v>
      </c>
      <c r="H14" s="40"/>
      <c r="I14" s="49"/>
      <c r="J14" s="49"/>
      <c r="K14" s="49"/>
      <c r="L14" s="49"/>
      <c r="M14" s="49"/>
      <c r="N14" s="49">
        <f t="shared" si="14"/>
        <v>0</v>
      </c>
      <c r="O14" s="41"/>
      <c r="P14" s="40"/>
      <c r="Q14" s="49"/>
      <c r="R14" s="49"/>
      <c r="S14" s="49"/>
      <c r="T14" s="49">
        <f t="shared" si="15"/>
        <v>0</v>
      </c>
      <c r="U14" s="41"/>
      <c r="V14" s="40"/>
      <c r="W14" s="49"/>
      <c r="X14" s="49"/>
      <c r="Y14" s="49"/>
      <c r="Z14" s="49">
        <f t="shared" si="16"/>
        <v>0</v>
      </c>
      <c r="AA14" s="41"/>
      <c r="AB14" s="40"/>
      <c r="AC14" s="49"/>
      <c r="AD14" s="49"/>
      <c r="AE14" s="49"/>
      <c r="AF14" s="49">
        <v>0</v>
      </c>
      <c r="AG14" s="41"/>
      <c r="AH14" s="49"/>
      <c r="AN14" s="46">
        <v>0</v>
      </c>
      <c r="AO14" s="41"/>
      <c r="AU14" s="46">
        <v>0</v>
      </c>
      <c r="AV14" s="41"/>
      <c r="AW14" s="40"/>
      <c r="AZ14" s="46">
        <v>0</v>
      </c>
      <c r="BA14" s="41"/>
      <c r="BB14" s="40"/>
      <c r="BE14" s="46">
        <v>0</v>
      </c>
      <c r="BF14" s="41"/>
      <c r="BK14" s="46">
        <v>0</v>
      </c>
      <c r="BL14" s="41"/>
      <c r="BM14" s="40"/>
      <c r="BR14" s="46">
        <v>0</v>
      </c>
      <c r="BS14" s="41"/>
      <c r="BX14" s="46">
        <v>0</v>
      </c>
      <c r="BY14" s="41"/>
      <c r="BZ14" s="40"/>
      <c r="CD14" s="46">
        <v>0</v>
      </c>
      <c r="CE14" s="41"/>
      <c r="CJ14" s="46">
        <v>0</v>
      </c>
      <c r="CK14" s="41"/>
      <c r="CL14" s="40"/>
      <c r="CN14" s="46">
        <v>0</v>
      </c>
      <c r="CO14" s="41"/>
      <c r="CP14" s="40"/>
      <c r="CT14" s="46">
        <v>0</v>
      </c>
      <c r="CU14" s="41"/>
      <c r="CV14" s="40"/>
      <c r="CX14" s="46">
        <v>0</v>
      </c>
      <c r="CY14" s="41"/>
      <c r="CZ14" s="40"/>
      <c r="DD14" s="46">
        <v>0</v>
      </c>
      <c r="DE14" s="41"/>
      <c r="DL14" s="46">
        <v>0</v>
      </c>
      <c r="DM14" s="41"/>
      <c r="DN14" s="40"/>
      <c r="DR14" s="46">
        <v>0</v>
      </c>
      <c r="DS14" s="41"/>
      <c r="DX14" s="46">
        <v>0</v>
      </c>
      <c r="DY14" s="43"/>
      <c r="ED14" s="46">
        <v>0</v>
      </c>
      <c r="EE14" s="43"/>
      <c r="EJ14" s="46">
        <v>0</v>
      </c>
      <c r="EK14" s="43"/>
      <c r="EP14" s="46">
        <v>0</v>
      </c>
      <c r="EQ14" s="41"/>
      <c r="ET14" s="46">
        <v>0</v>
      </c>
      <c r="EU14" s="43"/>
      <c r="EZ14" s="46">
        <v>0</v>
      </c>
      <c r="FA14" s="41"/>
      <c r="FB14" s="44"/>
      <c r="FD14" s="46">
        <v>0</v>
      </c>
      <c r="FE14" s="43"/>
      <c r="FJ14" s="46">
        <v>0</v>
      </c>
      <c r="FK14" s="43"/>
      <c r="FP14" s="46">
        <v>0</v>
      </c>
      <c r="FQ14" s="43"/>
      <c r="FV14" s="46">
        <v>0</v>
      </c>
      <c r="FW14" s="43"/>
      <c r="GB14" s="46">
        <v>0</v>
      </c>
      <c r="GC14" s="43"/>
      <c r="GD14" s="44"/>
      <c r="GJ14" s="46">
        <v>0</v>
      </c>
      <c r="GK14" s="43"/>
      <c r="GL14" s="45">
        <v>0</v>
      </c>
      <c r="GM14" s="45">
        <v>0</v>
      </c>
      <c r="GN14" s="45">
        <v>0</v>
      </c>
      <c r="GO14" s="45">
        <v>0</v>
      </c>
      <c r="GP14" s="46">
        <v>0</v>
      </c>
      <c r="GQ14" s="43"/>
      <c r="GR14" s="45">
        <v>0</v>
      </c>
      <c r="GS14" s="45">
        <v>0</v>
      </c>
      <c r="GT14" s="45">
        <v>0</v>
      </c>
      <c r="GU14" s="45">
        <v>0</v>
      </c>
      <c r="GV14" s="46">
        <v>0</v>
      </c>
      <c r="GW14" s="43"/>
      <c r="GX14" s="44">
        <v>0</v>
      </c>
      <c r="GY14" s="45">
        <v>0</v>
      </c>
      <c r="GZ14" s="46">
        <v>0</v>
      </c>
      <c r="HA14" s="43"/>
      <c r="HB14" s="44">
        <v>0</v>
      </c>
      <c r="HC14" s="45">
        <v>0</v>
      </c>
      <c r="HD14" s="45">
        <v>0</v>
      </c>
      <c r="HE14" s="45">
        <v>0</v>
      </c>
      <c r="HF14" s="45">
        <v>0</v>
      </c>
      <c r="HG14" s="46">
        <v>0</v>
      </c>
      <c r="HH14" s="43"/>
      <c r="HI14" s="44">
        <v>0</v>
      </c>
      <c r="HJ14" s="45">
        <v>0</v>
      </c>
      <c r="HK14" s="45">
        <v>0</v>
      </c>
      <c r="HL14" s="45">
        <v>0</v>
      </c>
      <c r="HM14" s="46">
        <v>0</v>
      </c>
      <c r="HN14" s="43"/>
      <c r="HO14" s="44">
        <v>0</v>
      </c>
      <c r="HP14" s="45">
        <v>0</v>
      </c>
      <c r="HQ14" s="46">
        <v>0</v>
      </c>
      <c r="HR14" s="43"/>
      <c r="HS14" s="44">
        <v>0</v>
      </c>
      <c r="HT14" s="45">
        <v>0</v>
      </c>
      <c r="HU14" s="45">
        <v>0</v>
      </c>
      <c r="HV14" s="45">
        <v>0</v>
      </c>
      <c r="HW14" s="46">
        <v>0</v>
      </c>
      <c r="HX14" s="43"/>
      <c r="HY14" s="44">
        <v>0</v>
      </c>
      <c r="HZ14" s="45">
        <v>0</v>
      </c>
      <c r="IA14" s="46">
        <v>0</v>
      </c>
      <c r="IB14" s="43"/>
      <c r="IC14" s="44">
        <v>0</v>
      </c>
      <c r="ID14" s="45">
        <v>0</v>
      </c>
      <c r="IE14" s="45">
        <v>0</v>
      </c>
      <c r="IF14" s="45">
        <v>0</v>
      </c>
      <c r="IG14" s="46">
        <v>0</v>
      </c>
      <c r="IH14" s="43"/>
      <c r="II14" s="45">
        <v>0</v>
      </c>
      <c r="IJ14" s="41"/>
      <c r="IK14" s="45">
        <v>0</v>
      </c>
      <c r="IL14" s="45">
        <v>0</v>
      </c>
      <c r="IM14" s="46">
        <v>0</v>
      </c>
      <c r="IN14" s="43"/>
      <c r="IO14" s="44">
        <v>0</v>
      </c>
      <c r="IP14" s="45">
        <v>0</v>
      </c>
      <c r="IQ14" s="45">
        <v>0</v>
      </c>
      <c r="IR14" s="45">
        <v>0</v>
      </c>
      <c r="IS14" s="46">
        <v>0</v>
      </c>
      <c r="IT14" s="43"/>
      <c r="IU14" s="44">
        <v>0</v>
      </c>
      <c r="IV14" s="45">
        <v>0</v>
      </c>
      <c r="IW14" s="45">
        <v>0</v>
      </c>
      <c r="IX14" s="45">
        <v>0</v>
      </c>
      <c r="IY14" s="46">
        <v>0</v>
      </c>
      <c r="IZ14" s="43"/>
      <c r="JA14" s="44">
        <v>0</v>
      </c>
      <c r="JB14" s="45">
        <v>0</v>
      </c>
      <c r="JC14" s="45">
        <v>0</v>
      </c>
      <c r="JD14" s="45">
        <v>0</v>
      </c>
      <c r="JE14" s="46">
        <v>0</v>
      </c>
      <c r="JF14" s="43"/>
      <c r="JG14" s="44">
        <v>0</v>
      </c>
      <c r="JH14" s="45">
        <v>0</v>
      </c>
      <c r="JI14" s="45">
        <v>0</v>
      </c>
      <c r="JJ14" s="45">
        <v>0</v>
      </c>
      <c r="JK14" s="46">
        <v>0</v>
      </c>
      <c r="JL14" s="43"/>
      <c r="JM14" s="44">
        <v>0</v>
      </c>
      <c r="JN14" s="45">
        <v>0</v>
      </c>
      <c r="JO14" s="45">
        <v>0</v>
      </c>
      <c r="JP14" s="45">
        <v>0</v>
      </c>
      <c r="JQ14" s="46">
        <v>0</v>
      </c>
      <c r="JR14" s="43"/>
      <c r="JS14" s="44">
        <v>0</v>
      </c>
      <c r="JT14" s="45">
        <v>0</v>
      </c>
      <c r="JU14" s="46">
        <v>0</v>
      </c>
      <c r="JV14" s="43"/>
      <c r="JW14" s="44">
        <v>0</v>
      </c>
      <c r="JX14" s="45">
        <v>0</v>
      </c>
      <c r="JY14" s="46">
        <v>0</v>
      </c>
      <c r="JZ14" s="43"/>
      <c r="KA14" s="44">
        <v>0</v>
      </c>
      <c r="KB14" s="45">
        <v>0</v>
      </c>
      <c r="KC14" s="45">
        <v>0</v>
      </c>
      <c r="KD14" s="45">
        <v>0</v>
      </c>
      <c r="KE14" s="46">
        <v>0</v>
      </c>
      <c r="KF14" s="43"/>
      <c r="KG14" s="44">
        <v>0</v>
      </c>
      <c r="KH14" s="45">
        <v>0</v>
      </c>
      <c r="KI14" s="46">
        <v>0</v>
      </c>
      <c r="KJ14" s="43"/>
      <c r="KK14" s="44">
        <v>0</v>
      </c>
      <c r="KL14" s="45">
        <v>0</v>
      </c>
      <c r="KM14" s="45">
        <v>0</v>
      </c>
      <c r="KN14" s="45">
        <v>0</v>
      </c>
      <c r="KO14" s="46">
        <v>0</v>
      </c>
      <c r="KP14" s="43"/>
      <c r="KQ14" s="44">
        <v>0</v>
      </c>
      <c r="KR14" s="45">
        <v>0</v>
      </c>
      <c r="KS14" s="46">
        <v>0</v>
      </c>
      <c r="KT14" s="43"/>
      <c r="KU14" s="44">
        <v>0</v>
      </c>
      <c r="KV14" s="45">
        <v>0</v>
      </c>
      <c r="KW14" s="45">
        <v>0</v>
      </c>
      <c r="KX14" s="45">
        <v>0</v>
      </c>
      <c r="KY14" s="46">
        <v>0</v>
      </c>
      <c r="KZ14" s="43"/>
      <c r="LA14" s="40">
        <v>0</v>
      </c>
      <c r="LB14" s="45">
        <v>0</v>
      </c>
      <c r="LC14" s="45">
        <v>0</v>
      </c>
      <c r="LD14" s="45">
        <v>0</v>
      </c>
      <c r="LE14" s="46">
        <v>0</v>
      </c>
      <c r="LF14" s="43"/>
      <c r="LG14" s="40">
        <v>0</v>
      </c>
      <c r="LH14" s="46">
        <v>0</v>
      </c>
      <c r="LI14" s="46">
        <v>0</v>
      </c>
      <c r="LJ14" s="46">
        <v>0</v>
      </c>
      <c r="LK14" s="46">
        <v>0</v>
      </c>
      <c r="LL14" s="41"/>
      <c r="LM14" s="40">
        <v>0</v>
      </c>
      <c r="LN14" s="46">
        <v>0</v>
      </c>
      <c r="LO14" s="46">
        <v>0</v>
      </c>
      <c r="LP14" s="41"/>
      <c r="LQ14" s="40">
        <v>0</v>
      </c>
      <c r="LR14" s="46">
        <v>0</v>
      </c>
      <c r="LS14" s="46">
        <v>0</v>
      </c>
      <c r="LT14" s="46">
        <v>0</v>
      </c>
      <c r="LU14" s="46">
        <v>0</v>
      </c>
      <c r="LV14" s="41"/>
      <c r="LW14" s="40">
        <v>0</v>
      </c>
      <c r="LX14" s="46">
        <v>0</v>
      </c>
      <c r="LY14" s="46">
        <v>0</v>
      </c>
      <c r="LZ14" s="46">
        <v>0</v>
      </c>
      <c r="MA14" s="46">
        <v>0</v>
      </c>
      <c r="MB14" s="41"/>
      <c r="MC14" s="40">
        <v>0</v>
      </c>
      <c r="MD14" s="46">
        <v>0</v>
      </c>
      <c r="ME14" s="46">
        <v>0</v>
      </c>
      <c r="MF14" s="46">
        <v>0</v>
      </c>
      <c r="MG14" s="46">
        <v>0</v>
      </c>
      <c r="MH14" s="41"/>
      <c r="MI14" s="40">
        <v>0</v>
      </c>
      <c r="MJ14" s="46">
        <v>0</v>
      </c>
      <c r="MK14" s="46">
        <v>0</v>
      </c>
      <c r="ML14" s="41"/>
      <c r="MM14" s="40">
        <v>0</v>
      </c>
      <c r="MN14" s="46">
        <v>0</v>
      </c>
      <c r="MO14" s="46">
        <v>0</v>
      </c>
      <c r="MP14" s="46">
        <v>0</v>
      </c>
      <c r="MQ14" s="46">
        <v>0</v>
      </c>
      <c r="MR14" s="41"/>
    </row>
    <row r="15" spans="1:356" x14ac:dyDescent="0.25">
      <c r="A15" s="46" t="s">
        <v>238</v>
      </c>
      <c r="B15" s="39">
        <v>0.15</v>
      </c>
      <c r="H15" s="40"/>
      <c r="I15" s="49"/>
      <c r="J15" s="49"/>
      <c r="K15" s="49"/>
      <c r="L15" s="49"/>
      <c r="M15" s="49"/>
      <c r="N15" s="49">
        <f t="shared" si="14"/>
        <v>0</v>
      </c>
      <c r="O15" s="41"/>
      <c r="P15" s="40"/>
      <c r="Q15" s="49"/>
      <c r="R15" s="49"/>
      <c r="S15" s="49"/>
      <c r="T15" s="49">
        <f t="shared" si="15"/>
        <v>0</v>
      </c>
      <c r="U15" s="41"/>
      <c r="V15" s="40"/>
      <c r="W15" s="49"/>
      <c r="X15" s="49"/>
      <c r="Y15" s="49"/>
      <c r="Z15" s="49">
        <f t="shared" si="16"/>
        <v>0</v>
      </c>
      <c r="AA15" s="41"/>
      <c r="AB15" s="40"/>
      <c r="AC15" s="49"/>
      <c r="AD15" s="49"/>
      <c r="AE15" s="49"/>
      <c r="AF15" s="49">
        <v>0</v>
      </c>
      <c r="AG15" s="41"/>
      <c r="AH15" s="49"/>
      <c r="AN15" s="46">
        <v>0</v>
      </c>
      <c r="AO15" s="41"/>
      <c r="AU15" s="46">
        <v>0</v>
      </c>
      <c r="AV15" s="41"/>
      <c r="AW15" s="40"/>
      <c r="AZ15" s="46">
        <v>0</v>
      </c>
      <c r="BA15" s="41"/>
      <c r="BB15" s="40"/>
      <c r="BE15" s="46">
        <v>0</v>
      </c>
      <c r="BF15" s="41"/>
      <c r="BK15" s="46">
        <v>0</v>
      </c>
      <c r="BL15" s="41"/>
      <c r="BM15" s="40"/>
      <c r="BR15" s="46">
        <v>0</v>
      </c>
      <c r="BS15" s="41"/>
      <c r="BX15" s="46">
        <v>0</v>
      </c>
      <c r="BY15" s="41"/>
      <c r="BZ15" s="40"/>
      <c r="CD15" s="46">
        <v>0</v>
      </c>
      <c r="CE15" s="41"/>
      <c r="CJ15" s="46">
        <v>0</v>
      </c>
      <c r="CK15" s="41"/>
      <c r="CL15" s="40"/>
      <c r="CN15" s="46">
        <v>0</v>
      </c>
      <c r="CO15" s="41"/>
      <c r="CP15" s="40"/>
      <c r="CT15" s="46">
        <v>0</v>
      </c>
      <c r="CU15" s="41"/>
      <c r="CV15" s="40"/>
      <c r="CX15" s="46">
        <v>0</v>
      </c>
      <c r="CY15" s="41"/>
      <c r="CZ15" s="40"/>
      <c r="DD15" s="46">
        <v>0</v>
      </c>
      <c r="DE15" s="41"/>
      <c r="DL15" s="46">
        <v>0</v>
      </c>
      <c r="DM15" s="41"/>
      <c r="DN15" s="40"/>
      <c r="DR15" s="46">
        <v>0</v>
      </c>
      <c r="DS15" s="41"/>
      <c r="DX15" s="46">
        <v>0</v>
      </c>
      <c r="DY15" s="43"/>
      <c r="ED15" s="46">
        <v>0</v>
      </c>
      <c r="EE15" s="43"/>
      <c r="EJ15" s="46">
        <v>0</v>
      </c>
      <c r="EK15" s="43"/>
      <c r="EP15" s="46">
        <v>0</v>
      </c>
      <c r="EQ15" s="41"/>
      <c r="ET15" s="46">
        <v>0</v>
      </c>
      <c r="EU15" s="43"/>
      <c r="EZ15" s="46">
        <v>0</v>
      </c>
      <c r="FA15" s="41"/>
      <c r="FB15" s="44"/>
      <c r="FD15" s="46">
        <v>0</v>
      </c>
      <c r="FE15" s="43"/>
      <c r="FJ15" s="46">
        <v>0</v>
      </c>
      <c r="FK15" s="43"/>
      <c r="FP15" s="46">
        <v>0</v>
      </c>
      <c r="FQ15" s="43"/>
      <c r="FV15" s="46">
        <v>0</v>
      </c>
      <c r="FW15" s="43"/>
      <c r="GB15" s="46">
        <v>0</v>
      </c>
      <c r="GC15" s="43"/>
      <c r="GD15" s="44"/>
      <c r="GJ15" s="46">
        <v>0</v>
      </c>
      <c r="GK15" s="43"/>
      <c r="GL15" s="45">
        <v>0</v>
      </c>
      <c r="GM15" s="45">
        <v>0</v>
      </c>
      <c r="GN15" s="45">
        <v>0</v>
      </c>
      <c r="GO15" s="45">
        <v>0</v>
      </c>
      <c r="GP15" s="46">
        <v>0</v>
      </c>
      <c r="GQ15" s="43"/>
      <c r="GR15" s="45">
        <v>0</v>
      </c>
      <c r="GS15" s="45">
        <v>0</v>
      </c>
      <c r="GT15" s="45">
        <v>0</v>
      </c>
      <c r="GU15" s="45">
        <v>0</v>
      </c>
      <c r="GV15" s="46">
        <v>0</v>
      </c>
      <c r="GW15" s="43"/>
      <c r="GX15" s="44">
        <v>0</v>
      </c>
      <c r="GY15" s="45">
        <v>0</v>
      </c>
      <c r="GZ15" s="46">
        <v>0</v>
      </c>
      <c r="HA15" s="43"/>
      <c r="HB15" s="44">
        <v>0</v>
      </c>
      <c r="HC15" s="45">
        <v>0</v>
      </c>
      <c r="HD15" s="45">
        <v>0</v>
      </c>
      <c r="HE15" s="45">
        <v>0</v>
      </c>
      <c r="HF15" s="45">
        <v>0</v>
      </c>
      <c r="HG15" s="46">
        <v>0</v>
      </c>
      <c r="HH15" s="43"/>
      <c r="HI15" s="44">
        <v>0</v>
      </c>
      <c r="HJ15" s="45">
        <v>0</v>
      </c>
      <c r="HK15" s="45">
        <v>0</v>
      </c>
      <c r="HL15" s="45">
        <v>0</v>
      </c>
      <c r="HM15" s="46">
        <v>0</v>
      </c>
      <c r="HN15" s="43"/>
      <c r="HO15" s="44">
        <v>0</v>
      </c>
      <c r="HP15" s="45">
        <v>0</v>
      </c>
      <c r="HQ15" s="46">
        <v>0</v>
      </c>
      <c r="HR15" s="43"/>
      <c r="HS15" s="44">
        <v>0</v>
      </c>
      <c r="HT15" s="45">
        <v>0</v>
      </c>
      <c r="HU15" s="45">
        <v>0</v>
      </c>
      <c r="HV15" s="45">
        <v>0</v>
      </c>
      <c r="HW15" s="46">
        <v>0</v>
      </c>
      <c r="HX15" s="43"/>
      <c r="HY15" s="44">
        <v>0</v>
      </c>
      <c r="HZ15" s="45">
        <v>0</v>
      </c>
      <c r="IA15" s="46">
        <v>0</v>
      </c>
      <c r="IB15" s="43"/>
      <c r="IC15" s="44">
        <v>0</v>
      </c>
      <c r="ID15" s="45">
        <v>0</v>
      </c>
      <c r="IE15" s="45">
        <v>0</v>
      </c>
      <c r="IF15" s="45">
        <v>0</v>
      </c>
      <c r="IG15" s="46">
        <v>0</v>
      </c>
      <c r="IH15" s="43"/>
      <c r="II15" s="45">
        <v>0</v>
      </c>
      <c r="IJ15" s="41"/>
      <c r="IK15" s="45">
        <v>0</v>
      </c>
      <c r="IL15" s="45">
        <v>0</v>
      </c>
      <c r="IM15" s="46">
        <v>0</v>
      </c>
      <c r="IN15" s="43"/>
      <c r="IO15" s="44">
        <v>0</v>
      </c>
      <c r="IP15" s="45">
        <v>0</v>
      </c>
      <c r="IQ15" s="45">
        <v>0</v>
      </c>
      <c r="IR15" s="45">
        <v>0</v>
      </c>
      <c r="IS15" s="46">
        <v>0</v>
      </c>
      <c r="IT15" s="43"/>
      <c r="IU15" s="44">
        <v>0</v>
      </c>
      <c r="IV15" s="45">
        <v>0</v>
      </c>
      <c r="IW15" s="45">
        <v>0</v>
      </c>
      <c r="IX15" s="45">
        <v>0</v>
      </c>
      <c r="IY15" s="46">
        <v>0</v>
      </c>
      <c r="IZ15" s="43"/>
      <c r="JA15" s="44">
        <v>0</v>
      </c>
      <c r="JB15" s="45">
        <v>0</v>
      </c>
      <c r="JC15" s="45">
        <v>0</v>
      </c>
      <c r="JD15" s="45">
        <v>0</v>
      </c>
      <c r="JE15" s="46">
        <v>0</v>
      </c>
      <c r="JF15" s="43"/>
      <c r="JG15" s="44">
        <v>0</v>
      </c>
      <c r="JH15" s="45">
        <v>0</v>
      </c>
      <c r="JI15" s="45">
        <v>0</v>
      </c>
      <c r="JJ15" s="45">
        <v>0</v>
      </c>
      <c r="JK15" s="46">
        <v>0</v>
      </c>
      <c r="JL15" s="43"/>
      <c r="JM15" s="44">
        <v>0</v>
      </c>
      <c r="JN15" s="45">
        <v>0</v>
      </c>
      <c r="JO15" s="45">
        <v>0</v>
      </c>
      <c r="JP15" s="45">
        <v>0</v>
      </c>
      <c r="JQ15" s="46">
        <v>0</v>
      </c>
      <c r="JR15" s="43"/>
      <c r="JS15" s="44">
        <v>0</v>
      </c>
      <c r="JT15" s="45">
        <v>0</v>
      </c>
      <c r="JU15" s="46">
        <v>0</v>
      </c>
      <c r="JV15" s="43"/>
      <c r="JW15" s="44">
        <v>0</v>
      </c>
      <c r="JX15" s="45">
        <v>0</v>
      </c>
      <c r="JY15" s="46">
        <v>0</v>
      </c>
      <c r="JZ15" s="43"/>
      <c r="KA15" s="44">
        <v>0</v>
      </c>
      <c r="KB15" s="45">
        <v>0</v>
      </c>
      <c r="KC15" s="45">
        <v>0</v>
      </c>
      <c r="KD15" s="45">
        <v>0</v>
      </c>
      <c r="KE15" s="46">
        <v>0</v>
      </c>
      <c r="KF15" s="43"/>
      <c r="KG15" s="44">
        <v>0</v>
      </c>
      <c r="KH15" s="45">
        <v>0</v>
      </c>
      <c r="KI15" s="46">
        <v>0</v>
      </c>
      <c r="KJ15" s="43"/>
      <c r="KK15" s="44">
        <v>0</v>
      </c>
      <c r="KL15" s="45">
        <v>0</v>
      </c>
      <c r="KM15" s="45">
        <v>0</v>
      </c>
      <c r="KN15" s="45">
        <v>0</v>
      </c>
      <c r="KO15" s="46">
        <v>0</v>
      </c>
      <c r="KP15" s="43"/>
      <c r="KQ15" s="44">
        <v>0</v>
      </c>
      <c r="KR15" s="45">
        <v>0</v>
      </c>
      <c r="KS15" s="46">
        <v>0</v>
      </c>
      <c r="KT15" s="43"/>
      <c r="KU15" s="44">
        <v>0</v>
      </c>
      <c r="KV15" s="45">
        <v>0</v>
      </c>
      <c r="KW15" s="45">
        <v>0</v>
      </c>
      <c r="KX15" s="45">
        <v>0</v>
      </c>
      <c r="KY15" s="46">
        <v>0</v>
      </c>
      <c r="KZ15" s="43"/>
      <c r="LA15" s="40">
        <v>0</v>
      </c>
      <c r="LB15" s="45">
        <v>0</v>
      </c>
      <c r="LC15" s="45">
        <v>0</v>
      </c>
      <c r="LD15" s="45">
        <v>0</v>
      </c>
      <c r="LE15" s="46">
        <v>0</v>
      </c>
      <c r="LF15" s="43"/>
      <c r="LG15" s="40">
        <v>0</v>
      </c>
      <c r="LH15" s="46">
        <v>0</v>
      </c>
      <c r="LI15" s="46">
        <v>0</v>
      </c>
      <c r="LJ15" s="46">
        <v>0</v>
      </c>
      <c r="LK15" s="46">
        <v>0</v>
      </c>
      <c r="LL15" s="41"/>
      <c r="LM15" s="40">
        <v>0</v>
      </c>
      <c r="LN15" s="46">
        <v>0</v>
      </c>
      <c r="LO15" s="46">
        <v>0</v>
      </c>
      <c r="LP15" s="41"/>
      <c r="LQ15" s="40">
        <v>0</v>
      </c>
      <c r="LR15" s="46">
        <v>0</v>
      </c>
      <c r="LS15" s="46">
        <v>0</v>
      </c>
      <c r="LT15" s="46">
        <v>0</v>
      </c>
      <c r="LU15" s="46">
        <v>0</v>
      </c>
      <c r="LV15" s="41"/>
      <c r="LW15" s="40">
        <v>0</v>
      </c>
      <c r="LX15" s="46">
        <v>0</v>
      </c>
      <c r="LY15" s="46">
        <v>0</v>
      </c>
      <c r="LZ15" s="46">
        <v>0</v>
      </c>
      <c r="MA15" s="46">
        <v>0</v>
      </c>
      <c r="MB15" s="41"/>
      <c r="MC15" s="40">
        <v>0</v>
      </c>
      <c r="MD15" s="46">
        <v>0</v>
      </c>
      <c r="ME15" s="46">
        <v>0</v>
      </c>
      <c r="MF15" s="46">
        <v>0</v>
      </c>
      <c r="MG15" s="46">
        <v>0</v>
      </c>
      <c r="MH15" s="41"/>
      <c r="MI15" s="40">
        <v>0</v>
      </c>
      <c r="MJ15" s="46">
        <v>0</v>
      </c>
      <c r="MK15" s="46">
        <v>0</v>
      </c>
      <c r="ML15" s="41"/>
      <c r="MM15" s="40">
        <v>0</v>
      </c>
      <c r="MN15" s="46">
        <v>0</v>
      </c>
      <c r="MO15" s="46">
        <v>0</v>
      </c>
      <c r="MP15" s="46">
        <v>0</v>
      </c>
      <c r="MQ15" s="46">
        <v>0</v>
      </c>
      <c r="MR15" s="41"/>
    </row>
    <row r="16" spans="1:356" x14ac:dyDescent="0.25">
      <c r="A16" s="46" t="s">
        <v>239</v>
      </c>
      <c r="B16" s="39">
        <v>0.15</v>
      </c>
      <c r="H16" s="40"/>
      <c r="I16" s="49"/>
      <c r="J16" s="49"/>
      <c r="K16" s="49"/>
      <c r="L16" s="49"/>
      <c r="M16" s="49"/>
      <c r="N16" s="49">
        <f t="shared" si="14"/>
        <v>0</v>
      </c>
      <c r="O16" s="41"/>
      <c r="P16" s="40"/>
      <c r="Q16" s="49"/>
      <c r="R16" s="49"/>
      <c r="S16" s="49"/>
      <c r="T16" s="49">
        <f t="shared" si="15"/>
        <v>0</v>
      </c>
      <c r="U16" s="41"/>
      <c r="V16" s="40"/>
      <c r="W16" s="49"/>
      <c r="X16" s="49"/>
      <c r="Y16" s="49"/>
      <c r="Z16" s="49">
        <f t="shared" si="16"/>
        <v>0</v>
      </c>
      <c r="AA16" s="41"/>
      <c r="AB16" s="40"/>
      <c r="AC16" s="49"/>
      <c r="AD16" s="49"/>
      <c r="AE16" s="49"/>
      <c r="AF16" s="49">
        <v>0</v>
      </c>
      <c r="AG16" s="41"/>
      <c r="AH16" s="49"/>
      <c r="AN16" s="46">
        <v>0</v>
      </c>
      <c r="AO16" s="41"/>
      <c r="AU16" s="46">
        <v>0</v>
      </c>
      <c r="AV16" s="41"/>
      <c r="AW16" s="40"/>
      <c r="AZ16" s="46">
        <v>0</v>
      </c>
      <c r="BA16" s="41"/>
      <c r="BB16" s="40"/>
      <c r="BE16" s="46">
        <v>0</v>
      </c>
      <c r="BF16" s="41"/>
      <c r="BK16" s="46">
        <v>0</v>
      </c>
      <c r="BL16" s="41"/>
      <c r="BM16" s="40"/>
      <c r="BR16" s="46">
        <v>0</v>
      </c>
      <c r="BS16" s="41"/>
      <c r="BX16" s="46">
        <v>0</v>
      </c>
      <c r="BY16" s="41"/>
      <c r="BZ16" s="40"/>
      <c r="CD16" s="46">
        <v>0</v>
      </c>
      <c r="CE16" s="41"/>
      <c r="CJ16" s="46">
        <v>0</v>
      </c>
      <c r="CK16" s="41"/>
      <c r="CL16" s="40"/>
      <c r="CN16" s="46">
        <v>0</v>
      </c>
      <c r="CO16" s="41"/>
      <c r="CP16" s="40"/>
      <c r="CT16" s="46">
        <v>0</v>
      </c>
      <c r="CU16" s="41"/>
      <c r="CV16" s="40"/>
      <c r="CX16" s="46">
        <v>0</v>
      </c>
      <c r="CY16" s="41"/>
      <c r="CZ16" s="40"/>
      <c r="DD16" s="46">
        <v>0</v>
      </c>
      <c r="DE16" s="41"/>
      <c r="DL16" s="46">
        <v>0</v>
      </c>
      <c r="DM16" s="41"/>
      <c r="DN16" s="40"/>
      <c r="DR16" s="46">
        <v>0</v>
      </c>
      <c r="DS16" s="41"/>
      <c r="DX16" s="46">
        <v>0</v>
      </c>
      <c r="DY16" s="43"/>
      <c r="ED16" s="46">
        <v>0</v>
      </c>
      <c r="EE16" s="43"/>
      <c r="EJ16" s="46">
        <v>0</v>
      </c>
      <c r="EK16" s="43"/>
      <c r="EP16" s="46">
        <v>0</v>
      </c>
      <c r="EQ16" s="41"/>
      <c r="ET16" s="46">
        <v>0</v>
      </c>
      <c r="EU16" s="43"/>
      <c r="EZ16" s="46">
        <v>0</v>
      </c>
      <c r="FA16" s="41"/>
      <c r="FB16" s="44"/>
      <c r="FD16" s="46">
        <v>0</v>
      </c>
      <c r="FE16" s="43"/>
      <c r="FJ16" s="46">
        <v>0</v>
      </c>
      <c r="FK16" s="43"/>
      <c r="FP16" s="46">
        <v>0</v>
      </c>
      <c r="FQ16" s="43"/>
      <c r="FV16" s="46">
        <v>0</v>
      </c>
      <c r="FW16" s="43"/>
      <c r="GB16" s="46">
        <v>0</v>
      </c>
      <c r="GC16" s="43"/>
      <c r="GD16" s="44"/>
      <c r="GJ16" s="46">
        <v>0</v>
      </c>
      <c r="GK16" s="43"/>
      <c r="GL16" s="45">
        <v>0</v>
      </c>
      <c r="GM16" s="45">
        <v>0</v>
      </c>
      <c r="GN16" s="45">
        <v>0</v>
      </c>
      <c r="GO16" s="45">
        <v>0</v>
      </c>
      <c r="GP16" s="46">
        <v>0</v>
      </c>
      <c r="GQ16" s="43"/>
      <c r="GR16" s="45">
        <v>0</v>
      </c>
      <c r="GS16" s="45">
        <v>0</v>
      </c>
      <c r="GT16" s="45">
        <v>0</v>
      </c>
      <c r="GU16" s="45">
        <v>0</v>
      </c>
      <c r="GV16" s="46">
        <v>0</v>
      </c>
      <c r="GW16" s="43"/>
      <c r="GX16" s="44">
        <v>0</v>
      </c>
      <c r="GY16" s="45">
        <v>0</v>
      </c>
      <c r="GZ16" s="46">
        <v>0</v>
      </c>
      <c r="HA16" s="43"/>
      <c r="HB16" s="44">
        <v>0</v>
      </c>
      <c r="HC16" s="45">
        <v>0</v>
      </c>
      <c r="HD16" s="45">
        <v>0</v>
      </c>
      <c r="HE16" s="45">
        <v>0</v>
      </c>
      <c r="HF16" s="45">
        <v>0</v>
      </c>
      <c r="HG16" s="46">
        <v>0</v>
      </c>
      <c r="HH16" s="43"/>
      <c r="HI16" s="44">
        <v>0</v>
      </c>
      <c r="HJ16" s="45">
        <v>0</v>
      </c>
      <c r="HK16" s="45">
        <v>0</v>
      </c>
      <c r="HL16" s="45">
        <v>0</v>
      </c>
      <c r="HM16" s="46">
        <v>0</v>
      </c>
      <c r="HN16" s="43"/>
      <c r="HO16" s="44">
        <v>0</v>
      </c>
      <c r="HP16" s="45">
        <v>0</v>
      </c>
      <c r="HQ16" s="46">
        <v>0</v>
      </c>
      <c r="HR16" s="43"/>
      <c r="HS16" s="44">
        <v>0</v>
      </c>
      <c r="HT16" s="45">
        <v>0</v>
      </c>
      <c r="HU16" s="45">
        <v>0</v>
      </c>
      <c r="HV16" s="45">
        <v>0</v>
      </c>
      <c r="HW16" s="46">
        <v>0</v>
      </c>
      <c r="HX16" s="43"/>
      <c r="HY16" s="44">
        <v>0</v>
      </c>
      <c r="HZ16" s="45">
        <v>0</v>
      </c>
      <c r="IA16" s="46">
        <v>0</v>
      </c>
      <c r="IB16" s="43"/>
      <c r="IC16" s="44">
        <v>0</v>
      </c>
      <c r="ID16" s="45">
        <v>0</v>
      </c>
      <c r="IE16" s="45">
        <v>0</v>
      </c>
      <c r="IF16" s="45">
        <v>0</v>
      </c>
      <c r="IG16" s="46">
        <v>0</v>
      </c>
      <c r="IH16" s="43"/>
      <c r="II16" s="45">
        <v>0</v>
      </c>
      <c r="IJ16" s="41"/>
      <c r="IK16" s="45">
        <v>0</v>
      </c>
      <c r="IL16" s="45">
        <v>0</v>
      </c>
      <c r="IM16" s="46">
        <v>0</v>
      </c>
      <c r="IN16" s="43"/>
      <c r="IO16" s="44">
        <v>0</v>
      </c>
      <c r="IP16" s="45">
        <v>0</v>
      </c>
      <c r="IQ16" s="45">
        <v>0</v>
      </c>
      <c r="IR16" s="45">
        <v>0</v>
      </c>
      <c r="IS16" s="46">
        <v>0</v>
      </c>
      <c r="IT16" s="43"/>
      <c r="IU16" s="44">
        <v>0</v>
      </c>
      <c r="IV16" s="45">
        <v>0</v>
      </c>
      <c r="IW16" s="45">
        <v>0</v>
      </c>
      <c r="IX16" s="45">
        <v>0</v>
      </c>
      <c r="IY16" s="46">
        <v>0</v>
      </c>
      <c r="IZ16" s="43"/>
      <c r="JA16" s="44">
        <v>0</v>
      </c>
      <c r="JB16" s="45">
        <v>0</v>
      </c>
      <c r="JC16" s="45">
        <v>0</v>
      </c>
      <c r="JD16" s="45">
        <v>0</v>
      </c>
      <c r="JE16" s="46">
        <v>0</v>
      </c>
      <c r="JF16" s="43"/>
      <c r="JG16" s="44">
        <v>0</v>
      </c>
      <c r="JH16" s="45">
        <v>0</v>
      </c>
      <c r="JI16" s="45">
        <v>0</v>
      </c>
      <c r="JJ16" s="45">
        <v>0</v>
      </c>
      <c r="JK16" s="46">
        <v>0</v>
      </c>
      <c r="JL16" s="43"/>
      <c r="JM16" s="44">
        <v>0</v>
      </c>
      <c r="JN16" s="45">
        <v>0</v>
      </c>
      <c r="JO16" s="45">
        <v>0</v>
      </c>
      <c r="JP16" s="45">
        <v>0</v>
      </c>
      <c r="JQ16" s="46">
        <v>0</v>
      </c>
      <c r="JR16" s="43"/>
      <c r="JS16" s="44">
        <v>0</v>
      </c>
      <c r="JT16" s="45">
        <v>0</v>
      </c>
      <c r="JU16" s="46">
        <v>0</v>
      </c>
      <c r="JV16" s="43"/>
      <c r="JW16" s="44">
        <v>0</v>
      </c>
      <c r="JX16" s="45">
        <v>0</v>
      </c>
      <c r="JY16" s="46">
        <v>0</v>
      </c>
      <c r="JZ16" s="43"/>
      <c r="KA16" s="44">
        <v>0</v>
      </c>
      <c r="KB16" s="45">
        <v>0</v>
      </c>
      <c r="KC16" s="45">
        <v>0</v>
      </c>
      <c r="KD16" s="45">
        <v>0</v>
      </c>
      <c r="KE16" s="46">
        <v>0</v>
      </c>
      <c r="KF16" s="43"/>
      <c r="KG16" s="44">
        <v>0</v>
      </c>
      <c r="KH16" s="45">
        <v>0</v>
      </c>
      <c r="KI16" s="46">
        <v>0</v>
      </c>
      <c r="KJ16" s="43"/>
      <c r="KK16" s="44">
        <v>0</v>
      </c>
      <c r="KL16" s="45">
        <v>0</v>
      </c>
      <c r="KM16" s="45">
        <v>0</v>
      </c>
      <c r="KN16" s="45">
        <v>0</v>
      </c>
      <c r="KO16" s="46">
        <v>0</v>
      </c>
      <c r="KP16" s="43"/>
      <c r="KQ16" s="44">
        <v>0</v>
      </c>
      <c r="KR16" s="45">
        <v>0</v>
      </c>
      <c r="KS16" s="46">
        <v>0</v>
      </c>
      <c r="KT16" s="43"/>
      <c r="KU16" s="44">
        <v>0</v>
      </c>
      <c r="KV16" s="45">
        <v>0</v>
      </c>
      <c r="KW16" s="45">
        <v>0</v>
      </c>
      <c r="KX16" s="45">
        <v>0</v>
      </c>
      <c r="KY16" s="46">
        <v>0</v>
      </c>
      <c r="KZ16" s="43"/>
      <c r="LA16" s="40">
        <v>0</v>
      </c>
      <c r="LB16" s="45">
        <v>0</v>
      </c>
      <c r="LC16" s="45">
        <v>0</v>
      </c>
      <c r="LD16" s="45">
        <v>0</v>
      </c>
      <c r="LE16" s="46">
        <v>0</v>
      </c>
      <c r="LF16" s="43"/>
      <c r="LG16" s="40">
        <v>0</v>
      </c>
      <c r="LH16" s="46">
        <v>0</v>
      </c>
      <c r="LI16" s="46">
        <v>0</v>
      </c>
      <c r="LJ16" s="46">
        <v>0</v>
      </c>
      <c r="LK16" s="46">
        <v>0</v>
      </c>
      <c r="LL16" s="41"/>
      <c r="LM16" s="40">
        <v>0</v>
      </c>
      <c r="LN16" s="46">
        <v>0</v>
      </c>
      <c r="LO16" s="46">
        <v>0</v>
      </c>
      <c r="LP16" s="41"/>
      <c r="LQ16" s="40">
        <v>0</v>
      </c>
      <c r="LR16" s="46">
        <v>0</v>
      </c>
      <c r="LS16" s="46">
        <v>0</v>
      </c>
      <c r="LT16" s="46">
        <v>0</v>
      </c>
      <c r="LU16" s="46">
        <v>0</v>
      </c>
      <c r="LV16" s="41"/>
      <c r="LW16" s="40">
        <v>0</v>
      </c>
      <c r="LX16" s="46">
        <v>0</v>
      </c>
      <c r="LY16" s="46">
        <v>0</v>
      </c>
      <c r="LZ16" s="46">
        <v>0</v>
      </c>
      <c r="MA16" s="46">
        <v>0</v>
      </c>
      <c r="MB16" s="41"/>
      <c r="MC16" s="40">
        <v>0</v>
      </c>
      <c r="MD16" s="46">
        <v>0</v>
      </c>
      <c r="ME16" s="46">
        <v>0</v>
      </c>
      <c r="MF16" s="46">
        <v>0</v>
      </c>
      <c r="MG16" s="46">
        <v>0</v>
      </c>
      <c r="MH16" s="41"/>
      <c r="MI16" s="40">
        <v>0</v>
      </c>
      <c r="MJ16" s="46">
        <v>0</v>
      </c>
      <c r="MK16" s="46">
        <v>0</v>
      </c>
      <c r="ML16" s="41"/>
      <c r="MM16" s="40">
        <v>0</v>
      </c>
      <c r="MN16" s="46">
        <v>0</v>
      </c>
      <c r="MO16" s="46">
        <v>0</v>
      </c>
      <c r="MP16" s="46">
        <v>0</v>
      </c>
      <c r="MQ16" s="46">
        <v>0</v>
      </c>
      <c r="MR16" s="41"/>
    </row>
    <row r="17" spans="1:356" x14ac:dyDescent="0.25">
      <c r="A17" s="46" t="s">
        <v>240</v>
      </c>
      <c r="B17" s="39">
        <v>1</v>
      </c>
      <c r="H17" s="40"/>
      <c r="I17" s="49"/>
      <c r="J17" s="49"/>
      <c r="K17" s="49"/>
      <c r="L17" s="49"/>
      <c r="M17" s="49"/>
      <c r="N17" s="49">
        <f t="shared" si="14"/>
        <v>0</v>
      </c>
      <c r="O17" s="41"/>
      <c r="P17" s="40"/>
      <c r="Q17" s="49"/>
      <c r="R17" s="49"/>
      <c r="S17" s="49"/>
      <c r="T17" s="49">
        <f t="shared" si="15"/>
        <v>0</v>
      </c>
      <c r="U17" s="41"/>
      <c r="V17" s="40"/>
      <c r="W17" s="49"/>
      <c r="X17" s="49"/>
      <c r="Y17" s="49"/>
      <c r="Z17" s="49">
        <f t="shared" si="16"/>
        <v>0</v>
      </c>
      <c r="AA17" s="41"/>
      <c r="AB17" s="40"/>
      <c r="AC17" s="49"/>
      <c r="AD17" s="49"/>
      <c r="AE17" s="49"/>
      <c r="AF17" s="49">
        <v>0</v>
      </c>
      <c r="AG17" s="41"/>
      <c r="AH17" s="49"/>
      <c r="AN17" s="46">
        <v>0</v>
      </c>
      <c r="AO17" s="41"/>
      <c r="AU17" s="46">
        <v>0</v>
      </c>
      <c r="AV17" s="41"/>
      <c r="AW17" s="40"/>
      <c r="AZ17" s="46">
        <v>0</v>
      </c>
      <c r="BA17" s="41"/>
      <c r="BB17" s="40"/>
      <c r="BE17" s="46">
        <v>0</v>
      </c>
      <c r="BF17" s="41"/>
      <c r="BK17" s="46">
        <v>0</v>
      </c>
      <c r="BL17" s="41"/>
      <c r="BM17" s="40"/>
      <c r="BR17" s="46">
        <v>0</v>
      </c>
      <c r="BS17" s="41"/>
      <c r="BX17" s="46">
        <v>0</v>
      </c>
      <c r="BY17" s="41"/>
      <c r="BZ17" s="40"/>
      <c r="CD17" s="46">
        <v>0</v>
      </c>
      <c r="CE17" s="41"/>
      <c r="CJ17" s="46">
        <v>0</v>
      </c>
      <c r="CK17" s="41"/>
      <c r="CL17" s="40"/>
      <c r="CN17" s="46">
        <v>0</v>
      </c>
      <c r="CO17" s="41"/>
      <c r="CP17" s="40"/>
      <c r="CT17" s="46">
        <v>0</v>
      </c>
      <c r="CU17" s="41"/>
      <c r="CV17" s="40"/>
      <c r="CX17" s="46">
        <v>0</v>
      </c>
      <c r="CY17" s="41"/>
      <c r="CZ17" s="40"/>
      <c r="DD17" s="46">
        <v>0</v>
      </c>
      <c r="DE17" s="41"/>
      <c r="DL17" s="46">
        <v>0</v>
      </c>
      <c r="DM17" s="41"/>
      <c r="DN17" s="40"/>
      <c r="DR17" s="46">
        <v>0</v>
      </c>
      <c r="DS17" s="41"/>
      <c r="DX17" s="46">
        <v>0</v>
      </c>
      <c r="DY17" s="43"/>
      <c r="ED17" s="46">
        <v>0</v>
      </c>
      <c r="EE17" s="43"/>
      <c r="EJ17" s="46">
        <v>0</v>
      </c>
      <c r="EK17" s="43"/>
      <c r="EP17" s="46">
        <v>0</v>
      </c>
      <c r="EQ17" s="41"/>
      <c r="ET17" s="46">
        <v>0</v>
      </c>
      <c r="EU17" s="43"/>
      <c r="EZ17" s="46">
        <v>0</v>
      </c>
      <c r="FA17" s="41"/>
      <c r="FB17" s="44"/>
      <c r="FD17" s="46">
        <v>0</v>
      </c>
      <c r="FE17" s="43"/>
      <c r="FJ17" s="46">
        <v>0</v>
      </c>
      <c r="FK17" s="43"/>
      <c r="FP17" s="46">
        <v>0</v>
      </c>
      <c r="FQ17" s="43"/>
      <c r="FV17" s="46">
        <v>0</v>
      </c>
      <c r="FW17" s="43"/>
      <c r="GB17" s="46">
        <v>0</v>
      </c>
      <c r="GC17" s="43"/>
      <c r="GD17" s="44"/>
      <c r="GJ17" s="46">
        <v>0</v>
      </c>
      <c r="GK17" s="43"/>
      <c r="GL17" s="45">
        <v>0</v>
      </c>
      <c r="GM17" s="45">
        <v>0</v>
      </c>
      <c r="GN17" s="45">
        <v>0</v>
      </c>
      <c r="GO17" s="45">
        <v>0</v>
      </c>
      <c r="GP17" s="46">
        <v>0</v>
      </c>
      <c r="GQ17" s="43"/>
      <c r="GR17" s="45">
        <v>0</v>
      </c>
      <c r="GS17" s="45">
        <v>0</v>
      </c>
      <c r="GT17" s="45">
        <v>0</v>
      </c>
      <c r="GU17" s="45">
        <v>0</v>
      </c>
      <c r="GV17" s="46">
        <v>0</v>
      </c>
      <c r="GW17" s="43"/>
      <c r="GX17" s="44">
        <v>0</v>
      </c>
      <c r="GY17" s="45">
        <v>0</v>
      </c>
      <c r="GZ17" s="46">
        <v>0</v>
      </c>
      <c r="HA17" s="43"/>
      <c r="HB17" s="44">
        <v>0</v>
      </c>
      <c r="HC17" s="45">
        <v>0</v>
      </c>
      <c r="HD17" s="45">
        <v>0</v>
      </c>
      <c r="HE17" s="45">
        <v>0</v>
      </c>
      <c r="HF17" s="45">
        <v>0</v>
      </c>
      <c r="HG17" s="46">
        <v>0</v>
      </c>
      <c r="HH17" s="43"/>
      <c r="HI17" s="44">
        <v>0</v>
      </c>
      <c r="HJ17" s="45">
        <v>0</v>
      </c>
      <c r="HK17" s="45">
        <v>0</v>
      </c>
      <c r="HL17" s="45">
        <v>0</v>
      </c>
      <c r="HM17" s="46">
        <v>0</v>
      </c>
      <c r="HN17" s="43"/>
      <c r="HO17" s="44">
        <v>0</v>
      </c>
      <c r="HP17" s="45">
        <v>0</v>
      </c>
      <c r="HQ17" s="46">
        <v>0</v>
      </c>
      <c r="HR17" s="43"/>
      <c r="HS17" s="44">
        <v>0</v>
      </c>
      <c r="HT17" s="45">
        <v>0</v>
      </c>
      <c r="HU17" s="45">
        <v>0</v>
      </c>
      <c r="HV17" s="45">
        <v>0</v>
      </c>
      <c r="HW17" s="46">
        <v>0</v>
      </c>
      <c r="HX17" s="43"/>
      <c r="HY17" s="44">
        <v>0</v>
      </c>
      <c r="HZ17" s="45">
        <v>0</v>
      </c>
      <c r="IA17" s="46">
        <v>0</v>
      </c>
      <c r="IB17" s="43"/>
      <c r="IC17" s="44">
        <v>0</v>
      </c>
      <c r="ID17" s="45">
        <v>0</v>
      </c>
      <c r="IE17" s="45">
        <v>0</v>
      </c>
      <c r="IF17" s="45">
        <v>0</v>
      </c>
      <c r="IG17" s="46">
        <v>0</v>
      </c>
      <c r="IH17" s="43"/>
      <c r="II17" s="45">
        <v>0</v>
      </c>
      <c r="IJ17" s="41"/>
      <c r="IK17" s="45">
        <v>0</v>
      </c>
      <c r="IL17" s="45">
        <v>0</v>
      </c>
      <c r="IM17" s="46">
        <v>0</v>
      </c>
      <c r="IN17" s="43"/>
      <c r="IO17" s="44">
        <v>0</v>
      </c>
      <c r="IP17" s="45">
        <v>0</v>
      </c>
      <c r="IQ17" s="45">
        <v>0</v>
      </c>
      <c r="IR17" s="45">
        <v>0</v>
      </c>
      <c r="IS17" s="46">
        <v>0</v>
      </c>
      <c r="IT17" s="43"/>
      <c r="IU17" s="44">
        <v>0</v>
      </c>
      <c r="IV17" s="45">
        <v>0</v>
      </c>
      <c r="IW17" s="45">
        <v>0</v>
      </c>
      <c r="IX17" s="45">
        <v>0</v>
      </c>
      <c r="IY17" s="46">
        <v>0</v>
      </c>
      <c r="IZ17" s="43"/>
      <c r="JA17" s="44">
        <v>0</v>
      </c>
      <c r="JB17" s="45">
        <v>0</v>
      </c>
      <c r="JC17" s="45">
        <v>0</v>
      </c>
      <c r="JD17" s="45">
        <v>0</v>
      </c>
      <c r="JE17" s="46">
        <v>0</v>
      </c>
      <c r="JF17" s="43"/>
      <c r="JG17" s="44">
        <v>0</v>
      </c>
      <c r="JH17" s="45">
        <v>0</v>
      </c>
      <c r="JI17" s="45">
        <v>0</v>
      </c>
      <c r="JJ17" s="45">
        <v>0</v>
      </c>
      <c r="JK17" s="46">
        <v>0</v>
      </c>
      <c r="JL17" s="43"/>
      <c r="JM17" s="44">
        <v>0</v>
      </c>
      <c r="JN17" s="45">
        <v>0</v>
      </c>
      <c r="JO17" s="45">
        <v>0</v>
      </c>
      <c r="JP17" s="45">
        <v>0</v>
      </c>
      <c r="JQ17" s="46">
        <v>0</v>
      </c>
      <c r="JR17" s="43"/>
      <c r="JS17" s="44">
        <v>0</v>
      </c>
      <c r="JT17" s="45">
        <v>0</v>
      </c>
      <c r="JU17" s="46">
        <v>0</v>
      </c>
      <c r="JV17" s="43"/>
      <c r="JW17" s="44">
        <v>0</v>
      </c>
      <c r="JX17" s="45">
        <v>0</v>
      </c>
      <c r="JY17" s="46">
        <v>0</v>
      </c>
      <c r="JZ17" s="43"/>
      <c r="KA17" s="44">
        <v>0</v>
      </c>
      <c r="KB17" s="45">
        <v>0</v>
      </c>
      <c r="KC17" s="45">
        <v>0</v>
      </c>
      <c r="KD17" s="45">
        <v>0</v>
      </c>
      <c r="KE17" s="46">
        <v>0</v>
      </c>
      <c r="KF17" s="43"/>
      <c r="KG17" s="44">
        <v>0</v>
      </c>
      <c r="KH17" s="45">
        <v>0</v>
      </c>
      <c r="KI17" s="46">
        <v>0</v>
      </c>
      <c r="KJ17" s="43"/>
      <c r="KK17" s="44">
        <v>0</v>
      </c>
      <c r="KL17" s="45">
        <v>0</v>
      </c>
      <c r="KM17" s="45">
        <v>0</v>
      </c>
      <c r="KN17" s="45">
        <v>0</v>
      </c>
      <c r="KO17" s="46">
        <v>0</v>
      </c>
      <c r="KP17" s="43"/>
      <c r="KQ17" s="44">
        <v>0</v>
      </c>
      <c r="KR17" s="45">
        <v>0</v>
      </c>
      <c r="KS17" s="46">
        <v>0</v>
      </c>
      <c r="KT17" s="43"/>
      <c r="KU17" s="44">
        <v>0</v>
      </c>
      <c r="KV17" s="45">
        <v>0</v>
      </c>
      <c r="KW17" s="45">
        <v>0</v>
      </c>
      <c r="KX17" s="45">
        <v>0</v>
      </c>
      <c r="KY17" s="46">
        <v>0</v>
      </c>
      <c r="KZ17" s="43"/>
      <c r="LA17" s="40">
        <v>0</v>
      </c>
      <c r="LB17" s="45">
        <v>0</v>
      </c>
      <c r="LC17" s="45">
        <v>0</v>
      </c>
      <c r="LD17" s="17">
        <v>10</v>
      </c>
      <c r="LE17" s="46">
        <v>-2</v>
      </c>
      <c r="LF17" s="43"/>
      <c r="LG17" s="40">
        <v>0</v>
      </c>
      <c r="LH17" s="46">
        <v>0</v>
      </c>
      <c r="LI17" s="46">
        <v>0</v>
      </c>
      <c r="LJ17" s="7">
        <v>20</v>
      </c>
      <c r="LK17" s="46">
        <v>-4</v>
      </c>
      <c r="LL17" s="41"/>
      <c r="LM17" s="40">
        <v>19.058</v>
      </c>
      <c r="LN17" s="46">
        <v>20</v>
      </c>
      <c r="LO17" s="46">
        <v>-0.94200000000000017</v>
      </c>
      <c r="LP17" s="41"/>
      <c r="LQ17" s="40">
        <v>0</v>
      </c>
      <c r="LR17" s="46">
        <v>0</v>
      </c>
      <c r="LS17" s="46">
        <v>0</v>
      </c>
      <c r="LT17" s="46">
        <v>0</v>
      </c>
      <c r="LU17" s="46">
        <v>0</v>
      </c>
      <c r="LV17" s="41"/>
      <c r="LW17" s="40">
        <v>0</v>
      </c>
      <c r="LX17" s="46">
        <v>0</v>
      </c>
      <c r="LY17" s="46">
        <v>0</v>
      </c>
      <c r="LZ17" s="46">
        <v>0</v>
      </c>
      <c r="MA17" s="46">
        <v>0</v>
      </c>
      <c r="MB17" s="41"/>
      <c r="MC17" s="40">
        <v>0</v>
      </c>
      <c r="MD17" s="46">
        <v>0</v>
      </c>
      <c r="ME17" s="46">
        <v>0</v>
      </c>
      <c r="MF17" s="46">
        <v>0</v>
      </c>
      <c r="MG17" s="46">
        <v>0</v>
      </c>
      <c r="MH17" s="41"/>
      <c r="MI17" s="40">
        <v>0</v>
      </c>
      <c r="MJ17" s="46">
        <v>0</v>
      </c>
      <c r="MK17" s="46">
        <v>0</v>
      </c>
      <c r="ML17" s="41"/>
      <c r="MM17" s="40">
        <v>0</v>
      </c>
      <c r="MN17" s="46">
        <v>0</v>
      </c>
      <c r="MO17" s="46">
        <v>0</v>
      </c>
      <c r="MP17" s="46">
        <v>0</v>
      </c>
      <c r="MQ17" s="46">
        <v>0</v>
      </c>
      <c r="MR17" s="41"/>
    </row>
    <row r="18" spans="1:356" x14ac:dyDescent="0.25">
      <c r="A18" s="46" t="s">
        <v>241</v>
      </c>
      <c r="B18" s="39">
        <v>1</v>
      </c>
      <c r="H18" s="40"/>
      <c r="I18" s="49"/>
      <c r="J18" s="49"/>
      <c r="K18" s="49"/>
      <c r="L18" s="49"/>
      <c r="M18" s="49"/>
      <c r="N18" s="49">
        <f t="shared" si="14"/>
        <v>0</v>
      </c>
      <c r="O18" s="41"/>
      <c r="P18" s="40"/>
      <c r="Q18" s="49"/>
      <c r="R18" s="49"/>
      <c r="S18" s="49"/>
      <c r="T18" s="49">
        <f t="shared" si="15"/>
        <v>0</v>
      </c>
      <c r="U18" s="41"/>
      <c r="V18" s="40"/>
      <c r="W18" s="49"/>
      <c r="X18" s="49"/>
      <c r="Y18" s="49"/>
      <c r="Z18" s="49">
        <f t="shared" si="16"/>
        <v>0</v>
      </c>
      <c r="AA18" s="41"/>
      <c r="AB18" s="40"/>
      <c r="AC18" s="49"/>
      <c r="AD18" s="49"/>
      <c r="AE18" s="49"/>
      <c r="AF18" s="49">
        <v>0</v>
      </c>
      <c r="AG18" s="41"/>
      <c r="AH18" s="49"/>
      <c r="AN18" s="46">
        <v>0</v>
      </c>
      <c r="AO18" s="41"/>
      <c r="AU18" s="46">
        <v>0</v>
      </c>
      <c r="AV18" s="41"/>
      <c r="AW18" s="40"/>
      <c r="AZ18" s="46">
        <v>0</v>
      </c>
      <c r="BA18" s="41"/>
      <c r="BB18" s="40"/>
      <c r="BE18" s="46">
        <v>0</v>
      </c>
      <c r="BF18" s="41"/>
      <c r="BK18" s="46">
        <v>0</v>
      </c>
      <c r="BL18" s="41"/>
      <c r="BM18" s="40"/>
      <c r="BR18" s="46">
        <v>0</v>
      </c>
      <c r="BS18" s="41"/>
      <c r="BX18" s="46">
        <v>0</v>
      </c>
      <c r="BY18" s="41"/>
      <c r="BZ18" s="40"/>
      <c r="CD18" s="46">
        <v>0</v>
      </c>
      <c r="CE18" s="41"/>
      <c r="CJ18" s="46">
        <v>0</v>
      </c>
      <c r="CK18" s="41"/>
      <c r="CL18" s="40"/>
      <c r="CN18" s="46">
        <v>0</v>
      </c>
      <c r="CO18" s="41"/>
      <c r="CP18" s="40"/>
      <c r="CT18" s="46">
        <v>0</v>
      </c>
      <c r="CU18" s="41"/>
      <c r="CV18" s="40"/>
      <c r="CX18" s="46">
        <v>0</v>
      </c>
      <c r="CY18" s="41"/>
      <c r="CZ18" s="40"/>
      <c r="DD18" s="46">
        <v>0</v>
      </c>
      <c r="DE18" s="41"/>
      <c r="DL18" s="46">
        <v>0</v>
      </c>
      <c r="DM18" s="41"/>
      <c r="DN18" s="40"/>
      <c r="DR18" s="46">
        <v>0</v>
      </c>
      <c r="DS18" s="41"/>
      <c r="DX18" s="46">
        <v>0</v>
      </c>
      <c r="DY18" s="43"/>
      <c r="ED18" s="46">
        <v>0</v>
      </c>
      <c r="EE18" s="43"/>
      <c r="EJ18" s="46">
        <v>0</v>
      </c>
      <c r="EK18" s="43"/>
      <c r="EP18" s="46">
        <v>0</v>
      </c>
      <c r="EQ18" s="41"/>
      <c r="ET18" s="46">
        <v>0</v>
      </c>
      <c r="EU18" s="43"/>
      <c r="EZ18" s="46">
        <v>0</v>
      </c>
      <c r="FA18" s="41"/>
      <c r="FB18" s="44"/>
      <c r="FD18" s="46">
        <v>0</v>
      </c>
      <c r="FE18" s="43"/>
      <c r="FJ18" s="46">
        <v>0</v>
      </c>
      <c r="FK18" s="43"/>
      <c r="FP18" s="46">
        <v>0</v>
      </c>
      <c r="FQ18" s="43"/>
      <c r="FV18" s="46">
        <v>0</v>
      </c>
      <c r="FW18" s="43"/>
      <c r="GB18" s="46">
        <v>0</v>
      </c>
      <c r="GC18" s="43"/>
      <c r="GD18" s="44"/>
      <c r="GJ18" s="46">
        <v>0</v>
      </c>
      <c r="GK18" s="43"/>
      <c r="GL18" s="45">
        <v>0</v>
      </c>
      <c r="GM18" s="45">
        <v>0</v>
      </c>
      <c r="GN18" s="45">
        <v>0</v>
      </c>
      <c r="GO18" s="45">
        <v>0</v>
      </c>
      <c r="GP18" s="46">
        <v>0</v>
      </c>
      <c r="GQ18" s="43"/>
      <c r="GR18" s="45">
        <v>0</v>
      </c>
      <c r="GS18" s="45">
        <v>0</v>
      </c>
      <c r="GT18" s="45">
        <v>0</v>
      </c>
      <c r="GU18" s="45">
        <v>0</v>
      </c>
      <c r="GV18" s="46">
        <v>0</v>
      </c>
      <c r="GW18" s="43"/>
      <c r="GX18" s="44">
        <v>0</v>
      </c>
      <c r="GY18" s="45">
        <v>0</v>
      </c>
      <c r="GZ18" s="46">
        <v>0</v>
      </c>
      <c r="HA18" s="43"/>
      <c r="HB18" s="44">
        <v>0</v>
      </c>
      <c r="HC18" s="45">
        <v>0</v>
      </c>
      <c r="HD18" s="45">
        <v>0</v>
      </c>
      <c r="HE18" s="45">
        <v>0</v>
      </c>
      <c r="HF18" s="45">
        <v>0</v>
      </c>
      <c r="HG18" s="46">
        <v>0</v>
      </c>
      <c r="HH18" s="43"/>
      <c r="HI18" s="44">
        <v>0</v>
      </c>
      <c r="HJ18" s="45">
        <v>0</v>
      </c>
      <c r="HK18" s="45">
        <v>0</v>
      </c>
      <c r="HL18" s="45">
        <v>0</v>
      </c>
      <c r="HM18" s="46">
        <v>0</v>
      </c>
      <c r="HN18" s="43"/>
      <c r="HO18" s="44">
        <v>0</v>
      </c>
      <c r="HP18" s="45">
        <v>0</v>
      </c>
      <c r="HQ18" s="46">
        <v>0</v>
      </c>
      <c r="HR18" s="43"/>
      <c r="HS18" s="44">
        <v>0</v>
      </c>
      <c r="HT18" s="45">
        <v>0</v>
      </c>
      <c r="HU18" s="45">
        <v>0</v>
      </c>
      <c r="HV18" s="45">
        <v>0</v>
      </c>
      <c r="HW18" s="46">
        <v>0</v>
      </c>
      <c r="HX18" s="43"/>
      <c r="HY18" s="44">
        <v>0</v>
      </c>
      <c r="HZ18" s="45">
        <v>0</v>
      </c>
      <c r="IA18" s="46">
        <v>0</v>
      </c>
      <c r="IB18" s="43"/>
      <c r="IC18" s="44">
        <v>0</v>
      </c>
      <c r="ID18" s="45">
        <v>0</v>
      </c>
      <c r="IE18" s="45">
        <v>0</v>
      </c>
      <c r="IF18" s="45">
        <v>0</v>
      </c>
      <c r="IG18" s="46">
        <v>0</v>
      </c>
      <c r="IH18" s="43"/>
      <c r="II18" s="45">
        <v>0</v>
      </c>
      <c r="IJ18" s="41"/>
      <c r="IK18" s="45">
        <v>0</v>
      </c>
      <c r="IL18" s="45">
        <v>0</v>
      </c>
      <c r="IM18" s="46">
        <v>0</v>
      </c>
      <c r="IN18" s="43"/>
      <c r="IO18" s="44">
        <v>0</v>
      </c>
      <c r="IP18" s="45">
        <v>0</v>
      </c>
      <c r="IQ18" s="45">
        <v>0</v>
      </c>
      <c r="IR18" s="45">
        <v>0</v>
      </c>
      <c r="IS18" s="46">
        <v>0</v>
      </c>
      <c r="IT18" s="43"/>
      <c r="IU18" s="44">
        <v>0</v>
      </c>
      <c r="IV18" s="45">
        <v>0</v>
      </c>
      <c r="IW18" s="45">
        <v>0</v>
      </c>
      <c r="IX18" s="45">
        <v>0</v>
      </c>
      <c r="IY18" s="46">
        <v>0</v>
      </c>
      <c r="IZ18" s="43"/>
      <c r="JA18" s="44">
        <v>0</v>
      </c>
      <c r="JB18" s="45">
        <v>0</v>
      </c>
      <c r="JC18" s="45">
        <v>0</v>
      </c>
      <c r="JD18" s="45">
        <v>0</v>
      </c>
      <c r="JE18" s="46">
        <v>0</v>
      </c>
      <c r="JF18" s="43"/>
      <c r="JG18" s="44">
        <v>0</v>
      </c>
      <c r="JH18" s="45">
        <v>0</v>
      </c>
      <c r="JI18" s="45">
        <v>0</v>
      </c>
      <c r="JJ18" s="45">
        <v>0</v>
      </c>
      <c r="JK18" s="46">
        <v>0</v>
      </c>
      <c r="JL18" s="43"/>
      <c r="JM18" s="44">
        <v>0</v>
      </c>
      <c r="JN18" s="45">
        <v>0</v>
      </c>
      <c r="JO18" s="45">
        <v>0</v>
      </c>
      <c r="JP18" s="45">
        <v>0</v>
      </c>
      <c r="JQ18" s="46">
        <v>0</v>
      </c>
      <c r="JR18" s="43"/>
      <c r="JS18" s="44">
        <v>0</v>
      </c>
      <c r="JT18" s="45">
        <v>0</v>
      </c>
      <c r="JU18" s="46">
        <v>0</v>
      </c>
      <c r="JV18" s="43"/>
      <c r="JW18" s="44">
        <v>0</v>
      </c>
      <c r="JX18" s="45">
        <v>0</v>
      </c>
      <c r="JY18" s="46">
        <v>0</v>
      </c>
      <c r="JZ18" s="43"/>
      <c r="KA18" s="44">
        <v>0</v>
      </c>
      <c r="KB18" s="45">
        <v>0</v>
      </c>
      <c r="KC18" s="45">
        <v>0</v>
      </c>
      <c r="KD18" s="45">
        <v>0</v>
      </c>
      <c r="KE18" s="46">
        <v>0</v>
      </c>
      <c r="KF18" s="43"/>
      <c r="KG18" s="44">
        <v>0</v>
      </c>
      <c r="KH18" s="45">
        <v>0</v>
      </c>
      <c r="KI18" s="46">
        <v>0</v>
      </c>
      <c r="KJ18" s="43"/>
      <c r="KK18" s="44">
        <v>0</v>
      </c>
      <c r="KL18" s="45">
        <v>0</v>
      </c>
      <c r="KM18" s="45">
        <v>0</v>
      </c>
      <c r="KN18" s="45">
        <v>0</v>
      </c>
      <c r="KO18" s="46">
        <v>0</v>
      </c>
      <c r="KP18" s="43"/>
      <c r="KQ18" s="44">
        <v>0</v>
      </c>
      <c r="KR18" s="45">
        <v>0</v>
      </c>
      <c r="KS18" s="46">
        <v>0</v>
      </c>
      <c r="KT18" s="43"/>
      <c r="KU18" s="44">
        <v>0</v>
      </c>
      <c r="KV18" s="45">
        <v>0</v>
      </c>
      <c r="KW18" s="45">
        <v>216.27699999999999</v>
      </c>
      <c r="KX18" s="45">
        <v>217</v>
      </c>
      <c r="KY18" s="46">
        <v>-0.72300000000001319</v>
      </c>
      <c r="KZ18" s="43"/>
      <c r="LA18" s="40">
        <v>0</v>
      </c>
      <c r="LB18" s="45">
        <v>0</v>
      </c>
      <c r="LC18" s="45">
        <v>0</v>
      </c>
      <c r="LD18" s="45">
        <v>0</v>
      </c>
      <c r="LE18" s="46">
        <v>0</v>
      </c>
      <c r="LF18" s="43"/>
      <c r="LG18" s="40">
        <v>31.361999999999998</v>
      </c>
      <c r="LH18" s="46">
        <v>30</v>
      </c>
      <c r="LI18" s="46">
        <v>0</v>
      </c>
      <c r="LJ18" s="46">
        <v>0</v>
      </c>
      <c r="LK18" s="46">
        <v>1.3619999999999981</v>
      </c>
      <c r="LL18" s="41"/>
      <c r="LM18" s="40">
        <v>175.261</v>
      </c>
      <c r="LN18" s="46">
        <v>173</v>
      </c>
      <c r="LO18" s="46">
        <v>2.2609999999999961</v>
      </c>
      <c r="LP18" s="41"/>
      <c r="LQ18" s="40">
        <v>22.391999999999999</v>
      </c>
      <c r="LR18" s="46">
        <v>21</v>
      </c>
      <c r="LS18" s="46">
        <v>0</v>
      </c>
      <c r="LT18" s="46">
        <v>0</v>
      </c>
      <c r="LU18" s="46">
        <v>1.391999999999999</v>
      </c>
      <c r="LV18" s="41"/>
      <c r="LW18" s="40">
        <v>40.253999999999998</v>
      </c>
      <c r="LX18" s="46">
        <v>40</v>
      </c>
      <c r="LY18" s="46">
        <v>0</v>
      </c>
      <c r="LZ18" s="46">
        <v>0</v>
      </c>
      <c r="MA18" s="46">
        <v>0.25399999999999778</v>
      </c>
      <c r="MB18" s="41"/>
      <c r="MC18" s="40">
        <v>0</v>
      </c>
      <c r="MD18" s="46">
        <v>0</v>
      </c>
      <c r="ME18" s="46">
        <v>0</v>
      </c>
      <c r="MF18" s="46">
        <v>0</v>
      </c>
      <c r="MG18" s="46">
        <v>0</v>
      </c>
      <c r="MH18" s="41"/>
      <c r="MI18" s="40">
        <v>148.471</v>
      </c>
      <c r="MJ18" s="46">
        <v>150</v>
      </c>
      <c r="MK18" s="46">
        <v>-1.5289999999999959</v>
      </c>
      <c r="ML18" s="41"/>
      <c r="MM18" s="40">
        <v>0</v>
      </c>
      <c r="MN18" s="46">
        <v>0</v>
      </c>
      <c r="MO18" s="46">
        <v>0</v>
      </c>
      <c r="MP18" s="46">
        <v>0</v>
      </c>
      <c r="MQ18" s="46">
        <v>0</v>
      </c>
      <c r="MR18" s="41"/>
    </row>
    <row r="19" spans="1:356" x14ac:dyDescent="0.25">
      <c r="A19" s="46" t="s">
        <v>242</v>
      </c>
      <c r="B19" s="39">
        <v>1</v>
      </c>
      <c r="H19" s="40"/>
      <c r="I19" s="49"/>
      <c r="J19" s="49"/>
      <c r="K19" s="49"/>
      <c r="L19" s="49"/>
      <c r="M19" s="49"/>
      <c r="N19" s="49">
        <f t="shared" si="14"/>
        <v>0</v>
      </c>
      <c r="O19" s="41"/>
      <c r="P19" s="40"/>
      <c r="Q19" s="49"/>
      <c r="R19" s="49"/>
      <c r="S19" s="49"/>
      <c r="T19" s="49">
        <f t="shared" si="15"/>
        <v>0</v>
      </c>
      <c r="U19" s="41"/>
      <c r="V19" s="40"/>
      <c r="W19" s="49"/>
      <c r="X19" s="49"/>
      <c r="Y19" s="49"/>
      <c r="Z19" s="49">
        <f t="shared" si="16"/>
        <v>0</v>
      </c>
      <c r="AA19" s="41"/>
      <c r="AB19" s="40"/>
      <c r="AC19" s="49"/>
      <c r="AD19" s="49"/>
      <c r="AE19" s="49"/>
      <c r="AF19" s="49">
        <v>0</v>
      </c>
      <c r="AG19" s="41"/>
      <c r="AH19" s="49"/>
      <c r="AN19" s="46">
        <v>0</v>
      </c>
      <c r="AO19" s="41"/>
      <c r="AU19" s="46">
        <v>0</v>
      </c>
      <c r="AV19" s="41"/>
      <c r="AW19" s="40"/>
      <c r="AZ19" s="46">
        <v>0</v>
      </c>
      <c r="BA19" s="41"/>
      <c r="BB19" s="40"/>
      <c r="BE19" s="46">
        <v>0</v>
      </c>
      <c r="BF19" s="41"/>
      <c r="BK19" s="46">
        <v>0</v>
      </c>
      <c r="BL19" s="41"/>
      <c r="BM19" s="40"/>
      <c r="BR19" s="46">
        <v>0</v>
      </c>
      <c r="BS19" s="41"/>
      <c r="BX19" s="46">
        <v>0</v>
      </c>
      <c r="BY19" s="41"/>
      <c r="BZ19" s="40"/>
      <c r="CD19" s="46">
        <v>0</v>
      </c>
      <c r="CE19" s="41"/>
      <c r="CJ19" s="46">
        <v>0</v>
      </c>
      <c r="CK19" s="41"/>
      <c r="CL19" s="40"/>
      <c r="CN19" s="46">
        <v>0</v>
      </c>
      <c r="CO19" s="41"/>
      <c r="CP19" s="40"/>
      <c r="CT19" s="46">
        <v>0</v>
      </c>
      <c r="CU19" s="41"/>
      <c r="CV19" s="40"/>
      <c r="CX19" s="46">
        <v>0</v>
      </c>
      <c r="CY19" s="41"/>
      <c r="CZ19" s="40"/>
      <c r="DD19" s="46">
        <v>0</v>
      </c>
      <c r="DE19" s="41"/>
      <c r="DL19" s="46">
        <v>0</v>
      </c>
      <c r="DM19" s="41"/>
      <c r="DN19" s="40"/>
      <c r="DR19" s="46">
        <v>0</v>
      </c>
      <c r="DS19" s="41"/>
      <c r="DX19" s="46">
        <v>0</v>
      </c>
      <c r="DY19" s="43"/>
      <c r="ED19" s="46">
        <v>0</v>
      </c>
      <c r="EE19" s="43"/>
      <c r="EJ19" s="46">
        <v>0</v>
      </c>
      <c r="EK19" s="43"/>
      <c r="EP19" s="46">
        <v>0</v>
      </c>
      <c r="EQ19" s="41"/>
      <c r="ET19" s="46">
        <v>0</v>
      </c>
      <c r="EU19" s="43"/>
      <c r="EZ19" s="46">
        <v>0</v>
      </c>
      <c r="FA19" s="41"/>
      <c r="FB19" s="44"/>
      <c r="FD19" s="46">
        <v>0</v>
      </c>
      <c r="FE19" s="43"/>
      <c r="FJ19" s="46">
        <v>0</v>
      </c>
      <c r="FK19" s="43"/>
      <c r="FP19" s="46">
        <v>0</v>
      </c>
      <c r="FQ19" s="43"/>
      <c r="FV19" s="46">
        <v>0</v>
      </c>
      <c r="FW19" s="43"/>
      <c r="GB19" s="46">
        <v>0</v>
      </c>
      <c r="GC19" s="43"/>
      <c r="GD19" s="44"/>
      <c r="GJ19" s="46">
        <v>0</v>
      </c>
      <c r="GK19" s="43"/>
      <c r="GL19" s="45">
        <v>0</v>
      </c>
      <c r="GM19" s="45">
        <v>0</v>
      </c>
      <c r="GN19" s="45">
        <v>0</v>
      </c>
      <c r="GO19" s="45">
        <v>0</v>
      </c>
      <c r="GP19" s="46">
        <v>0</v>
      </c>
      <c r="GQ19" s="43"/>
      <c r="GR19" s="45">
        <v>0</v>
      </c>
      <c r="GS19" s="45">
        <v>0</v>
      </c>
      <c r="GT19" s="45">
        <v>0</v>
      </c>
      <c r="GU19" s="45">
        <v>0</v>
      </c>
      <c r="GV19" s="46">
        <v>0</v>
      </c>
      <c r="GW19" s="43"/>
      <c r="GX19" s="44">
        <v>0</v>
      </c>
      <c r="GY19" s="45">
        <v>0</v>
      </c>
      <c r="GZ19" s="46">
        <v>0</v>
      </c>
      <c r="HA19" s="43"/>
      <c r="HB19" s="44">
        <v>0</v>
      </c>
      <c r="HC19" s="45">
        <v>0</v>
      </c>
      <c r="HD19" s="45">
        <v>0</v>
      </c>
      <c r="HE19" s="45">
        <v>0</v>
      </c>
      <c r="HF19" s="45">
        <v>0</v>
      </c>
      <c r="HG19" s="46">
        <v>0</v>
      </c>
      <c r="HH19" s="43"/>
      <c r="HI19" s="44">
        <v>0</v>
      </c>
      <c r="HJ19" s="45">
        <v>0</v>
      </c>
      <c r="HK19" s="45">
        <v>0</v>
      </c>
      <c r="HL19" s="45">
        <v>0</v>
      </c>
      <c r="HM19" s="46">
        <v>0</v>
      </c>
      <c r="HN19" s="43"/>
      <c r="HO19" s="44">
        <v>0</v>
      </c>
      <c r="HP19" s="45">
        <v>0</v>
      </c>
      <c r="HQ19" s="46">
        <v>0</v>
      </c>
      <c r="HR19" s="43"/>
      <c r="HS19" s="44">
        <v>0</v>
      </c>
      <c r="HT19" s="45">
        <v>0</v>
      </c>
      <c r="HU19" s="45">
        <v>0</v>
      </c>
      <c r="HV19" s="45">
        <v>0</v>
      </c>
      <c r="HW19" s="46">
        <v>0</v>
      </c>
      <c r="HX19" s="43"/>
      <c r="HY19" s="44">
        <v>0</v>
      </c>
      <c r="HZ19" s="45">
        <v>0</v>
      </c>
      <c r="IA19" s="46">
        <v>0</v>
      </c>
      <c r="IB19" s="43"/>
      <c r="IC19" s="44">
        <v>0</v>
      </c>
      <c r="ID19" s="45">
        <v>0</v>
      </c>
      <c r="IE19" s="45">
        <v>0</v>
      </c>
      <c r="IF19" s="45">
        <v>0</v>
      </c>
      <c r="IG19" s="46">
        <v>0</v>
      </c>
      <c r="IH19" s="43"/>
      <c r="II19" s="45">
        <v>0</v>
      </c>
      <c r="IJ19" s="41"/>
      <c r="IK19" s="45">
        <v>0</v>
      </c>
      <c r="IL19" s="45">
        <v>0</v>
      </c>
      <c r="IM19" s="46">
        <v>0</v>
      </c>
      <c r="IN19" s="43"/>
      <c r="IO19" s="44">
        <v>0</v>
      </c>
      <c r="IP19" s="45">
        <v>0</v>
      </c>
      <c r="IQ19" s="45">
        <v>0</v>
      </c>
      <c r="IR19" s="45">
        <v>0</v>
      </c>
      <c r="IS19" s="46">
        <v>0</v>
      </c>
      <c r="IT19" s="43"/>
      <c r="IU19" s="44">
        <v>0</v>
      </c>
      <c r="IV19" s="45">
        <v>0</v>
      </c>
      <c r="IW19" s="45">
        <v>0</v>
      </c>
      <c r="IX19" s="45">
        <v>0</v>
      </c>
      <c r="IY19" s="46">
        <v>0</v>
      </c>
      <c r="IZ19" s="43"/>
      <c r="JA19" s="44">
        <v>0</v>
      </c>
      <c r="JB19" s="45">
        <v>0</v>
      </c>
      <c r="JC19" s="45">
        <v>0</v>
      </c>
      <c r="JD19" s="45">
        <v>0</v>
      </c>
      <c r="JE19" s="46">
        <v>0</v>
      </c>
      <c r="JF19" s="43"/>
      <c r="JG19" s="44">
        <v>0</v>
      </c>
      <c r="JH19" s="45">
        <v>0</v>
      </c>
      <c r="JI19" s="45">
        <v>0</v>
      </c>
      <c r="JJ19" s="45">
        <v>0</v>
      </c>
      <c r="JK19" s="46">
        <v>0</v>
      </c>
      <c r="JL19" s="43"/>
      <c r="JM19" s="44">
        <v>0</v>
      </c>
      <c r="JN19" s="45">
        <v>0</v>
      </c>
      <c r="JO19" s="45">
        <v>0</v>
      </c>
      <c r="JP19" s="45">
        <v>0</v>
      </c>
      <c r="JQ19" s="46">
        <v>0</v>
      </c>
      <c r="JR19" s="43"/>
      <c r="JS19" s="44">
        <v>0</v>
      </c>
      <c r="JT19" s="45">
        <v>0</v>
      </c>
      <c r="JU19" s="46">
        <v>0</v>
      </c>
      <c r="JV19" s="43"/>
      <c r="JW19" s="44">
        <v>0</v>
      </c>
      <c r="JX19" s="45">
        <v>0</v>
      </c>
      <c r="JY19" s="46">
        <v>0</v>
      </c>
      <c r="JZ19" s="43"/>
      <c r="KA19" s="44">
        <v>0</v>
      </c>
      <c r="KB19" s="45">
        <v>0</v>
      </c>
      <c r="KC19" s="45">
        <v>0</v>
      </c>
      <c r="KD19" s="45">
        <v>0</v>
      </c>
      <c r="KE19" s="46">
        <v>0</v>
      </c>
      <c r="KF19" s="43"/>
      <c r="KG19" s="44">
        <v>0</v>
      </c>
      <c r="KH19" s="45">
        <v>0</v>
      </c>
      <c r="KI19" s="46">
        <v>0</v>
      </c>
      <c r="KJ19" s="43"/>
      <c r="KK19" s="44">
        <v>0</v>
      </c>
      <c r="KL19" s="45">
        <v>0</v>
      </c>
      <c r="KM19" s="45">
        <v>0</v>
      </c>
      <c r="KN19" s="45">
        <v>0</v>
      </c>
      <c r="KO19" s="46">
        <v>0</v>
      </c>
      <c r="KP19" s="43"/>
      <c r="KQ19" s="44">
        <v>0</v>
      </c>
      <c r="KR19" s="17">
        <v>10</v>
      </c>
      <c r="KS19" s="46">
        <v>-2.157</v>
      </c>
      <c r="KT19" s="43"/>
      <c r="KU19" s="44">
        <v>0</v>
      </c>
      <c r="KV19" s="45">
        <v>0</v>
      </c>
      <c r="KW19" s="45">
        <v>0</v>
      </c>
      <c r="KX19" s="33">
        <v>102</v>
      </c>
      <c r="KY19" s="48">
        <v>-102</v>
      </c>
      <c r="KZ19" s="43">
        <v>102</v>
      </c>
      <c r="LA19" s="40">
        <v>0</v>
      </c>
      <c r="LB19" s="45">
        <v>0</v>
      </c>
      <c r="LC19" s="45">
        <v>0</v>
      </c>
      <c r="LD19" s="45">
        <v>0</v>
      </c>
      <c r="LE19" s="46">
        <v>0</v>
      </c>
      <c r="LF19" s="43"/>
      <c r="LG19" s="40">
        <v>30.696999999999999</v>
      </c>
      <c r="LH19" s="46">
        <v>70</v>
      </c>
      <c r="LI19" s="46">
        <v>34.427999999999997</v>
      </c>
      <c r="LJ19" s="46">
        <v>80</v>
      </c>
      <c r="LK19" s="48">
        <v>-84.875</v>
      </c>
      <c r="LL19" s="41">
        <v>84.875</v>
      </c>
      <c r="LM19" s="40">
        <v>134.44499999999999</v>
      </c>
      <c r="LN19" s="46">
        <v>130</v>
      </c>
      <c r="LO19" s="46">
        <v>4.4449999999999932</v>
      </c>
      <c r="LP19" s="41"/>
      <c r="LQ19" s="40">
        <v>0</v>
      </c>
      <c r="LR19" s="46">
        <v>0</v>
      </c>
      <c r="LS19" s="46">
        <v>0</v>
      </c>
      <c r="LT19" s="46">
        <v>0</v>
      </c>
      <c r="LU19" s="46">
        <v>0</v>
      </c>
      <c r="LV19" s="41"/>
      <c r="LW19" s="40">
        <v>43.527999999999999</v>
      </c>
      <c r="LX19" s="46">
        <v>40</v>
      </c>
      <c r="LY19" s="46">
        <v>43.247</v>
      </c>
      <c r="LZ19" s="46">
        <v>40</v>
      </c>
      <c r="MA19" s="46">
        <v>6.7750000000000057</v>
      </c>
      <c r="MB19" s="41"/>
      <c r="MC19" s="40">
        <v>0</v>
      </c>
      <c r="MD19" s="46">
        <v>0</v>
      </c>
      <c r="ME19" s="46">
        <v>0</v>
      </c>
      <c r="MF19" s="46">
        <v>0</v>
      </c>
      <c r="MG19" s="46">
        <v>0</v>
      </c>
      <c r="MH19" s="41"/>
      <c r="MI19" s="40">
        <v>295.91000000000003</v>
      </c>
      <c r="MJ19" s="46">
        <v>350</v>
      </c>
      <c r="MK19" s="48">
        <v>-54.089999999999968</v>
      </c>
      <c r="ML19" s="41">
        <v>54.089999999999968</v>
      </c>
      <c r="MM19" s="40">
        <v>0</v>
      </c>
      <c r="MN19" s="46">
        <v>0</v>
      </c>
      <c r="MO19" s="46">
        <v>62.768000000000001</v>
      </c>
      <c r="MP19" s="46">
        <v>60</v>
      </c>
      <c r="MQ19" s="46">
        <v>2.7680000000000011</v>
      </c>
      <c r="MR19" s="41"/>
    </row>
    <row r="20" spans="1:356" x14ac:dyDescent="0.25">
      <c r="A20" s="46" t="s">
        <v>243</v>
      </c>
      <c r="B20" s="39">
        <v>1</v>
      </c>
      <c r="H20" s="40"/>
      <c r="I20" s="49"/>
      <c r="J20" s="49"/>
      <c r="K20" s="49"/>
      <c r="L20" s="49"/>
      <c r="M20" s="49"/>
      <c r="N20" s="49">
        <f t="shared" si="14"/>
        <v>0</v>
      </c>
      <c r="O20" s="41"/>
      <c r="P20" s="40"/>
      <c r="Q20" s="49"/>
      <c r="R20" s="49"/>
      <c r="S20" s="49"/>
      <c r="T20" s="49">
        <f t="shared" si="15"/>
        <v>0</v>
      </c>
      <c r="U20" s="41"/>
      <c r="V20" s="40"/>
      <c r="W20" s="49"/>
      <c r="X20" s="49"/>
      <c r="Y20" s="49"/>
      <c r="Z20" s="49">
        <f t="shared" si="16"/>
        <v>0</v>
      </c>
      <c r="AA20" s="41"/>
      <c r="AB20" s="40"/>
      <c r="AC20" s="49"/>
      <c r="AD20" s="49"/>
      <c r="AE20" s="49"/>
      <c r="AF20" s="49">
        <v>0</v>
      </c>
      <c r="AG20" s="41"/>
      <c r="AH20" s="49"/>
      <c r="AN20" s="46">
        <v>0</v>
      </c>
      <c r="AO20" s="41"/>
      <c r="AU20" s="46">
        <v>0</v>
      </c>
      <c r="AV20" s="41"/>
      <c r="AW20" s="40"/>
      <c r="AZ20" s="46">
        <v>0</v>
      </c>
      <c r="BA20" s="41"/>
      <c r="BB20" s="40"/>
      <c r="BE20" s="46">
        <v>0</v>
      </c>
      <c r="BF20" s="41"/>
      <c r="BK20" s="46">
        <v>0</v>
      </c>
      <c r="BL20" s="41"/>
      <c r="BM20" s="40"/>
      <c r="BR20" s="46">
        <v>0</v>
      </c>
      <c r="BS20" s="41"/>
      <c r="BX20" s="46">
        <v>0</v>
      </c>
      <c r="BY20" s="41"/>
      <c r="BZ20" s="40"/>
      <c r="CD20" s="46">
        <v>0</v>
      </c>
      <c r="CE20" s="41"/>
      <c r="CJ20" s="46">
        <v>0</v>
      </c>
      <c r="CK20" s="41"/>
      <c r="CL20" s="40"/>
      <c r="CN20" s="46">
        <v>0</v>
      </c>
      <c r="CO20" s="41"/>
      <c r="CP20" s="40"/>
      <c r="CT20" s="46">
        <v>0</v>
      </c>
      <c r="CU20" s="41"/>
      <c r="CV20" s="40"/>
      <c r="CX20" s="46">
        <v>0</v>
      </c>
      <c r="CY20" s="41"/>
      <c r="CZ20" s="40"/>
      <c r="DD20" s="46">
        <v>0</v>
      </c>
      <c r="DE20" s="41"/>
      <c r="DL20" s="46">
        <v>0</v>
      </c>
      <c r="DM20" s="41"/>
      <c r="DN20" s="40"/>
      <c r="DR20" s="46">
        <v>0</v>
      </c>
      <c r="DS20" s="41"/>
      <c r="DX20" s="46">
        <v>0</v>
      </c>
      <c r="DY20" s="43"/>
      <c r="ED20" s="46">
        <v>0</v>
      </c>
      <c r="EE20" s="43"/>
      <c r="EJ20" s="46">
        <v>0</v>
      </c>
      <c r="EK20" s="43"/>
      <c r="EP20" s="46">
        <v>0</v>
      </c>
      <c r="EQ20" s="41"/>
      <c r="ET20" s="46">
        <v>0</v>
      </c>
      <c r="EU20" s="43"/>
      <c r="EZ20" s="46">
        <v>0</v>
      </c>
      <c r="FA20" s="41"/>
      <c r="FB20" s="44"/>
      <c r="FD20" s="46">
        <v>0</v>
      </c>
      <c r="FE20" s="43"/>
      <c r="FJ20" s="46">
        <v>0</v>
      </c>
      <c r="FK20" s="43"/>
      <c r="FP20" s="46">
        <v>0</v>
      </c>
      <c r="FQ20" s="43"/>
      <c r="FV20" s="46">
        <v>0</v>
      </c>
      <c r="FW20" s="43"/>
      <c r="GB20" s="46">
        <v>0</v>
      </c>
      <c r="GC20" s="43"/>
      <c r="GD20" s="44"/>
      <c r="GJ20" s="46">
        <v>0</v>
      </c>
      <c r="GK20" s="43"/>
      <c r="GL20" s="45">
        <v>0</v>
      </c>
      <c r="GM20" s="45">
        <v>0</v>
      </c>
      <c r="GN20" s="45">
        <v>0</v>
      </c>
      <c r="GO20" s="45">
        <v>0</v>
      </c>
      <c r="GP20" s="46">
        <v>0</v>
      </c>
      <c r="GQ20" s="43"/>
      <c r="GR20" s="45">
        <v>0</v>
      </c>
      <c r="GS20" s="45">
        <v>0</v>
      </c>
      <c r="GT20" s="45">
        <v>0</v>
      </c>
      <c r="GU20" s="45">
        <v>0</v>
      </c>
      <c r="GV20" s="46">
        <v>0</v>
      </c>
      <c r="GW20" s="43"/>
      <c r="GX20" s="44">
        <v>0</v>
      </c>
      <c r="GY20" s="45">
        <v>0</v>
      </c>
      <c r="GZ20" s="46">
        <v>0</v>
      </c>
      <c r="HA20" s="43"/>
      <c r="HB20" s="44">
        <v>0</v>
      </c>
      <c r="HC20" s="45">
        <v>0</v>
      </c>
      <c r="HD20" s="45">
        <v>0</v>
      </c>
      <c r="HE20" s="45">
        <v>0</v>
      </c>
      <c r="HF20" s="45">
        <v>0</v>
      </c>
      <c r="HG20" s="46">
        <v>0</v>
      </c>
      <c r="HH20" s="43"/>
      <c r="HI20" s="44">
        <v>0</v>
      </c>
      <c r="HJ20" s="45">
        <v>0</v>
      </c>
      <c r="HK20" s="45">
        <v>0</v>
      </c>
      <c r="HL20" s="45">
        <v>0</v>
      </c>
      <c r="HM20" s="46">
        <v>0</v>
      </c>
      <c r="HN20" s="43"/>
      <c r="HO20" s="44">
        <v>0</v>
      </c>
      <c r="HP20" s="45">
        <v>0</v>
      </c>
      <c r="HQ20" s="46">
        <v>0</v>
      </c>
      <c r="HR20" s="43"/>
      <c r="HS20" s="44">
        <v>0</v>
      </c>
      <c r="HT20" s="45">
        <v>0</v>
      </c>
      <c r="HU20" s="45">
        <v>0</v>
      </c>
      <c r="HV20" s="45">
        <v>0</v>
      </c>
      <c r="HW20" s="46">
        <v>0</v>
      </c>
      <c r="HX20" s="43"/>
      <c r="HY20" s="44">
        <v>0</v>
      </c>
      <c r="HZ20" s="45">
        <v>0</v>
      </c>
      <c r="IA20" s="46">
        <v>0</v>
      </c>
      <c r="IB20" s="43"/>
      <c r="IC20" s="44">
        <v>0</v>
      </c>
      <c r="ID20" s="45">
        <v>0</v>
      </c>
      <c r="IE20" s="45">
        <v>0</v>
      </c>
      <c r="IF20" s="45">
        <v>0</v>
      </c>
      <c r="IG20" s="46">
        <v>0</v>
      </c>
      <c r="IH20" s="43"/>
      <c r="II20" s="45">
        <v>0</v>
      </c>
      <c r="IJ20" s="41"/>
      <c r="IK20" s="45">
        <v>0</v>
      </c>
      <c r="IL20" s="45">
        <v>0</v>
      </c>
      <c r="IM20" s="46">
        <v>0</v>
      </c>
      <c r="IN20" s="43"/>
      <c r="IO20" s="44">
        <v>0</v>
      </c>
      <c r="IP20" s="45">
        <v>0</v>
      </c>
      <c r="IQ20" s="45">
        <v>0</v>
      </c>
      <c r="IR20" s="45">
        <v>0</v>
      </c>
      <c r="IS20" s="46">
        <v>0</v>
      </c>
      <c r="IT20" s="43"/>
      <c r="IU20" s="44">
        <v>0</v>
      </c>
      <c r="IV20" s="45">
        <v>0</v>
      </c>
      <c r="IW20" s="45">
        <v>0</v>
      </c>
      <c r="IX20" s="45">
        <v>0</v>
      </c>
      <c r="IY20" s="46">
        <v>0</v>
      </c>
      <c r="IZ20" s="43"/>
      <c r="JA20" s="44">
        <v>0</v>
      </c>
      <c r="JB20" s="45">
        <v>0</v>
      </c>
      <c r="JC20" s="45">
        <v>0</v>
      </c>
      <c r="JD20" s="45">
        <v>0</v>
      </c>
      <c r="JE20" s="46">
        <v>0</v>
      </c>
      <c r="JF20" s="43"/>
      <c r="JG20" s="44">
        <v>0</v>
      </c>
      <c r="JH20" s="45">
        <v>0</v>
      </c>
      <c r="JI20" s="45">
        <v>0</v>
      </c>
      <c r="JJ20" s="45">
        <v>0</v>
      </c>
      <c r="JK20" s="46">
        <v>0</v>
      </c>
      <c r="JL20" s="43"/>
      <c r="JM20" s="44">
        <v>0</v>
      </c>
      <c r="JN20" s="45">
        <v>0</v>
      </c>
      <c r="JO20" s="45">
        <v>0</v>
      </c>
      <c r="JP20" s="45">
        <v>0</v>
      </c>
      <c r="JQ20" s="46">
        <v>0</v>
      </c>
      <c r="JR20" s="43"/>
      <c r="JS20" s="44">
        <v>0</v>
      </c>
      <c r="JT20" s="45">
        <v>0</v>
      </c>
      <c r="JU20" s="46">
        <v>0</v>
      </c>
      <c r="JV20" s="43"/>
      <c r="JW20" s="44">
        <v>0</v>
      </c>
      <c r="JX20" s="45">
        <v>0</v>
      </c>
      <c r="JY20" s="46">
        <v>0</v>
      </c>
      <c r="JZ20" s="43"/>
      <c r="KA20" s="44">
        <v>0</v>
      </c>
      <c r="KB20" s="45">
        <v>0</v>
      </c>
      <c r="KC20" s="45">
        <v>0</v>
      </c>
      <c r="KD20" s="45">
        <v>0</v>
      </c>
      <c r="KE20" s="46">
        <v>0</v>
      </c>
      <c r="KF20" s="43"/>
      <c r="KG20" s="44">
        <v>0</v>
      </c>
      <c r="KH20" s="45">
        <v>0</v>
      </c>
      <c r="KI20" s="46">
        <v>0</v>
      </c>
      <c r="KJ20" s="43"/>
      <c r="KK20" s="44">
        <v>0</v>
      </c>
      <c r="KL20" s="45">
        <v>0</v>
      </c>
      <c r="KM20" s="45">
        <v>0</v>
      </c>
      <c r="KN20" s="17">
        <v>94</v>
      </c>
      <c r="KO20" s="46">
        <v>-0.42199999999999699</v>
      </c>
      <c r="KP20" s="43"/>
      <c r="KQ20" s="44">
        <v>0</v>
      </c>
      <c r="KR20" s="45">
        <v>0</v>
      </c>
      <c r="KS20" s="46">
        <v>0</v>
      </c>
      <c r="KT20" s="43"/>
      <c r="KU20" s="44">
        <v>0</v>
      </c>
      <c r="KV20" s="45">
        <v>0</v>
      </c>
      <c r="KW20" s="45">
        <v>12.144</v>
      </c>
      <c r="KX20" s="45">
        <v>10</v>
      </c>
      <c r="KY20" s="46">
        <v>2.1440000000000001</v>
      </c>
      <c r="KZ20" s="43"/>
      <c r="LA20" s="40">
        <v>0</v>
      </c>
      <c r="LB20" s="45">
        <v>0</v>
      </c>
      <c r="LC20" s="45">
        <v>0</v>
      </c>
      <c r="LD20" s="45">
        <v>0</v>
      </c>
      <c r="LE20" s="46">
        <v>0</v>
      </c>
      <c r="LF20" s="43"/>
      <c r="LG20" s="40">
        <v>52.070999999999998</v>
      </c>
      <c r="LH20" s="46">
        <v>50</v>
      </c>
      <c r="LI20" s="46">
        <v>0</v>
      </c>
      <c r="LJ20" s="46">
        <v>0</v>
      </c>
      <c r="LK20" s="46">
        <v>2.070999999999998</v>
      </c>
      <c r="LL20" s="41"/>
      <c r="LM20" s="40">
        <v>59.948</v>
      </c>
      <c r="LN20" s="46">
        <v>55</v>
      </c>
      <c r="LO20" s="46">
        <v>4.9480000000000004</v>
      </c>
      <c r="LP20" s="41"/>
      <c r="LQ20" s="40">
        <v>0</v>
      </c>
      <c r="LR20" s="46">
        <v>0</v>
      </c>
      <c r="LS20" s="46">
        <v>0</v>
      </c>
      <c r="LT20" s="46">
        <v>0</v>
      </c>
      <c r="LU20" s="46">
        <v>0</v>
      </c>
      <c r="LV20" s="41"/>
      <c r="LW20" s="40">
        <v>0</v>
      </c>
      <c r="LX20" s="46">
        <v>0</v>
      </c>
      <c r="LY20" s="46">
        <v>0</v>
      </c>
      <c r="LZ20" s="46">
        <v>0</v>
      </c>
      <c r="MA20" s="46">
        <v>0</v>
      </c>
      <c r="MB20" s="41"/>
      <c r="MC20" s="40">
        <v>0</v>
      </c>
      <c r="MD20" s="46">
        <v>0</v>
      </c>
      <c r="ME20" s="46">
        <v>0</v>
      </c>
      <c r="MF20" s="46">
        <v>0</v>
      </c>
      <c r="MG20" s="46">
        <v>0</v>
      </c>
      <c r="MH20" s="41"/>
      <c r="MI20" s="40">
        <v>103.08</v>
      </c>
      <c r="MJ20" s="46">
        <v>100</v>
      </c>
      <c r="MK20" s="46">
        <v>3.0799999999999979</v>
      </c>
      <c r="ML20" s="41"/>
      <c r="MM20" s="40">
        <v>0</v>
      </c>
      <c r="MN20" s="46">
        <v>0</v>
      </c>
      <c r="MO20" s="46">
        <v>0</v>
      </c>
      <c r="MP20" s="46">
        <v>0</v>
      </c>
      <c r="MQ20" s="46">
        <v>0</v>
      </c>
      <c r="MR20" s="41"/>
    </row>
    <row r="21" spans="1:356" x14ac:dyDescent="0.25">
      <c r="A21" s="46" t="s">
        <v>244</v>
      </c>
      <c r="B21" s="39">
        <v>1</v>
      </c>
      <c r="H21" s="40"/>
      <c r="I21" s="49"/>
      <c r="J21" s="49"/>
      <c r="K21" s="49"/>
      <c r="L21" s="49"/>
      <c r="M21" s="49"/>
      <c r="N21" s="49">
        <f t="shared" si="14"/>
        <v>0</v>
      </c>
      <c r="O21" s="41"/>
      <c r="P21" s="40"/>
      <c r="Q21" s="49"/>
      <c r="R21" s="49"/>
      <c r="S21" s="49"/>
      <c r="T21" s="49">
        <f t="shared" si="15"/>
        <v>0</v>
      </c>
      <c r="U21" s="41"/>
      <c r="V21" s="40"/>
      <c r="W21" s="49"/>
      <c r="X21" s="49"/>
      <c r="Y21" s="49"/>
      <c r="Z21" s="49">
        <f t="shared" si="16"/>
        <v>0</v>
      </c>
      <c r="AA21" s="41"/>
      <c r="AB21" s="40"/>
      <c r="AC21" s="49"/>
      <c r="AD21" s="49"/>
      <c r="AE21" s="49"/>
      <c r="AF21" s="49">
        <v>0</v>
      </c>
      <c r="AG21" s="41"/>
      <c r="AH21" s="49"/>
      <c r="AN21" s="46">
        <v>0</v>
      </c>
      <c r="AO21" s="41"/>
      <c r="AU21" s="46">
        <v>0</v>
      </c>
      <c r="AV21" s="41"/>
      <c r="AW21" s="40"/>
      <c r="AZ21" s="46">
        <v>0</v>
      </c>
      <c r="BA21" s="41"/>
      <c r="BB21" s="40"/>
      <c r="BE21" s="46">
        <v>0</v>
      </c>
      <c r="BF21" s="41"/>
      <c r="BK21" s="46">
        <v>0</v>
      </c>
      <c r="BL21" s="41"/>
      <c r="BM21" s="40"/>
      <c r="BR21" s="46">
        <v>0</v>
      </c>
      <c r="BS21" s="41"/>
      <c r="BX21" s="46">
        <v>0</v>
      </c>
      <c r="BY21" s="41"/>
      <c r="BZ21" s="40"/>
      <c r="CD21" s="46">
        <v>0</v>
      </c>
      <c r="CE21" s="41"/>
      <c r="CJ21" s="46">
        <v>0</v>
      </c>
      <c r="CK21" s="41"/>
      <c r="CL21" s="40"/>
      <c r="CN21" s="46">
        <v>0</v>
      </c>
      <c r="CO21" s="41"/>
      <c r="CP21" s="40"/>
      <c r="CT21" s="46">
        <v>0</v>
      </c>
      <c r="CU21" s="41"/>
      <c r="CV21" s="40"/>
      <c r="CX21" s="46">
        <v>0</v>
      </c>
      <c r="CY21" s="41"/>
      <c r="CZ21" s="40"/>
      <c r="DD21" s="46">
        <v>0</v>
      </c>
      <c r="DE21" s="41"/>
      <c r="DJ21">
        <v>430</v>
      </c>
      <c r="DK21">
        <v>430</v>
      </c>
      <c r="DL21" s="46">
        <v>0</v>
      </c>
      <c r="DM21" s="41"/>
      <c r="DN21" s="42">
        <v>140</v>
      </c>
      <c r="DO21">
        <v>140</v>
      </c>
      <c r="DP21">
        <v>100</v>
      </c>
      <c r="DQ21">
        <v>100</v>
      </c>
      <c r="DR21" s="46">
        <v>0</v>
      </c>
      <c r="DS21" s="41"/>
      <c r="DV21">
        <v>167</v>
      </c>
      <c r="DW21">
        <v>170</v>
      </c>
      <c r="DX21" s="46">
        <v>-3</v>
      </c>
      <c r="DY21" s="43"/>
      <c r="DZ21">
        <v>101</v>
      </c>
      <c r="EA21">
        <v>100</v>
      </c>
      <c r="EB21">
        <v>101</v>
      </c>
      <c r="EC21">
        <v>100</v>
      </c>
      <c r="ED21" s="46">
        <v>2</v>
      </c>
      <c r="EE21" s="43"/>
      <c r="EF21">
        <v>253</v>
      </c>
      <c r="EG21">
        <v>250</v>
      </c>
      <c r="EH21">
        <v>169</v>
      </c>
      <c r="EI21">
        <v>170</v>
      </c>
      <c r="EJ21" s="46">
        <v>2</v>
      </c>
      <c r="EK21" s="43"/>
      <c r="EL21">
        <v>51</v>
      </c>
      <c r="EM21">
        <v>50</v>
      </c>
      <c r="EN21">
        <v>28</v>
      </c>
      <c r="EO21">
        <v>30</v>
      </c>
      <c r="EP21" s="46">
        <v>-1</v>
      </c>
      <c r="EQ21" s="41"/>
      <c r="ER21">
        <v>89</v>
      </c>
      <c r="ES21">
        <v>120</v>
      </c>
      <c r="ET21" s="48">
        <v>-31</v>
      </c>
      <c r="EU21" s="41">
        <v>31</v>
      </c>
      <c r="EV21">
        <v>202</v>
      </c>
      <c r="EW21">
        <v>200</v>
      </c>
      <c r="EX21">
        <v>162</v>
      </c>
      <c r="EY21">
        <v>162</v>
      </c>
      <c r="EZ21" s="46">
        <v>2</v>
      </c>
      <c r="FA21" s="41"/>
      <c r="FB21" s="42">
        <v>28</v>
      </c>
      <c r="FC21" s="45">
        <v>30</v>
      </c>
      <c r="FD21" s="46">
        <v>-2</v>
      </c>
      <c r="FE21" s="43"/>
      <c r="FH21">
        <v>39</v>
      </c>
      <c r="FI21">
        <v>40</v>
      </c>
      <c r="FJ21" s="46">
        <v>-1</v>
      </c>
      <c r="FK21" s="43"/>
      <c r="FL21">
        <v>101</v>
      </c>
      <c r="FM21">
        <v>100</v>
      </c>
      <c r="FN21">
        <v>257</v>
      </c>
      <c r="FO21">
        <v>260</v>
      </c>
      <c r="FP21" s="46">
        <v>-2</v>
      </c>
      <c r="FQ21" s="43"/>
      <c r="FT21">
        <v>129</v>
      </c>
      <c r="FU21">
        <v>130</v>
      </c>
      <c r="FV21" s="46">
        <v>-1</v>
      </c>
      <c r="FW21" s="43"/>
      <c r="FX21">
        <v>73</v>
      </c>
      <c r="FY21">
        <v>70</v>
      </c>
      <c r="FZ21">
        <v>101</v>
      </c>
      <c r="GA21">
        <v>100</v>
      </c>
      <c r="GB21" s="46">
        <v>4</v>
      </c>
      <c r="GC21" s="43"/>
      <c r="GD21" s="42">
        <v>78</v>
      </c>
      <c r="GE21">
        <v>80</v>
      </c>
      <c r="GF21">
        <v>100</v>
      </c>
      <c r="GG21">
        <v>100</v>
      </c>
      <c r="GH21">
        <v>80</v>
      </c>
      <c r="GI21">
        <v>80</v>
      </c>
      <c r="GJ21" s="46">
        <v>-2</v>
      </c>
      <c r="GK21" s="43"/>
      <c r="GL21" s="45">
        <v>100.41500000000001</v>
      </c>
      <c r="GM21" s="45">
        <v>100</v>
      </c>
      <c r="GN21" s="45">
        <v>140.785</v>
      </c>
      <c r="GO21" s="45">
        <v>150</v>
      </c>
      <c r="GP21" s="48">
        <v>-8.8000000000000114</v>
      </c>
      <c r="GQ21" s="43">
        <v>8.8000000000000114</v>
      </c>
      <c r="GR21" s="45">
        <v>0</v>
      </c>
      <c r="GS21" s="45">
        <v>0</v>
      </c>
      <c r="GT21" s="45">
        <v>56.728999999999999</v>
      </c>
      <c r="GU21" s="45">
        <v>55</v>
      </c>
      <c r="GV21" s="46">
        <v>1.728999999999999</v>
      </c>
      <c r="GW21" s="43"/>
      <c r="GX21" s="44">
        <v>22.573</v>
      </c>
      <c r="GY21" s="45">
        <v>22</v>
      </c>
      <c r="GZ21" s="46">
        <v>0.5730000000000004</v>
      </c>
      <c r="HA21" s="43"/>
      <c r="HB21" s="44">
        <v>120.77800000000001</v>
      </c>
      <c r="HC21" s="45">
        <v>200</v>
      </c>
      <c r="HD21" s="45">
        <v>213.72</v>
      </c>
      <c r="HE21" s="45">
        <v>0</v>
      </c>
      <c r="HF21" s="45">
        <v>210</v>
      </c>
      <c r="HG21" s="48">
        <v>-75.50200000000001</v>
      </c>
      <c r="HH21" s="43">
        <v>75.50200000000001</v>
      </c>
      <c r="HI21" s="44">
        <v>117.05500000000001</v>
      </c>
      <c r="HJ21" s="45">
        <v>120</v>
      </c>
      <c r="HK21" s="45">
        <v>130.06399999999999</v>
      </c>
      <c r="HL21" s="45">
        <v>130</v>
      </c>
      <c r="HM21" s="46">
        <v>-2.8809999999999998</v>
      </c>
      <c r="HN21" s="43"/>
      <c r="HO21" s="44">
        <v>39.323999999999998</v>
      </c>
      <c r="HP21" s="45">
        <v>40</v>
      </c>
      <c r="HQ21" s="46">
        <v>-0.67600000000000193</v>
      </c>
      <c r="HR21" s="43"/>
      <c r="HS21" s="44">
        <v>0</v>
      </c>
      <c r="HT21" s="45">
        <v>0</v>
      </c>
      <c r="HU21" s="45">
        <v>357.68599999999998</v>
      </c>
      <c r="HV21" s="45">
        <v>360</v>
      </c>
      <c r="HW21" s="46">
        <v>-2.3140000000000209</v>
      </c>
      <c r="HX21" s="43"/>
      <c r="HY21" s="44">
        <v>0</v>
      </c>
      <c r="HZ21" s="45">
        <v>0</v>
      </c>
      <c r="IA21" s="46">
        <v>0</v>
      </c>
      <c r="IB21" s="43"/>
      <c r="IC21" s="44">
        <v>51.320999999999998</v>
      </c>
      <c r="ID21" s="45">
        <v>50</v>
      </c>
      <c r="IE21" s="45">
        <v>566.02800000000002</v>
      </c>
      <c r="IF21" s="45">
        <v>560</v>
      </c>
      <c r="IG21" s="46">
        <v>7.3490000000000464</v>
      </c>
      <c r="IH21" s="43"/>
      <c r="II21" s="45">
        <v>0</v>
      </c>
      <c r="IJ21" s="41"/>
      <c r="IK21" s="45">
        <v>0</v>
      </c>
      <c r="IL21" s="45">
        <v>0</v>
      </c>
      <c r="IM21" s="46">
        <v>0</v>
      </c>
      <c r="IN21" s="43"/>
      <c r="IO21" s="44">
        <v>49.235999999999997</v>
      </c>
      <c r="IP21" s="45">
        <v>50</v>
      </c>
      <c r="IQ21" s="45">
        <v>145.012</v>
      </c>
      <c r="IR21" s="45">
        <v>150</v>
      </c>
      <c r="IS21" s="46">
        <v>-5.7520000000000104</v>
      </c>
      <c r="IT21" s="43"/>
      <c r="IU21" s="44">
        <v>98.962000000000003</v>
      </c>
      <c r="IV21" s="45">
        <v>50</v>
      </c>
      <c r="IW21" s="45">
        <v>117.383</v>
      </c>
      <c r="IX21" s="45">
        <v>120</v>
      </c>
      <c r="IY21" s="46">
        <v>46.344999999999999</v>
      </c>
      <c r="IZ21" s="43"/>
      <c r="JA21" s="44">
        <v>128.61799999999999</v>
      </c>
      <c r="JB21" s="45">
        <v>130</v>
      </c>
      <c r="JC21" s="45">
        <v>180.333</v>
      </c>
      <c r="JD21" s="45">
        <v>180</v>
      </c>
      <c r="JE21" s="46">
        <v>-1.048999999999978</v>
      </c>
      <c r="JF21" s="43"/>
      <c r="JG21" s="25">
        <v>116.71</v>
      </c>
      <c r="JH21" s="45">
        <v>0</v>
      </c>
      <c r="JI21" s="45">
        <v>98.301000000000002</v>
      </c>
      <c r="JJ21" s="45">
        <v>100</v>
      </c>
      <c r="JK21" s="46">
        <v>115.011</v>
      </c>
      <c r="JL21" s="43"/>
      <c r="JM21" s="44">
        <v>0</v>
      </c>
      <c r="JN21" s="45">
        <v>0</v>
      </c>
      <c r="JO21" s="45">
        <v>0</v>
      </c>
      <c r="JP21" s="45">
        <v>0</v>
      </c>
      <c r="JQ21" s="46">
        <v>0</v>
      </c>
      <c r="JR21" s="43"/>
      <c r="JS21" s="44">
        <v>387.565</v>
      </c>
      <c r="JT21" s="45">
        <v>400</v>
      </c>
      <c r="JU21" s="48">
        <v>-12.435</v>
      </c>
      <c r="JV21" s="43">
        <v>12.435</v>
      </c>
      <c r="JW21" s="44">
        <v>100.2</v>
      </c>
      <c r="JX21" s="45">
        <v>100</v>
      </c>
      <c r="JY21" s="46">
        <v>0.20000000000000279</v>
      </c>
      <c r="JZ21" s="43"/>
      <c r="KA21" s="44">
        <v>98.978999999999999</v>
      </c>
      <c r="KB21" s="45">
        <v>100</v>
      </c>
      <c r="KC21" s="45">
        <v>99.981999999999999</v>
      </c>
      <c r="KD21" s="45">
        <v>100</v>
      </c>
      <c r="KE21" s="46">
        <v>-1.038999999999987</v>
      </c>
      <c r="KF21" s="43"/>
      <c r="KG21" s="44">
        <v>67.558000000000007</v>
      </c>
      <c r="KH21" s="45">
        <v>65</v>
      </c>
      <c r="KI21" s="46">
        <v>2.5580000000000069</v>
      </c>
      <c r="KJ21" s="43"/>
      <c r="KK21" s="44">
        <v>101.005</v>
      </c>
      <c r="KL21" s="45">
        <v>150</v>
      </c>
      <c r="KM21" s="45">
        <v>112.093</v>
      </c>
      <c r="KN21" s="45">
        <v>113</v>
      </c>
      <c r="KO21" s="48">
        <v>-49.901999999999987</v>
      </c>
      <c r="KP21" s="43">
        <v>49.901999999999987</v>
      </c>
      <c r="KQ21" s="44">
        <v>101.389</v>
      </c>
      <c r="KR21" s="45">
        <v>0</v>
      </c>
      <c r="KS21" s="46">
        <v>101.389</v>
      </c>
      <c r="KT21" s="43"/>
      <c r="KU21" s="44">
        <v>0</v>
      </c>
      <c r="KV21" s="45">
        <v>0</v>
      </c>
      <c r="KW21" s="45">
        <v>185.727</v>
      </c>
      <c r="KX21" s="45">
        <v>183</v>
      </c>
      <c r="KY21" s="46">
        <v>2.7270000000000039</v>
      </c>
      <c r="KZ21" s="43"/>
      <c r="LA21" s="40">
        <v>0</v>
      </c>
      <c r="LB21" s="45">
        <v>0</v>
      </c>
      <c r="LC21" s="45">
        <v>72.756</v>
      </c>
      <c r="LD21" s="45">
        <v>72</v>
      </c>
      <c r="LE21" s="46">
        <v>0.75600000000000023</v>
      </c>
      <c r="LF21" s="43"/>
      <c r="LG21" s="40">
        <v>112.021</v>
      </c>
      <c r="LH21" s="46">
        <v>110</v>
      </c>
      <c r="LI21" s="46">
        <v>98.744</v>
      </c>
      <c r="LJ21" s="46">
        <v>100</v>
      </c>
      <c r="LK21" s="46">
        <v>0.76499999999998636</v>
      </c>
      <c r="LL21" s="41"/>
      <c r="LM21" s="40">
        <v>119.273</v>
      </c>
      <c r="LN21" s="46">
        <v>121</v>
      </c>
      <c r="LO21" s="46">
        <v>-1.7270000000000041</v>
      </c>
      <c r="LP21" s="41"/>
      <c r="LQ21" s="40">
        <v>50.179000000000002</v>
      </c>
      <c r="LR21" s="46">
        <v>50</v>
      </c>
      <c r="LS21" s="46">
        <v>51.26</v>
      </c>
      <c r="LT21" s="46">
        <v>50</v>
      </c>
      <c r="LU21" s="46">
        <v>1.438999999999993</v>
      </c>
      <c r="LV21" s="41"/>
      <c r="LW21" s="40">
        <v>38.767000000000003</v>
      </c>
      <c r="LX21" s="46">
        <v>40</v>
      </c>
      <c r="LY21" s="46">
        <v>39.048000000000002</v>
      </c>
      <c r="LZ21" s="46">
        <v>40</v>
      </c>
      <c r="MA21" s="46">
        <v>-2.1850000000000018</v>
      </c>
      <c r="MB21" s="41"/>
      <c r="MC21" s="40">
        <v>139.69900000000001</v>
      </c>
      <c r="MD21" s="46">
        <v>138</v>
      </c>
      <c r="ME21" s="46">
        <v>353.05500000000001</v>
      </c>
      <c r="MF21" s="46">
        <v>180</v>
      </c>
      <c r="MG21" s="46">
        <v>174.75399999999999</v>
      </c>
      <c r="MH21" s="41"/>
      <c r="MI21" s="40">
        <v>0</v>
      </c>
      <c r="MJ21" s="46">
        <v>0</v>
      </c>
      <c r="MK21" s="46">
        <v>0</v>
      </c>
      <c r="ML21" s="41"/>
      <c r="MM21" s="40">
        <v>101.58799999999999</v>
      </c>
      <c r="MN21" s="46">
        <v>100</v>
      </c>
      <c r="MO21" s="46">
        <v>174.79300000000001</v>
      </c>
      <c r="MP21" s="46">
        <v>183</v>
      </c>
      <c r="MQ21" s="46">
        <v>-6.6190000000000282</v>
      </c>
      <c r="MR21" s="41"/>
    </row>
    <row r="22" spans="1:356" x14ac:dyDescent="0.25">
      <c r="A22" s="46" t="s">
        <v>245</v>
      </c>
      <c r="B22" s="39">
        <v>1</v>
      </c>
      <c r="H22" s="40"/>
      <c r="I22" s="49"/>
      <c r="J22" s="50">
        <v>240</v>
      </c>
      <c r="K22" s="50">
        <v>240</v>
      </c>
      <c r="L22" s="49"/>
      <c r="M22" s="49"/>
      <c r="N22" s="49">
        <f t="shared" si="14"/>
        <v>0</v>
      </c>
      <c r="O22" s="41"/>
      <c r="P22" s="40"/>
      <c r="Q22" s="49"/>
      <c r="R22" s="49"/>
      <c r="S22" s="49"/>
      <c r="T22" s="49">
        <f t="shared" si="15"/>
        <v>0</v>
      </c>
      <c r="U22" s="41"/>
      <c r="V22" s="40"/>
      <c r="W22" s="49"/>
      <c r="X22" s="50">
        <v>146</v>
      </c>
      <c r="Y22" s="50">
        <v>145</v>
      </c>
      <c r="Z22" s="49">
        <f t="shared" si="16"/>
        <v>1</v>
      </c>
      <c r="AA22" s="41"/>
      <c r="AB22" s="42">
        <v>32</v>
      </c>
      <c r="AC22" s="50">
        <v>32</v>
      </c>
      <c r="AD22" s="49"/>
      <c r="AE22" s="49"/>
      <c r="AF22" s="49">
        <v>0</v>
      </c>
      <c r="AG22" s="41"/>
      <c r="AH22" s="49"/>
      <c r="AJ22">
        <v>49</v>
      </c>
      <c r="AK22">
        <v>50</v>
      </c>
      <c r="AL22">
        <v>49</v>
      </c>
      <c r="AM22">
        <v>50</v>
      </c>
      <c r="AN22" s="46">
        <v>-2</v>
      </c>
      <c r="AO22" s="41"/>
      <c r="AR22">
        <v>49</v>
      </c>
      <c r="AT22">
        <v>50</v>
      </c>
      <c r="AU22" s="46">
        <v>-1</v>
      </c>
      <c r="AV22" s="41"/>
      <c r="AW22" s="42">
        <v>69</v>
      </c>
      <c r="AY22" s="45">
        <v>69.717999999999989</v>
      </c>
      <c r="AZ22" s="46">
        <v>-0.71799999999998931</v>
      </c>
      <c r="BA22" s="41"/>
      <c r="BB22" s="40"/>
      <c r="BE22" s="46">
        <v>0</v>
      </c>
      <c r="BF22" s="41"/>
      <c r="BG22">
        <v>40</v>
      </c>
      <c r="BJ22">
        <v>40</v>
      </c>
      <c r="BK22" s="46">
        <v>0</v>
      </c>
      <c r="BL22" s="41"/>
      <c r="BM22" s="42">
        <v>41</v>
      </c>
      <c r="BO22">
        <v>40</v>
      </c>
      <c r="BP22">
        <v>52</v>
      </c>
      <c r="BQ22">
        <v>54</v>
      </c>
      <c r="BR22" s="46">
        <v>-1</v>
      </c>
      <c r="BS22" s="41"/>
      <c r="BX22" s="46">
        <v>0</v>
      </c>
      <c r="BY22" s="41"/>
      <c r="BZ22" s="40"/>
      <c r="CD22" s="46">
        <v>0</v>
      </c>
      <c r="CE22" s="41"/>
      <c r="CJ22" s="46">
        <v>0</v>
      </c>
      <c r="CK22" s="41"/>
      <c r="CL22" s="40"/>
      <c r="CN22" s="46">
        <v>0</v>
      </c>
      <c r="CO22" s="41"/>
      <c r="CP22" s="42">
        <v>101</v>
      </c>
      <c r="CQ22">
        <v>100</v>
      </c>
      <c r="CR22">
        <v>162</v>
      </c>
      <c r="CS22">
        <v>160</v>
      </c>
      <c r="CT22" s="46">
        <v>3</v>
      </c>
      <c r="CU22" s="41"/>
      <c r="CV22" s="40"/>
      <c r="CX22" s="46">
        <v>0</v>
      </c>
      <c r="CY22" s="41"/>
      <c r="CZ22" s="40"/>
      <c r="DB22">
        <v>41</v>
      </c>
      <c r="DC22">
        <v>40</v>
      </c>
      <c r="DD22" s="46">
        <v>1</v>
      </c>
      <c r="DE22" s="41"/>
      <c r="DJ22">
        <v>242</v>
      </c>
      <c r="DK22">
        <v>240</v>
      </c>
      <c r="DL22" s="46">
        <v>2</v>
      </c>
      <c r="DM22" s="41"/>
      <c r="DN22" s="40"/>
      <c r="DR22" s="46">
        <v>0</v>
      </c>
      <c r="DS22" s="41"/>
      <c r="DV22">
        <v>150</v>
      </c>
      <c r="DW22">
        <v>150</v>
      </c>
      <c r="DX22" s="46">
        <v>0</v>
      </c>
      <c r="DY22" s="43"/>
      <c r="DZ22">
        <v>49</v>
      </c>
      <c r="EA22">
        <v>50</v>
      </c>
      <c r="EB22">
        <v>81</v>
      </c>
      <c r="EC22">
        <v>80</v>
      </c>
      <c r="ED22" s="46">
        <v>0</v>
      </c>
      <c r="EE22" s="43"/>
      <c r="EJ22" s="46">
        <v>0</v>
      </c>
      <c r="EK22" s="43"/>
      <c r="EM22">
        <v>100</v>
      </c>
      <c r="EN22">
        <v>81</v>
      </c>
      <c r="EO22">
        <v>80</v>
      </c>
      <c r="EP22" s="48">
        <v>-99</v>
      </c>
      <c r="EQ22" s="41">
        <v>99</v>
      </c>
      <c r="ER22">
        <v>69</v>
      </c>
      <c r="ES22">
        <v>70</v>
      </c>
      <c r="ET22" s="46">
        <v>-1</v>
      </c>
      <c r="EU22" s="43"/>
      <c r="EV22">
        <v>29</v>
      </c>
      <c r="EW22">
        <v>28</v>
      </c>
      <c r="EZ22" s="46">
        <v>1</v>
      </c>
      <c r="FA22" s="41"/>
      <c r="FB22" s="42">
        <v>68</v>
      </c>
      <c r="FC22" s="45">
        <v>70</v>
      </c>
      <c r="FD22" s="46">
        <v>-2</v>
      </c>
      <c r="FE22" s="43"/>
      <c r="FH22">
        <v>110</v>
      </c>
      <c r="FI22">
        <v>110</v>
      </c>
      <c r="FJ22" s="46">
        <v>0</v>
      </c>
      <c r="FK22" s="43"/>
      <c r="FN22">
        <v>56</v>
      </c>
      <c r="FO22">
        <v>55</v>
      </c>
      <c r="FP22" s="46">
        <v>1</v>
      </c>
      <c r="FQ22" s="43"/>
      <c r="FT22">
        <v>61</v>
      </c>
      <c r="FU22">
        <v>60</v>
      </c>
      <c r="FV22" s="46">
        <v>1</v>
      </c>
      <c r="FW22" s="43"/>
      <c r="GB22" s="46">
        <v>0</v>
      </c>
      <c r="GC22" s="43"/>
      <c r="GD22" s="42">
        <v>32</v>
      </c>
      <c r="GE22">
        <v>30</v>
      </c>
      <c r="GF22">
        <v>61</v>
      </c>
      <c r="GG22">
        <v>60</v>
      </c>
      <c r="GH22">
        <v>48</v>
      </c>
      <c r="GI22">
        <v>50</v>
      </c>
      <c r="GJ22" s="46">
        <v>1</v>
      </c>
      <c r="GK22" s="43"/>
      <c r="GL22" s="45">
        <v>0</v>
      </c>
      <c r="GM22" s="45">
        <v>0</v>
      </c>
      <c r="GN22" s="45">
        <v>16.137</v>
      </c>
      <c r="GO22" s="45">
        <v>15</v>
      </c>
      <c r="GP22" s="46">
        <v>1.137</v>
      </c>
      <c r="GQ22" s="43"/>
      <c r="GR22" s="45">
        <v>0</v>
      </c>
      <c r="GS22" s="45">
        <v>0</v>
      </c>
      <c r="GT22" s="45">
        <v>0</v>
      </c>
      <c r="GU22" s="45">
        <v>0</v>
      </c>
      <c r="GV22" s="46">
        <v>0</v>
      </c>
      <c r="GW22" s="43"/>
      <c r="GX22" s="44">
        <v>32.5</v>
      </c>
      <c r="GY22" s="45">
        <v>30</v>
      </c>
      <c r="GZ22" s="46">
        <v>2.5</v>
      </c>
      <c r="HA22" s="43"/>
      <c r="HB22" s="44">
        <v>61.395000000000003</v>
      </c>
      <c r="HC22" s="45">
        <v>60</v>
      </c>
      <c r="HD22" s="45">
        <v>0</v>
      </c>
      <c r="HE22" s="45">
        <v>0</v>
      </c>
      <c r="HF22" s="45">
        <v>0</v>
      </c>
      <c r="HG22" s="46">
        <v>1.3950000000000029</v>
      </c>
      <c r="HH22" s="43"/>
      <c r="HI22" s="44">
        <v>49.164999999999999</v>
      </c>
      <c r="HJ22" s="45">
        <v>50</v>
      </c>
      <c r="HK22" s="45">
        <v>82.15</v>
      </c>
      <c r="HL22" s="45">
        <v>80</v>
      </c>
      <c r="HM22" s="46">
        <v>1.3149999999999979</v>
      </c>
      <c r="HN22" s="43"/>
      <c r="HO22" s="44">
        <v>29.145</v>
      </c>
      <c r="HP22" s="45">
        <v>27</v>
      </c>
      <c r="HQ22" s="46">
        <v>2.145</v>
      </c>
      <c r="HR22" s="43"/>
      <c r="HS22" s="44">
        <v>12.39</v>
      </c>
      <c r="HT22" s="45">
        <v>10</v>
      </c>
      <c r="HU22" s="45">
        <v>12.285</v>
      </c>
      <c r="HV22" s="45">
        <v>10</v>
      </c>
      <c r="HW22" s="46">
        <v>4.6750000000000007</v>
      </c>
      <c r="HX22" s="43"/>
      <c r="HY22" s="44">
        <v>50.075000000000003</v>
      </c>
      <c r="HZ22" s="45">
        <v>50</v>
      </c>
      <c r="IA22" s="46">
        <v>7.5000000000002842E-2</v>
      </c>
      <c r="IB22" s="43"/>
      <c r="IC22" s="44">
        <v>0</v>
      </c>
      <c r="ID22" s="45">
        <v>0</v>
      </c>
      <c r="IE22" s="45">
        <v>0</v>
      </c>
      <c r="IF22" s="45">
        <v>0</v>
      </c>
      <c r="IG22" s="46">
        <v>0</v>
      </c>
      <c r="IH22" s="43"/>
      <c r="II22" s="45">
        <v>0</v>
      </c>
      <c r="IJ22" s="41"/>
      <c r="IK22" s="45">
        <v>0</v>
      </c>
      <c r="IL22" s="45">
        <v>0</v>
      </c>
      <c r="IM22" s="46">
        <v>0</v>
      </c>
      <c r="IN22" s="43"/>
      <c r="IO22" s="44">
        <v>0</v>
      </c>
      <c r="IP22" s="45">
        <v>0</v>
      </c>
      <c r="IQ22" s="45">
        <v>0</v>
      </c>
      <c r="IR22" s="45">
        <v>0</v>
      </c>
      <c r="IS22" s="46">
        <v>0</v>
      </c>
      <c r="IT22" s="43"/>
      <c r="IU22" s="25">
        <v>82.74</v>
      </c>
      <c r="IV22" s="45">
        <v>0</v>
      </c>
      <c r="IW22" s="45">
        <v>0</v>
      </c>
      <c r="IX22" s="45">
        <v>0</v>
      </c>
      <c r="IY22" s="46">
        <v>82.74</v>
      </c>
      <c r="IZ22" s="43"/>
      <c r="JA22" s="44">
        <v>0</v>
      </c>
      <c r="JB22" s="45">
        <v>0</v>
      </c>
      <c r="JC22" s="45">
        <v>0</v>
      </c>
      <c r="JD22" s="45">
        <v>0</v>
      </c>
      <c r="JE22" s="46">
        <v>0</v>
      </c>
      <c r="JF22" s="43"/>
      <c r="JG22" s="25">
        <v>124.11</v>
      </c>
      <c r="JH22" s="45">
        <v>0</v>
      </c>
      <c r="JI22" s="45">
        <v>62.1</v>
      </c>
      <c r="JJ22" s="45">
        <v>60</v>
      </c>
      <c r="JK22" s="46">
        <v>126.21</v>
      </c>
      <c r="JL22" s="43"/>
      <c r="JM22" s="44">
        <v>0</v>
      </c>
      <c r="JN22" s="45">
        <v>0</v>
      </c>
      <c r="JO22" s="32">
        <v>153.94499999999999</v>
      </c>
      <c r="JP22" s="45">
        <v>0</v>
      </c>
      <c r="JQ22" s="46">
        <v>153.94499999999999</v>
      </c>
      <c r="JR22" s="43"/>
      <c r="JS22" s="44">
        <v>223.19499999999999</v>
      </c>
      <c r="JT22" s="45">
        <v>220</v>
      </c>
      <c r="JU22" s="46">
        <v>3.1949999999999932</v>
      </c>
      <c r="JV22" s="43"/>
      <c r="JW22" s="44">
        <v>70.180000000000007</v>
      </c>
      <c r="JX22" s="45">
        <v>70</v>
      </c>
      <c r="JY22" s="46">
        <v>0.18000000000000679</v>
      </c>
      <c r="JZ22" s="43"/>
      <c r="KA22" s="44">
        <v>0</v>
      </c>
      <c r="KB22" s="45">
        <v>0</v>
      </c>
      <c r="KC22" s="45">
        <v>61.164999999999999</v>
      </c>
      <c r="KD22" s="45">
        <v>60</v>
      </c>
      <c r="KE22" s="46">
        <v>1.1649999999999989</v>
      </c>
      <c r="KF22" s="43"/>
      <c r="KG22" s="44">
        <v>12.164999999999999</v>
      </c>
      <c r="KH22" s="45">
        <v>10</v>
      </c>
      <c r="KI22" s="46">
        <v>2.1649999999999991</v>
      </c>
      <c r="KJ22" s="43"/>
      <c r="KK22" s="44">
        <v>69.724999999999994</v>
      </c>
      <c r="KL22" s="45">
        <v>70</v>
      </c>
      <c r="KM22" s="45">
        <v>60.991</v>
      </c>
      <c r="KN22" s="45">
        <v>60</v>
      </c>
      <c r="KO22" s="46">
        <v>0.71600000000000819</v>
      </c>
      <c r="KP22" s="43"/>
      <c r="KQ22" s="44">
        <v>53.19</v>
      </c>
      <c r="KR22" s="45">
        <v>54</v>
      </c>
      <c r="KS22" s="46">
        <v>-0.81000000000000227</v>
      </c>
      <c r="KT22" s="43"/>
      <c r="KU22" s="44">
        <v>0</v>
      </c>
      <c r="KV22" s="45">
        <v>0</v>
      </c>
      <c r="KW22" s="45">
        <v>0</v>
      </c>
      <c r="KX22" s="45">
        <v>0</v>
      </c>
      <c r="KY22" s="46">
        <v>0</v>
      </c>
      <c r="KZ22" s="43"/>
      <c r="LA22" s="40">
        <v>0</v>
      </c>
      <c r="LB22" s="45">
        <v>0</v>
      </c>
      <c r="LC22" s="45">
        <v>41.104999999999997</v>
      </c>
      <c r="LD22" s="45">
        <v>40</v>
      </c>
      <c r="LE22" s="46">
        <v>1.1049999999999971</v>
      </c>
      <c r="LF22" s="43"/>
      <c r="LG22" s="40">
        <v>0</v>
      </c>
      <c r="LH22" s="46">
        <v>0</v>
      </c>
      <c r="LI22" s="46">
        <v>48.994999999999997</v>
      </c>
      <c r="LJ22" s="46">
        <v>50</v>
      </c>
      <c r="LK22" s="46">
        <v>-1.005000000000003</v>
      </c>
      <c r="LL22" s="41"/>
      <c r="LM22" s="40">
        <v>20.57</v>
      </c>
      <c r="LN22" s="46">
        <v>20</v>
      </c>
      <c r="LO22" s="46">
        <v>0.57000000000000028</v>
      </c>
      <c r="LP22" s="41"/>
      <c r="LQ22" s="40">
        <v>0</v>
      </c>
      <c r="LR22" s="46">
        <v>0</v>
      </c>
      <c r="LS22" s="46">
        <v>0</v>
      </c>
      <c r="LT22" s="46">
        <v>0</v>
      </c>
      <c r="LU22" s="46">
        <v>0</v>
      </c>
      <c r="LV22" s="41"/>
      <c r="LW22" s="40">
        <v>0</v>
      </c>
      <c r="LX22" s="46">
        <v>0</v>
      </c>
      <c r="LY22" s="46">
        <v>0</v>
      </c>
      <c r="LZ22" s="46">
        <v>0</v>
      </c>
      <c r="MA22" s="46">
        <v>0</v>
      </c>
      <c r="MB22" s="41"/>
      <c r="MC22" s="40">
        <v>0</v>
      </c>
      <c r="MD22" s="46">
        <v>0</v>
      </c>
      <c r="ME22" s="46">
        <v>0</v>
      </c>
      <c r="MF22" s="46">
        <v>0</v>
      </c>
      <c r="MG22" s="46">
        <v>0</v>
      </c>
      <c r="MH22" s="41"/>
      <c r="MI22" s="40">
        <v>0</v>
      </c>
      <c r="MJ22" s="46">
        <v>0</v>
      </c>
      <c r="MK22" s="46">
        <v>0</v>
      </c>
      <c r="ML22" s="41"/>
      <c r="MM22" s="40">
        <v>0</v>
      </c>
      <c r="MN22" s="46">
        <v>0</v>
      </c>
      <c r="MO22" s="46">
        <v>0</v>
      </c>
      <c r="MP22" s="46">
        <v>0</v>
      </c>
      <c r="MQ22" s="46">
        <v>0</v>
      </c>
      <c r="MR22" s="41"/>
    </row>
    <row r="23" spans="1:356" x14ac:dyDescent="0.25">
      <c r="A23" s="46" t="s">
        <v>246</v>
      </c>
      <c r="B23" s="39">
        <v>0.25</v>
      </c>
      <c r="H23" s="40"/>
      <c r="I23" s="49"/>
      <c r="J23" s="49"/>
      <c r="K23" s="49"/>
      <c r="L23" s="49"/>
      <c r="M23" s="49"/>
      <c r="N23" s="49">
        <f t="shared" si="14"/>
        <v>0</v>
      </c>
      <c r="O23" s="41"/>
      <c r="P23" s="40"/>
      <c r="Q23" s="49"/>
      <c r="R23" s="50">
        <v>496</v>
      </c>
      <c r="S23" s="50">
        <v>500</v>
      </c>
      <c r="T23" s="49">
        <f t="shared" si="15"/>
        <v>-4</v>
      </c>
      <c r="U23" s="41"/>
      <c r="V23" s="40"/>
      <c r="W23" s="49"/>
      <c r="X23" s="50">
        <v>16</v>
      </c>
      <c r="Y23" s="50">
        <v>16</v>
      </c>
      <c r="Z23" s="49">
        <f t="shared" si="16"/>
        <v>0</v>
      </c>
      <c r="AA23" s="41"/>
      <c r="AB23" s="42">
        <v>48</v>
      </c>
      <c r="AC23" s="50">
        <v>48</v>
      </c>
      <c r="AD23" s="50">
        <v>48</v>
      </c>
      <c r="AE23" s="50">
        <v>52</v>
      </c>
      <c r="AF23" s="49">
        <v>-4</v>
      </c>
      <c r="AG23" s="41"/>
      <c r="AH23" s="49"/>
      <c r="AN23" s="46">
        <v>0</v>
      </c>
      <c r="AO23" s="41"/>
      <c r="AR23">
        <v>72</v>
      </c>
      <c r="AT23">
        <v>70</v>
      </c>
      <c r="AU23" s="46">
        <v>2</v>
      </c>
      <c r="AV23" s="41"/>
      <c r="AW23" s="40"/>
      <c r="AZ23" s="46">
        <v>0</v>
      </c>
      <c r="BA23" s="41"/>
      <c r="BB23" s="42">
        <v>440</v>
      </c>
      <c r="BD23">
        <v>440</v>
      </c>
      <c r="BE23" s="46">
        <v>0</v>
      </c>
      <c r="BF23" s="41"/>
      <c r="BK23" s="46">
        <v>0</v>
      </c>
      <c r="BL23" s="41"/>
      <c r="BM23" s="40"/>
      <c r="BR23" s="46">
        <v>0</v>
      </c>
      <c r="BS23" s="41"/>
      <c r="BT23">
        <v>48</v>
      </c>
      <c r="BU23">
        <v>48</v>
      </c>
      <c r="BV23">
        <v>64</v>
      </c>
      <c r="BW23">
        <v>62</v>
      </c>
      <c r="BX23" s="46">
        <v>2</v>
      </c>
      <c r="BY23" s="41"/>
      <c r="BZ23" s="40"/>
      <c r="CB23">
        <v>224</v>
      </c>
      <c r="CC23">
        <v>228</v>
      </c>
      <c r="CD23" s="46">
        <v>-4</v>
      </c>
      <c r="CE23" s="41"/>
      <c r="CJ23" s="46">
        <v>0</v>
      </c>
      <c r="CK23" s="41"/>
      <c r="CL23" s="40"/>
      <c r="CN23" s="46">
        <v>0</v>
      </c>
      <c r="CO23" s="41"/>
      <c r="CP23" s="42">
        <v>96</v>
      </c>
      <c r="CQ23">
        <v>100</v>
      </c>
      <c r="CR23">
        <v>200</v>
      </c>
      <c r="CS23">
        <v>200</v>
      </c>
      <c r="CT23" s="46">
        <v>-4</v>
      </c>
      <c r="CU23" s="41"/>
      <c r="CV23" s="42">
        <v>32</v>
      </c>
      <c r="CW23">
        <v>32</v>
      </c>
      <c r="CX23" s="46">
        <v>0</v>
      </c>
      <c r="CY23" s="41"/>
      <c r="CZ23" s="40"/>
      <c r="DD23" s="46">
        <v>0</v>
      </c>
      <c r="DE23" s="41"/>
      <c r="DJ23">
        <v>160</v>
      </c>
      <c r="DK23">
        <v>164</v>
      </c>
      <c r="DL23" s="46">
        <v>-4</v>
      </c>
      <c r="DM23" s="41"/>
      <c r="DN23" s="40"/>
      <c r="DP23">
        <v>72</v>
      </c>
      <c r="DQ23">
        <v>70</v>
      </c>
      <c r="DR23" s="46">
        <v>2</v>
      </c>
      <c r="DS23" s="41"/>
      <c r="DV23">
        <v>32</v>
      </c>
      <c r="DW23">
        <v>30</v>
      </c>
      <c r="DX23" s="46">
        <v>2</v>
      </c>
      <c r="DY23" s="43"/>
      <c r="DZ23">
        <v>48</v>
      </c>
      <c r="EA23">
        <v>50</v>
      </c>
      <c r="EB23">
        <v>96</v>
      </c>
      <c r="EC23">
        <v>100</v>
      </c>
      <c r="ED23" s="46">
        <v>-6</v>
      </c>
      <c r="EE23" s="43"/>
      <c r="EH23">
        <v>56</v>
      </c>
      <c r="EI23">
        <v>60</v>
      </c>
      <c r="EJ23" s="46">
        <v>-4</v>
      </c>
      <c r="EK23" s="43"/>
      <c r="EL23">
        <v>16</v>
      </c>
      <c r="EM23">
        <v>20</v>
      </c>
      <c r="EP23" s="46">
        <v>-4</v>
      </c>
      <c r="EQ23" s="41"/>
      <c r="ER23">
        <v>56</v>
      </c>
      <c r="ES23">
        <v>60</v>
      </c>
      <c r="ET23" s="46">
        <v>-4</v>
      </c>
      <c r="EU23" s="43"/>
      <c r="EV23">
        <v>56</v>
      </c>
      <c r="EW23">
        <v>60</v>
      </c>
      <c r="EZ23" s="46">
        <v>-4</v>
      </c>
      <c r="FA23" s="41"/>
      <c r="FB23" s="42">
        <v>240</v>
      </c>
      <c r="FC23" s="45">
        <v>240</v>
      </c>
      <c r="FD23" s="46">
        <v>0</v>
      </c>
      <c r="FE23" s="43"/>
      <c r="FH23">
        <v>208</v>
      </c>
      <c r="FI23">
        <v>210</v>
      </c>
      <c r="FJ23" s="46">
        <v>-2</v>
      </c>
      <c r="FK23" s="43"/>
      <c r="FL23">
        <v>56</v>
      </c>
      <c r="FM23">
        <v>61</v>
      </c>
      <c r="FP23" s="46">
        <v>-5</v>
      </c>
      <c r="FQ23" s="43"/>
      <c r="FR23">
        <v>32</v>
      </c>
      <c r="FS23">
        <v>30</v>
      </c>
      <c r="FV23" s="46">
        <v>2</v>
      </c>
      <c r="FW23" s="43"/>
      <c r="FX23">
        <v>72</v>
      </c>
      <c r="FY23">
        <v>70</v>
      </c>
      <c r="GB23" s="46">
        <v>2</v>
      </c>
      <c r="GC23" s="43"/>
      <c r="GD23" s="42">
        <v>48</v>
      </c>
      <c r="GE23">
        <v>50</v>
      </c>
      <c r="GF23">
        <v>80</v>
      </c>
      <c r="GG23">
        <v>80</v>
      </c>
      <c r="GH23">
        <v>48</v>
      </c>
      <c r="GI23">
        <v>50</v>
      </c>
      <c r="GJ23" s="46">
        <v>-4</v>
      </c>
      <c r="GK23" s="43"/>
      <c r="GL23" s="45">
        <v>0</v>
      </c>
      <c r="GM23" s="45">
        <v>0</v>
      </c>
      <c r="GN23" s="45">
        <v>120</v>
      </c>
      <c r="GO23" s="45">
        <v>120</v>
      </c>
      <c r="GP23" s="46">
        <v>0</v>
      </c>
      <c r="GQ23" s="43"/>
      <c r="GR23" s="45">
        <v>0</v>
      </c>
      <c r="GS23" s="45">
        <v>0</v>
      </c>
      <c r="GT23" s="45">
        <v>32</v>
      </c>
      <c r="GU23" s="45">
        <v>45</v>
      </c>
      <c r="GV23" s="48">
        <v>-13</v>
      </c>
      <c r="GW23" s="43">
        <v>3.25</v>
      </c>
      <c r="GX23" s="44">
        <v>0</v>
      </c>
      <c r="GY23" s="45">
        <v>160</v>
      </c>
      <c r="GZ23" s="48">
        <v>-160</v>
      </c>
      <c r="HA23" s="43">
        <v>40</v>
      </c>
      <c r="HB23" s="44">
        <v>96</v>
      </c>
      <c r="HC23" s="45">
        <v>100</v>
      </c>
      <c r="HD23" s="45">
        <v>80</v>
      </c>
      <c r="HE23" s="45">
        <v>0</v>
      </c>
      <c r="HF23" s="45">
        <v>90</v>
      </c>
      <c r="HG23" s="48">
        <v>-14</v>
      </c>
      <c r="HH23" s="43">
        <v>3.5</v>
      </c>
      <c r="HI23" s="44">
        <v>16</v>
      </c>
      <c r="HJ23" s="45">
        <v>16</v>
      </c>
      <c r="HK23" s="45">
        <v>0</v>
      </c>
      <c r="HL23" s="45">
        <v>0</v>
      </c>
      <c r="HM23" s="46">
        <v>0</v>
      </c>
      <c r="HN23" s="43"/>
      <c r="HO23" s="44">
        <v>32</v>
      </c>
      <c r="HP23" s="45">
        <v>35</v>
      </c>
      <c r="HQ23" s="46">
        <v>-3</v>
      </c>
      <c r="HR23" s="43"/>
      <c r="HS23" s="44">
        <v>0</v>
      </c>
      <c r="HT23" s="45">
        <v>0</v>
      </c>
      <c r="HU23" s="45">
        <v>152</v>
      </c>
      <c r="HV23" s="45">
        <v>150</v>
      </c>
      <c r="HW23" s="46">
        <v>2</v>
      </c>
      <c r="HX23" s="43"/>
      <c r="HY23" s="44">
        <v>128</v>
      </c>
      <c r="HZ23" s="45">
        <v>130</v>
      </c>
      <c r="IA23" s="46">
        <v>-2</v>
      </c>
      <c r="IB23" s="43"/>
      <c r="IC23" s="44">
        <v>40</v>
      </c>
      <c r="ID23" s="45">
        <v>40</v>
      </c>
      <c r="IE23" s="45">
        <v>176</v>
      </c>
      <c r="IF23" s="45">
        <v>180</v>
      </c>
      <c r="IG23" s="46">
        <v>-4</v>
      </c>
      <c r="IH23" s="43"/>
      <c r="II23" s="45">
        <v>0</v>
      </c>
      <c r="IJ23" s="41"/>
      <c r="IK23" s="45">
        <v>0</v>
      </c>
      <c r="IL23" s="45">
        <v>0</v>
      </c>
      <c r="IM23" s="46">
        <v>0</v>
      </c>
      <c r="IN23" s="43"/>
      <c r="IO23" s="44">
        <v>0</v>
      </c>
      <c r="IP23" s="45">
        <v>0</v>
      </c>
      <c r="IQ23" s="45">
        <v>0</v>
      </c>
      <c r="IR23" s="45">
        <v>0</v>
      </c>
      <c r="IS23" s="46">
        <v>0</v>
      </c>
      <c r="IT23" s="43"/>
      <c r="IU23" s="44">
        <v>0</v>
      </c>
      <c r="IV23" s="45">
        <v>0</v>
      </c>
      <c r="IW23" s="45">
        <v>0</v>
      </c>
      <c r="IX23" s="45">
        <v>0</v>
      </c>
      <c r="IY23" s="46">
        <v>0</v>
      </c>
      <c r="IZ23" s="43"/>
      <c r="JA23" s="44">
        <v>0</v>
      </c>
      <c r="JB23" s="45">
        <v>0</v>
      </c>
      <c r="JC23" s="45">
        <v>96</v>
      </c>
      <c r="JD23" s="45">
        <v>100</v>
      </c>
      <c r="JE23" s="46">
        <v>-4</v>
      </c>
      <c r="JF23" s="43"/>
      <c r="JG23" s="44">
        <v>120</v>
      </c>
      <c r="JH23" s="45">
        <v>100</v>
      </c>
      <c r="JI23" s="45">
        <v>248</v>
      </c>
      <c r="JJ23" s="45">
        <v>250</v>
      </c>
      <c r="JK23" s="46">
        <v>18</v>
      </c>
      <c r="JL23" s="43"/>
      <c r="JM23" s="44">
        <v>0</v>
      </c>
      <c r="JN23" s="45">
        <v>0</v>
      </c>
      <c r="JO23" s="45">
        <v>96</v>
      </c>
      <c r="JP23" s="45">
        <v>100</v>
      </c>
      <c r="JQ23" s="46">
        <v>-4</v>
      </c>
      <c r="JR23" s="43"/>
      <c r="JS23" s="44">
        <v>296</v>
      </c>
      <c r="JT23" s="45">
        <v>300</v>
      </c>
      <c r="JU23" s="46">
        <v>-4</v>
      </c>
      <c r="JV23" s="43"/>
      <c r="JW23" s="44">
        <v>0</v>
      </c>
      <c r="JX23" s="45">
        <v>0</v>
      </c>
      <c r="JY23" s="46">
        <v>0</v>
      </c>
      <c r="JZ23" s="43"/>
      <c r="KA23" s="44">
        <v>0</v>
      </c>
      <c r="KB23" s="45">
        <v>0</v>
      </c>
      <c r="KC23" s="45">
        <v>48</v>
      </c>
      <c r="KD23" s="45">
        <v>50</v>
      </c>
      <c r="KE23" s="46">
        <v>-2</v>
      </c>
      <c r="KF23" s="43"/>
      <c r="KG23" s="44">
        <v>48</v>
      </c>
      <c r="KH23" s="45">
        <v>50</v>
      </c>
      <c r="KI23" s="46">
        <v>-2</v>
      </c>
      <c r="KJ23" s="43"/>
      <c r="KK23" s="44">
        <v>0</v>
      </c>
      <c r="KL23" s="45">
        <v>0</v>
      </c>
      <c r="KM23" s="45">
        <v>0</v>
      </c>
      <c r="KN23" s="45">
        <v>0</v>
      </c>
      <c r="KO23" s="46">
        <v>0</v>
      </c>
      <c r="KP23" s="43"/>
      <c r="KQ23" s="44">
        <v>0</v>
      </c>
      <c r="KR23" s="45">
        <v>0</v>
      </c>
      <c r="KS23" s="46">
        <v>0</v>
      </c>
      <c r="KT23" s="43"/>
      <c r="KU23" s="44">
        <v>0</v>
      </c>
      <c r="KV23" s="45">
        <v>0</v>
      </c>
      <c r="KW23" s="45">
        <v>16</v>
      </c>
      <c r="KX23" s="45">
        <v>20</v>
      </c>
      <c r="KY23" s="46">
        <v>-4</v>
      </c>
      <c r="KZ23" s="43"/>
      <c r="LA23" s="40">
        <v>112</v>
      </c>
      <c r="LB23" s="45">
        <v>110</v>
      </c>
      <c r="LC23" s="45">
        <v>104</v>
      </c>
      <c r="LD23" s="45">
        <v>105</v>
      </c>
      <c r="LE23" s="46">
        <v>1</v>
      </c>
      <c r="LF23" s="43"/>
      <c r="LG23" s="40">
        <v>0</v>
      </c>
      <c r="LH23" s="46">
        <v>0</v>
      </c>
      <c r="LI23" s="46">
        <v>0</v>
      </c>
      <c r="LJ23" s="46">
        <v>0</v>
      </c>
      <c r="LK23" s="46">
        <v>0</v>
      </c>
      <c r="LL23" s="41"/>
      <c r="LM23" s="40">
        <v>0</v>
      </c>
      <c r="LN23" s="46">
        <v>0</v>
      </c>
      <c r="LO23" s="46">
        <v>0</v>
      </c>
      <c r="LP23" s="41"/>
      <c r="LQ23" s="40">
        <v>0</v>
      </c>
      <c r="LR23" s="46">
        <v>0</v>
      </c>
      <c r="LS23" s="46">
        <v>0</v>
      </c>
      <c r="LT23" s="46">
        <v>0</v>
      </c>
      <c r="LU23" s="46">
        <v>0</v>
      </c>
      <c r="LV23" s="41"/>
      <c r="LW23" s="40">
        <v>32</v>
      </c>
      <c r="LX23" s="46">
        <v>30</v>
      </c>
      <c r="LY23" s="46">
        <v>0</v>
      </c>
      <c r="LZ23" s="46">
        <v>0</v>
      </c>
      <c r="MA23" s="46">
        <v>2</v>
      </c>
      <c r="MB23" s="41"/>
      <c r="MC23" s="40">
        <v>120</v>
      </c>
      <c r="MD23" s="46">
        <v>122</v>
      </c>
      <c r="ME23" s="46">
        <v>96</v>
      </c>
      <c r="MF23" s="46">
        <v>0</v>
      </c>
      <c r="MG23" s="46">
        <v>94</v>
      </c>
      <c r="MH23" s="41"/>
      <c r="MI23" s="40">
        <v>0</v>
      </c>
      <c r="MJ23" s="46">
        <v>0</v>
      </c>
      <c r="MK23" s="46">
        <v>0</v>
      </c>
      <c r="ML23" s="41"/>
      <c r="MM23" s="40">
        <v>0</v>
      </c>
      <c r="MN23" s="46">
        <v>0</v>
      </c>
      <c r="MO23" s="46">
        <v>128</v>
      </c>
      <c r="MP23" s="46">
        <v>130</v>
      </c>
      <c r="MQ23" s="46">
        <v>-2</v>
      </c>
      <c r="MR23" s="41"/>
    </row>
    <row r="24" spans="1:356" x14ac:dyDescent="0.25">
      <c r="A24" s="46" t="s">
        <v>247</v>
      </c>
      <c r="B24" s="39">
        <v>0.4</v>
      </c>
      <c r="D24">
        <v>108</v>
      </c>
      <c r="E24">
        <v>110</v>
      </c>
      <c r="H24" s="42">
        <v>150</v>
      </c>
      <c r="I24" s="50">
        <v>150</v>
      </c>
      <c r="J24" s="50">
        <v>300</v>
      </c>
      <c r="K24" s="50">
        <v>300</v>
      </c>
      <c r="L24" s="49"/>
      <c r="M24" s="49"/>
      <c r="N24" s="49">
        <f t="shared" si="14"/>
        <v>0</v>
      </c>
      <c r="O24" s="41"/>
      <c r="P24" s="40"/>
      <c r="Q24" s="49"/>
      <c r="R24" s="49"/>
      <c r="S24" s="49"/>
      <c r="T24" s="49">
        <f t="shared" si="15"/>
        <v>0</v>
      </c>
      <c r="U24" s="41"/>
      <c r="V24" s="42">
        <v>198</v>
      </c>
      <c r="W24" s="50">
        <v>200</v>
      </c>
      <c r="X24" s="50">
        <v>258</v>
      </c>
      <c r="Y24" s="50">
        <v>260</v>
      </c>
      <c r="Z24" s="49">
        <f t="shared" si="16"/>
        <v>-4</v>
      </c>
      <c r="AA24" s="41"/>
      <c r="AB24" s="40"/>
      <c r="AC24" s="49"/>
      <c r="AD24" s="49"/>
      <c r="AE24" s="49"/>
      <c r="AF24" s="49">
        <v>0</v>
      </c>
      <c r="AG24" s="41"/>
      <c r="AH24" s="50">
        <v>102</v>
      </c>
      <c r="AI24">
        <v>100</v>
      </c>
      <c r="AJ24">
        <v>120</v>
      </c>
      <c r="AK24">
        <v>120</v>
      </c>
      <c r="AL24">
        <v>132</v>
      </c>
      <c r="AM24">
        <v>135</v>
      </c>
      <c r="AN24" s="46">
        <v>-1</v>
      </c>
      <c r="AO24" s="41"/>
      <c r="AR24">
        <v>60</v>
      </c>
      <c r="AT24">
        <v>60</v>
      </c>
      <c r="AU24" s="46">
        <v>0</v>
      </c>
      <c r="AV24" s="41"/>
      <c r="AW24" s="42">
        <v>72</v>
      </c>
      <c r="AY24" s="45">
        <v>70</v>
      </c>
      <c r="AZ24" s="46">
        <v>2</v>
      </c>
      <c r="BA24" s="41"/>
      <c r="BB24" s="42">
        <v>90</v>
      </c>
      <c r="BD24">
        <v>92</v>
      </c>
      <c r="BE24" s="46">
        <v>-2</v>
      </c>
      <c r="BF24" s="41"/>
      <c r="BG24">
        <v>132</v>
      </c>
      <c r="BJ24">
        <v>130</v>
      </c>
      <c r="BK24" s="46">
        <v>2</v>
      </c>
      <c r="BL24" s="41"/>
      <c r="BM24" s="42">
        <v>108</v>
      </c>
      <c r="BO24">
        <v>110</v>
      </c>
      <c r="BP24">
        <v>108</v>
      </c>
      <c r="BQ24">
        <v>110</v>
      </c>
      <c r="BR24" s="46">
        <v>-4</v>
      </c>
      <c r="BS24" s="41"/>
      <c r="BV24">
        <v>126</v>
      </c>
      <c r="BW24">
        <v>126</v>
      </c>
      <c r="BX24" s="46">
        <v>0</v>
      </c>
      <c r="BY24" s="41"/>
      <c r="BZ24" s="40"/>
      <c r="CB24">
        <v>168</v>
      </c>
      <c r="CC24">
        <v>170</v>
      </c>
      <c r="CD24" s="46">
        <v>-2</v>
      </c>
      <c r="CE24" s="41"/>
      <c r="CF24">
        <v>72</v>
      </c>
      <c r="CG24">
        <v>70</v>
      </c>
      <c r="CH24">
        <v>78</v>
      </c>
      <c r="CI24">
        <v>80</v>
      </c>
      <c r="CJ24" s="46">
        <v>0</v>
      </c>
      <c r="CK24" s="41"/>
      <c r="CL24" s="40"/>
      <c r="CN24" s="46">
        <v>0</v>
      </c>
      <c r="CO24" s="41"/>
      <c r="CP24" s="40"/>
      <c r="CR24">
        <v>120</v>
      </c>
      <c r="CS24">
        <v>120</v>
      </c>
      <c r="CT24" s="46">
        <v>0</v>
      </c>
      <c r="CU24" s="41"/>
      <c r="CV24" s="40"/>
      <c r="CX24" s="46">
        <v>0</v>
      </c>
      <c r="CY24" s="41"/>
      <c r="CZ24" s="42">
        <v>120</v>
      </c>
      <c r="DA24">
        <v>120</v>
      </c>
      <c r="DB24">
        <v>180</v>
      </c>
      <c r="DC24">
        <v>180</v>
      </c>
      <c r="DD24" s="46">
        <v>0</v>
      </c>
      <c r="DE24" s="41"/>
      <c r="DJ24">
        <v>198</v>
      </c>
      <c r="DK24">
        <v>200</v>
      </c>
      <c r="DL24" s="46">
        <v>-2</v>
      </c>
      <c r="DM24" s="41"/>
      <c r="DN24" s="40"/>
      <c r="DO24">
        <v>100</v>
      </c>
      <c r="DP24">
        <v>90</v>
      </c>
      <c r="DQ24">
        <v>90</v>
      </c>
      <c r="DR24" s="48">
        <v>-100</v>
      </c>
      <c r="DS24" s="43">
        <v>40</v>
      </c>
      <c r="DV24">
        <v>102</v>
      </c>
      <c r="DW24">
        <v>100</v>
      </c>
      <c r="DX24" s="46">
        <v>2</v>
      </c>
      <c r="DY24" s="43"/>
      <c r="DZ24">
        <v>102</v>
      </c>
      <c r="EA24">
        <v>100</v>
      </c>
      <c r="EB24">
        <v>102</v>
      </c>
      <c r="EC24">
        <v>100</v>
      </c>
      <c r="ED24" s="46">
        <v>4</v>
      </c>
      <c r="EE24" s="43"/>
      <c r="EF24">
        <v>102</v>
      </c>
      <c r="EG24">
        <v>100</v>
      </c>
      <c r="EJ24" s="46">
        <v>2</v>
      </c>
      <c r="EK24" s="43"/>
      <c r="EL24">
        <v>168</v>
      </c>
      <c r="EM24">
        <v>170</v>
      </c>
      <c r="EN24">
        <v>132</v>
      </c>
      <c r="EO24">
        <v>130</v>
      </c>
      <c r="EP24" s="46">
        <v>0</v>
      </c>
      <c r="EQ24" s="41"/>
      <c r="ES24">
        <v>50</v>
      </c>
      <c r="ET24" s="48">
        <v>-50</v>
      </c>
      <c r="EU24" s="41">
        <v>20</v>
      </c>
      <c r="EV24">
        <v>120</v>
      </c>
      <c r="EW24">
        <v>120</v>
      </c>
      <c r="EX24">
        <v>90</v>
      </c>
      <c r="EY24">
        <v>92</v>
      </c>
      <c r="EZ24" s="46">
        <v>-2</v>
      </c>
      <c r="FA24" s="41"/>
      <c r="FB24" s="44"/>
      <c r="FD24" s="46">
        <v>0</v>
      </c>
      <c r="FE24" s="43"/>
      <c r="FH24">
        <v>252</v>
      </c>
      <c r="FI24">
        <v>250</v>
      </c>
      <c r="FJ24" s="46">
        <v>2</v>
      </c>
      <c r="FK24" s="43"/>
      <c r="FL24">
        <v>60</v>
      </c>
      <c r="FM24">
        <v>60</v>
      </c>
      <c r="FN24">
        <v>102</v>
      </c>
      <c r="FO24">
        <v>100</v>
      </c>
      <c r="FP24" s="46">
        <v>2</v>
      </c>
      <c r="FQ24" s="43"/>
      <c r="FT24">
        <v>24</v>
      </c>
      <c r="FU24">
        <v>24</v>
      </c>
      <c r="FV24" s="46">
        <v>0</v>
      </c>
      <c r="FW24" s="43"/>
      <c r="FX24">
        <v>42</v>
      </c>
      <c r="FY24">
        <v>50</v>
      </c>
      <c r="FZ24">
        <v>192</v>
      </c>
      <c r="GA24">
        <v>190</v>
      </c>
      <c r="GB24" s="46">
        <v>-6</v>
      </c>
      <c r="GC24" s="43"/>
      <c r="GD24" s="44"/>
      <c r="GH24">
        <v>72</v>
      </c>
      <c r="GI24">
        <v>120</v>
      </c>
      <c r="GJ24" s="48">
        <v>-48</v>
      </c>
      <c r="GK24" s="43">
        <v>19.2</v>
      </c>
      <c r="GL24" s="45">
        <v>0</v>
      </c>
      <c r="GM24" s="45">
        <v>0</v>
      </c>
      <c r="GN24" s="45">
        <v>192</v>
      </c>
      <c r="GO24" s="45">
        <v>190</v>
      </c>
      <c r="GP24" s="46">
        <v>2</v>
      </c>
      <c r="GQ24" s="43"/>
      <c r="GR24" s="45">
        <v>0</v>
      </c>
      <c r="GS24" s="45">
        <v>0</v>
      </c>
      <c r="GT24" s="45">
        <v>30</v>
      </c>
      <c r="GU24" s="45">
        <v>30</v>
      </c>
      <c r="GV24" s="46">
        <v>0</v>
      </c>
      <c r="GW24" s="43"/>
      <c r="GX24" s="44">
        <v>42</v>
      </c>
      <c r="GY24" s="45">
        <v>45</v>
      </c>
      <c r="GZ24" s="46">
        <v>-3</v>
      </c>
      <c r="HA24" s="43"/>
      <c r="HB24" s="44">
        <v>78</v>
      </c>
      <c r="HC24" s="45">
        <v>80</v>
      </c>
      <c r="HD24" s="45">
        <v>78</v>
      </c>
      <c r="HE24" s="45">
        <v>0</v>
      </c>
      <c r="HF24" s="45">
        <v>80</v>
      </c>
      <c r="HG24" s="46">
        <v>-4</v>
      </c>
      <c r="HH24" s="43"/>
      <c r="HI24" s="44">
        <v>30</v>
      </c>
      <c r="HJ24" s="45">
        <v>30</v>
      </c>
      <c r="HK24" s="45">
        <v>30</v>
      </c>
      <c r="HL24" s="45">
        <v>30</v>
      </c>
      <c r="HM24" s="46">
        <v>0</v>
      </c>
      <c r="HN24" s="43"/>
      <c r="HO24" s="44">
        <v>60</v>
      </c>
      <c r="HP24" s="45">
        <v>60</v>
      </c>
      <c r="HQ24" s="46">
        <v>0</v>
      </c>
      <c r="HR24" s="43"/>
      <c r="HS24" s="44">
        <v>0</v>
      </c>
      <c r="HT24" s="45">
        <v>0</v>
      </c>
      <c r="HU24" s="45">
        <v>18</v>
      </c>
      <c r="HV24" s="45">
        <v>18</v>
      </c>
      <c r="HW24" s="46">
        <v>0</v>
      </c>
      <c r="HX24" s="43"/>
      <c r="HY24" s="44">
        <v>90</v>
      </c>
      <c r="HZ24" s="45">
        <v>90</v>
      </c>
      <c r="IA24" s="46">
        <v>0</v>
      </c>
      <c r="IB24" s="43"/>
      <c r="IC24" s="44">
        <v>0</v>
      </c>
      <c r="ID24" s="45">
        <v>0</v>
      </c>
      <c r="IE24" s="45">
        <v>42</v>
      </c>
      <c r="IF24" s="45">
        <v>45</v>
      </c>
      <c r="IG24" s="46">
        <v>-3</v>
      </c>
      <c r="IH24" s="43"/>
      <c r="II24" s="45">
        <v>0</v>
      </c>
      <c r="IJ24" s="41"/>
      <c r="IK24" s="45">
        <v>42</v>
      </c>
      <c r="IL24" s="45">
        <v>42</v>
      </c>
      <c r="IM24" s="46">
        <v>0</v>
      </c>
      <c r="IN24" s="43"/>
      <c r="IO24" s="44">
        <v>0</v>
      </c>
      <c r="IP24" s="45">
        <v>0</v>
      </c>
      <c r="IQ24" s="45">
        <v>18</v>
      </c>
      <c r="IR24" s="45">
        <v>18</v>
      </c>
      <c r="IS24" s="46">
        <v>0</v>
      </c>
      <c r="IT24" s="43"/>
      <c r="IU24" s="44">
        <v>0</v>
      </c>
      <c r="IV24" s="45">
        <v>0</v>
      </c>
      <c r="IW24" s="45">
        <v>30</v>
      </c>
      <c r="IX24" s="45">
        <v>32</v>
      </c>
      <c r="IY24" s="46">
        <v>-2</v>
      </c>
      <c r="IZ24" s="43"/>
      <c r="JA24" s="44">
        <v>0</v>
      </c>
      <c r="JB24" s="45">
        <v>0</v>
      </c>
      <c r="JC24" s="45">
        <v>48</v>
      </c>
      <c r="JD24" s="45">
        <v>50</v>
      </c>
      <c r="JE24" s="46">
        <v>-2</v>
      </c>
      <c r="JF24" s="43"/>
      <c r="JG24" s="44">
        <v>0</v>
      </c>
      <c r="JH24" s="45">
        <v>0</v>
      </c>
      <c r="JI24" s="45">
        <v>12</v>
      </c>
      <c r="JJ24" s="45">
        <v>10</v>
      </c>
      <c r="JK24" s="46">
        <v>2</v>
      </c>
      <c r="JL24" s="43"/>
      <c r="JM24" s="44">
        <v>0</v>
      </c>
      <c r="JN24" s="45">
        <v>0</v>
      </c>
      <c r="JO24" s="45">
        <v>0</v>
      </c>
      <c r="JP24" s="45">
        <v>0</v>
      </c>
      <c r="JQ24" s="46">
        <v>0</v>
      </c>
      <c r="JR24" s="43"/>
      <c r="JS24" s="44">
        <v>0</v>
      </c>
      <c r="JT24" s="45">
        <v>0</v>
      </c>
      <c r="JU24" s="46">
        <v>0</v>
      </c>
      <c r="JV24" s="43"/>
      <c r="JW24" s="44">
        <v>0</v>
      </c>
      <c r="JX24" s="45">
        <v>0</v>
      </c>
      <c r="JY24" s="46">
        <v>0</v>
      </c>
      <c r="JZ24" s="43"/>
      <c r="KA24" s="44">
        <v>0</v>
      </c>
      <c r="KB24" s="45">
        <v>0</v>
      </c>
      <c r="KC24" s="45">
        <v>0</v>
      </c>
      <c r="KD24" s="45">
        <v>0</v>
      </c>
      <c r="KE24" s="46">
        <v>0</v>
      </c>
      <c r="KF24" s="43"/>
      <c r="KG24" s="44">
        <v>78</v>
      </c>
      <c r="KH24" s="45">
        <v>80</v>
      </c>
      <c r="KI24" s="46">
        <v>-2</v>
      </c>
      <c r="KJ24" s="43"/>
      <c r="KK24" s="44">
        <v>0</v>
      </c>
      <c r="KL24" s="45">
        <v>0</v>
      </c>
      <c r="KM24" s="45">
        <v>42</v>
      </c>
      <c r="KN24" s="45">
        <v>40</v>
      </c>
      <c r="KO24" s="46">
        <v>2</v>
      </c>
      <c r="KP24" s="43"/>
      <c r="KQ24" s="44">
        <v>0</v>
      </c>
      <c r="KR24" s="45">
        <v>0</v>
      </c>
      <c r="KS24" s="46">
        <v>0</v>
      </c>
      <c r="KT24" s="43"/>
      <c r="KU24" s="44">
        <v>0</v>
      </c>
      <c r="KV24" s="45">
        <v>0</v>
      </c>
      <c r="KW24" s="17">
        <v>36</v>
      </c>
      <c r="KX24" s="45">
        <v>0</v>
      </c>
      <c r="KY24" s="46">
        <v>0</v>
      </c>
      <c r="KZ24" s="43"/>
      <c r="LA24" s="40"/>
      <c r="LB24" s="45"/>
      <c r="LD24" s="45"/>
      <c r="LF24" s="43"/>
      <c r="LG24" s="40"/>
      <c r="LL24" s="41"/>
      <c r="LM24" s="40"/>
      <c r="LP24" s="41"/>
      <c r="LQ24" s="40"/>
      <c r="LV24" s="41"/>
      <c r="LW24" s="40"/>
      <c r="MB24" s="41"/>
      <c r="MC24" s="40"/>
      <c r="MH24" s="41"/>
      <c r="MI24" s="40"/>
      <c r="ML24" s="41"/>
      <c r="MM24" s="40"/>
      <c r="MR24" s="41"/>
    </row>
    <row r="25" spans="1:356" x14ac:dyDescent="0.25">
      <c r="A25" s="46" t="s">
        <v>248</v>
      </c>
      <c r="B25" s="39">
        <v>1</v>
      </c>
      <c r="C25">
        <v>120</v>
      </c>
      <c r="D25">
        <v>127</v>
      </c>
      <c r="E25">
        <v>120</v>
      </c>
      <c r="H25" s="42">
        <v>156</v>
      </c>
      <c r="I25" s="50">
        <v>150</v>
      </c>
      <c r="J25" s="50">
        <v>316</v>
      </c>
      <c r="K25" s="50">
        <v>300</v>
      </c>
      <c r="L25" s="49"/>
      <c r="M25" s="49"/>
      <c r="N25" s="49">
        <f t="shared" si="14"/>
        <v>22</v>
      </c>
      <c r="O25" s="41"/>
      <c r="P25" s="40"/>
      <c r="Q25" s="49"/>
      <c r="R25" s="49"/>
      <c r="S25" s="49"/>
      <c r="T25" s="49">
        <f t="shared" si="15"/>
        <v>0</v>
      </c>
      <c r="U25" s="41"/>
      <c r="V25" s="42">
        <v>208</v>
      </c>
      <c r="W25" s="50">
        <v>200</v>
      </c>
      <c r="X25" s="50">
        <v>225</v>
      </c>
      <c r="Y25" s="50">
        <v>220</v>
      </c>
      <c r="Z25" s="49">
        <f t="shared" si="16"/>
        <v>13</v>
      </c>
      <c r="AA25" s="41"/>
      <c r="AB25" s="42">
        <v>51</v>
      </c>
      <c r="AC25" s="50">
        <v>50</v>
      </c>
      <c r="AD25" s="49"/>
      <c r="AE25" s="49"/>
      <c r="AF25" s="49">
        <v>1</v>
      </c>
      <c r="AG25" s="41"/>
      <c r="AH25" s="50">
        <v>41</v>
      </c>
      <c r="AI25">
        <v>40</v>
      </c>
      <c r="AJ25">
        <v>50</v>
      </c>
      <c r="AK25">
        <v>50</v>
      </c>
      <c r="AL25">
        <v>50</v>
      </c>
      <c r="AM25">
        <v>50</v>
      </c>
      <c r="AN25" s="46">
        <v>1</v>
      </c>
      <c r="AO25" s="41"/>
      <c r="AP25">
        <v>106</v>
      </c>
      <c r="AQ25">
        <v>100</v>
      </c>
      <c r="AR25">
        <v>115</v>
      </c>
      <c r="AT25">
        <v>110</v>
      </c>
      <c r="AU25" s="46">
        <v>11</v>
      </c>
      <c r="AV25" s="41"/>
      <c r="AW25" s="42">
        <v>71</v>
      </c>
      <c r="AY25" s="45">
        <v>70</v>
      </c>
      <c r="AZ25" s="46">
        <v>1</v>
      </c>
      <c r="BA25" s="41"/>
      <c r="BB25" s="40"/>
      <c r="BE25" s="46">
        <v>0</v>
      </c>
      <c r="BF25" s="41"/>
      <c r="BG25">
        <v>51</v>
      </c>
      <c r="BJ25">
        <v>50</v>
      </c>
      <c r="BK25" s="46">
        <v>1</v>
      </c>
      <c r="BL25" s="41"/>
      <c r="BM25" s="42">
        <v>70</v>
      </c>
      <c r="BO25">
        <v>70</v>
      </c>
      <c r="BP25">
        <v>107</v>
      </c>
      <c r="BQ25">
        <v>100</v>
      </c>
      <c r="BR25" s="46">
        <v>7</v>
      </c>
      <c r="BS25" s="41"/>
      <c r="BX25" s="46">
        <v>0</v>
      </c>
      <c r="BY25" s="41"/>
      <c r="BZ25" s="40"/>
      <c r="CB25">
        <v>106</v>
      </c>
      <c r="CC25">
        <v>100</v>
      </c>
      <c r="CD25" s="46">
        <v>6</v>
      </c>
      <c r="CE25" s="41"/>
      <c r="CF25">
        <v>211</v>
      </c>
      <c r="CG25">
        <v>200</v>
      </c>
      <c r="CH25">
        <v>208</v>
      </c>
      <c r="CI25">
        <v>200</v>
      </c>
      <c r="CJ25" s="46">
        <v>19</v>
      </c>
      <c r="CK25" s="41"/>
      <c r="CL25" s="40"/>
      <c r="CN25" s="46">
        <v>0</v>
      </c>
      <c r="CO25" s="41"/>
      <c r="CP25" s="42">
        <v>106</v>
      </c>
      <c r="CQ25">
        <v>100</v>
      </c>
      <c r="CR25">
        <v>117</v>
      </c>
      <c r="CS25">
        <v>113</v>
      </c>
      <c r="CT25" s="46">
        <v>10</v>
      </c>
      <c r="CU25" s="41"/>
      <c r="CV25" s="40"/>
      <c r="CX25" s="46">
        <v>0</v>
      </c>
      <c r="CY25" s="41"/>
      <c r="CZ25" s="40"/>
      <c r="DB25">
        <v>188</v>
      </c>
      <c r="DC25">
        <v>180</v>
      </c>
      <c r="DD25" s="46">
        <v>8</v>
      </c>
      <c r="DE25" s="41"/>
      <c r="DJ25">
        <v>402</v>
      </c>
      <c r="DK25">
        <v>390</v>
      </c>
      <c r="DL25" s="46">
        <v>12</v>
      </c>
      <c r="DM25" s="41"/>
      <c r="DN25" s="42">
        <v>166</v>
      </c>
      <c r="DO25">
        <v>160</v>
      </c>
      <c r="DP25">
        <v>147</v>
      </c>
      <c r="DQ25">
        <v>140</v>
      </c>
      <c r="DR25" s="46">
        <v>13</v>
      </c>
      <c r="DS25" s="41"/>
      <c r="DT25">
        <v>154</v>
      </c>
      <c r="DU25">
        <v>150</v>
      </c>
      <c r="DV25">
        <v>216</v>
      </c>
      <c r="DW25">
        <v>210</v>
      </c>
      <c r="DX25" s="46">
        <v>10</v>
      </c>
      <c r="DY25" s="43"/>
      <c r="ED25" s="46">
        <v>0</v>
      </c>
      <c r="EE25" s="43"/>
      <c r="EG25">
        <v>310</v>
      </c>
      <c r="EH25">
        <v>250</v>
      </c>
      <c r="EI25">
        <v>240</v>
      </c>
      <c r="EJ25" s="48">
        <v>-300</v>
      </c>
      <c r="EK25" s="43">
        <v>300</v>
      </c>
      <c r="EL25">
        <v>105</v>
      </c>
      <c r="EM25">
        <v>100</v>
      </c>
      <c r="EN25">
        <v>85</v>
      </c>
      <c r="EO25">
        <v>80</v>
      </c>
      <c r="EP25" s="46">
        <v>10</v>
      </c>
      <c r="EQ25" s="41"/>
      <c r="ER25">
        <v>107</v>
      </c>
      <c r="ES25">
        <v>100</v>
      </c>
      <c r="ET25" s="46">
        <v>7</v>
      </c>
      <c r="EU25" s="43"/>
      <c r="EV25">
        <v>206</v>
      </c>
      <c r="EW25">
        <v>200</v>
      </c>
      <c r="EX25">
        <v>172</v>
      </c>
      <c r="EY25">
        <v>167</v>
      </c>
      <c r="EZ25" s="46">
        <v>11</v>
      </c>
      <c r="FA25" s="41"/>
      <c r="FB25" s="44"/>
      <c r="FD25" s="46">
        <v>0</v>
      </c>
      <c r="FE25" s="43"/>
      <c r="FH25">
        <v>178</v>
      </c>
      <c r="FI25">
        <v>170</v>
      </c>
      <c r="FJ25" s="46">
        <v>8</v>
      </c>
      <c r="FK25" s="43"/>
      <c r="FL25">
        <v>106</v>
      </c>
      <c r="FM25">
        <v>100</v>
      </c>
      <c r="FN25">
        <v>116</v>
      </c>
      <c r="FO25">
        <v>110</v>
      </c>
      <c r="FP25" s="46">
        <v>12</v>
      </c>
      <c r="FQ25" s="43"/>
      <c r="FR25">
        <v>86</v>
      </c>
      <c r="FS25">
        <v>80</v>
      </c>
      <c r="FV25" s="46">
        <v>6</v>
      </c>
      <c r="FW25" s="43"/>
      <c r="FX25">
        <v>96</v>
      </c>
      <c r="FY25">
        <v>90</v>
      </c>
      <c r="FZ25">
        <v>106</v>
      </c>
      <c r="GA25">
        <v>100</v>
      </c>
      <c r="GB25" s="46">
        <v>12</v>
      </c>
      <c r="GC25" s="43"/>
      <c r="GD25" s="42">
        <v>61</v>
      </c>
      <c r="GE25">
        <v>60</v>
      </c>
      <c r="GF25">
        <v>86</v>
      </c>
      <c r="GG25">
        <v>80</v>
      </c>
      <c r="GH25">
        <v>90</v>
      </c>
      <c r="GI25">
        <v>91</v>
      </c>
      <c r="GJ25" s="46">
        <v>6</v>
      </c>
      <c r="GK25" s="43"/>
      <c r="GL25" s="45">
        <v>0</v>
      </c>
      <c r="GM25" s="45">
        <v>0</v>
      </c>
      <c r="GN25" s="45">
        <v>0</v>
      </c>
      <c r="GO25" s="45">
        <v>0</v>
      </c>
      <c r="GP25" s="46">
        <v>0</v>
      </c>
      <c r="GQ25" s="43"/>
      <c r="GR25" s="45">
        <v>0</v>
      </c>
      <c r="GS25" s="45">
        <v>0</v>
      </c>
      <c r="GT25" s="45">
        <v>0</v>
      </c>
      <c r="GU25" s="45">
        <v>0</v>
      </c>
      <c r="GV25" s="46">
        <v>0</v>
      </c>
      <c r="GW25" s="43"/>
      <c r="GX25" s="44">
        <v>105.854</v>
      </c>
      <c r="GY25" s="45">
        <v>100</v>
      </c>
      <c r="GZ25" s="46">
        <v>5.8539999999999992</v>
      </c>
      <c r="HA25" s="43"/>
      <c r="HB25" s="44">
        <v>317.303</v>
      </c>
      <c r="HC25" s="45">
        <v>300</v>
      </c>
      <c r="HD25" s="45">
        <v>265.33300000000003</v>
      </c>
      <c r="HE25" s="45">
        <v>0</v>
      </c>
      <c r="HF25" s="45">
        <v>250</v>
      </c>
      <c r="HG25" s="46">
        <v>32.635999999999967</v>
      </c>
      <c r="HH25" s="43"/>
      <c r="HI25" s="44">
        <v>125.751</v>
      </c>
      <c r="HJ25" s="45">
        <v>120</v>
      </c>
      <c r="HK25" s="45">
        <v>150.60599999999999</v>
      </c>
      <c r="HL25" s="45">
        <v>150</v>
      </c>
      <c r="HM25" s="46">
        <v>6.3569999999999709</v>
      </c>
      <c r="HN25" s="43"/>
      <c r="HO25" s="44">
        <v>0</v>
      </c>
      <c r="HP25" s="45">
        <v>0</v>
      </c>
      <c r="HQ25" s="46">
        <v>0</v>
      </c>
      <c r="HR25" s="43"/>
      <c r="HS25" s="44">
        <v>0</v>
      </c>
      <c r="HT25" s="45">
        <v>0</v>
      </c>
      <c r="HU25" s="45">
        <v>286.221</v>
      </c>
      <c r="HV25" s="45">
        <v>280</v>
      </c>
      <c r="HW25" s="46">
        <v>6.2210000000000036</v>
      </c>
      <c r="HX25" s="43"/>
      <c r="HY25" s="44">
        <v>203.607</v>
      </c>
      <c r="HZ25" s="45">
        <v>200</v>
      </c>
      <c r="IA25" s="46">
        <v>3.6069999999999989</v>
      </c>
      <c r="IB25" s="43"/>
      <c r="IC25" s="44">
        <v>100.51600000000001</v>
      </c>
      <c r="ID25" s="45">
        <v>100</v>
      </c>
      <c r="IE25" s="45">
        <v>483.79599999999999</v>
      </c>
      <c r="IF25" s="45">
        <v>480</v>
      </c>
      <c r="IG25" s="46">
        <v>4.3120000000000118</v>
      </c>
      <c r="IH25" s="43"/>
      <c r="II25" s="45">
        <v>0</v>
      </c>
      <c r="IJ25" s="41"/>
      <c r="IK25" s="45">
        <v>0</v>
      </c>
      <c r="IL25" s="45">
        <v>0</v>
      </c>
      <c r="IM25" s="46">
        <v>0</v>
      </c>
      <c r="IN25" s="43"/>
      <c r="IO25" s="44">
        <v>49.912999999999997</v>
      </c>
      <c r="IP25" s="45">
        <v>50</v>
      </c>
      <c r="IQ25" s="45">
        <v>221.15</v>
      </c>
      <c r="IR25" s="45">
        <v>220</v>
      </c>
      <c r="IS25" s="46">
        <v>1.062999999999988</v>
      </c>
      <c r="IT25" s="43"/>
      <c r="IU25" s="44">
        <v>101.117</v>
      </c>
      <c r="IV25" s="45">
        <v>50</v>
      </c>
      <c r="IW25" s="45">
        <v>0</v>
      </c>
      <c r="IX25" s="45">
        <v>0</v>
      </c>
      <c r="IY25" s="46">
        <v>51.116999999999997</v>
      </c>
      <c r="IZ25" s="43"/>
      <c r="JA25" s="44">
        <v>131.863</v>
      </c>
      <c r="JB25" s="45">
        <v>130</v>
      </c>
      <c r="JC25" s="45">
        <v>145.744</v>
      </c>
      <c r="JD25" s="45">
        <v>150</v>
      </c>
      <c r="JE25" s="46">
        <v>-2.3930000000000291</v>
      </c>
      <c r="JF25" s="43"/>
      <c r="JG25" s="25">
        <v>129.82900000000001</v>
      </c>
      <c r="JH25" s="45">
        <v>0</v>
      </c>
      <c r="JI25" s="45">
        <v>61.143000000000001</v>
      </c>
      <c r="JJ25" s="45">
        <v>60</v>
      </c>
      <c r="JK25" s="46">
        <v>130.97200000000001</v>
      </c>
      <c r="JL25" s="43"/>
      <c r="JM25" s="44">
        <v>0</v>
      </c>
      <c r="JN25" s="45">
        <v>0</v>
      </c>
      <c r="JO25" s="45">
        <v>0</v>
      </c>
      <c r="JP25" s="45">
        <v>0</v>
      </c>
      <c r="JQ25" s="46">
        <v>0</v>
      </c>
      <c r="JR25" s="43"/>
      <c r="JS25" s="44">
        <v>527.64499999999998</v>
      </c>
      <c r="JT25" s="45">
        <v>530</v>
      </c>
      <c r="JU25" s="46">
        <v>-2.3550000000000182</v>
      </c>
      <c r="JV25" s="43"/>
      <c r="JW25" s="44">
        <v>95.37</v>
      </c>
      <c r="JX25" s="45">
        <v>100</v>
      </c>
      <c r="JY25" s="46">
        <v>-4.6299999999999946</v>
      </c>
      <c r="JZ25" s="43"/>
      <c r="KA25" s="44">
        <v>60.401000000000003</v>
      </c>
      <c r="KB25" s="45">
        <v>60</v>
      </c>
      <c r="KC25" s="45">
        <v>49.63</v>
      </c>
      <c r="KD25" s="45">
        <v>50</v>
      </c>
      <c r="KE25" s="46">
        <v>3.1000000000005912E-2</v>
      </c>
      <c r="KF25" s="43"/>
      <c r="KG25" s="44">
        <v>0</v>
      </c>
      <c r="KH25" s="45">
        <v>0</v>
      </c>
      <c r="KI25" s="46">
        <v>0</v>
      </c>
      <c r="KJ25" s="43"/>
      <c r="KK25" s="44">
        <v>251.327</v>
      </c>
      <c r="KL25" s="45">
        <v>250</v>
      </c>
      <c r="KM25" s="45">
        <v>186.25399999999999</v>
      </c>
      <c r="KN25" s="45">
        <v>186</v>
      </c>
      <c r="KO25" s="46">
        <v>1.5810000000000171</v>
      </c>
      <c r="KP25" s="43"/>
      <c r="KQ25" s="44">
        <v>123.959</v>
      </c>
      <c r="KR25" s="45">
        <v>0</v>
      </c>
      <c r="KS25" s="46">
        <v>123.959</v>
      </c>
      <c r="KT25" s="43"/>
      <c r="KU25" s="44">
        <v>0</v>
      </c>
      <c r="KV25" s="45">
        <v>0</v>
      </c>
      <c r="KW25" s="45">
        <v>66.183999999999997</v>
      </c>
      <c r="KX25" s="45">
        <v>84</v>
      </c>
      <c r="KY25" s="48">
        <v>-17.815999999999999</v>
      </c>
      <c r="KZ25" s="43">
        <v>17.815999999999999</v>
      </c>
      <c r="LA25" s="40">
        <v>0</v>
      </c>
      <c r="LB25" s="45">
        <v>0</v>
      </c>
      <c r="LC25" s="45">
        <v>151.56800000000001</v>
      </c>
      <c r="LD25" s="45">
        <v>150</v>
      </c>
      <c r="LE25" s="46">
        <v>1.5680000000000121</v>
      </c>
      <c r="LF25" s="43"/>
      <c r="LG25" s="40">
        <v>100.81699999999999</v>
      </c>
      <c r="LH25" s="46">
        <v>100</v>
      </c>
      <c r="LI25" s="46">
        <v>101.432</v>
      </c>
      <c r="LJ25" s="46">
        <v>100</v>
      </c>
      <c r="LK25" s="46">
        <v>2.2489999999999948</v>
      </c>
      <c r="LL25" s="41"/>
      <c r="LM25" s="40">
        <v>78.346000000000004</v>
      </c>
      <c r="LN25" s="46">
        <v>79</v>
      </c>
      <c r="LO25" s="46">
        <v>-0.65399999999999636</v>
      </c>
      <c r="LP25" s="41"/>
      <c r="LQ25" s="40">
        <v>50.357999999999997</v>
      </c>
      <c r="LR25" s="46">
        <v>50</v>
      </c>
      <c r="LS25" s="46">
        <v>50.27</v>
      </c>
      <c r="LT25" s="46">
        <v>50</v>
      </c>
      <c r="LU25" s="46">
        <v>0.62800000000000011</v>
      </c>
      <c r="LV25" s="41"/>
      <c r="LW25" s="40">
        <v>140.56</v>
      </c>
      <c r="LX25" s="46">
        <v>140</v>
      </c>
      <c r="LY25" s="46">
        <v>194.32499999999999</v>
      </c>
      <c r="LZ25" s="46">
        <v>200</v>
      </c>
      <c r="MA25" s="46">
        <v>-5.1150000000000091</v>
      </c>
      <c r="MB25" s="41"/>
      <c r="MC25" s="40">
        <v>142.245</v>
      </c>
      <c r="MD25" s="46">
        <v>140</v>
      </c>
      <c r="ME25" s="46">
        <v>253.06</v>
      </c>
      <c r="MF25" s="46">
        <v>0</v>
      </c>
      <c r="MG25" s="46">
        <v>255.30500000000001</v>
      </c>
      <c r="MH25" s="41"/>
      <c r="MI25" s="40">
        <v>50.034999999999997</v>
      </c>
      <c r="MJ25" s="46">
        <v>50</v>
      </c>
      <c r="MK25" s="46">
        <v>3.4999999999996589E-2</v>
      </c>
      <c r="ML25" s="41"/>
      <c r="MM25" s="40">
        <v>101.419</v>
      </c>
      <c r="MN25" s="46">
        <v>100</v>
      </c>
      <c r="MO25" s="46">
        <v>398.87599999999998</v>
      </c>
      <c r="MP25" s="46">
        <v>300</v>
      </c>
      <c r="MQ25" s="46">
        <v>100.295</v>
      </c>
      <c r="MR25" s="41"/>
    </row>
    <row r="26" spans="1:356" x14ac:dyDescent="0.25">
      <c r="A26" s="46" t="s">
        <v>249</v>
      </c>
      <c r="B26" s="39">
        <v>0.12</v>
      </c>
      <c r="C26">
        <v>120</v>
      </c>
      <c r="D26">
        <v>112</v>
      </c>
      <c r="E26">
        <v>110</v>
      </c>
      <c r="H26" s="40"/>
      <c r="I26" s="49"/>
      <c r="J26" s="50">
        <v>600</v>
      </c>
      <c r="K26" s="50">
        <v>600</v>
      </c>
      <c r="L26" s="49"/>
      <c r="M26" s="49"/>
      <c r="N26" s="49">
        <f t="shared" si="14"/>
        <v>0</v>
      </c>
      <c r="O26" s="41"/>
      <c r="P26" s="40"/>
      <c r="Q26" s="49"/>
      <c r="R26" s="50">
        <v>496</v>
      </c>
      <c r="S26" s="50">
        <v>497</v>
      </c>
      <c r="T26" s="49">
        <f t="shared" si="15"/>
        <v>-1</v>
      </c>
      <c r="U26" s="41"/>
      <c r="V26" s="40"/>
      <c r="W26" s="49"/>
      <c r="X26" s="49"/>
      <c r="Y26" s="49"/>
      <c r="Z26" s="49">
        <f t="shared" si="16"/>
        <v>0</v>
      </c>
      <c r="AA26" s="41"/>
      <c r="AB26" s="42">
        <v>240</v>
      </c>
      <c r="AC26" s="50">
        <v>240</v>
      </c>
      <c r="AD26" s="50">
        <v>288</v>
      </c>
      <c r="AE26" s="50">
        <v>290</v>
      </c>
      <c r="AF26" s="49">
        <v>-2</v>
      </c>
      <c r="AG26" s="41"/>
      <c r="AH26" s="49"/>
      <c r="AL26">
        <v>72</v>
      </c>
      <c r="AM26">
        <v>70</v>
      </c>
      <c r="AN26" s="46">
        <v>2</v>
      </c>
      <c r="AO26" s="41"/>
      <c r="AR26">
        <v>176</v>
      </c>
      <c r="AT26">
        <v>180</v>
      </c>
      <c r="AU26" s="46">
        <v>-4</v>
      </c>
      <c r="AV26" s="41"/>
      <c r="AW26" s="40"/>
      <c r="AZ26" s="46">
        <v>0</v>
      </c>
      <c r="BA26" s="41"/>
      <c r="BB26" s="42">
        <v>576</v>
      </c>
      <c r="BD26">
        <v>575</v>
      </c>
      <c r="BE26" s="46">
        <v>1</v>
      </c>
      <c r="BF26" s="41"/>
      <c r="BG26">
        <v>168</v>
      </c>
      <c r="BJ26">
        <v>180</v>
      </c>
      <c r="BK26" s="46">
        <v>-12</v>
      </c>
      <c r="BL26" s="41"/>
      <c r="BM26" s="40"/>
      <c r="BR26" s="46">
        <v>0</v>
      </c>
      <c r="BS26" s="41"/>
      <c r="BT26">
        <v>256</v>
      </c>
      <c r="BU26">
        <v>260</v>
      </c>
      <c r="BV26">
        <v>256</v>
      </c>
      <c r="BW26">
        <v>260</v>
      </c>
      <c r="BX26" s="46">
        <v>-8</v>
      </c>
      <c r="BY26" s="41"/>
      <c r="BZ26" s="40"/>
      <c r="CB26">
        <v>232</v>
      </c>
      <c r="CC26">
        <v>230</v>
      </c>
      <c r="CD26" s="46">
        <v>2</v>
      </c>
      <c r="CE26" s="41"/>
      <c r="CH26">
        <v>16</v>
      </c>
      <c r="CI26">
        <v>20</v>
      </c>
      <c r="CJ26" s="46">
        <v>-4</v>
      </c>
      <c r="CK26" s="41"/>
      <c r="CL26" s="42">
        <v>48</v>
      </c>
      <c r="CM26" s="45">
        <v>50</v>
      </c>
      <c r="CN26" s="46">
        <v>-2</v>
      </c>
      <c r="CO26" s="41"/>
      <c r="CP26" s="42">
        <v>200</v>
      </c>
      <c r="CQ26">
        <v>200</v>
      </c>
      <c r="CR26">
        <v>320</v>
      </c>
      <c r="CS26">
        <v>320</v>
      </c>
      <c r="CT26" s="46">
        <v>0</v>
      </c>
      <c r="CU26" s="41"/>
      <c r="CV26" s="42">
        <v>152</v>
      </c>
      <c r="CW26">
        <v>150</v>
      </c>
      <c r="CX26" s="46">
        <v>2</v>
      </c>
      <c r="CY26" s="41"/>
      <c r="CZ26" s="40"/>
      <c r="DB26">
        <v>128</v>
      </c>
      <c r="DC26">
        <v>130</v>
      </c>
      <c r="DD26" s="46">
        <v>-2</v>
      </c>
      <c r="DE26" s="41"/>
      <c r="DL26" s="46">
        <v>0</v>
      </c>
      <c r="DM26" s="41"/>
      <c r="DN26" s="40"/>
      <c r="DR26" s="46">
        <v>0</v>
      </c>
      <c r="DS26" s="41"/>
      <c r="DX26" s="46">
        <v>0</v>
      </c>
      <c r="DY26" s="43"/>
      <c r="DZ26">
        <v>152</v>
      </c>
      <c r="EA26">
        <v>150</v>
      </c>
      <c r="EB26">
        <v>152</v>
      </c>
      <c r="EC26">
        <v>150</v>
      </c>
      <c r="ED26" s="46">
        <v>4</v>
      </c>
      <c r="EE26" s="43"/>
      <c r="EH26">
        <v>720</v>
      </c>
      <c r="EI26">
        <v>720</v>
      </c>
      <c r="EJ26" s="46">
        <v>0</v>
      </c>
      <c r="EK26" s="43"/>
      <c r="EN26">
        <v>248</v>
      </c>
      <c r="EO26">
        <v>250</v>
      </c>
      <c r="EP26" s="46">
        <v>-2</v>
      </c>
      <c r="EQ26" s="41"/>
      <c r="ER26">
        <v>192</v>
      </c>
      <c r="ES26">
        <v>192</v>
      </c>
      <c r="ET26" s="46">
        <v>0</v>
      </c>
      <c r="EU26" s="43"/>
      <c r="EV26">
        <v>200</v>
      </c>
      <c r="EW26">
        <v>200</v>
      </c>
      <c r="EZ26" s="46">
        <v>0</v>
      </c>
      <c r="FA26" s="41"/>
      <c r="FB26" s="42">
        <v>1000</v>
      </c>
      <c r="FC26" s="45">
        <v>1000</v>
      </c>
      <c r="FD26" s="46">
        <v>0</v>
      </c>
      <c r="FE26" s="43"/>
      <c r="FH26">
        <v>352</v>
      </c>
      <c r="FI26">
        <v>350</v>
      </c>
      <c r="FJ26" s="46">
        <v>2</v>
      </c>
      <c r="FK26" s="43"/>
      <c r="FN26">
        <v>248</v>
      </c>
      <c r="FO26">
        <v>250</v>
      </c>
      <c r="FP26" s="46">
        <v>-2</v>
      </c>
      <c r="FQ26" s="43"/>
      <c r="FV26" s="46">
        <v>0</v>
      </c>
      <c r="FW26" s="43"/>
      <c r="FZ26">
        <v>1216</v>
      </c>
      <c r="GA26">
        <v>1220</v>
      </c>
      <c r="GB26" s="46">
        <v>-4</v>
      </c>
      <c r="GC26" s="43"/>
      <c r="GD26" s="42">
        <v>56</v>
      </c>
      <c r="GE26">
        <v>60</v>
      </c>
      <c r="GF26">
        <v>80</v>
      </c>
      <c r="GG26">
        <v>80</v>
      </c>
      <c r="GH26">
        <v>40</v>
      </c>
      <c r="GI26">
        <v>40</v>
      </c>
      <c r="GJ26" s="46">
        <v>-4</v>
      </c>
      <c r="GK26" s="43"/>
      <c r="GL26" s="45">
        <v>136</v>
      </c>
      <c r="GM26" s="45">
        <v>140</v>
      </c>
      <c r="GN26" s="45">
        <v>152</v>
      </c>
      <c r="GO26" s="45">
        <v>150</v>
      </c>
      <c r="GP26" s="46">
        <v>-2</v>
      </c>
      <c r="GQ26" s="43"/>
      <c r="GR26" s="45">
        <v>0</v>
      </c>
      <c r="GS26" s="45">
        <v>0</v>
      </c>
      <c r="GT26" s="45">
        <v>80</v>
      </c>
      <c r="GU26" s="45">
        <v>80</v>
      </c>
      <c r="GV26" s="46">
        <v>0</v>
      </c>
      <c r="GW26" s="43"/>
      <c r="GX26" s="44">
        <v>232</v>
      </c>
      <c r="GY26" s="45">
        <v>230</v>
      </c>
      <c r="GZ26" s="46">
        <v>2</v>
      </c>
      <c r="HA26" s="43"/>
      <c r="HB26" s="44">
        <v>248</v>
      </c>
      <c r="HC26" s="45">
        <v>250</v>
      </c>
      <c r="HD26" s="45">
        <v>232</v>
      </c>
      <c r="HE26" s="45">
        <v>0</v>
      </c>
      <c r="HF26" s="45">
        <v>230</v>
      </c>
      <c r="HG26" s="46">
        <v>0</v>
      </c>
      <c r="HH26" s="43"/>
      <c r="HI26" s="44">
        <v>88</v>
      </c>
      <c r="HJ26" s="45">
        <v>90</v>
      </c>
      <c r="HK26" s="45">
        <v>96</v>
      </c>
      <c r="HL26" s="45">
        <v>100</v>
      </c>
      <c r="HM26" s="46">
        <v>-6</v>
      </c>
      <c r="HN26" s="43"/>
      <c r="HO26" s="44">
        <v>200</v>
      </c>
      <c r="HP26" s="45">
        <v>200</v>
      </c>
      <c r="HQ26" s="46">
        <v>0</v>
      </c>
      <c r="HR26" s="43"/>
      <c r="HS26" s="44">
        <v>48</v>
      </c>
      <c r="HT26" s="45">
        <v>50</v>
      </c>
      <c r="HU26" s="45">
        <v>296</v>
      </c>
      <c r="HV26" s="45">
        <v>300</v>
      </c>
      <c r="HW26" s="46">
        <v>-6</v>
      </c>
      <c r="HX26" s="43"/>
      <c r="HY26" s="44">
        <v>240</v>
      </c>
      <c r="HZ26" s="45">
        <v>240</v>
      </c>
      <c r="IA26" s="46">
        <v>0</v>
      </c>
      <c r="IB26" s="43"/>
      <c r="IC26" s="44">
        <v>80</v>
      </c>
      <c r="ID26" s="45">
        <v>80</v>
      </c>
      <c r="IE26" s="45">
        <v>320</v>
      </c>
      <c r="IF26" s="45">
        <v>320</v>
      </c>
      <c r="IG26" s="46">
        <v>0</v>
      </c>
      <c r="IH26" s="43"/>
      <c r="II26" s="45">
        <v>0</v>
      </c>
      <c r="IJ26" s="41"/>
      <c r="IK26" s="45">
        <v>112</v>
      </c>
      <c r="IL26" s="45">
        <v>110</v>
      </c>
      <c r="IM26" s="46">
        <v>2</v>
      </c>
      <c r="IN26" s="43"/>
      <c r="IO26" s="44">
        <v>0</v>
      </c>
      <c r="IP26" s="45">
        <v>0</v>
      </c>
      <c r="IQ26" s="45">
        <v>40</v>
      </c>
      <c r="IR26" s="45">
        <v>40</v>
      </c>
      <c r="IS26" s="46">
        <v>0</v>
      </c>
      <c r="IT26" s="43"/>
      <c r="IU26" s="44">
        <v>0</v>
      </c>
      <c r="IV26" s="45">
        <v>0</v>
      </c>
      <c r="IW26" s="45">
        <v>0</v>
      </c>
      <c r="IX26" s="45">
        <v>0</v>
      </c>
      <c r="IY26" s="46">
        <v>0</v>
      </c>
      <c r="IZ26" s="43"/>
      <c r="JA26" s="44">
        <v>96</v>
      </c>
      <c r="JB26" s="45">
        <v>100</v>
      </c>
      <c r="JC26" s="45">
        <v>80</v>
      </c>
      <c r="JD26" s="45">
        <v>80</v>
      </c>
      <c r="JE26" s="46">
        <v>-4</v>
      </c>
      <c r="JF26" s="43"/>
      <c r="JG26" s="25">
        <v>96</v>
      </c>
      <c r="JH26" s="45">
        <v>0</v>
      </c>
      <c r="JI26" s="45">
        <v>80</v>
      </c>
      <c r="JJ26" s="45">
        <v>80</v>
      </c>
      <c r="JK26" s="46">
        <v>96</v>
      </c>
      <c r="JL26" s="43"/>
      <c r="JM26" s="44">
        <v>280</v>
      </c>
      <c r="JN26" s="45">
        <v>280</v>
      </c>
      <c r="JO26" s="45">
        <v>328</v>
      </c>
      <c r="JP26" s="45">
        <v>320</v>
      </c>
      <c r="JQ26" s="46">
        <v>8</v>
      </c>
      <c r="JR26" s="43"/>
      <c r="JS26" s="44">
        <v>400</v>
      </c>
      <c r="JT26" s="45">
        <v>400</v>
      </c>
      <c r="JU26" s="46">
        <v>0</v>
      </c>
      <c r="JV26" s="43"/>
      <c r="JW26" s="44">
        <v>272</v>
      </c>
      <c r="JX26" s="45">
        <v>270</v>
      </c>
      <c r="JY26" s="46">
        <v>2</v>
      </c>
      <c r="JZ26" s="43"/>
      <c r="KA26" s="44">
        <v>0</v>
      </c>
      <c r="KB26" s="45">
        <v>0</v>
      </c>
      <c r="KC26" s="45">
        <v>0</v>
      </c>
      <c r="KD26" s="45">
        <v>0</v>
      </c>
      <c r="KE26" s="46">
        <v>0</v>
      </c>
      <c r="KF26" s="43"/>
      <c r="KG26" s="44">
        <v>96</v>
      </c>
      <c r="KH26" s="45">
        <v>100</v>
      </c>
      <c r="KI26" s="46">
        <v>-4</v>
      </c>
      <c r="KJ26" s="43"/>
      <c r="KK26" s="44">
        <v>200</v>
      </c>
      <c r="KL26" s="45">
        <v>200</v>
      </c>
      <c r="KM26" s="45">
        <v>136</v>
      </c>
      <c r="KN26" s="45">
        <v>140</v>
      </c>
      <c r="KO26" s="46">
        <v>-4</v>
      </c>
      <c r="KP26" s="43"/>
      <c r="KQ26" s="44">
        <v>0</v>
      </c>
      <c r="KR26" s="45">
        <v>0</v>
      </c>
      <c r="KS26" s="46">
        <v>0</v>
      </c>
      <c r="KT26" s="43"/>
      <c r="KU26" s="44">
        <v>0</v>
      </c>
      <c r="KV26" s="45">
        <v>0</v>
      </c>
      <c r="KW26" s="45">
        <v>96</v>
      </c>
      <c r="KX26" s="45">
        <v>100</v>
      </c>
      <c r="KY26" s="46">
        <v>-4</v>
      </c>
      <c r="KZ26" s="43"/>
      <c r="LA26" s="40">
        <v>112</v>
      </c>
      <c r="LB26" s="45">
        <v>110</v>
      </c>
      <c r="LC26" s="45">
        <v>104</v>
      </c>
      <c r="LD26" s="45">
        <v>109</v>
      </c>
      <c r="LE26" s="46">
        <v>-3</v>
      </c>
      <c r="LF26" s="43"/>
      <c r="LG26" s="40">
        <v>48</v>
      </c>
      <c r="LH26" s="46">
        <v>50</v>
      </c>
      <c r="LI26" s="46">
        <v>0</v>
      </c>
      <c r="LJ26" s="46">
        <v>0</v>
      </c>
      <c r="LK26" s="46">
        <v>-2</v>
      </c>
      <c r="LL26" s="41"/>
      <c r="LM26" s="40">
        <v>72</v>
      </c>
      <c r="LN26" s="46">
        <v>74</v>
      </c>
      <c r="LO26" s="46">
        <v>-2</v>
      </c>
      <c r="LP26" s="41"/>
      <c r="LQ26" s="40">
        <v>0</v>
      </c>
      <c r="LR26" s="46">
        <v>0</v>
      </c>
      <c r="LS26" s="46">
        <v>0</v>
      </c>
      <c r="LT26" s="46">
        <v>0</v>
      </c>
      <c r="LU26" s="46">
        <v>0</v>
      </c>
      <c r="LV26" s="41"/>
      <c r="LW26" s="40">
        <v>96</v>
      </c>
      <c r="LX26" s="46">
        <v>100</v>
      </c>
      <c r="LY26" s="46">
        <v>152</v>
      </c>
      <c r="LZ26" s="46">
        <v>150</v>
      </c>
      <c r="MA26" s="46">
        <v>-2</v>
      </c>
      <c r="MB26" s="41"/>
      <c r="MC26" s="40">
        <v>48</v>
      </c>
      <c r="MD26" s="46">
        <v>50</v>
      </c>
      <c r="ME26" s="46">
        <v>48</v>
      </c>
      <c r="MF26" s="46">
        <v>50</v>
      </c>
      <c r="MG26" s="46">
        <v>-4</v>
      </c>
      <c r="MH26" s="41"/>
      <c r="MI26" s="40">
        <v>200</v>
      </c>
      <c r="MJ26" s="46">
        <v>200</v>
      </c>
      <c r="MK26" s="46">
        <v>0</v>
      </c>
      <c r="ML26" s="41"/>
      <c r="MM26" s="40">
        <v>0</v>
      </c>
      <c r="MN26" s="46">
        <v>0</v>
      </c>
      <c r="MO26" s="46">
        <v>296</v>
      </c>
      <c r="MP26" s="46">
        <v>300</v>
      </c>
      <c r="MQ26" s="46">
        <v>-4</v>
      </c>
      <c r="MR26" s="41"/>
    </row>
    <row r="27" spans="1:356" x14ac:dyDescent="0.25">
      <c r="A27" s="46" t="s">
        <v>250</v>
      </c>
      <c r="B27" s="39">
        <v>1</v>
      </c>
      <c r="H27" s="40"/>
      <c r="I27" s="49"/>
      <c r="J27" s="49"/>
      <c r="K27" s="49"/>
      <c r="L27" s="49"/>
      <c r="M27" s="49"/>
      <c r="N27" s="49">
        <f t="shared" si="14"/>
        <v>0</v>
      </c>
      <c r="O27" s="41"/>
      <c r="P27" s="40"/>
      <c r="Q27" s="49"/>
      <c r="R27" s="49"/>
      <c r="S27" s="49"/>
      <c r="T27" s="49">
        <f t="shared" si="15"/>
        <v>0</v>
      </c>
      <c r="U27" s="41"/>
      <c r="V27" s="40"/>
      <c r="W27" s="49"/>
      <c r="X27" s="49"/>
      <c r="Y27" s="49"/>
      <c r="Z27" s="49">
        <f t="shared" si="16"/>
        <v>0</v>
      </c>
      <c r="AA27" s="41"/>
      <c r="AB27" s="40"/>
      <c r="AC27" s="49"/>
      <c r="AD27" s="49"/>
      <c r="AE27" s="49"/>
      <c r="AF27" s="49">
        <v>0</v>
      </c>
      <c r="AG27" s="41"/>
      <c r="AH27" s="49"/>
      <c r="AN27" s="46">
        <v>0</v>
      </c>
      <c r="AO27" s="41"/>
      <c r="AU27" s="46">
        <v>0</v>
      </c>
      <c r="AV27" s="41"/>
      <c r="AW27" s="40"/>
      <c r="AZ27" s="46">
        <v>0</v>
      </c>
      <c r="BA27" s="41"/>
      <c r="BB27" s="40"/>
      <c r="BE27" s="46">
        <v>0</v>
      </c>
      <c r="BF27" s="41"/>
      <c r="BK27" s="46">
        <v>0</v>
      </c>
      <c r="BL27" s="41"/>
      <c r="BM27" s="40"/>
      <c r="BR27" s="46">
        <v>0</v>
      </c>
      <c r="BS27" s="41"/>
      <c r="BX27" s="46">
        <v>0</v>
      </c>
      <c r="BY27" s="41"/>
      <c r="BZ27" s="40"/>
      <c r="CD27" s="46">
        <v>0</v>
      </c>
      <c r="CE27" s="41"/>
      <c r="CJ27" s="46">
        <v>0</v>
      </c>
      <c r="CK27" s="41"/>
      <c r="CL27" s="40"/>
      <c r="CN27" s="46">
        <v>0</v>
      </c>
      <c r="CO27" s="41"/>
      <c r="CP27" s="40"/>
      <c r="CT27" s="46">
        <v>0</v>
      </c>
      <c r="CU27" s="41"/>
      <c r="CV27" s="40"/>
      <c r="CX27" s="46">
        <v>0</v>
      </c>
      <c r="CY27" s="41"/>
      <c r="CZ27" s="40"/>
      <c r="DD27" s="46">
        <v>0</v>
      </c>
      <c r="DE27" s="41"/>
      <c r="DL27" s="46">
        <v>0</v>
      </c>
      <c r="DM27" s="41"/>
      <c r="DN27" s="40"/>
      <c r="DR27" s="46">
        <v>0</v>
      </c>
      <c r="DS27" s="41"/>
      <c r="DX27" s="46">
        <v>0</v>
      </c>
      <c r="DY27" s="43"/>
      <c r="ED27" s="46">
        <v>0</v>
      </c>
      <c r="EE27" s="43"/>
      <c r="EF27">
        <v>38</v>
      </c>
      <c r="EG27">
        <v>50</v>
      </c>
      <c r="EH27">
        <v>29</v>
      </c>
      <c r="EI27">
        <v>30</v>
      </c>
      <c r="EJ27" s="48">
        <v>-13</v>
      </c>
      <c r="EK27" s="43">
        <v>13</v>
      </c>
      <c r="EL27">
        <v>70</v>
      </c>
      <c r="EM27">
        <v>70</v>
      </c>
      <c r="EN27">
        <v>50</v>
      </c>
      <c r="EO27">
        <v>50</v>
      </c>
      <c r="EP27" s="46">
        <v>0</v>
      </c>
      <c r="EQ27" s="41"/>
      <c r="ER27">
        <v>42</v>
      </c>
      <c r="ES27">
        <v>40</v>
      </c>
      <c r="ET27" s="46">
        <v>2</v>
      </c>
      <c r="EU27" s="43"/>
      <c r="EX27">
        <v>80</v>
      </c>
      <c r="EY27">
        <v>79</v>
      </c>
      <c r="EZ27" s="46">
        <v>1</v>
      </c>
      <c r="FA27" s="41"/>
      <c r="FB27" s="42">
        <v>51</v>
      </c>
      <c r="FC27" s="45">
        <v>50</v>
      </c>
      <c r="FD27" s="46">
        <v>1</v>
      </c>
      <c r="FE27" s="43"/>
      <c r="FH27">
        <v>51</v>
      </c>
      <c r="FI27">
        <v>50</v>
      </c>
      <c r="FJ27" s="46">
        <v>1</v>
      </c>
      <c r="FK27" s="43"/>
      <c r="FN27">
        <v>90</v>
      </c>
      <c r="FO27">
        <v>90</v>
      </c>
      <c r="FP27" s="46">
        <v>0</v>
      </c>
      <c r="FQ27" s="43"/>
      <c r="FR27">
        <v>30</v>
      </c>
      <c r="FS27">
        <v>30</v>
      </c>
      <c r="FV27" s="46">
        <v>0</v>
      </c>
      <c r="FW27" s="43"/>
      <c r="FZ27">
        <v>89</v>
      </c>
      <c r="GA27">
        <v>90</v>
      </c>
      <c r="GB27" s="46">
        <v>-1</v>
      </c>
      <c r="GC27" s="43"/>
      <c r="GD27" s="44"/>
      <c r="GF27">
        <v>37</v>
      </c>
      <c r="GG27">
        <v>40</v>
      </c>
      <c r="GH27">
        <v>42</v>
      </c>
      <c r="GI27">
        <v>40</v>
      </c>
      <c r="GJ27" s="46">
        <v>-1</v>
      </c>
      <c r="GK27" s="43"/>
      <c r="GL27" s="45">
        <v>0</v>
      </c>
      <c r="GM27" s="45">
        <v>0</v>
      </c>
      <c r="GN27" s="45">
        <v>41.96</v>
      </c>
      <c r="GO27" s="45">
        <v>40</v>
      </c>
      <c r="GP27" s="46">
        <v>1.9600000000000011</v>
      </c>
      <c r="GQ27" s="43"/>
      <c r="GR27" s="45">
        <v>0</v>
      </c>
      <c r="GS27" s="45">
        <v>0</v>
      </c>
      <c r="GT27" s="45">
        <v>11.670999999999999</v>
      </c>
      <c r="GU27" s="45">
        <v>10</v>
      </c>
      <c r="GV27" s="46">
        <v>1.6709999999999989</v>
      </c>
      <c r="GW27" s="43"/>
      <c r="GX27" s="44">
        <v>41.802999999999997</v>
      </c>
      <c r="GY27" s="45">
        <v>40</v>
      </c>
      <c r="GZ27" s="46">
        <v>1.802999999999997</v>
      </c>
      <c r="HA27" s="43"/>
      <c r="HB27" s="44">
        <v>0</v>
      </c>
      <c r="HC27" s="45">
        <v>0</v>
      </c>
      <c r="HD27" s="45">
        <v>59.366</v>
      </c>
      <c r="HE27" s="45">
        <v>0</v>
      </c>
      <c r="HF27" s="45">
        <v>60</v>
      </c>
      <c r="HG27" s="46">
        <v>-0.63400000000000034</v>
      </c>
      <c r="HH27" s="43"/>
      <c r="HI27" s="44">
        <v>72.188000000000002</v>
      </c>
      <c r="HJ27" s="45">
        <v>72</v>
      </c>
      <c r="HK27" s="45">
        <v>128.93899999999999</v>
      </c>
      <c r="HL27" s="45">
        <v>128</v>
      </c>
      <c r="HM27" s="46">
        <v>1.12700000000001</v>
      </c>
      <c r="HN27" s="43"/>
      <c r="HO27" s="44">
        <v>42.645000000000003</v>
      </c>
      <c r="HP27" s="45">
        <v>40</v>
      </c>
      <c r="HQ27" s="46">
        <v>2.6450000000000031</v>
      </c>
      <c r="HR27" s="43"/>
      <c r="HS27" s="44">
        <v>0</v>
      </c>
      <c r="HT27" s="45">
        <v>0</v>
      </c>
      <c r="HU27" s="45">
        <v>0</v>
      </c>
      <c r="HV27" s="45">
        <v>0</v>
      </c>
      <c r="HW27" s="46">
        <v>0</v>
      </c>
      <c r="HX27" s="43"/>
      <c r="HY27" s="44">
        <v>241.34</v>
      </c>
      <c r="HZ27" s="45">
        <v>240</v>
      </c>
      <c r="IA27" s="46">
        <v>1.340000000000003</v>
      </c>
      <c r="IB27" s="43"/>
      <c r="IC27" s="44">
        <v>21.297999999999998</v>
      </c>
      <c r="ID27" s="45">
        <v>20</v>
      </c>
      <c r="IE27" s="45">
        <v>20.956</v>
      </c>
      <c r="IF27" s="45">
        <v>20</v>
      </c>
      <c r="IG27" s="46">
        <v>2.2539999999999978</v>
      </c>
      <c r="IH27" s="43"/>
      <c r="II27" s="45">
        <v>0</v>
      </c>
      <c r="IJ27" s="41"/>
      <c r="IK27" s="45">
        <v>51.115000000000002</v>
      </c>
      <c r="IL27" s="45">
        <v>50</v>
      </c>
      <c r="IM27" s="46">
        <v>1.115000000000002</v>
      </c>
      <c r="IN27" s="43"/>
      <c r="IO27" s="44">
        <v>0</v>
      </c>
      <c r="IP27" s="45">
        <v>0</v>
      </c>
      <c r="IQ27" s="45">
        <v>110.586</v>
      </c>
      <c r="IR27" s="45">
        <v>110</v>
      </c>
      <c r="IS27" s="46">
        <v>0.58599999999999852</v>
      </c>
      <c r="IT27" s="43"/>
      <c r="IU27" s="44">
        <v>0</v>
      </c>
      <c r="IV27" s="45">
        <v>0</v>
      </c>
      <c r="IW27" s="45">
        <v>48.189</v>
      </c>
      <c r="IX27" s="45">
        <v>46</v>
      </c>
      <c r="IY27" s="46">
        <v>2.1890000000000001</v>
      </c>
      <c r="IZ27" s="43"/>
      <c r="JA27" s="44">
        <v>0</v>
      </c>
      <c r="JB27" s="45">
        <v>0</v>
      </c>
      <c r="JC27" s="45">
        <v>0</v>
      </c>
      <c r="JD27" s="45">
        <v>0</v>
      </c>
      <c r="JE27" s="46">
        <v>0</v>
      </c>
      <c r="JF27" s="43"/>
      <c r="JG27" s="44">
        <v>0</v>
      </c>
      <c r="JH27" s="45">
        <v>0</v>
      </c>
      <c r="JI27" s="45">
        <v>50.835000000000001</v>
      </c>
      <c r="JJ27" s="45">
        <v>50</v>
      </c>
      <c r="JK27" s="46">
        <v>0.83500000000000085</v>
      </c>
      <c r="JL27" s="43"/>
      <c r="JM27" s="44">
        <v>0</v>
      </c>
      <c r="JN27" s="45">
        <v>0</v>
      </c>
      <c r="JO27" s="45">
        <v>171.99600000000001</v>
      </c>
      <c r="JP27" s="45">
        <v>170</v>
      </c>
      <c r="JQ27" s="46">
        <v>1.9960000000000091</v>
      </c>
      <c r="JR27" s="43"/>
      <c r="JS27" s="44">
        <v>0</v>
      </c>
      <c r="JT27" s="45">
        <v>0</v>
      </c>
      <c r="JU27" s="46">
        <v>0</v>
      </c>
      <c r="JV27" s="43"/>
      <c r="JW27" s="44">
        <v>0</v>
      </c>
      <c r="JX27" s="45">
        <v>0</v>
      </c>
      <c r="JY27" s="46">
        <v>0</v>
      </c>
      <c r="JZ27" s="43"/>
      <c r="KA27" s="44">
        <v>0</v>
      </c>
      <c r="KB27" s="45">
        <v>0</v>
      </c>
      <c r="KC27" s="45">
        <v>71.625</v>
      </c>
      <c r="KD27" s="45">
        <v>70</v>
      </c>
      <c r="KE27" s="46">
        <v>1.625</v>
      </c>
      <c r="KF27" s="43"/>
      <c r="KG27" s="23">
        <v>237.738</v>
      </c>
      <c r="KH27" s="45">
        <v>0</v>
      </c>
      <c r="KI27" s="46">
        <v>0</v>
      </c>
      <c r="KJ27" s="43"/>
      <c r="KK27" s="44"/>
      <c r="KP27" s="43"/>
      <c r="KQ27" s="44"/>
      <c r="KT27" s="43"/>
      <c r="KU27" s="44"/>
      <c r="KZ27" s="43"/>
      <c r="LA27" s="40"/>
      <c r="LB27" s="45"/>
      <c r="LD27" s="45"/>
      <c r="LF27" s="43"/>
      <c r="LG27" s="40"/>
      <c r="LL27" s="41"/>
      <c r="LM27" s="40"/>
      <c r="LP27" s="41"/>
      <c r="LQ27" s="40"/>
      <c r="LV27" s="41"/>
      <c r="LW27" s="40"/>
      <c r="MB27" s="41"/>
      <c r="MC27" s="40"/>
      <c r="MH27" s="41"/>
      <c r="MI27" s="40"/>
      <c r="ML27" s="41"/>
      <c r="MM27" s="40"/>
      <c r="MR27" s="41"/>
    </row>
    <row r="28" spans="1:356" x14ac:dyDescent="0.25">
      <c r="A28" s="46" t="s">
        <v>251</v>
      </c>
      <c r="B28" s="39">
        <v>0.25</v>
      </c>
      <c r="C28">
        <v>80</v>
      </c>
      <c r="D28">
        <v>96</v>
      </c>
      <c r="E28">
        <v>100</v>
      </c>
      <c r="H28" s="40"/>
      <c r="I28" s="49"/>
      <c r="J28" s="50">
        <v>40</v>
      </c>
      <c r="K28" s="50">
        <v>40</v>
      </c>
      <c r="L28" s="49"/>
      <c r="M28" s="49"/>
      <c r="N28" s="49">
        <f t="shared" si="14"/>
        <v>0</v>
      </c>
      <c r="O28" s="41"/>
      <c r="P28" s="40"/>
      <c r="Q28" s="49"/>
      <c r="R28" s="50">
        <v>56</v>
      </c>
      <c r="S28" s="50">
        <v>59</v>
      </c>
      <c r="T28" s="49">
        <f t="shared" si="15"/>
        <v>-3</v>
      </c>
      <c r="U28" s="41"/>
      <c r="V28" s="40"/>
      <c r="W28" s="49"/>
      <c r="X28" s="50">
        <v>80</v>
      </c>
      <c r="Y28" s="50">
        <v>80</v>
      </c>
      <c r="Z28" s="49">
        <f t="shared" si="16"/>
        <v>0</v>
      </c>
      <c r="AA28" s="41"/>
      <c r="AB28" s="42">
        <v>128</v>
      </c>
      <c r="AC28" s="50">
        <v>128</v>
      </c>
      <c r="AD28" s="50">
        <v>128</v>
      </c>
      <c r="AE28" s="50">
        <v>132</v>
      </c>
      <c r="AF28" s="49">
        <v>-4</v>
      </c>
      <c r="AG28" s="41"/>
      <c r="AH28" s="49"/>
      <c r="AJ28">
        <v>64</v>
      </c>
      <c r="AK28">
        <v>64</v>
      </c>
      <c r="AL28">
        <v>72</v>
      </c>
      <c r="AM28">
        <v>76</v>
      </c>
      <c r="AN28" s="46">
        <v>-4</v>
      </c>
      <c r="AO28" s="41"/>
      <c r="AR28">
        <v>128</v>
      </c>
      <c r="AT28">
        <v>130</v>
      </c>
      <c r="AU28" s="46">
        <v>-2</v>
      </c>
      <c r="AV28" s="41"/>
      <c r="AW28" s="42">
        <v>120</v>
      </c>
      <c r="AY28" s="45">
        <v>121.4</v>
      </c>
      <c r="AZ28" s="46">
        <v>-1.4000000000000059</v>
      </c>
      <c r="BA28" s="41"/>
      <c r="BB28" s="40"/>
      <c r="BE28" s="46">
        <v>0</v>
      </c>
      <c r="BF28" s="41"/>
      <c r="BK28" s="46">
        <v>0</v>
      </c>
      <c r="BL28" s="41"/>
      <c r="BM28" s="42">
        <v>152</v>
      </c>
      <c r="BO28">
        <v>150</v>
      </c>
      <c r="BP28">
        <v>168</v>
      </c>
      <c r="BQ28">
        <v>170</v>
      </c>
      <c r="BR28" s="46">
        <v>0</v>
      </c>
      <c r="BS28" s="41"/>
      <c r="BV28">
        <v>72</v>
      </c>
      <c r="BW28">
        <v>70</v>
      </c>
      <c r="BX28" s="46">
        <v>2</v>
      </c>
      <c r="BY28" s="41"/>
      <c r="BZ28" s="40"/>
      <c r="CB28">
        <v>8</v>
      </c>
      <c r="CC28">
        <v>13</v>
      </c>
      <c r="CD28" s="46">
        <v>-5</v>
      </c>
      <c r="CE28" s="41"/>
      <c r="CJ28" s="46">
        <v>0</v>
      </c>
      <c r="CK28" s="41"/>
      <c r="CL28" s="42">
        <v>272</v>
      </c>
      <c r="CM28" s="45">
        <v>270</v>
      </c>
      <c r="CN28" s="46">
        <v>2</v>
      </c>
      <c r="CO28" s="41"/>
      <c r="CP28" s="40"/>
      <c r="CR28">
        <v>80</v>
      </c>
      <c r="CS28">
        <v>85</v>
      </c>
      <c r="CT28" s="46">
        <v>-5</v>
      </c>
      <c r="CU28" s="41"/>
      <c r="CV28" s="42">
        <v>168</v>
      </c>
      <c r="CW28">
        <v>170</v>
      </c>
      <c r="CX28" s="46">
        <v>-2</v>
      </c>
      <c r="CY28" s="41"/>
      <c r="CZ28" s="40"/>
      <c r="DB28">
        <v>128</v>
      </c>
      <c r="DC28">
        <v>130</v>
      </c>
      <c r="DD28" s="46">
        <v>-2</v>
      </c>
      <c r="DE28" s="41"/>
      <c r="DJ28">
        <v>72</v>
      </c>
      <c r="DK28">
        <v>75</v>
      </c>
      <c r="DL28" s="46">
        <v>-3</v>
      </c>
      <c r="DM28" s="41"/>
      <c r="DN28" s="40"/>
      <c r="DP28">
        <v>88</v>
      </c>
      <c r="DQ28">
        <v>90</v>
      </c>
      <c r="DR28" s="46">
        <v>-2</v>
      </c>
      <c r="DS28" s="41"/>
      <c r="DX28" s="46">
        <v>0</v>
      </c>
      <c r="DY28" s="43"/>
      <c r="DZ28">
        <v>152</v>
      </c>
      <c r="EA28">
        <v>150</v>
      </c>
      <c r="EB28">
        <v>200</v>
      </c>
      <c r="EC28">
        <v>200</v>
      </c>
      <c r="ED28" s="46">
        <v>2</v>
      </c>
      <c r="EE28" s="43"/>
      <c r="EF28">
        <v>64</v>
      </c>
      <c r="EG28">
        <v>65</v>
      </c>
      <c r="EJ28" s="46">
        <v>-1</v>
      </c>
      <c r="EK28" s="43"/>
      <c r="EP28" s="46">
        <v>0</v>
      </c>
      <c r="EQ28" s="41"/>
      <c r="ER28">
        <v>80</v>
      </c>
      <c r="ES28">
        <v>80</v>
      </c>
      <c r="ET28" s="46">
        <v>0</v>
      </c>
      <c r="EU28" s="43"/>
      <c r="EV28">
        <v>152</v>
      </c>
      <c r="EW28">
        <v>150</v>
      </c>
      <c r="EX28">
        <v>128</v>
      </c>
      <c r="EY28">
        <v>131</v>
      </c>
      <c r="EZ28" s="46">
        <v>-1</v>
      </c>
      <c r="FA28" s="41"/>
      <c r="FB28" s="42">
        <v>56</v>
      </c>
      <c r="FC28" s="45">
        <v>60</v>
      </c>
      <c r="FD28" s="46">
        <v>-4</v>
      </c>
      <c r="FE28" s="43"/>
      <c r="FH28">
        <v>144</v>
      </c>
      <c r="FI28">
        <v>144</v>
      </c>
      <c r="FJ28" s="46">
        <v>0</v>
      </c>
      <c r="FK28" s="43"/>
      <c r="FL28">
        <v>40</v>
      </c>
      <c r="FM28">
        <v>43</v>
      </c>
      <c r="FP28" s="46">
        <v>-3</v>
      </c>
      <c r="FQ28" s="43"/>
      <c r="FR28">
        <v>40</v>
      </c>
      <c r="FS28">
        <v>40</v>
      </c>
      <c r="FV28" s="46">
        <v>0</v>
      </c>
      <c r="FW28" s="43"/>
      <c r="FZ28">
        <v>16</v>
      </c>
      <c r="GA28">
        <v>16</v>
      </c>
      <c r="GB28" s="46">
        <v>0</v>
      </c>
      <c r="GC28" s="43"/>
      <c r="GD28" s="42">
        <v>72</v>
      </c>
      <c r="GE28">
        <v>70</v>
      </c>
      <c r="GF28">
        <v>96</v>
      </c>
      <c r="GG28">
        <v>100</v>
      </c>
      <c r="GH28">
        <v>80</v>
      </c>
      <c r="GI28">
        <v>80</v>
      </c>
      <c r="GJ28" s="46">
        <v>-2</v>
      </c>
      <c r="GK28" s="43"/>
      <c r="GL28" s="45">
        <v>0</v>
      </c>
      <c r="GM28" s="45">
        <v>0</v>
      </c>
      <c r="GN28" s="45">
        <v>0</v>
      </c>
      <c r="GO28" s="45">
        <v>0</v>
      </c>
      <c r="GP28" s="46">
        <v>0</v>
      </c>
      <c r="GQ28" s="43"/>
      <c r="GR28" s="45">
        <v>0</v>
      </c>
      <c r="GS28" s="45">
        <v>0</v>
      </c>
      <c r="GT28" s="45">
        <v>112</v>
      </c>
      <c r="GU28" s="45">
        <v>110</v>
      </c>
      <c r="GV28" s="46">
        <v>2</v>
      </c>
      <c r="GW28" s="43"/>
      <c r="GX28" s="44">
        <v>0</v>
      </c>
      <c r="GY28" s="45">
        <v>0</v>
      </c>
      <c r="GZ28" s="46">
        <v>0</v>
      </c>
      <c r="HA28" s="43"/>
      <c r="HB28" s="44">
        <v>152</v>
      </c>
      <c r="HC28" s="45">
        <v>150</v>
      </c>
      <c r="HD28" s="45">
        <v>136</v>
      </c>
      <c r="HE28" s="45">
        <v>0</v>
      </c>
      <c r="HF28" s="45">
        <v>140</v>
      </c>
      <c r="HG28" s="46">
        <v>-2</v>
      </c>
      <c r="HH28" s="43"/>
      <c r="HI28" s="44">
        <v>48</v>
      </c>
      <c r="HJ28" s="45">
        <v>50</v>
      </c>
      <c r="HK28" s="45">
        <v>0</v>
      </c>
      <c r="HL28" s="45">
        <v>0</v>
      </c>
      <c r="HM28" s="46">
        <v>-2</v>
      </c>
      <c r="HN28" s="43"/>
      <c r="HO28" s="44">
        <v>152</v>
      </c>
      <c r="HP28" s="45">
        <v>150</v>
      </c>
      <c r="HQ28" s="46">
        <v>2</v>
      </c>
      <c r="HR28" s="43"/>
      <c r="HS28" s="44">
        <v>0</v>
      </c>
      <c r="HT28" s="45">
        <v>0</v>
      </c>
      <c r="HU28" s="45">
        <v>96</v>
      </c>
      <c r="HV28" s="45">
        <v>100</v>
      </c>
      <c r="HW28" s="46">
        <v>-4</v>
      </c>
      <c r="HX28" s="43"/>
      <c r="HY28" s="44">
        <v>40</v>
      </c>
      <c r="HZ28" s="45">
        <v>40</v>
      </c>
      <c r="IA28" s="46">
        <v>0</v>
      </c>
      <c r="IB28" s="43"/>
      <c r="IC28" s="44">
        <v>0</v>
      </c>
      <c r="ID28" s="45">
        <v>0</v>
      </c>
      <c r="IE28" s="45">
        <v>0</v>
      </c>
      <c r="IF28" s="45">
        <v>0</v>
      </c>
      <c r="IG28" s="46">
        <v>0</v>
      </c>
      <c r="IH28" s="43"/>
      <c r="II28" s="45">
        <v>0</v>
      </c>
      <c r="IJ28" s="41"/>
      <c r="IK28" s="45">
        <v>0</v>
      </c>
      <c r="IL28" s="45">
        <v>0</v>
      </c>
      <c r="IM28" s="46">
        <v>0</v>
      </c>
      <c r="IN28" s="43"/>
      <c r="IO28" s="44">
        <v>0</v>
      </c>
      <c r="IP28" s="45">
        <v>0</v>
      </c>
      <c r="IQ28" s="45">
        <v>0</v>
      </c>
      <c r="IR28" s="45">
        <v>0</v>
      </c>
      <c r="IS28" s="46">
        <v>0</v>
      </c>
      <c r="IT28" s="43"/>
      <c r="IU28" s="25">
        <v>48</v>
      </c>
      <c r="IV28" s="45">
        <v>0</v>
      </c>
      <c r="IW28" s="45">
        <v>0</v>
      </c>
      <c r="IX28" s="45">
        <v>0</v>
      </c>
      <c r="IY28" s="46">
        <v>48</v>
      </c>
      <c r="IZ28" s="43"/>
      <c r="JA28" s="44">
        <v>80</v>
      </c>
      <c r="JB28" s="45">
        <v>80</v>
      </c>
      <c r="JC28" s="45">
        <v>120</v>
      </c>
      <c r="JD28" s="45">
        <v>120</v>
      </c>
      <c r="JE28" s="46">
        <v>0</v>
      </c>
      <c r="JF28" s="43"/>
      <c r="JG28" s="25">
        <v>96</v>
      </c>
      <c r="JH28" s="45">
        <v>0</v>
      </c>
      <c r="JI28" s="45">
        <v>0</v>
      </c>
      <c r="JJ28" s="45">
        <v>0</v>
      </c>
      <c r="JK28" s="46">
        <v>96</v>
      </c>
      <c r="JL28" s="43"/>
      <c r="JM28" s="44">
        <v>96</v>
      </c>
      <c r="JN28" s="45">
        <v>100</v>
      </c>
      <c r="JO28" s="45">
        <v>96</v>
      </c>
      <c r="JP28" s="45">
        <v>100</v>
      </c>
      <c r="JQ28" s="46">
        <v>-8</v>
      </c>
      <c r="JR28" s="43"/>
      <c r="JS28" s="44">
        <v>200</v>
      </c>
      <c r="JT28" s="45">
        <v>200</v>
      </c>
      <c r="JU28" s="46">
        <v>0</v>
      </c>
      <c r="JV28" s="43"/>
      <c r="JW28" s="44">
        <v>8</v>
      </c>
      <c r="JX28" s="45">
        <v>13</v>
      </c>
      <c r="JY28" s="46">
        <v>-5</v>
      </c>
      <c r="JZ28" s="43"/>
      <c r="KA28" s="44">
        <v>0</v>
      </c>
      <c r="KB28" s="45">
        <v>0</v>
      </c>
      <c r="KC28" s="45">
        <v>32</v>
      </c>
      <c r="KD28" s="45">
        <v>30</v>
      </c>
      <c r="KE28" s="46">
        <v>2</v>
      </c>
      <c r="KF28" s="43"/>
      <c r="KG28" s="44">
        <v>0</v>
      </c>
      <c r="KH28" s="45">
        <v>0</v>
      </c>
      <c r="KI28" s="46">
        <v>0</v>
      </c>
      <c r="KJ28" s="43"/>
      <c r="KK28" s="44">
        <v>0</v>
      </c>
      <c r="KL28" s="45">
        <v>0</v>
      </c>
      <c r="KM28" s="45">
        <v>40</v>
      </c>
      <c r="KN28" s="45">
        <v>40</v>
      </c>
      <c r="KO28" s="46">
        <v>0</v>
      </c>
      <c r="KP28" s="43"/>
      <c r="KQ28" s="44">
        <v>0</v>
      </c>
      <c r="KR28" s="45">
        <v>0</v>
      </c>
      <c r="KS28" s="46">
        <v>0</v>
      </c>
      <c r="KT28" s="43"/>
      <c r="KU28" s="44">
        <v>0</v>
      </c>
      <c r="KV28" s="45">
        <v>0</v>
      </c>
      <c r="KW28" s="45">
        <v>0</v>
      </c>
      <c r="KX28" s="45">
        <v>0</v>
      </c>
      <c r="KY28" s="46">
        <v>0</v>
      </c>
      <c r="KZ28" s="43"/>
      <c r="LA28" s="40">
        <v>0</v>
      </c>
      <c r="LB28" s="45">
        <v>0</v>
      </c>
      <c r="LC28" s="45">
        <v>0</v>
      </c>
      <c r="LD28" s="45">
        <v>0</v>
      </c>
      <c r="LE28" s="46">
        <v>0</v>
      </c>
      <c r="LF28" s="43"/>
      <c r="LG28" s="40">
        <v>72</v>
      </c>
      <c r="LH28" s="46">
        <v>70</v>
      </c>
      <c r="LI28" s="46">
        <v>80</v>
      </c>
      <c r="LJ28" s="46">
        <v>80</v>
      </c>
      <c r="LK28" s="46">
        <v>2</v>
      </c>
      <c r="LL28" s="41"/>
      <c r="LM28" s="40">
        <v>104</v>
      </c>
      <c r="LN28" s="46">
        <v>107</v>
      </c>
      <c r="LO28" s="46">
        <v>-3</v>
      </c>
      <c r="LP28" s="41"/>
      <c r="LQ28" s="40">
        <v>0</v>
      </c>
      <c r="LR28" s="46">
        <v>0</v>
      </c>
      <c r="LS28" s="46">
        <v>0</v>
      </c>
      <c r="LT28" s="46">
        <v>0</v>
      </c>
      <c r="LU28" s="46">
        <v>0</v>
      </c>
      <c r="LV28" s="41"/>
      <c r="LW28" s="40">
        <v>48</v>
      </c>
      <c r="LX28" s="46">
        <v>50</v>
      </c>
      <c r="LY28" s="46">
        <v>48</v>
      </c>
      <c r="LZ28" s="46">
        <v>50</v>
      </c>
      <c r="MA28" s="46">
        <v>-4</v>
      </c>
      <c r="MB28" s="41"/>
      <c r="MC28" s="40">
        <v>88</v>
      </c>
      <c r="MD28" s="46">
        <v>90</v>
      </c>
      <c r="ME28" s="46">
        <v>176</v>
      </c>
      <c r="MF28" s="46">
        <v>0</v>
      </c>
      <c r="MG28" s="46">
        <v>174</v>
      </c>
      <c r="MH28" s="41"/>
      <c r="MI28" s="40">
        <v>120</v>
      </c>
      <c r="MJ28" s="46">
        <v>120</v>
      </c>
      <c r="MK28" s="46">
        <v>0</v>
      </c>
      <c r="ML28" s="41"/>
      <c r="MM28" s="40">
        <v>0</v>
      </c>
      <c r="MN28" s="46">
        <v>0</v>
      </c>
      <c r="MO28" s="46">
        <v>112</v>
      </c>
      <c r="MP28" s="46">
        <v>114</v>
      </c>
      <c r="MQ28" s="46">
        <v>-2</v>
      </c>
      <c r="MR28" s="41"/>
    </row>
    <row r="29" spans="1:356" x14ac:dyDescent="0.25">
      <c r="A29" s="46" t="s">
        <v>252</v>
      </c>
      <c r="B29" s="39">
        <v>1</v>
      </c>
      <c r="D29">
        <v>8</v>
      </c>
      <c r="E29">
        <v>8</v>
      </c>
      <c r="H29" s="40"/>
      <c r="I29" s="49"/>
      <c r="J29" s="50">
        <v>16</v>
      </c>
      <c r="K29" s="50">
        <v>14</v>
      </c>
      <c r="L29" s="49"/>
      <c r="M29" s="49"/>
      <c r="N29" s="49">
        <f t="shared" si="14"/>
        <v>2</v>
      </c>
      <c r="O29" s="41"/>
      <c r="P29" s="40"/>
      <c r="Q29" s="49"/>
      <c r="R29" s="50">
        <v>4</v>
      </c>
      <c r="S29" s="50">
        <v>4</v>
      </c>
      <c r="T29" s="49">
        <f t="shared" si="15"/>
        <v>0</v>
      </c>
      <c r="U29" s="41"/>
      <c r="V29" s="40"/>
      <c r="W29" s="49"/>
      <c r="X29" s="50">
        <v>16</v>
      </c>
      <c r="Y29" s="50">
        <v>14</v>
      </c>
      <c r="Z29" s="49">
        <f t="shared" si="16"/>
        <v>2</v>
      </c>
      <c r="AA29" s="41"/>
      <c r="AB29" s="40"/>
      <c r="AC29" s="49"/>
      <c r="AD29" s="50">
        <v>20</v>
      </c>
      <c r="AE29" s="50">
        <v>19</v>
      </c>
      <c r="AF29" s="49">
        <v>1</v>
      </c>
      <c r="AG29" s="41"/>
      <c r="AH29" s="49"/>
      <c r="AL29">
        <v>12</v>
      </c>
      <c r="AM29">
        <v>10</v>
      </c>
      <c r="AN29" s="46">
        <v>2</v>
      </c>
      <c r="AO29" s="41"/>
      <c r="AR29">
        <v>12</v>
      </c>
      <c r="AT29">
        <v>12</v>
      </c>
      <c r="AU29" s="46">
        <v>0</v>
      </c>
      <c r="AV29" s="41"/>
      <c r="AW29" s="40"/>
      <c r="AZ29" s="46">
        <v>0</v>
      </c>
      <c r="BA29" s="41"/>
      <c r="BB29" s="40"/>
      <c r="BE29" s="46">
        <v>0</v>
      </c>
      <c r="BF29" s="41"/>
      <c r="BG29">
        <v>28</v>
      </c>
      <c r="BJ29">
        <v>30</v>
      </c>
      <c r="BK29" s="46">
        <v>-2</v>
      </c>
      <c r="BL29" s="41"/>
      <c r="BM29" s="40"/>
      <c r="BR29" s="46">
        <v>0</v>
      </c>
      <c r="BS29" s="41"/>
      <c r="BV29">
        <v>8</v>
      </c>
      <c r="BW29">
        <v>8</v>
      </c>
      <c r="BX29" s="46">
        <v>0</v>
      </c>
      <c r="BY29" s="41"/>
      <c r="BZ29" s="40"/>
      <c r="CB29">
        <v>16</v>
      </c>
      <c r="CC29">
        <v>14</v>
      </c>
      <c r="CD29" s="46">
        <v>2</v>
      </c>
      <c r="CE29" s="41"/>
      <c r="CJ29" s="46">
        <v>0</v>
      </c>
      <c r="CK29" s="41"/>
      <c r="CL29" s="40"/>
      <c r="CN29" s="46">
        <v>0</v>
      </c>
      <c r="CO29" s="41"/>
      <c r="CP29" s="40"/>
      <c r="CR29">
        <v>8</v>
      </c>
      <c r="CS29">
        <v>6</v>
      </c>
      <c r="CT29" s="46">
        <v>2</v>
      </c>
      <c r="CU29" s="41"/>
      <c r="CV29" s="40"/>
      <c r="CX29" s="46">
        <v>0</v>
      </c>
      <c r="CY29" s="41"/>
      <c r="CZ29" s="40"/>
      <c r="DD29" s="46">
        <v>0</v>
      </c>
      <c r="DE29" s="41"/>
      <c r="DJ29">
        <v>25</v>
      </c>
      <c r="DK29">
        <v>25</v>
      </c>
      <c r="DL29" s="46">
        <v>0</v>
      </c>
      <c r="DM29" s="41"/>
      <c r="DN29" s="40"/>
      <c r="DR29" s="46">
        <v>0</v>
      </c>
      <c r="DS29" s="41"/>
      <c r="DX29" s="46">
        <v>0</v>
      </c>
      <c r="DY29" s="43"/>
      <c r="ED29" s="46">
        <v>0</v>
      </c>
      <c r="EE29" s="43"/>
      <c r="EJ29" s="46">
        <v>0</v>
      </c>
      <c r="EK29" s="43"/>
      <c r="EP29" s="46">
        <v>0</v>
      </c>
      <c r="EQ29" s="41"/>
      <c r="ER29">
        <v>32</v>
      </c>
      <c r="ES29">
        <v>30</v>
      </c>
      <c r="ET29" s="46">
        <v>2</v>
      </c>
      <c r="EU29" s="43"/>
      <c r="EX29">
        <v>69</v>
      </c>
      <c r="EY29">
        <v>66</v>
      </c>
      <c r="EZ29" s="46">
        <v>3</v>
      </c>
      <c r="FA29" s="41"/>
      <c r="FB29" s="42">
        <v>32</v>
      </c>
      <c r="FC29" s="45">
        <v>30</v>
      </c>
      <c r="FD29" s="46">
        <v>2</v>
      </c>
      <c r="FE29" s="43"/>
      <c r="FH29">
        <v>16</v>
      </c>
      <c r="FI29">
        <v>16</v>
      </c>
      <c r="FJ29" s="46">
        <v>0</v>
      </c>
      <c r="FK29" s="43"/>
      <c r="FL29">
        <v>8</v>
      </c>
      <c r="FM29">
        <v>7</v>
      </c>
      <c r="FP29" s="46">
        <v>1</v>
      </c>
      <c r="FQ29" s="43"/>
      <c r="FR29">
        <v>12</v>
      </c>
      <c r="FS29">
        <v>10</v>
      </c>
      <c r="FV29" s="46">
        <v>2</v>
      </c>
      <c r="FW29" s="43"/>
      <c r="FZ29">
        <v>31</v>
      </c>
      <c r="GA29">
        <v>60</v>
      </c>
      <c r="GB29" s="48">
        <v>-29</v>
      </c>
      <c r="GC29" s="43">
        <v>29</v>
      </c>
      <c r="GD29" s="44"/>
      <c r="GH29">
        <v>23</v>
      </c>
      <c r="GI29">
        <v>25</v>
      </c>
      <c r="GJ29" s="46">
        <v>-2</v>
      </c>
      <c r="GK29" s="43"/>
      <c r="GL29" s="45">
        <v>0</v>
      </c>
      <c r="GM29" s="45">
        <v>0</v>
      </c>
      <c r="GN29" s="45">
        <v>8.0129999999999999</v>
      </c>
      <c r="GO29" s="45">
        <v>10</v>
      </c>
      <c r="GP29" s="46">
        <v>-1.9870000000000001</v>
      </c>
      <c r="GQ29" s="43"/>
      <c r="GR29" s="45">
        <v>0</v>
      </c>
      <c r="GS29" s="45">
        <v>0</v>
      </c>
      <c r="GT29" s="45">
        <v>0</v>
      </c>
      <c r="GU29" s="45">
        <v>0</v>
      </c>
      <c r="GV29" s="46">
        <v>0</v>
      </c>
      <c r="GW29" s="43"/>
      <c r="GX29" s="44">
        <v>11.747999999999999</v>
      </c>
      <c r="GY29" s="45">
        <v>10</v>
      </c>
      <c r="GZ29" s="46">
        <v>1.7479999999999991</v>
      </c>
      <c r="HA29" s="43"/>
      <c r="HB29" s="44">
        <v>39.676000000000002</v>
      </c>
      <c r="HC29" s="45">
        <v>40</v>
      </c>
      <c r="HD29" s="45">
        <v>0</v>
      </c>
      <c r="HE29" s="45">
        <v>0</v>
      </c>
      <c r="HF29" s="45">
        <v>0</v>
      </c>
      <c r="HG29" s="46">
        <v>-0.32399999999999812</v>
      </c>
      <c r="HH29" s="43"/>
      <c r="HI29" s="44">
        <v>0</v>
      </c>
      <c r="HJ29" s="45">
        <v>0</v>
      </c>
      <c r="HK29" s="45">
        <v>60.853999999999999</v>
      </c>
      <c r="HL29" s="45">
        <v>55</v>
      </c>
      <c r="HM29" s="46">
        <v>5.8539999999999992</v>
      </c>
      <c r="HN29" s="43"/>
      <c r="HO29" s="44">
        <v>0</v>
      </c>
      <c r="HP29" s="45">
        <v>0</v>
      </c>
      <c r="HQ29" s="46">
        <v>0</v>
      </c>
      <c r="HR29" s="43"/>
      <c r="HS29" s="44">
        <v>0</v>
      </c>
      <c r="HT29" s="45">
        <v>0</v>
      </c>
      <c r="HU29" s="45">
        <v>11.923</v>
      </c>
      <c r="HV29" s="45">
        <v>10</v>
      </c>
      <c r="HW29" s="46">
        <v>1.923</v>
      </c>
      <c r="HX29" s="43"/>
      <c r="HY29" s="44">
        <v>59.704000000000001</v>
      </c>
      <c r="HZ29" s="45">
        <v>60</v>
      </c>
      <c r="IA29" s="46">
        <v>-0.29599999999999937</v>
      </c>
      <c r="IB29" s="43"/>
      <c r="IC29" s="44">
        <v>0</v>
      </c>
      <c r="ID29" s="45">
        <v>0</v>
      </c>
      <c r="IE29" s="45">
        <v>0</v>
      </c>
      <c r="IF29" s="45">
        <v>0</v>
      </c>
      <c r="IG29" s="46">
        <v>0</v>
      </c>
      <c r="IH29" s="43"/>
      <c r="II29" s="45">
        <v>40.433999999999997</v>
      </c>
      <c r="IJ29" s="41">
        <v>-40.433999999999997</v>
      </c>
      <c r="IK29" s="45">
        <v>0</v>
      </c>
      <c r="IL29" s="45">
        <v>40</v>
      </c>
      <c r="IM29" s="48">
        <v>-40</v>
      </c>
      <c r="IN29" s="43">
        <v>40</v>
      </c>
      <c r="IO29" s="44">
        <v>0</v>
      </c>
      <c r="IP29" s="45">
        <v>0</v>
      </c>
      <c r="IQ29" s="45">
        <v>0</v>
      </c>
      <c r="IR29" s="45">
        <v>0</v>
      </c>
      <c r="IS29" s="46">
        <v>0</v>
      </c>
      <c r="IT29" s="43"/>
      <c r="IU29" s="44">
        <v>0</v>
      </c>
      <c r="IV29" s="33">
        <v>20</v>
      </c>
      <c r="IW29" s="45">
        <v>0</v>
      </c>
      <c r="IX29" s="45">
        <v>0</v>
      </c>
      <c r="IY29" s="48">
        <v>-20</v>
      </c>
      <c r="IZ29" s="43">
        <v>20</v>
      </c>
      <c r="JA29" s="44">
        <v>0</v>
      </c>
      <c r="JB29" s="45">
        <v>0</v>
      </c>
      <c r="JC29" s="45">
        <v>93.498000000000005</v>
      </c>
      <c r="JD29" s="45">
        <v>92</v>
      </c>
      <c r="JE29" s="46">
        <v>1.4980000000000051</v>
      </c>
      <c r="JF29" s="43"/>
      <c r="JG29" s="44">
        <v>0</v>
      </c>
      <c r="JH29" s="45">
        <v>0</v>
      </c>
      <c r="JI29" s="45">
        <v>0</v>
      </c>
      <c r="JJ29" s="45">
        <v>0</v>
      </c>
      <c r="JK29" s="46">
        <v>0</v>
      </c>
      <c r="JL29" s="43"/>
      <c r="JM29" s="44">
        <v>0</v>
      </c>
      <c r="JN29" s="45">
        <v>0</v>
      </c>
      <c r="JO29" s="45">
        <v>3.98</v>
      </c>
      <c r="JP29" s="45">
        <v>50</v>
      </c>
      <c r="JQ29" s="48">
        <v>-46.02</v>
      </c>
      <c r="JR29" s="43">
        <v>46.02</v>
      </c>
      <c r="JS29" s="44">
        <v>40.338000000000001</v>
      </c>
      <c r="JT29" s="45">
        <v>40</v>
      </c>
      <c r="JU29" s="46">
        <v>0.33800000000000102</v>
      </c>
      <c r="JV29" s="43"/>
      <c r="JW29" s="44">
        <v>12.132999999999999</v>
      </c>
      <c r="JX29" s="45">
        <v>16</v>
      </c>
      <c r="JY29" s="46">
        <v>-3.8670000000000009</v>
      </c>
      <c r="JZ29" s="43"/>
      <c r="KA29" s="44">
        <v>0</v>
      </c>
      <c r="KB29" s="45">
        <v>0</v>
      </c>
      <c r="KC29" s="45">
        <v>8.0269999999999992</v>
      </c>
      <c r="KD29" s="45">
        <v>30</v>
      </c>
      <c r="KE29" s="48">
        <v>-21.972999999999999</v>
      </c>
      <c r="KF29" s="43">
        <v>21.972999999999999</v>
      </c>
      <c r="KG29" s="44">
        <v>31.646000000000001</v>
      </c>
      <c r="KH29" s="45">
        <v>30</v>
      </c>
      <c r="KI29" s="46">
        <v>1.646000000000001</v>
      </c>
      <c r="KJ29" s="43"/>
      <c r="KK29" s="44">
        <v>0</v>
      </c>
      <c r="KL29" s="45">
        <v>0</v>
      </c>
      <c r="KM29" s="45">
        <v>44.43</v>
      </c>
      <c r="KN29" s="45">
        <v>45</v>
      </c>
      <c r="KO29" s="46">
        <v>-0.57000000000000028</v>
      </c>
      <c r="KP29" s="43"/>
      <c r="KQ29" s="44">
        <v>0</v>
      </c>
      <c r="KR29" s="45">
        <v>0</v>
      </c>
      <c r="KS29" s="46">
        <v>0</v>
      </c>
      <c r="KT29" s="43"/>
      <c r="KU29" s="44">
        <v>0</v>
      </c>
      <c r="KV29" s="45">
        <v>0</v>
      </c>
      <c r="KW29" s="45">
        <v>0</v>
      </c>
      <c r="KX29" s="45">
        <v>0</v>
      </c>
      <c r="KY29" s="46">
        <v>0</v>
      </c>
      <c r="KZ29" s="43"/>
      <c r="LA29" s="40">
        <v>0</v>
      </c>
      <c r="LB29" s="45">
        <v>0</v>
      </c>
      <c r="LC29" s="45">
        <v>0</v>
      </c>
      <c r="LD29" s="45">
        <v>0</v>
      </c>
      <c r="LE29" s="46">
        <v>0</v>
      </c>
      <c r="LF29" s="43"/>
      <c r="LG29" s="40">
        <v>51.728000000000002</v>
      </c>
      <c r="LH29" s="46">
        <v>50</v>
      </c>
      <c r="LI29" s="46">
        <v>0</v>
      </c>
      <c r="LJ29" s="46">
        <v>0</v>
      </c>
      <c r="LK29" s="46">
        <v>1.728000000000002</v>
      </c>
      <c r="LL29" s="41"/>
      <c r="LM29" s="40">
        <v>71.147999999999996</v>
      </c>
      <c r="LN29" s="46">
        <v>70</v>
      </c>
      <c r="LO29" s="46">
        <v>1.1479999999999959</v>
      </c>
      <c r="LP29" s="41"/>
      <c r="LQ29" s="40">
        <v>0</v>
      </c>
      <c r="LR29" s="46">
        <v>0</v>
      </c>
      <c r="LS29" s="46">
        <v>0</v>
      </c>
      <c r="LT29" s="46">
        <v>0</v>
      </c>
      <c r="LU29" s="46">
        <v>0</v>
      </c>
      <c r="LV29" s="41"/>
      <c r="LW29" s="40">
        <v>0</v>
      </c>
      <c r="LX29" s="46">
        <v>0</v>
      </c>
      <c r="LY29" s="46">
        <v>0</v>
      </c>
      <c r="LZ29" s="46">
        <v>0</v>
      </c>
      <c r="MA29" s="46">
        <v>0</v>
      </c>
      <c r="MB29" s="41"/>
      <c r="MC29" s="40">
        <v>0</v>
      </c>
      <c r="MD29" s="46">
        <v>0</v>
      </c>
      <c r="ME29" s="46">
        <v>48.043999999999997</v>
      </c>
      <c r="MF29" s="46">
        <v>0</v>
      </c>
      <c r="MG29" s="46">
        <v>48.043999999999997</v>
      </c>
      <c r="MH29" s="41"/>
      <c r="MI29" s="40">
        <v>0</v>
      </c>
      <c r="MJ29" s="46">
        <v>0</v>
      </c>
      <c r="MK29" s="46">
        <v>0</v>
      </c>
      <c r="ML29" s="41"/>
      <c r="MM29" s="40">
        <v>0</v>
      </c>
      <c r="MN29" s="46">
        <v>0</v>
      </c>
      <c r="MO29" s="46">
        <v>0</v>
      </c>
      <c r="MP29" s="46">
        <v>0</v>
      </c>
      <c r="MQ29" s="46">
        <v>0</v>
      </c>
      <c r="MR29" s="41"/>
    </row>
    <row r="30" spans="1:356" x14ac:dyDescent="0.25">
      <c r="A30" s="46" t="s">
        <v>253</v>
      </c>
      <c r="B30" s="39">
        <v>0.4</v>
      </c>
      <c r="D30">
        <v>56</v>
      </c>
      <c r="E30">
        <v>60</v>
      </c>
      <c r="H30" s="40"/>
      <c r="I30" s="49"/>
      <c r="J30" s="49"/>
      <c r="K30" s="49"/>
      <c r="L30" s="49"/>
      <c r="M30" s="49"/>
      <c r="N30" s="49">
        <f t="shared" si="14"/>
        <v>0</v>
      </c>
      <c r="O30" s="41"/>
      <c r="P30" s="40"/>
      <c r="Q30" s="49"/>
      <c r="R30" s="50">
        <v>536</v>
      </c>
      <c r="S30" s="50">
        <v>540</v>
      </c>
      <c r="T30" s="49">
        <f t="shared" si="15"/>
        <v>-4</v>
      </c>
      <c r="U30" s="41"/>
      <c r="V30" s="40"/>
      <c r="W30" s="49"/>
      <c r="X30" s="49"/>
      <c r="Y30" s="49"/>
      <c r="Z30" s="49">
        <f t="shared" si="16"/>
        <v>0</v>
      </c>
      <c r="AA30" s="41"/>
      <c r="AB30" s="42">
        <v>80</v>
      </c>
      <c r="AC30" s="50">
        <v>80</v>
      </c>
      <c r="AD30" s="50">
        <v>80</v>
      </c>
      <c r="AE30" s="50">
        <v>80</v>
      </c>
      <c r="AF30" s="49">
        <v>0</v>
      </c>
      <c r="AG30" s="41"/>
      <c r="AH30" s="50">
        <v>96</v>
      </c>
      <c r="AI30">
        <v>100</v>
      </c>
      <c r="AJ30">
        <v>96</v>
      </c>
      <c r="AK30">
        <v>100</v>
      </c>
      <c r="AL30">
        <v>96</v>
      </c>
      <c r="AM30">
        <v>100</v>
      </c>
      <c r="AN30" s="46">
        <v>-12</v>
      </c>
      <c r="AO30" s="41"/>
      <c r="AR30">
        <v>280</v>
      </c>
      <c r="AT30">
        <v>280</v>
      </c>
      <c r="AU30" s="46">
        <v>0</v>
      </c>
      <c r="AV30" s="41"/>
      <c r="AW30" s="40"/>
      <c r="AZ30" s="46">
        <v>0</v>
      </c>
      <c r="BA30" s="41"/>
      <c r="BB30" s="42">
        <v>488</v>
      </c>
      <c r="BD30">
        <v>493</v>
      </c>
      <c r="BE30" s="46">
        <v>-5</v>
      </c>
      <c r="BF30" s="41"/>
      <c r="BG30">
        <v>72</v>
      </c>
      <c r="BJ30">
        <v>75</v>
      </c>
      <c r="BK30" s="46">
        <v>-3</v>
      </c>
      <c r="BL30" s="41"/>
      <c r="BM30" s="40"/>
      <c r="BR30" s="46">
        <v>0</v>
      </c>
      <c r="BS30" s="41"/>
      <c r="BT30">
        <v>160</v>
      </c>
      <c r="BU30">
        <v>160</v>
      </c>
      <c r="BV30">
        <v>168</v>
      </c>
      <c r="BW30">
        <v>170</v>
      </c>
      <c r="BX30" s="46">
        <v>-2</v>
      </c>
      <c r="BY30" s="41"/>
      <c r="BZ30" s="42">
        <v>152</v>
      </c>
      <c r="CA30">
        <v>150</v>
      </c>
      <c r="CB30">
        <v>200</v>
      </c>
      <c r="CC30">
        <v>200</v>
      </c>
      <c r="CD30" s="46">
        <v>2</v>
      </c>
      <c r="CE30" s="41"/>
      <c r="CF30">
        <v>120</v>
      </c>
      <c r="CG30">
        <v>120</v>
      </c>
      <c r="CH30">
        <v>128</v>
      </c>
      <c r="CI30">
        <v>130</v>
      </c>
      <c r="CJ30" s="46">
        <v>-2</v>
      </c>
      <c r="CK30" s="41"/>
      <c r="CL30" s="40"/>
      <c r="CN30" s="46">
        <v>0</v>
      </c>
      <c r="CO30" s="41"/>
      <c r="CP30" s="42">
        <v>200</v>
      </c>
      <c r="CQ30">
        <v>200</v>
      </c>
      <c r="CR30">
        <v>208</v>
      </c>
      <c r="CS30">
        <v>210</v>
      </c>
      <c r="CT30" s="46">
        <v>-2</v>
      </c>
      <c r="CU30" s="41"/>
      <c r="CV30" s="42">
        <v>112</v>
      </c>
      <c r="CW30">
        <v>110</v>
      </c>
      <c r="CX30" s="46">
        <v>2</v>
      </c>
      <c r="CY30" s="41"/>
      <c r="CZ30" s="42">
        <v>136</v>
      </c>
      <c r="DA30">
        <v>140</v>
      </c>
      <c r="DB30">
        <v>96</v>
      </c>
      <c r="DC30">
        <v>100</v>
      </c>
      <c r="DD30" s="46">
        <v>-8</v>
      </c>
      <c r="DE30" s="41"/>
      <c r="DJ30">
        <v>352</v>
      </c>
      <c r="DK30">
        <v>350</v>
      </c>
      <c r="DL30" s="46">
        <v>2</v>
      </c>
      <c r="DM30" s="41"/>
      <c r="DN30" s="40"/>
      <c r="DP30">
        <v>48</v>
      </c>
      <c r="DQ30">
        <v>50</v>
      </c>
      <c r="DR30" s="46">
        <v>-2</v>
      </c>
      <c r="DS30" s="41"/>
      <c r="DT30">
        <v>152</v>
      </c>
      <c r="DU30">
        <v>150</v>
      </c>
      <c r="DV30">
        <v>328</v>
      </c>
      <c r="DW30">
        <v>330</v>
      </c>
      <c r="DX30" s="46">
        <v>0</v>
      </c>
      <c r="DY30" s="43"/>
      <c r="EB30">
        <v>112</v>
      </c>
      <c r="EC30">
        <v>110</v>
      </c>
      <c r="ED30" s="46">
        <v>2</v>
      </c>
      <c r="EE30" s="43"/>
      <c r="EF30">
        <v>296</v>
      </c>
      <c r="EG30">
        <v>300</v>
      </c>
      <c r="EH30">
        <v>208</v>
      </c>
      <c r="EI30">
        <v>210</v>
      </c>
      <c r="EJ30" s="46">
        <v>-6</v>
      </c>
      <c r="EK30" s="43"/>
      <c r="EL30">
        <v>40</v>
      </c>
      <c r="EM30">
        <v>40</v>
      </c>
      <c r="EP30" s="46">
        <v>0</v>
      </c>
      <c r="EQ30" s="41"/>
      <c r="ER30">
        <v>200</v>
      </c>
      <c r="ES30">
        <v>200</v>
      </c>
      <c r="ET30" s="46">
        <v>0</v>
      </c>
      <c r="EU30" s="43"/>
      <c r="EV30">
        <v>160</v>
      </c>
      <c r="EW30">
        <v>160</v>
      </c>
      <c r="EX30">
        <v>136</v>
      </c>
      <c r="EY30">
        <v>140</v>
      </c>
      <c r="EZ30" s="46">
        <v>-4</v>
      </c>
      <c r="FA30" s="41"/>
      <c r="FB30" s="42">
        <v>48</v>
      </c>
      <c r="FC30" s="45">
        <v>50</v>
      </c>
      <c r="FD30" s="46">
        <v>-2</v>
      </c>
      <c r="FE30" s="43"/>
      <c r="FH30">
        <v>160</v>
      </c>
      <c r="FI30">
        <v>160</v>
      </c>
      <c r="FJ30" s="46">
        <v>0</v>
      </c>
      <c r="FK30" s="43"/>
      <c r="FL30">
        <v>176</v>
      </c>
      <c r="FM30">
        <v>180</v>
      </c>
      <c r="FP30" s="46">
        <v>-4</v>
      </c>
      <c r="FQ30" s="43"/>
      <c r="FR30">
        <v>96</v>
      </c>
      <c r="FS30">
        <v>100</v>
      </c>
      <c r="FT30">
        <v>96</v>
      </c>
      <c r="FU30">
        <v>100</v>
      </c>
      <c r="FV30" s="46">
        <v>-8</v>
      </c>
      <c r="FW30" s="43"/>
      <c r="FX30">
        <v>48</v>
      </c>
      <c r="FY30">
        <v>50</v>
      </c>
      <c r="FZ30">
        <v>200</v>
      </c>
      <c r="GA30">
        <v>200</v>
      </c>
      <c r="GB30" s="46">
        <v>-2</v>
      </c>
      <c r="GC30" s="43"/>
      <c r="GD30" s="44"/>
      <c r="GJ30" s="46">
        <v>0</v>
      </c>
      <c r="GK30" s="43"/>
      <c r="GL30" s="45">
        <v>0</v>
      </c>
      <c r="GM30" s="45">
        <v>0</v>
      </c>
      <c r="GN30" s="45">
        <v>0</v>
      </c>
      <c r="GO30" s="45">
        <v>0</v>
      </c>
      <c r="GP30" s="46">
        <v>0</v>
      </c>
      <c r="GQ30" s="43"/>
      <c r="GR30" s="45">
        <v>0</v>
      </c>
      <c r="GS30" s="45">
        <v>0</v>
      </c>
      <c r="GT30" s="45">
        <v>0</v>
      </c>
      <c r="GU30" s="45">
        <v>0</v>
      </c>
      <c r="GV30" s="46">
        <v>0</v>
      </c>
      <c r="GW30" s="43"/>
      <c r="GX30" s="44">
        <v>0</v>
      </c>
      <c r="GY30" s="45">
        <v>0</v>
      </c>
      <c r="GZ30" s="46">
        <v>0</v>
      </c>
      <c r="HA30" s="43"/>
      <c r="HB30" s="44">
        <v>696</v>
      </c>
      <c r="HC30" s="45">
        <v>700</v>
      </c>
      <c r="HD30" s="45">
        <v>496</v>
      </c>
      <c r="HE30" s="45">
        <v>0</v>
      </c>
      <c r="HF30" s="45">
        <v>498</v>
      </c>
      <c r="HG30" s="46">
        <v>-6</v>
      </c>
      <c r="HH30" s="43"/>
      <c r="HI30" s="44">
        <v>600</v>
      </c>
      <c r="HJ30" s="45">
        <v>600</v>
      </c>
      <c r="HK30" s="45">
        <v>480</v>
      </c>
      <c r="HL30" s="45">
        <v>500</v>
      </c>
      <c r="HM30" s="48">
        <v>-20</v>
      </c>
      <c r="HN30" s="43">
        <v>8</v>
      </c>
      <c r="HO30" s="44">
        <v>848</v>
      </c>
      <c r="HP30" s="45">
        <v>850</v>
      </c>
      <c r="HQ30" s="46">
        <v>-2</v>
      </c>
      <c r="HR30" s="43"/>
      <c r="HS30" s="44">
        <v>0</v>
      </c>
      <c r="HT30" s="45">
        <v>0</v>
      </c>
      <c r="HU30" s="45">
        <v>0</v>
      </c>
      <c r="HV30" s="45">
        <v>0</v>
      </c>
      <c r="HW30" s="46">
        <v>0</v>
      </c>
      <c r="HX30" s="43"/>
      <c r="HY30" s="44">
        <v>568</v>
      </c>
      <c r="HZ30" s="45">
        <v>570</v>
      </c>
      <c r="IA30" s="46">
        <v>-2</v>
      </c>
      <c r="IB30" s="43"/>
      <c r="IC30" s="44">
        <v>40</v>
      </c>
      <c r="ID30" s="45">
        <v>40</v>
      </c>
      <c r="IE30" s="45">
        <v>48</v>
      </c>
      <c r="IF30" s="45">
        <v>50</v>
      </c>
      <c r="IG30" s="46">
        <v>-2</v>
      </c>
      <c r="IH30" s="43"/>
      <c r="II30" s="45">
        <v>152</v>
      </c>
      <c r="IJ30" s="41">
        <v>-60.8</v>
      </c>
      <c r="IK30" s="45">
        <v>0</v>
      </c>
      <c r="IL30" s="45">
        <v>150</v>
      </c>
      <c r="IM30" s="48">
        <v>-150</v>
      </c>
      <c r="IN30" s="43">
        <v>60</v>
      </c>
      <c r="IO30" s="44">
        <v>96</v>
      </c>
      <c r="IP30" s="45">
        <v>100</v>
      </c>
      <c r="IQ30" s="45">
        <v>296</v>
      </c>
      <c r="IR30" s="45">
        <v>300</v>
      </c>
      <c r="IS30" s="46">
        <v>-8</v>
      </c>
      <c r="IT30" s="43"/>
      <c r="IU30" s="44">
        <v>0</v>
      </c>
      <c r="IV30" s="33">
        <v>30</v>
      </c>
      <c r="IW30" s="45">
        <v>0</v>
      </c>
      <c r="IX30" s="45">
        <v>0</v>
      </c>
      <c r="IY30" s="48">
        <v>-30</v>
      </c>
      <c r="IZ30" s="43">
        <v>12</v>
      </c>
      <c r="JA30" s="44">
        <v>200</v>
      </c>
      <c r="JB30" s="45">
        <v>200</v>
      </c>
      <c r="JC30" s="45">
        <v>248</v>
      </c>
      <c r="JD30" s="45">
        <v>250</v>
      </c>
      <c r="JE30" s="46">
        <v>-2</v>
      </c>
      <c r="JF30" s="43"/>
      <c r="JG30" s="25">
        <v>32</v>
      </c>
      <c r="JH30" s="45">
        <v>0</v>
      </c>
      <c r="JI30" s="45">
        <v>160</v>
      </c>
      <c r="JJ30" s="45">
        <v>160</v>
      </c>
      <c r="JK30" s="46">
        <v>32</v>
      </c>
      <c r="JL30" s="43"/>
      <c r="JM30" s="44">
        <v>0</v>
      </c>
      <c r="JN30" s="45">
        <v>0</v>
      </c>
      <c r="JO30" s="45">
        <v>136</v>
      </c>
      <c r="JP30" s="45">
        <v>140</v>
      </c>
      <c r="JQ30" s="46">
        <v>-4</v>
      </c>
      <c r="JR30" s="43"/>
      <c r="JS30" s="44">
        <v>248</v>
      </c>
      <c r="JT30" s="45">
        <v>250</v>
      </c>
      <c r="JU30" s="46">
        <v>-2</v>
      </c>
      <c r="JV30" s="43"/>
      <c r="JW30" s="44">
        <v>0</v>
      </c>
      <c r="JX30" s="45">
        <v>0</v>
      </c>
      <c r="JY30" s="46">
        <v>0</v>
      </c>
      <c r="JZ30" s="43"/>
      <c r="KA30" s="44">
        <v>0</v>
      </c>
      <c r="KB30" s="45">
        <v>0</v>
      </c>
      <c r="KC30" s="45">
        <v>0</v>
      </c>
      <c r="KD30" s="45">
        <v>0</v>
      </c>
      <c r="KE30" s="46">
        <v>0</v>
      </c>
      <c r="KF30" s="43"/>
      <c r="KG30" s="44">
        <v>88</v>
      </c>
      <c r="KH30" s="45">
        <v>90</v>
      </c>
      <c r="KI30" s="46">
        <v>-2</v>
      </c>
      <c r="KJ30" s="43"/>
      <c r="KK30" s="44">
        <v>88</v>
      </c>
      <c r="KL30" s="45">
        <v>90</v>
      </c>
      <c r="KM30" s="45">
        <v>88</v>
      </c>
      <c r="KN30" s="45">
        <v>90</v>
      </c>
      <c r="KO30" s="46">
        <v>-4</v>
      </c>
      <c r="KP30" s="43"/>
      <c r="KQ30" s="44">
        <v>0</v>
      </c>
      <c r="KR30" s="45">
        <v>0</v>
      </c>
      <c r="KS30" s="46">
        <v>0</v>
      </c>
      <c r="KT30" s="43"/>
      <c r="KU30" s="44">
        <v>0</v>
      </c>
      <c r="KV30" s="45">
        <v>0</v>
      </c>
      <c r="KW30" s="45">
        <v>0</v>
      </c>
      <c r="KX30" s="45">
        <v>0</v>
      </c>
      <c r="KY30" s="46">
        <v>0</v>
      </c>
      <c r="KZ30" s="43"/>
      <c r="LA30" s="40">
        <v>0</v>
      </c>
      <c r="LB30" s="45">
        <v>0</v>
      </c>
      <c r="LC30" s="45">
        <v>72</v>
      </c>
      <c r="LD30" s="45">
        <v>75</v>
      </c>
      <c r="LE30" s="46">
        <v>-3</v>
      </c>
      <c r="LF30" s="43"/>
      <c r="LG30" s="40">
        <v>56</v>
      </c>
      <c r="LH30" s="46">
        <v>60</v>
      </c>
      <c r="LI30" s="46">
        <v>0</v>
      </c>
      <c r="LJ30" s="46">
        <v>0</v>
      </c>
      <c r="LK30" s="46">
        <v>-4</v>
      </c>
      <c r="LL30" s="41"/>
      <c r="LM30" s="40">
        <v>0</v>
      </c>
      <c r="LN30" s="46">
        <v>0</v>
      </c>
      <c r="LO30" s="46">
        <v>0</v>
      </c>
      <c r="LP30" s="41"/>
      <c r="LQ30" s="40">
        <v>48</v>
      </c>
      <c r="LR30" s="46">
        <v>50</v>
      </c>
      <c r="LS30" s="46">
        <v>48</v>
      </c>
      <c r="LT30" s="46">
        <v>50</v>
      </c>
      <c r="LU30" s="46">
        <v>-4</v>
      </c>
      <c r="LV30" s="41"/>
      <c r="LW30" s="40">
        <v>0</v>
      </c>
      <c r="LX30" s="46">
        <v>0</v>
      </c>
      <c r="LY30" s="46">
        <v>0</v>
      </c>
      <c r="LZ30" s="46">
        <v>0</v>
      </c>
      <c r="MA30" s="46">
        <v>0</v>
      </c>
      <c r="MB30" s="41"/>
      <c r="MC30" s="40">
        <v>40</v>
      </c>
      <c r="MD30" s="46">
        <v>40</v>
      </c>
      <c r="ME30" s="46">
        <v>0</v>
      </c>
      <c r="MF30" s="46">
        <v>0</v>
      </c>
      <c r="MG30" s="46">
        <v>0</v>
      </c>
      <c r="MH30" s="41"/>
      <c r="MI30" s="40">
        <v>96</v>
      </c>
      <c r="MJ30" s="46">
        <v>100</v>
      </c>
      <c r="MK30" s="46">
        <v>-4</v>
      </c>
      <c r="ML30" s="41"/>
      <c r="MM30" s="40">
        <v>0</v>
      </c>
      <c r="MN30" s="46">
        <v>0</v>
      </c>
      <c r="MO30" s="46">
        <v>48</v>
      </c>
      <c r="MP30" s="46">
        <v>50</v>
      </c>
      <c r="MQ30" s="46">
        <v>-2</v>
      </c>
      <c r="MR30" s="41"/>
    </row>
    <row r="31" spans="1:356" x14ac:dyDescent="0.25">
      <c r="A31" s="46" t="s">
        <v>254</v>
      </c>
      <c r="B31" s="39">
        <v>1</v>
      </c>
      <c r="H31" s="40"/>
      <c r="I31" s="49"/>
      <c r="J31" s="49"/>
      <c r="K31" s="49"/>
      <c r="L31" s="49"/>
      <c r="M31" s="49"/>
      <c r="N31" s="49">
        <f t="shared" si="14"/>
        <v>0</v>
      </c>
      <c r="O31" s="41"/>
      <c r="P31" s="40"/>
      <c r="Q31" s="49"/>
      <c r="R31" s="49"/>
      <c r="S31" s="49"/>
      <c r="T31" s="49">
        <f t="shared" si="15"/>
        <v>0</v>
      </c>
      <c r="U31" s="41"/>
      <c r="V31" s="40"/>
      <c r="W31" s="49"/>
      <c r="X31" s="49"/>
      <c r="Y31" s="49"/>
      <c r="Z31" s="49">
        <f t="shared" si="16"/>
        <v>0</v>
      </c>
      <c r="AA31" s="41"/>
      <c r="AB31" s="40"/>
      <c r="AC31" s="49"/>
      <c r="AD31" s="49"/>
      <c r="AE31" s="49"/>
      <c r="AF31" s="49">
        <v>0</v>
      </c>
      <c r="AG31" s="41"/>
      <c r="AH31" s="49"/>
      <c r="AN31" s="46">
        <v>0</v>
      </c>
      <c r="AO31" s="41"/>
      <c r="AU31" s="46">
        <v>0</v>
      </c>
      <c r="AV31" s="41"/>
      <c r="AW31" s="40"/>
      <c r="AZ31" s="46">
        <v>0</v>
      </c>
      <c r="BA31" s="41"/>
      <c r="BB31" s="40"/>
      <c r="BE31" s="46">
        <v>0</v>
      </c>
      <c r="BF31" s="41"/>
      <c r="BK31" s="46">
        <v>0</v>
      </c>
      <c r="BL31" s="41"/>
      <c r="BM31" s="40"/>
      <c r="BR31" s="46">
        <v>0</v>
      </c>
      <c r="BS31" s="41"/>
      <c r="BX31" s="46">
        <v>0</v>
      </c>
      <c r="BY31" s="41"/>
      <c r="BZ31" s="40"/>
      <c r="CD31" s="46">
        <v>0</v>
      </c>
      <c r="CE31" s="41"/>
      <c r="CJ31" s="46">
        <v>0</v>
      </c>
      <c r="CK31" s="41"/>
      <c r="CL31" s="40"/>
      <c r="CN31" s="46">
        <v>0</v>
      </c>
      <c r="CO31" s="41"/>
      <c r="CP31" s="40"/>
      <c r="CT31" s="46">
        <v>0</v>
      </c>
      <c r="CU31" s="41"/>
      <c r="CV31" s="40"/>
      <c r="CX31" s="46">
        <v>0</v>
      </c>
      <c r="CY31" s="41"/>
      <c r="CZ31" s="40"/>
      <c r="DD31" s="46">
        <v>0</v>
      </c>
      <c r="DE31" s="41"/>
      <c r="DL31" s="46">
        <v>0</v>
      </c>
      <c r="DM31" s="41"/>
      <c r="DN31" s="40"/>
      <c r="DR31" s="46">
        <v>0</v>
      </c>
      <c r="DS31" s="41"/>
      <c r="DX31" s="46">
        <v>0</v>
      </c>
      <c r="DY31" s="43"/>
      <c r="ED31" s="46">
        <v>0</v>
      </c>
      <c r="EE31" s="43"/>
      <c r="EJ31" s="46">
        <v>0</v>
      </c>
      <c r="EK31" s="43"/>
      <c r="EP31" s="46">
        <v>0</v>
      </c>
      <c r="EQ31" s="41"/>
      <c r="ET31" s="46">
        <v>0</v>
      </c>
      <c r="EU31" s="43"/>
      <c r="EZ31" s="46">
        <v>0</v>
      </c>
      <c r="FA31" s="41"/>
      <c r="FB31" s="44"/>
      <c r="FD31" s="46">
        <v>0</v>
      </c>
      <c r="FE31" s="43"/>
      <c r="FJ31" s="46">
        <v>0</v>
      </c>
      <c r="FK31" s="43"/>
      <c r="FP31" s="46">
        <v>0</v>
      </c>
      <c r="FQ31" s="43"/>
      <c r="FV31" s="46">
        <v>0</v>
      </c>
      <c r="FW31" s="43"/>
      <c r="GB31" s="46">
        <v>0</v>
      </c>
      <c r="GC31" s="43"/>
      <c r="GD31" s="44"/>
      <c r="GJ31" s="46">
        <v>0</v>
      </c>
      <c r="GK31" s="43"/>
      <c r="GL31" s="45">
        <v>0</v>
      </c>
      <c r="GM31" s="45">
        <v>0</v>
      </c>
      <c r="GN31" s="45">
        <v>0</v>
      </c>
      <c r="GO31" s="32">
        <v>130</v>
      </c>
      <c r="GP31" s="46">
        <v>2.0620000000000118</v>
      </c>
      <c r="GQ31" s="43"/>
      <c r="GR31" s="45">
        <v>0</v>
      </c>
      <c r="GS31" s="45">
        <v>0</v>
      </c>
      <c r="GT31" s="45">
        <v>133.94200000000001</v>
      </c>
      <c r="GU31" s="45">
        <v>130</v>
      </c>
      <c r="GV31" s="46">
        <v>3.9420000000000068</v>
      </c>
      <c r="GW31" s="43"/>
      <c r="GX31" s="44">
        <v>152.83199999999999</v>
      </c>
      <c r="GY31" s="45">
        <v>150</v>
      </c>
      <c r="GZ31" s="46">
        <v>2.8319999999999941</v>
      </c>
      <c r="HA31" s="43"/>
      <c r="HB31" s="44">
        <v>118.745</v>
      </c>
      <c r="HC31" s="45">
        <v>120</v>
      </c>
      <c r="HD31" s="45">
        <v>101.71299999999999</v>
      </c>
      <c r="HE31" s="45">
        <v>0</v>
      </c>
      <c r="HF31" s="45">
        <v>100</v>
      </c>
      <c r="HG31" s="46">
        <v>0.45799999999999841</v>
      </c>
      <c r="HH31" s="43"/>
      <c r="HI31" s="44">
        <v>102.988</v>
      </c>
      <c r="HJ31" s="45">
        <v>100</v>
      </c>
      <c r="HK31" s="45">
        <v>149.761</v>
      </c>
      <c r="HL31" s="45">
        <v>150</v>
      </c>
      <c r="HM31" s="46">
        <v>2.7489999999999948</v>
      </c>
      <c r="HN31" s="43"/>
      <c r="HO31" s="44">
        <v>95.622</v>
      </c>
      <c r="HP31" s="45">
        <v>95</v>
      </c>
      <c r="HQ31" s="46">
        <v>0.62199999999999989</v>
      </c>
      <c r="HR31" s="43"/>
      <c r="HS31" s="44">
        <v>0</v>
      </c>
      <c r="HT31" s="45">
        <v>0</v>
      </c>
      <c r="HU31" s="45">
        <v>119.5</v>
      </c>
      <c r="HV31" s="45">
        <v>120</v>
      </c>
      <c r="HW31" s="46">
        <v>-0.5</v>
      </c>
      <c r="HX31" s="43"/>
      <c r="HY31" s="44">
        <v>188.589</v>
      </c>
      <c r="HZ31" s="45">
        <v>190</v>
      </c>
      <c r="IA31" s="46">
        <v>-1.4110000000000009</v>
      </c>
      <c r="IB31" s="43"/>
      <c r="IC31" s="44">
        <v>101.613</v>
      </c>
      <c r="ID31" s="45">
        <v>100</v>
      </c>
      <c r="IE31" s="45">
        <v>150.71700000000001</v>
      </c>
      <c r="IF31" s="45">
        <v>150</v>
      </c>
      <c r="IG31" s="46">
        <v>2.3300000000000129</v>
      </c>
      <c r="IH31" s="43"/>
      <c r="II31" s="45">
        <v>0</v>
      </c>
      <c r="IJ31" s="41"/>
      <c r="IK31" s="45">
        <v>171.96799999999999</v>
      </c>
      <c r="IL31" s="45">
        <v>170</v>
      </c>
      <c r="IM31" s="46">
        <v>1.9679999999999891</v>
      </c>
      <c r="IN31" s="43"/>
      <c r="IO31" s="44">
        <v>0</v>
      </c>
      <c r="IP31" s="45">
        <v>0</v>
      </c>
      <c r="IQ31" s="45">
        <v>132.63999999999999</v>
      </c>
      <c r="IR31" s="45">
        <v>130</v>
      </c>
      <c r="IS31" s="46">
        <v>2.6399999999999859</v>
      </c>
      <c r="IT31" s="43"/>
      <c r="IU31" s="44">
        <v>0</v>
      </c>
      <c r="IV31" s="45">
        <v>0</v>
      </c>
      <c r="IW31" s="45">
        <v>0</v>
      </c>
      <c r="IX31" s="45">
        <v>0</v>
      </c>
      <c r="IY31" s="46">
        <v>0</v>
      </c>
      <c r="IZ31" s="43"/>
      <c r="JA31" s="44">
        <v>0</v>
      </c>
      <c r="JB31" s="45">
        <v>0</v>
      </c>
      <c r="JC31" s="45">
        <v>36.42</v>
      </c>
      <c r="JD31" s="45">
        <v>35</v>
      </c>
      <c r="JE31" s="46">
        <v>1.4200000000000019</v>
      </c>
      <c r="JF31" s="43"/>
      <c r="JG31" s="25">
        <v>300.17899999999997</v>
      </c>
      <c r="JH31" s="45">
        <v>0</v>
      </c>
      <c r="JI31" s="45">
        <v>28.82</v>
      </c>
      <c r="JJ31" s="45">
        <v>30</v>
      </c>
      <c r="JK31" s="46">
        <v>298.99900000000002</v>
      </c>
      <c r="JL31" s="43"/>
      <c r="JM31" s="44">
        <v>0</v>
      </c>
      <c r="JN31" s="45">
        <v>0</v>
      </c>
      <c r="JO31" s="45">
        <v>110.773</v>
      </c>
      <c r="JP31" s="45">
        <v>100</v>
      </c>
      <c r="JQ31" s="46">
        <v>10.773</v>
      </c>
      <c r="JR31" s="43"/>
      <c r="JS31" s="44">
        <v>180.88399999999999</v>
      </c>
      <c r="JT31" s="45">
        <v>180</v>
      </c>
      <c r="JU31" s="46">
        <v>0.88399999999998613</v>
      </c>
      <c r="JV31" s="43"/>
      <c r="JW31" s="44">
        <v>36.658999999999999</v>
      </c>
      <c r="JX31" s="45">
        <v>35</v>
      </c>
      <c r="JY31" s="46">
        <v>1.6589999999999989</v>
      </c>
      <c r="JZ31" s="43"/>
      <c r="KA31" s="44">
        <v>0</v>
      </c>
      <c r="KB31" s="45">
        <v>0</v>
      </c>
      <c r="KC31" s="45">
        <v>131.17400000000001</v>
      </c>
      <c r="KD31" s="45">
        <v>130</v>
      </c>
      <c r="KE31" s="46">
        <v>1.174000000000007</v>
      </c>
      <c r="KF31" s="43"/>
      <c r="KG31" s="44">
        <v>102.42700000000001</v>
      </c>
      <c r="KH31" s="45">
        <v>100</v>
      </c>
      <c r="KI31" s="46">
        <v>2.4270000000000072</v>
      </c>
      <c r="KJ31" s="43"/>
      <c r="KK31" s="44">
        <v>0</v>
      </c>
      <c r="KL31" s="45">
        <v>0</v>
      </c>
      <c r="KM31" s="45">
        <v>0</v>
      </c>
      <c r="KN31" s="45">
        <v>0</v>
      </c>
      <c r="KO31" s="46">
        <v>0</v>
      </c>
      <c r="KP31" s="43"/>
      <c r="KQ31" s="44">
        <v>82.191999999999993</v>
      </c>
      <c r="KR31" s="45">
        <v>0</v>
      </c>
      <c r="KS31" s="46">
        <v>82.191999999999993</v>
      </c>
      <c r="KT31" s="43"/>
      <c r="KU31" s="44">
        <v>0</v>
      </c>
      <c r="KV31" s="45">
        <v>0</v>
      </c>
      <c r="KW31" s="45">
        <v>0</v>
      </c>
      <c r="KX31" s="45">
        <v>0</v>
      </c>
      <c r="KY31" s="46">
        <v>0</v>
      </c>
      <c r="KZ31" s="43"/>
      <c r="LA31" s="40">
        <v>0</v>
      </c>
      <c r="LB31" s="45">
        <v>0</v>
      </c>
      <c r="LC31" s="45">
        <v>73.298000000000002</v>
      </c>
      <c r="LD31" s="45">
        <v>75</v>
      </c>
      <c r="LE31" s="46">
        <v>-1.701999999999998</v>
      </c>
      <c r="LF31" s="43"/>
      <c r="LG31" s="40">
        <v>151.97300000000001</v>
      </c>
      <c r="LH31" s="46">
        <v>150</v>
      </c>
      <c r="LI31" s="46">
        <v>151.364</v>
      </c>
      <c r="LJ31" s="46">
        <v>150</v>
      </c>
      <c r="LK31" s="46">
        <v>3.3369999999999891</v>
      </c>
      <c r="LL31" s="41"/>
      <c r="LM31" s="40">
        <v>70.216999999999999</v>
      </c>
      <c r="LN31" s="46">
        <v>70</v>
      </c>
      <c r="LO31" s="46">
        <v>0.21699999999999869</v>
      </c>
      <c r="LP31" s="41"/>
      <c r="LQ31" s="40">
        <v>0</v>
      </c>
      <c r="LR31" s="46">
        <v>0</v>
      </c>
      <c r="LS31" s="46">
        <v>0</v>
      </c>
      <c r="LT31" s="46">
        <v>0</v>
      </c>
      <c r="LU31" s="46">
        <v>0</v>
      </c>
      <c r="LV31" s="41"/>
      <c r="LW31" s="40">
        <v>0</v>
      </c>
      <c r="LX31" s="46">
        <v>0</v>
      </c>
      <c r="LY31" s="46">
        <v>0</v>
      </c>
      <c r="LZ31" s="46">
        <v>0</v>
      </c>
      <c r="MA31" s="46">
        <v>0</v>
      </c>
      <c r="MB31" s="41"/>
      <c r="MC31" s="40">
        <v>106.703</v>
      </c>
      <c r="MD31" s="46">
        <v>108</v>
      </c>
      <c r="ME31" s="46">
        <v>301.19200000000001</v>
      </c>
      <c r="MF31" s="46">
        <v>130</v>
      </c>
      <c r="MG31" s="46">
        <v>169.89500000000001</v>
      </c>
      <c r="MH31" s="41"/>
      <c r="MI31" s="40">
        <v>69.885000000000005</v>
      </c>
      <c r="MJ31" s="46">
        <v>70</v>
      </c>
      <c r="MK31" s="46">
        <v>-0.1149999999999949</v>
      </c>
      <c r="ML31" s="41"/>
      <c r="MM31" s="40">
        <v>0</v>
      </c>
      <c r="MN31" s="46">
        <v>0</v>
      </c>
      <c r="MO31" s="46">
        <v>0</v>
      </c>
      <c r="MP31" s="46">
        <v>0</v>
      </c>
      <c r="MQ31" s="46">
        <v>0</v>
      </c>
      <c r="MR31" s="41"/>
    </row>
    <row r="32" spans="1:356" x14ac:dyDescent="0.25">
      <c r="A32" s="46" t="s">
        <v>255</v>
      </c>
      <c r="B32" s="39">
        <v>1</v>
      </c>
      <c r="C32">
        <v>110</v>
      </c>
      <c r="D32">
        <v>109</v>
      </c>
      <c r="E32">
        <v>110</v>
      </c>
      <c r="H32" s="42">
        <v>251</v>
      </c>
      <c r="I32" s="50">
        <v>250</v>
      </c>
      <c r="J32" s="50">
        <v>204</v>
      </c>
      <c r="K32" s="50">
        <v>200</v>
      </c>
      <c r="L32" s="50">
        <v>301</v>
      </c>
      <c r="M32" s="50">
        <v>300</v>
      </c>
      <c r="N32" s="49">
        <f t="shared" si="14"/>
        <v>6</v>
      </c>
      <c r="O32" s="41"/>
      <c r="P32" s="40"/>
      <c r="Q32" s="49"/>
      <c r="R32" s="50">
        <v>238</v>
      </c>
      <c r="S32" s="50">
        <v>240</v>
      </c>
      <c r="T32" s="49">
        <f t="shared" si="15"/>
        <v>-2</v>
      </c>
      <c r="U32" s="41"/>
      <c r="V32" s="40"/>
      <c r="W32" s="49"/>
      <c r="X32" s="50">
        <v>300</v>
      </c>
      <c r="Y32" s="50">
        <v>300</v>
      </c>
      <c r="Z32" s="49">
        <f t="shared" si="16"/>
        <v>0</v>
      </c>
      <c r="AA32" s="41"/>
      <c r="AB32" s="40"/>
      <c r="AC32" s="49"/>
      <c r="AD32" s="49"/>
      <c r="AE32" s="49"/>
      <c r="AF32" s="49">
        <v>0</v>
      </c>
      <c r="AG32" s="41"/>
      <c r="AH32" s="50">
        <v>202</v>
      </c>
      <c r="AI32">
        <v>200</v>
      </c>
      <c r="AJ32">
        <v>220</v>
      </c>
      <c r="AK32">
        <v>220</v>
      </c>
      <c r="AL32">
        <v>273</v>
      </c>
      <c r="AM32">
        <v>270</v>
      </c>
      <c r="AN32" s="46">
        <v>5</v>
      </c>
      <c r="AO32" s="41"/>
      <c r="AP32">
        <v>81</v>
      </c>
      <c r="AQ32">
        <v>80</v>
      </c>
      <c r="AU32" s="46">
        <v>1</v>
      </c>
      <c r="AV32" s="41"/>
      <c r="AW32" s="42">
        <v>49</v>
      </c>
      <c r="AY32" s="45">
        <v>50</v>
      </c>
      <c r="AZ32" s="46">
        <v>-1</v>
      </c>
      <c r="BA32" s="41"/>
      <c r="BB32" s="42">
        <v>244</v>
      </c>
      <c r="BD32">
        <v>241</v>
      </c>
      <c r="BE32" s="46">
        <v>3</v>
      </c>
      <c r="BF32" s="41"/>
      <c r="BG32">
        <v>294</v>
      </c>
      <c r="BH32">
        <v>190</v>
      </c>
      <c r="BI32">
        <v>192</v>
      </c>
      <c r="BJ32">
        <v>290</v>
      </c>
      <c r="BK32" s="46">
        <v>6</v>
      </c>
      <c r="BL32" s="41"/>
      <c r="BM32" s="42">
        <v>102</v>
      </c>
      <c r="BO32">
        <v>100</v>
      </c>
      <c r="BP32">
        <v>130</v>
      </c>
      <c r="BQ32">
        <v>130</v>
      </c>
      <c r="BR32" s="46">
        <v>2</v>
      </c>
      <c r="BS32" s="41"/>
      <c r="BV32">
        <v>48</v>
      </c>
      <c r="BW32">
        <v>50</v>
      </c>
      <c r="BX32" s="46">
        <v>-2</v>
      </c>
      <c r="BY32" s="41"/>
      <c r="BZ32" s="40"/>
      <c r="CB32">
        <v>220</v>
      </c>
      <c r="CC32">
        <v>220</v>
      </c>
      <c r="CD32" s="46">
        <v>0</v>
      </c>
      <c r="CE32" s="41"/>
      <c r="CF32">
        <v>203</v>
      </c>
      <c r="CG32">
        <v>200</v>
      </c>
      <c r="CH32">
        <v>205</v>
      </c>
      <c r="CI32">
        <v>200</v>
      </c>
      <c r="CJ32" s="46">
        <v>8</v>
      </c>
      <c r="CK32" s="41"/>
      <c r="CL32" s="40"/>
      <c r="CN32" s="46">
        <v>0</v>
      </c>
      <c r="CO32" s="41"/>
      <c r="CP32" s="42">
        <v>298</v>
      </c>
      <c r="CQ32">
        <v>300</v>
      </c>
      <c r="CR32">
        <v>447</v>
      </c>
      <c r="CS32">
        <v>450</v>
      </c>
      <c r="CT32" s="46">
        <v>-5</v>
      </c>
      <c r="CU32" s="41"/>
      <c r="CV32" s="40"/>
      <c r="CX32" s="46">
        <v>0</v>
      </c>
      <c r="CY32" s="41"/>
      <c r="CZ32" s="40"/>
      <c r="DB32">
        <v>142</v>
      </c>
      <c r="DC32">
        <v>140</v>
      </c>
      <c r="DD32" s="46">
        <v>2</v>
      </c>
      <c r="DE32" s="41"/>
      <c r="DF32">
        <v>299</v>
      </c>
      <c r="DG32">
        <v>300</v>
      </c>
      <c r="DJ32">
        <v>203</v>
      </c>
      <c r="DK32">
        <v>200</v>
      </c>
      <c r="DL32" s="46">
        <v>2</v>
      </c>
      <c r="DM32" s="41"/>
      <c r="DN32" s="42">
        <v>301</v>
      </c>
      <c r="DO32">
        <v>300</v>
      </c>
      <c r="DP32">
        <v>301</v>
      </c>
      <c r="DQ32">
        <v>300</v>
      </c>
      <c r="DR32" s="46">
        <v>2</v>
      </c>
      <c r="DS32" s="41"/>
      <c r="DV32">
        <v>69</v>
      </c>
      <c r="DW32">
        <v>70</v>
      </c>
      <c r="DX32" s="46">
        <v>-1</v>
      </c>
      <c r="DY32" s="43"/>
      <c r="DZ32">
        <v>297</v>
      </c>
      <c r="EA32">
        <v>300</v>
      </c>
      <c r="EB32">
        <v>528</v>
      </c>
      <c r="EC32">
        <v>530</v>
      </c>
      <c r="ED32" s="46">
        <v>-5</v>
      </c>
      <c r="EE32" s="43"/>
      <c r="EF32">
        <v>89</v>
      </c>
      <c r="EG32">
        <v>90</v>
      </c>
      <c r="EJ32" s="46">
        <v>-1</v>
      </c>
      <c r="EK32" s="43"/>
      <c r="EL32">
        <v>93</v>
      </c>
      <c r="EM32">
        <v>350</v>
      </c>
      <c r="EN32">
        <v>292</v>
      </c>
      <c r="EO32">
        <v>290</v>
      </c>
      <c r="EP32" s="48">
        <v>-255</v>
      </c>
      <c r="EQ32" s="41">
        <v>255</v>
      </c>
      <c r="ER32">
        <v>203</v>
      </c>
      <c r="ES32">
        <v>200</v>
      </c>
      <c r="ET32" s="46">
        <v>3</v>
      </c>
      <c r="EU32" s="43"/>
      <c r="EV32">
        <v>342</v>
      </c>
      <c r="EW32">
        <v>340</v>
      </c>
      <c r="EX32">
        <v>262</v>
      </c>
      <c r="EY32">
        <v>260</v>
      </c>
      <c r="EZ32" s="46">
        <v>4</v>
      </c>
      <c r="FA32" s="41"/>
      <c r="FB32" s="42">
        <v>250</v>
      </c>
      <c r="FC32" s="45">
        <v>250</v>
      </c>
      <c r="FD32" s="46">
        <v>0</v>
      </c>
      <c r="FE32" s="43"/>
      <c r="FH32">
        <v>523</v>
      </c>
      <c r="FI32">
        <v>520</v>
      </c>
      <c r="FJ32" s="46">
        <v>3</v>
      </c>
      <c r="FK32" s="43"/>
      <c r="FP32" s="46">
        <v>0</v>
      </c>
      <c r="FQ32" s="43"/>
      <c r="FR32">
        <v>300</v>
      </c>
      <c r="FS32">
        <v>300</v>
      </c>
      <c r="FT32">
        <v>322</v>
      </c>
      <c r="FU32">
        <v>320</v>
      </c>
      <c r="FV32" s="46">
        <v>2</v>
      </c>
      <c r="FW32" s="43"/>
      <c r="FX32">
        <v>150</v>
      </c>
      <c r="FY32">
        <v>150</v>
      </c>
      <c r="FZ32">
        <v>202</v>
      </c>
      <c r="GA32">
        <v>200</v>
      </c>
      <c r="GB32" s="46">
        <v>2</v>
      </c>
      <c r="GC32" s="43"/>
      <c r="GD32" s="42">
        <v>203</v>
      </c>
      <c r="GE32">
        <v>200</v>
      </c>
      <c r="GF32">
        <v>203</v>
      </c>
      <c r="GG32">
        <v>200</v>
      </c>
      <c r="GH32">
        <v>89</v>
      </c>
      <c r="GI32">
        <v>160</v>
      </c>
      <c r="GJ32" s="48">
        <v>-65</v>
      </c>
      <c r="GK32" s="43">
        <v>65</v>
      </c>
      <c r="GL32" s="45">
        <v>150.291</v>
      </c>
      <c r="GM32" s="45">
        <v>150</v>
      </c>
      <c r="GN32" s="45">
        <v>201.88800000000001</v>
      </c>
      <c r="GO32" s="45">
        <v>200</v>
      </c>
      <c r="GP32" s="46">
        <v>2.1789999999999741</v>
      </c>
      <c r="GQ32" s="43"/>
      <c r="GR32" s="45">
        <v>0</v>
      </c>
      <c r="GS32" s="45">
        <v>0</v>
      </c>
      <c r="GT32" s="45">
        <v>109.282</v>
      </c>
      <c r="GU32" s="45">
        <v>110</v>
      </c>
      <c r="GV32" s="46">
        <v>-0.71800000000000352</v>
      </c>
      <c r="GW32" s="43"/>
      <c r="GX32" s="44">
        <v>88.593999999999994</v>
      </c>
      <c r="GY32" s="45">
        <v>90</v>
      </c>
      <c r="GZ32" s="46">
        <v>-1.4060000000000059</v>
      </c>
      <c r="HA32" s="43"/>
      <c r="HB32" s="44">
        <v>396.94600000000003</v>
      </c>
      <c r="HC32" s="45">
        <v>400</v>
      </c>
      <c r="HD32" s="45">
        <v>387.488</v>
      </c>
      <c r="HE32" s="45">
        <v>0</v>
      </c>
      <c r="HF32" s="45">
        <v>390</v>
      </c>
      <c r="HG32" s="46">
        <v>-5.5660000000000309</v>
      </c>
      <c r="HH32" s="43"/>
      <c r="HI32" s="44">
        <v>0</v>
      </c>
      <c r="HJ32" s="45">
        <v>0</v>
      </c>
      <c r="HK32" s="45">
        <v>40.441000000000003</v>
      </c>
      <c r="HL32" s="45">
        <v>40</v>
      </c>
      <c r="HM32" s="46">
        <v>0.4410000000000025</v>
      </c>
      <c r="HN32" s="43"/>
      <c r="HO32" s="44">
        <v>0</v>
      </c>
      <c r="HP32" s="45">
        <v>0</v>
      </c>
      <c r="HQ32" s="46">
        <v>0</v>
      </c>
      <c r="HR32" s="43"/>
      <c r="HS32" s="44">
        <v>252.786</v>
      </c>
      <c r="HT32" s="45">
        <v>250</v>
      </c>
      <c r="HU32" s="45">
        <v>254.642</v>
      </c>
      <c r="HV32" s="45">
        <v>250</v>
      </c>
      <c r="HW32" s="46">
        <v>7.4279999999999973</v>
      </c>
      <c r="HX32" s="43"/>
      <c r="HY32" s="44">
        <v>753.18899999999996</v>
      </c>
      <c r="HZ32" s="45">
        <v>750</v>
      </c>
      <c r="IA32" s="46">
        <v>3.188999999999965</v>
      </c>
      <c r="IB32" s="43"/>
      <c r="IC32" s="44">
        <v>302.64600000000002</v>
      </c>
      <c r="ID32" s="45">
        <v>300</v>
      </c>
      <c r="IE32" s="45">
        <v>152.05099999999999</v>
      </c>
      <c r="IF32" s="45">
        <v>150</v>
      </c>
      <c r="IG32" s="46">
        <v>4.6970000000000027</v>
      </c>
      <c r="IH32" s="43"/>
      <c r="II32" s="45">
        <v>0</v>
      </c>
      <c r="IJ32" s="41"/>
      <c r="IK32" s="45">
        <v>521.11199999999997</v>
      </c>
      <c r="IL32" s="45">
        <v>520</v>
      </c>
      <c r="IM32" s="46">
        <v>1.1119999999999659</v>
      </c>
      <c r="IN32" s="43"/>
      <c r="IO32" s="44">
        <v>303.91500000000002</v>
      </c>
      <c r="IP32" s="45">
        <v>300</v>
      </c>
      <c r="IQ32" s="45">
        <v>650.48299999999995</v>
      </c>
      <c r="IR32" s="45">
        <v>650</v>
      </c>
      <c r="IS32" s="46">
        <v>4.3979999999999109</v>
      </c>
      <c r="IT32" s="43"/>
      <c r="IU32" s="44">
        <v>101.56399999999999</v>
      </c>
      <c r="IV32" s="45">
        <v>150</v>
      </c>
      <c r="IW32" s="45">
        <v>291.05399999999997</v>
      </c>
      <c r="IX32" s="45">
        <v>290</v>
      </c>
      <c r="IY32" s="48">
        <v>-47.382000000000062</v>
      </c>
      <c r="IZ32" s="43">
        <v>47.382000000000062</v>
      </c>
      <c r="JA32" s="44">
        <v>48.594000000000001</v>
      </c>
      <c r="JB32" s="45">
        <v>50</v>
      </c>
      <c r="JC32" s="45">
        <v>101.622</v>
      </c>
      <c r="JD32" s="45">
        <v>100</v>
      </c>
      <c r="JE32" s="46">
        <v>0.21600000000000821</v>
      </c>
      <c r="JF32" s="43"/>
      <c r="JG32" s="25">
        <v>117.60299999999999</v>
      </c>
      <c r="JH32" s="45">
        <v>0</v>
      </c>
      <c r="JI32" s="45">
        <v>141.71899999999999</v>
      </c>
      <c r="JJ32" s="45">
        <v>140</v>
      </c>
      <c r="JK32" s="46">
        <v>119.322</v>
      </c>
      <c r="JL32" s="43"/>
      <c r="JM32" s="44">
        <v>0</v>
      </c>
      <c r="JN32" s="45">
        <v>0</v>
      </c>
      <c r="JO32" s="45">
        <v>125.506</v>
      </c>
      <c r="JP32" s="45">
        <v>120</v>
      </c>
      <c r="JQ32" s="46">
        <v>5.5060000000000002</v>
      </c>
      <c r="JR32" s="43"/>
      <c r="JS32" s="44">
        <v>1401.1590000000001</v>
      </c>
      <c r="JT32" s="45">
        <v>1400</v>
      </c>
      <c r="JU32" s="46">
        <v>1.1590000000001059</v>
      </c>
      <c r="JV32" s="43"/>
      <c r="JW32" s="44">
        <v>0</v>
      </c>
      <c r="JX32" s="45">
        <v>0</v>
      </c>
      <c r="JY32" s="46">
        <v>0</v>
      </c>
      <c r="JZ32" s="43"/>
      <c r="KA32" s="44">
        <v>519.31799999999998</v>
      </c>
      <c r="KB32" s="45">
        <v>650</v>
      </c>
      <c r="KC32" s="45">
        <v>450.15699999999998</v>
      </c>
      <c r="KD32" s="45">
        <v>450</v>
      </c>
      <c r="KE32" s="48">
        <v>-130.52500000000009</v>
      </c>
      <c r="KF32" s="43">
        <v>130.52500000000009</v>
      </c>
      <c r="KG32" s="44">
        <v>64.787000000000006</v>
      </c>
      <c r="KH32" s="45">
        <v>63</v>
      </c>
      <c r="KI32" s="46">
        <v>1.7870000000000059</v>
      </c>
      <c r="KJ32" s="43"/>
      <c r="KK32" s="44">
        <v>0</v>
      </c>
      <c r="KL32" s="33">
        <v>700</v>
      </c>
      <c r="KM32" s="45">
        <v>534.88699999999994</v>
      </c>
      <c r="KN32" s="45">
        <v>537</v>
      </c>
      <c r="KO32" s="48">
        <v>-702.11300000000006</v>
      </c>
      <c r="KP32" s="43">
        <v>702.11300000000006</v>
      </c>
      <c r="KQ32" s="44">
        <v>204.97399999999999</v>
      </c>
      <c r="KR32" s="45">
        <v>147</v>
      </c>
      <c r="KS32" s="46">
        <v>57.97399999999999</v>
      </c>
      <c r="KT32" s="43"/>
      <c r="KU32" s="44">
        <v>73.834000000000003</v>
      </c>
      <c r="KV32" s="45">
        <v>150</v>
      </c>
      <c r="KW32" s="45">
        <v>98.176000000000002</v>
      </c>
      <c r="KX32" s="45">
        <v>201</v>
      </c>
      <c r="KY32" s="48">
        <v>-178.99</v>
      </c>
      <c r="KZ32" s="43">
        <v>178.99</v>
      </c>
      <c r="LA32" s="40">
        <v>20.161000000000001</v>
      </c>
      <c r="LB32" s="45">
        <v>310</v>
      </c>
      <c r="LC32" s="45">
        <v>375.12299999999999</v>
      </c>
      <c r="LD32" s="45">
        <v>375</v>
      </c>
      <c r="LE32" s="48">
        <v>-289.71600000000001</v>
      </c>
      <c r="LF32" s="43">
        <v>289.71600000000001</v>
      </c>
      <c r="LG32" s="40">
        <v>200.77799999999999</v>
      </c>
      <c r="LH32" s="46">
        <v>200</v>
      </c>
      <c r="LI32" s="46">
        <v>301.178</v>
      </c>
      <c r="LJ32" s="46">
        <v>300</v>
      </c>
      <c r="LK32" s="46">
        <v>1.9560000000000171</v>
      </c>
      <c r="LL32" s="41"/>
      <c r="LM32" s="40">
        <v>450.16</v>
      </c>
      <c r="LN32" s="46">
        <v>450</v>
      </c>
      <c r="LO32" s="46">
        <v>0.16000000000002501</v>
      </c>
      <c r="LP32" s="41"/>
      <c r="LQ32" s="40">
        <v>505.01100000000002</v>
      </c>
      <c r="LR32" s="46">
        <v>500</v>
      </c>
      <c r="LS32" s="46">
        <v>649.89599999999996</v>
      </c>
      <c r="LT32" s="46">
        <v>650</v>
      </c>
      <c r="LU32" s="46">
        <v>4.9069999999999254</v>
      </c>
      <c r="LV32" s="41"/>
      <c r="LW32" s="40">
        <v>253.64</v>
      </c>
      <c r="LX32" s="46">
        <v>250</v>
      </c>
      <c r="LY32" s="46">
        <v>561.57299999999998</v>
      </c>
      <c r="LZ32" s="46">
        <v>550</v>
      </c>
      <c r="MA32" s="46">
        <v>15.212999999999971</v>
      </c>
      <c r="MB32" s="41"/>
      <c r="MC32" s="40">
        <v>204.15799999999999</v>
      </c>
      <c r="MD32" s="46">
        <v>200</v>
      </c>
      <c r="ME32" s="46">
        <v>80.778000000000006</v>
      </c>
      <c r="MF32" s="46">
        <v>250</v>
      </c>
      <c r="MG32" s="48">
        <v>-165.06399999999999</v>
      </c>
      <c r="MH32" s="41">
        <v>165.06399999999999</v>
      </c>
      <c r="MI32" s="40">
        <v>498.86099999999999</v>
      </c>
      <c r="MJ32" s="46">
        <v>500</v>
      </c>
      <c r="MK32" s="46">
        <v>-1.13900000000001</v>
      </c>
      <c r="ML32" s="41"/>
      <c r="MM32" s="40">
        <v>404.62</v>
      </c>
      <c r="MN32" s="46">
        <v>400</v>
      </c>
      <c r="MO32" s="46">
        <v>665.72400000000005</v>
      </c>
      <c r="MP32" s="46">
        <v>663</v>
      </c>
      <c r="MQ32" s="46">
        <v>7.3440000000000509</v>
      </c>
      <c r="MR32" s="41"/>
    </row>
    <row r="33" spans="1:356" x14ac:dyDescent="0.25">
      <c r="A33" s="46" t="s">
        <v>256</v>
      </c>
      <c r="B33" s="39">
        <v>0.22</v>
      </c>
      <c r="D33">
        <v>40</v>
      </c>
      <c r="E33">
        <v>40</v>
      </c>
      <c r="H33" s="40"/>
      <c r="I33" s="49"/>
      <c r="J33" s="50">
        <v>128</v>
      </c>
      <c r="K33" s="50">
        <v>130</v>
      </c>
      <c r="L33" s="49"/>
      <c r="M33" s="49"/>
      <c r="N33" s="49">
        <f t="shared" si="14"/>
        <v>-2</v>
      </c>
      <c r="O33" s="41"/>
      <c r="P33" s="40"/>
      <c r="Q33" s="49"/>
      <c r="R33" s="49"/>
      <c r="S33" s="49"/>
      <c r="T33" s="49">
        <f t="shared" si="15"/>
        <v>0</v>
      </c>
      <c r="U33" s="41"/>
      <c r="V33" s="40"/>
      <c r="W33" s="49"/>
      <c r="X33" s="49"/>
      <c r="Y33" s="49"/>
      <c r="Z33" s="49">
        <f t="shared" si="16"/>
        <v>0</v>
      </c>
      <c r="AA33" s="41"/>
      <c r="AB33" s="42">
        <v>48</v>
      </c>
      <c r="AC33" s="50">
        <v>48</v>
      </c>
      <c r="AD33" s="50">
        <v>40</v>
      </c>
      <c r="AE33" s="50">
        <v>42</v>
      </c>
      <c r="AF33" s="49">
        <v>-2</v>
      </c>
      <c r="AG33" s="41"/>
      <c r="AH33" s="49"/>
      <c r="AN33" s="46">
        <v>0</v>
      </c>
      <c r="AO33" s="41"/>
      <c r="AP33">
        <v>40</v>
      </c>
      <c r="AQ33">
        <v>40</v>
      </c>
      <c r="AU33" s="46">
        <v>0</v>
      </c>
      <c r="AV33" s="41"/>
      <c r="AW33" s="42">
        <v>80</v>
      </c>
      <c r="AY33" s="45">
        <v>80.799999999999983</v>
      </c>
      <c r="AZ33" s="46">
        <v>-0.79999999999998295</v>
      </c>
      <c r="BA33" s="41"/>
      <c r="BB33" s="40"/>
      <c r="BE33" s="46">
        <v>0</v>
      </c>
      <c r="BF33" s="41"/>
      <c r="BK33" s="46">
        <v>0</v>
      </c>
      <c r="BL33" s="41"/>
      <c r="BM33" s="40"/>
      <c r="BP33">
        <v>64</v>
      </c>
      <c r="BQ33">
        <v>64</v>
      </c>
      <c r="BR33" s="46">
        <v>0</v>
      </c>
      <c r="BS33" s="41"/>
      <c r="BV33">
        <v>32</v>
      </c>
      <c r="BW33">
        <v>32</v>
      </c>
      <c r="BX33" s="46">
        <v>0</v>
      </c>
      <c r="BY33" s="41"/>
      <c r="BZ33" s="40"/>
      <c r="CB33">
        <v>48</v>
      </c>
      <c r="CC33">
        <v>46</v>
      </c>
      <c r="CD33" s="46">
        <v>2</v>
      </c>
      <c r="CE33" s="41"/>
      <c r="CH33">
        <v>32</v>
      </c>
      <c r="CI33">
        <v>32</v>
      </c>
      <c r="CJ33" s="46">
        <v>0</v>
      </c>
      <c r="CK33" s="41"/>
      <c r="CL33" s="42">
        <v>24</v>
      </c>
      <c r="CM33" s="45">
        <v>24</v>
      </c>
      <c r="CN33" s="46">
        <v>0</v>
      </c>
      <c r="CO33" s="41"/>
      <c r="CP33" s="40"/>
      <c r="CR33">
        <v>24</v>
      </c>
      <c r="CS33">
        <v>24</v>
      </c>
      <c r="CT33" s="46">
        <v>0</v>
      </c>
      <c r="CU33" s="41"/>
      <c r="CV33" s="40"/>
      <c r="CX33" s="46">
        <v>0</v>
      </c>
      <c r="CY33" s="41"/>
      <c r="CZ33" s="40"/>
      <c r="DB33">
        <v>112</v>
      </c>
      <c r="DC33">
        <v>110</v>
      </c>
      <c r="DD33" s="46">
        <v>2</v>
      </c>
      <c r="DE33" s="41"/>
      <c r="DJ33">
        <v>40</v>
      </c>
      <c r="DK33">
        <v>44</v>
      </c>
      <c r="DL33" s="46">
        <v>-4</v>
      </c>
      <c r="DM33" s="41"/>
      <c r="DN33" s="40"/>
      <c r="DR33" s="46">
        <v>0</v>
      </c>
      <c r="DS33" s="41"/>
      <c r="DX33" s="46">
        <v>0</v>
      </c>
      <c r="DY33" s="43"/>
      <c r="ED33" s="46">
        <v>0</v>
      </c>
      <c r="EE33" s="43"/>
      <c r="EF33">
        <v>64</v>
      </c>
      <c r="EG33">
        <v>64</v>
      </c>
      <c r="EH33">
        <v>16</v>
      </c>
      <c r="EI33">
        <v>16</v>
      </c>
      <c r="EJ33" s="46">
        <v>0</v>
      </c>
      <c r="EK33" s="43"/>
      <c r="EP33" s="46">
        <v>0</v>
      </c>
      <c r="EQ33" s="41"/>
      <c r="ER33">
        <v>56</v>
      </c>
      <c r="ES33">
        <v>60</v>
      </c>
      <c r="ET33" s="46">
        <v>-4</v>
      </c>
      <c r="EU33" s="43"/>
      <c r="EV33">
        <v>56</v>
      </c>
      <c r="EW33">
        <v>60</v>
      </c>
      <c r="EX33">
        <v>64</v>
      </c>
      <c r="EY33">
        <v>65</v>
      </c>
      <c r="EZ33" s="46">
        <v>-5</v>
      </c>
      <c r="FA33" s="41"/>
      <c r="FB33" s="42">
        <v>56</v>
      </c>
      <c r="FC33" s="45">
        <v>60</v>
      </c>
      <c r="FD33" s="46">
        <v>-4</v>
      </c>
      <c r="FE33" s="43"/>
      <c r="FH33">
        <v>40</v>
      </c>
      <c r="FI33">
        <v>39</v>
      </c>
      <c r="FJ33" s="46">
        <v>1</v>
      </c>
      <c r="FK33" s="43"/>
      <c r="FP33" s="46">
        <v>0</v>
      </c>
      <c r="FQ33" s="43"/>
      <c r="FR33">
        <v>40</v>
      </c>
      <c r="FS33">
        <v>40</v>
      </c>
      <c r="FT33">
        <v>40</v>
      </c>
      <c r="FU33">
        <v>40</v>
      </c>
      <c r="FV33" s="46">
        <v>0</v>
      </c>
      <c r="FW33" s="43"/>
      <c r="FZ33">
        <v>80</v>
      </c>
      <c r="GA33">
        <v>80</v>
      </c>
      <c r="GB33" s="46">
        <v>0</v>
      </c>
      <c r="GC33" s="43"/>
      <c r="GD33" s="44"/>
      <c r="GJ33" s="46">
        <v>0</v>
      </c>
      <c r="GK33" s="43"/>
      <c r="GL33" s="45">
        <v>0</v>
      </c>
      <c r="GM33" s="45">
        <v>0</v>
      </c>
      <c r="GN33" s="45">
        <v>72</v>
      </c>
      <c r="GO33" s="45">
        <v>70</v>
      </c>
      <c r="GP33" s="46">
        <v>2</v>
      </c>
      <c r="GQ33" s="43"/>
      <c r="GR33" s="45">
        <v>0</v>
      </c>
      <c r="GS33" s="45">
        <v>0</v>
      </c>
      <c r="GT33" s="45">
        <v>0</v>
      </c>
      <c r="GU33" s="45">
        <v>0</v>
      </c>
      <c r="GV33" s="46">
        <v>0</v>
      </c>
      <c r="GW33" s="43"/>
      <c r="GX33" s="44">
        <v>0</v>
      </c>
      <c r="GY33" s="45">
        <v>0</v>
      </c>
      <c r="GZ33" s="46">
        <v>0</v>
      </c>
      <c r="HA33" s="43"/>
      <c r="HB33" s="44">
        <v>32</v>
      </c>
      <c r="HC33" s="45">
        <v>30</v>
      </c>
      <c r="HD33" s="45">
        <v>40</v>
      </c>
      <c r="HE33" s="45">
        <v>0</v>
      </c>
      <c r="HF33" s="45">
        <v>40</v>
      </c>
      <c r="HG33" s="46">
        <v>2</v>
      </c>
      <c r="HH33" s="43"/>
      <c r="HI33" s="44">
        <v>0</v>
      </c>
      <c r="HJ33" s="45">
        <v>0</v>
      </c>
      <c r="HK33" s="45">
        <v>0</v>
      </c>
      <c r="HL33" s="45">
        <v>0</v>
      </c>
      <c r="HM33" s="46">
        <v>0</v>
      </c>
      <c r="HN33" s="43"/>
      <c r="HO33" s="44">
        <v>120</v>
      </c>
      <c r="HP33" s="45">
        <v>120</v>
      </c>
      <c r="HQ33" s="46">
        <v>0</v>
      </c>
      <c r="HR33" s="43"/>
      <c r="HS33" s="44">
        <v>0</v>
      </c>
      <c r="HT33" s="45">
        <v>0</v>
      </c>
      <c r="HU33" s="45">
        <v>24</v>
      </c>
      <c r="HV33" s="45">
        <v>24</v>
      </c>
      <c r="HW33" s="46">
        <v>0</v>
      </c>
      <c r="HX33" s="43"/>
      <c r="HY33" s="44">
        <v>0</v>
      </c>
      <c r="HZ33" s="45">
        <v>0</v>
      </c>
      <c r="IA33" s="46">
        <v>0</v>
      </c>
      <c r="IB33" s="43"/>
      <c r="IC33" s="44">
        <v>0</v>
      </c>
      <c r="ID33" s="45">
        <v>0</v>
      </c>
      <c r="IE33" s="45">
        <v>48</v>
      </c>
      <c r="IF33" s="45">
        <v>47</v>
      </c>
      <c r="IG33" s="46">
        <v>1</v>
      </c>
      <c r="IH33" s="43"/>
      <c r="II33" s="45">
        <v>0</v>
      </c>
      <c r="IJ33" s="41"/>
      <c r="IK33" s="45">
        <v>0</v>
      </c>
      <c r="IL33" s="45">
        <v>0</v>
      </c>
      <c r="IM33" s="46">
        <v>0</v>
      </c>
      <c r="IN33" s="43"/>
      <c r="IO33" s="44">
        <v>0</v>
      </c>
      <c r="IP33" s="45">
        <v>0</v>
      </c>
      <c r="IQ33" s="45">
        <v>16</v>
      </c>
      <c r="IR33" s="45">
        <v>20</v>
      </c>
      <c r="IS33" s="46">
        <v>-4</v>
      </c>
      <c r="IT33" s="43"/>
      <c r="IU33" s="44">
        <v>0</v>
      </c>
      <c r="IV33" s="45">
        <v>0</v>
      </c>
      <c r="IW33" s="45">
        <v>0</v>
      </c>
      <c r="IX33" s="45">
        <v>0</v>
      </c>
      <c r="IY33" s="46">
        <v>0</v>
      </c>
      <c r="IZ33" s="43"/>
      <c r="JA33" s="44">
        <v>0</v>
      </c>
      <c r="JB33" s="45">
        <v>0</v>
      </c>
      <c r="JC33" s="45">
        <v>0</v>
      </c>
      <c r="JD33" s="45">
        <v>0</v>
      </c>
      <c r="JE33" s="46">
        <v>0</v>
      </c>
      <c r="JF33" s="43"/>
      <c r="JG33" s="44">
        <v>0</v>
      </c>
      <c r="JH33" s="45">
        <v>0</v>
      </c>
      <c r="JI33" s="45">
        <v>48</v>
      </c>
      <c r="JJ33" s="45">
        <v>50</v>
      </c>
      <c r="JK33" s="46">
        <v>-2</v>
      </c>
      <c r="JL33" s="43"/>
      <c r="JM33" s="44">
        <v>0</v>
      </c>
      <c r="JN33" s="45">
        <v>0</v>
      </c>
      <c r="JO33" s="45">
        <v>40</v>
      </c>
      <c r="JP33" s="45">
        <v>40</v>
      </c>
      <c r="JQ33" s="46">
        <v>0</v>
      </c>
      <c r="JR33" s="43"/>
      <c r="JS33" s="44">
        <v>48</v>
      </c>
      <c r="JT33" s="45">
        <v>50</v>
      </c>
      <c r="JU33" s="46">
        <v>-2</v>
      </c>
      <c r="JV33" s="43"/>
      <c r="JW33" s="44">
        <v>0</v>
      </c>
      <c r="JX33" s="45">
        <v>0</v>
      </c>
      <c r="JY33" s="46">
        <v>0</v>
      </c>
      <c r="JZ33" s="43"/>
      <c r="KA33" s="44">
        <v>0</v>
      </c>
      <c r="KB33" s="45">
        <v>0</v>
      </c>
      <c r="KC33" s="45">
        <v>48</v>
      </c>
      <c r="KD33" s="45">
        <v>50</v>
      </c>
      <c r="KE33" s="46">
        <v>-2</v>
      </c>
      <c r="KF33" s="43"/>
      <c r="KG33" s="44">
        <v>16</v>
      </c>
      <c r="KH33" s="45">
        <v>20</v>
      </c>
      <c r="KI33" s="46">
        <v>-4</v>
      </c>
      <c r="KJ33" s="43"/>
      <c r="KK33" s="44">
        <v>0</v>
      </c>
      <c r="KL33" s="45">
        <v>0</v>
      </c>
      <c r="KM33" s="45">
        <v>32</v>
      </c>
      <c r="KN33" s="45">
        <v>33</v>
      </c>
      <c r="KO33" s="46">
        <v>-1</v>
      </c>
      <c r="KP33" s="43"/>
      <c r="KQ33" s="44">
        <v>0</v>
      </c>
      <c r="KR33" s="45">
        <v>0</v>
      </c>
      <c r="KS33" s="46">
        <v>0</v>
      </c>
      <c r="KT33" s="43"/>
      <c r="KU33" s="44">
        <v>0</v>
      </c>
      <c r="KV33" s="45">
        <v>0</v>
      </c>
      <c r="KW33" s="45">
        <v>16</v>
      </c>
      <c r="KX33" s="45">
        <v>20</v>
      </c>
      <c r="KY33" s="46">
        <v>-4</v>
      </c>
      <c r="KZ33" s="43"/>
      <c r="LA33" s="40">
        <v>0</v>
      </c>
      <c r="LB33" s="45">
        <v>0</v>
      </c>
      <c r="LC33" s="45">
        <v>56</v>
      </c>
      <c r="LD33" s="45">
        <v>60</v>
      </c>
      <c r="LE33" s="46">
        <v>-4</v>
      </c>
      <c r="LF33" s="43"/>
      <c r="LG33" s="40">
        <v>48</v>
      </c>
      <c r="LH33" s="46">
        <v>50</v>
      </c>
      <c r="LI33" s="46">
        <v>0</v>
      </c>
      <c r="LJ33" s="46">
        <v>0</v>
      </c>
      <c r="LK33" s="46">
        <v>-2</v>
      </c>
      <c r="LL33" s="41"/>
      <c r="LM33" s="40">
        <v>32</v>
      </c>
      <c r="LN33" s="46">
        <v>30</v>
      </c>
      <c r="LO33" s="46">
        <v>2</v>
      </c>
      <c r="LP33" s="41"/>
      <c r="LQ33" s="40">
        <v>64</v>
      </c>
      <c r="LR33" s="46">
        <v>62</v>
      </c>
      <c r="LS33" s="46">
        <v>0</v>
      </c>
      <c r="LT33" s="46">
        <v>0</v>
      </c>
      <c r="LU33" s="46">
        <v>2</v>
      </c>
      <c r="LV33" s="41"/>
      <c r="LW33" s="40">
        <v>0</v>
      </c>
      <c r="LX33" s="46">
        <v>0</v>
      </c>
      <c r="LY33" s="46">
        <v>0</v>
      </c>
      <c r="LZ33" s="46">
        <v>0</v>
      </c>
      <c r="MA33" s="46">
        <v>0</v>
      </c>
      <c r="MB33" s="41"/>
      <c r="MC33" s="40">
        <v>48</v>
      </c>
      <c r="MD33" s="46">
        <v>50</v>
      </c>
      <c r="ME33" s="46">
        <v>40</v>
      </c>
      <c r="MF33" s="46">
        <v>70</v>
      </c>
      <c r="MG33" s="48">
        <v>-32</v>
      </c>
      <c r="MH33" s="41">
        <v>7.04</v>
      </c>
      <c r="MI33" s="40">
        <v>80</v>
      </c>
      <c r="MJ33" s="46">
        <v>80</v>
      </c>
      <c r="MK33" s="46">
        <v>0</v>
      </c>
      <c r="ML33" s="41"/>
      <c r="MM33" s="40">
        <v>0</v>
      </c>
      <c r="MN33" s="46">
        <v>0</v>
      </c>
      <c r="MO33" s="46">
        <v>72</v>
      </c>
      <c r="MP33" s="46">
        <v>70</v>
      </c>
      <c r="MQ33" s="46">
        <v>2</v>
      </c>
      <c r="MR33" s="41"/>
    </row>
    <row r="34" spans="1:356" x14ac:dyDescent="0.25">
      <c r="A34" s="46" t="s">
        <v>257</v>
      </c>
      <c r="B34" s="39">
        <v>1</v>
      </c>
      <c r="H34" s="40"/>
      <c r="I34" s="49"/>
      <c r="J34" s="49"/>
      <c r="K34" s="49"/>
      <c r="L34" s="49"/>
      <c r="M34" s="49"/>
      <c r="N34" s="49">
        <f t="shared" si="14"/>
        <v>0</v>
      </c>
      <c r="O34" s="41"/>
      <c r="P34" s="40"/>
      <c r="Q34" s="49"/>
      <c r="R34" s="49"/>
      <c r="S34" s="49"/>
      <c r="T34" s="49">
        <f t="shared" si="15"/>
        <v>0</v>
      </c>
      <c r="U34" s="41"/>
      <c r="V34" s="40"/>
      <c r="W34" s="49"/>
      <c r="X34" s="49"/>
      <c r="Y34" s="49"/>
      <c r="Z34" s="49">
        <f t="shared" si="16"/>
        <v>0</v>
      </c>
      <c r="AA34" s="41"/>
      <c r="AB34" s="40"/>
      <c r="AC34" s="49"/>
      <c r="AD34" s="49"/>
      <c r="AE34" s="49"/>
      <c r="AF34" s="49">
        <v>0</v>
      </c>
      <c r="AG34" s="41"/>
      <c r="AH34" s="49"/>
      <c r="AN34" s="46">
        <v>0</v>
      </c>
      <c r="AO34" s="41"/>
      <c r="AU34" s="46">
        <v>0</v>
      </c>
      <c r="AV34" s="41"/>
      <c r="AW34" s="40"/>
      <c r="AZ34" s="46">
        <v>0</v>
      </c>
      <c r="BA34" s="41"/>
      <c r="BB34" s="40"/>
      <c r="BE34" s="46">
        <v>0</v>
      </c>
      <c r="BF34" s="41"/>
      <c r="BK34" s="46">
        <v>0</v>
      </c>
      <c r="BL34" s="41"/>
      <c r="BM34" s="40"/>
      <c r="BR34" s="46">
        <v>0</v>
      </c>
      <c r="BS34" s="41"/>
      <c r="BX34" s="46">
        <v>0</v>
      </c>
      <c r="BY34" s="41"/>
      <c r="BZ34" s="40"/>
      <c r="CD34" s="46">
        <v>0</v>
      </c>
      <c r="CE34" s="41"/>
      <c r="CJ34" s="46">
        <v>0</v>
      </c>
      <c r="CK34" s="41"/>
      <c r="CL34" s="40"/>
      <c r="CN34" s="46">
        <v>0</v>
      </c>
      <c r="CO34" s="41"/>
      <c r="CP34" s="40"/>
      <c r="CT34" s="46">
        <v>0</v>
      </c>
      <c r="CU34" s="41"/>
      <c r="CV34" s="40"/>
      <c r="CX34" s="46">
        <v>0</v>
      </c>
      <c r="CY34" s="41"/>
      <c r="CZ34" s="40"/>
      <c r="DD34" s="46">
        <v>0</v>
      </c>
      <c r="DE34" s="41"/>
      <c r="DL34" s="46">
        <v>0</v>
      </c>
      <c r="DM34" s="41"/>
      <c r="DN34" s="40"/>
      <c r="DR34" s="46">
        <v>0</v>
      </c>
      <c r="DS34" s="41"/>
      <c r="DX34" s="46">
        <v>0</v>
      </c>
      <c r="DY34" s="43"/>
      <c r="ED34" s="46">
        <v>0</v>
      </c>
      <c r="EE34" s="43"/>
      <c r="EJ34" s="46">
        <v>0</v>
      </c>
      <c r="EK34" s="43"/>
      <c r="EP34" s="46">
        <v>0</v>
      </c>
      <c r="EQ34" s="41"/>
      <c r="ET34" s="46">
        <v>0</v>
      </c>
      <c r="EU34" s="43"/>
      <c r="EZ34" s="46">
        <v>0</v>
      </c>
      <c r="FA34" s="41"/>
      <c r="FB34" s="44"/>
      <c r="FD34" s="46">
        <v>0</v>
      </c>
      <c r="FE34" s="43"/>
      <c r="FJ34" s="46">
        <v>0</v>
      </c>
      <c r="FK34" s="43"/>
      <c r="FP34" s="46">
        <v>0</v>
      </c>
      <c r="FQ34" s="43"/>
      <c r="FV34" s="46">
        <v>0</v>
      </c>
      <c r="FW34" s="43"/>
      <c r="GB34" s="46">
        <v>0</v>
      </c>
      <c r="GC34" s="43"/>
      <c r="GD34" s="44"/>
      <c r="GJ34" s="46">
        <v>0</v>
      </c>
      <c r="GK34" s="43"/>
      <c r="GL34" s="45">
        <v>0</v>
      </c>
      <c r="GM34" s="45">
        <v>0</v>
      </c>
      <c r="GN34" s="45">
        <v>0</v>
      </c>
      <c r="GO34" s="45">
        <v>0</v>
      </c>
      <c r="GP34" s="46">
        <v>0</v>
      </c>
      <c r="GQ34" s="43"/>
      <c r="GR34" s="45">
        <v>0</v>
      </c>
      <c r="GS34" s="45">
        <v>0</v>
      </c>
      <c r="GT34" s="45">
        <v>0</v>
      </c>
      <c r="GU34" s="45">
        <v>0</v>
      </c>
      <c r="GV34" s="46">
        <v>0</v>
      </c>
      <c r="GW34" s="43"/>
      <c r="GX34" s="44">
        <v>0</v>
      </c>
      <c r="GY34" s="45">
        <v>0</v>
      </c>
      <c r="GZ34" s="46">
        <v>0</v>
      </c>
      <c r="HA34" s="43"/>
      <c r="HB34" s="44">
        <v>0</v>
      </c>
      <c r="HC34" s="45">
        <v>0</v>
      </c>
      <c r="HD34" s="45">
        <v>0</v>
      </c>
      <c r="HE34" s="45">
        <v>0</v>
      </c>
      <c r="HF34" s="45">
        <v>0</v>
      </c>
      <c r="HG34" s="46">
        <v>0</v>
      </c>
      <c r="HH34" s="43"/>
      <c r="HI34" s="44">
        <v>0</v>
      </c>
      <c r="HJ34" s="45">
        <v>0</v>
      </c>
      <c r="HK34" s="45">
        <v>0</v>
      </c>
      <c r="HL34" s="45">
        <v>0</v>
      </c>
      <c r="HM34" s="46">
        <v>0</v>
      </c>
      <c r="HN34" s="43"/>
      <c r="HO34" s="44">
        <v>0</v>
      </c>
      <c r="HP34" s="45">
        <v>0</v>
      </c>
      <c r="HQ34" s="46">
        <v>0</v>
      </c>
      <c r="HR34" s="43"/>
      <c r="HS34" s="44">
        <v>0</v>
      </c>
      <c r="HT34" s="45">
        <v>0</v>
      </c>
      <c r="HU34" s="45">
        <v>0</v>
      </c>
      <c r="HV34" s="45">
        <v>0</v>
      </c>
      <c r="HW34" s="46">
        <v>0</v>
      </c>
      <c r="HX34" s="43"/>
      <c r="HY34" s="44">
        <v>0</v>
      </c>
      <c r="HZ34" s="45">
        <v>0</v>
      </c>
      <c r="IA34" s="46">
        <v>0</v>
      </c>
      <c r="IB34" s="43"/>
      <c r="IC34" s="44">
        <v>0</v>
      </c>
      <c r="ID34" s="45">
        <v>0</v>
      </c>
      <c r="IE34" s="45">
        <v>0</v>
      </c>
      <c r="IF34" s="45">
        <v>0</v>
      </c>
      <c r="IG34" s="46">
        <v>0</v>
      </c>
      <c r="IH34" s="43"/>
      <c r="II34" s="45">
        <v>0</v>
      </c>
      <c r="IJ34" s="41"/>
      <c r="IK34" s="45">
        <v>0</v>
      </c>
      <c r="IL34" s="45">
        <v>0</v>
      </c>
      <c r="IM34" s="46">
        <v>0</v>
      </c>
      <c r="IN34" s="43"/>
      <c r="IO34" s="44">
        <v>0</v>
      </c>
      <c r="IP34" s="45">
        <v>0</v>
      </c>
      <c r="IQ34" s="45">
        <v>0</v>
      </c>
      <c r="IR34" s="45">
        <v>0</v>
      </c>
      <c r="IS34" s="46">
        <v>0</v>
      </c>
      <c r="IT34" s="43"/>
      <c r="IU34" s="44">
        <v>0</v>
      </c>
      <c r="IV34" s="45">
        <v>0</v>
      </c>
      <c r="IW34" s="45">
        <v>0</v>
      </c>
      <c r="IX34" s="45">
        <v>0</v>
      </c>
      <c r="IY34" s="46">
        <v>0</v>
      </c>
      <c r="IZ34" s="43"/>
      <c r="JA34" s="44">
        <v>0</v>
      </c>
      <c r="JB34" s="45">
        <v>0</v>
      </c>
      <c r="JC34" s="45">
        <v>0</v>
      </c>
      <c r="JD34" s="45">
        <v>0</v>
      </c>
      <c r="JE34" s="46">
        <v>0</v>
      </c>
      <c r="JF34" s="43"/>
      <c r="JG34" s="44">
        <v>0</v>
      </c>
      <c r="JH34" s="45">
        <v>0</v>
      </c>
      <c r="JI34" s="45">
        <v>0</v>
      </c>
      <c r="JJ34" s="45">
        <v>0</v>
      </c>
      <c r="JK34" s="46">
        <v>0</v>
      </c>
      <c r="JL34" s="43"/>
      <c r="JM34" s="44">
        <v>0</v>
      </c>
      <c r="JN34" s="45">
        <v>0</v>
      </c>
      <c r="JO34" s="45">
        <v>0</v>
      </c>
      <c r="JP34" s="45">
        <v>0</v>
      </c>
      <c r="JQ34" s="46">
        <v>0</v>
      </c>
      <c r="JR34" s="43"/>
      <c r="JS34" s="44">
        <v>0</v>
      </c>
      <c r="JT34" s="45">
        <v>0</v>
      </c>
      <c r="JU34" s="46">
        <v>0</v>
      </c>
      <c r="JV34" s="43"/>
      <c r="JW34" s="44">
        <v>0</v>
      </c>
      <c r="JX34" s="45">
        <v>0</v>
      </c>
      <c r="JY34" s="46">
        <v>0</v>
      </c>
      <c r="JZ34" s="43"/>
      <c r="KA34" s="44">
        <v>0</v>
      </c>
      <c r="KB34" s="45">
        <v>0</v>
      </c>
      <c r="KC34" s="45">
        <v>0</v>
      </c>
      <c r="KD34" s="17">
        <v>20</v>
      </c>
      <c r="KE34" s="46">
        <v>-1.4699999999999991</v>
      </c>
      <c r="KF34" s="43"/>
      <c r="KG34" s="44">
        <v>0</v>
      </c>
      <c r="KH34" s="45">
        <v>0</v>
      </c>
      <c r="KI34" s="46">
        <v>0</v>
      </c>
      <c r="KJ34" s="43"/>
      <c r="KK34" s="44">
        <v>0</v>
      </c>
      <c r="KL34" s="45">
        <v>0</v>
      </c>
      <c r="KM34" s="45">
        <v>0</v>
      </c>
      <c r="KN34" s="45">
        <v>0</v>
      </c>
      <c r="KO34" s="46">
        <v>0</v>
      </c>
      <c r="KP34" s="43"/>
      <c r="KQ34" s="44">
        <v>0</v>
      </c>
      <c r="KR34" s="45">
        <v>0</v>
      </c>
      <c r="KS34" s="46">
        <v>0</v>
      </c>
      <c r="KT34" s="43"/>
      <c r="KU34" s="44">
        <v>0</v>
      </c>
      <c r="KV34" s="45">
        <v>0</v>
      </c>
      <c r="KW34" s="45">
        <v>0</v>
      </c>
      <c r="KX34" s="45">
        <v>0</v>
      </c>
      <c r="KY34" s="46">
        <v>0</v>
      </c>
      <c r="KZ34" s="43"/>
      <c r="LA34" s="40">
        <v>0</v>
      </c>
      <c r="LB34" s="45">
        <v>0</v>
      </c>
      <c r="LC34" s="45">
        <v>0</v>
      </c>
      <c r="LD34" s="33">
        <v>20</v>
      </c>
      <c r="LE34" s="48">
        <v>-20</v>
      </c>
      <c r="LF34" s="43">
        <v>20</v>
      </c>
      <c r="LG34" s="40">
        <v>58.387</v>
      </c>
      <c r="LH34" s="46">
        <v>60</v>
      </c>
      <c r="LI34" s="46">
        <v>57.741999999999997</v>
      </c>
      <c r="LJ34" s="46">
        <v>60</v>
      </c>
      <c r="LK34" s="46">
        <v>-3.8710000000000089</v>
      </c>
      <c r="LL34" s="41"/>
      <c r="LM34" s="40">
        <v>0</v>
      </c>
      <c r="LN34" s="46">
        <v>0</v>
      </c>
      <c r="LO34" s="46">
        <v>0</v>
      </c>
      <c r="LP34" s="41"/>
      <c r="LQ34" s="40">
        <v>0</v>
      </c>
      <c r="LR34" s="46">
        <v>0</v>
      </c>
      <c r="LS34" s="46">
        <v>0</v>
      </c>
      <c r="LT34" s="46">
        <v>0</v>
      </c>
      <c r="LU34" s="46">
        <v>0</v>
      </c>
      <c r="LV34" s="41"/>
      <c r="LW34" s="40">
        <v>0</v>
      </c>
      <c r="LX34" s="46">
        <v>0</v>
      </c>
      <c r="LY34" s="46">
        <v>0</v>
      </c>
      <c r="LZ34" s="46">
        <v>0</v>
      </c>
      <c r="MA34" s="46">
        <v>0</v>
      </c>
      <c r="MB34" s="41"/>
      <c r="MC34" s="40">
        <v>0</v>
      </c>
      <c r="MD34" s="46">
        <v>0</v>
      </c>
      <c r="ME34" s="46">
        <v>148.13499999999999</v>
      </c>
      <c r="MF34" s="46">
        <v>0</v>
      </c>
      <c r="MG34" s="46">
        <v>148.13499999999999</v>
      </c>
      <c r="MH34" s="41"/>
      <c r="MI34" s="40">
        <v>0</v>
      </c>
      <c r="MJ34" s="46">
        <v>0</v>
      </c>
      <c r="MK34" s="46">
        <v>0</v>
      </c>
      <c r="ML34" s="41"/>
      <c r="MM34" s="40">
        <v>0</v>
      </c>
      <c r="MN34" s="46">
        <v>0</v>
      </c>
      <c r="MO34" s="46">
        <v>0</v>
      </c>
      <c r="MP34" s="46">
        <v>0</v>
      </c>
      <c r="MQ34" s="46">
        <v>0</v>
      </c>
      <c r="MR34" s="41"/>
    </row>
    <row r="35" spans="1:356" x14ac:dyDescent="0.25">
      <c r="A35" s="46" t="s">
        <v>258</v>
      </c>
      <c r="B35" s="39">
        <v>0.4</v>
      </c>
      <c r="H35" s="40"/>
      <c r="I35" s="49"/>
      <c r="J35" s="49"/>
      <c r="K35" s="49"/>
      <c r="L35" s="49"/>
      <c r="M35" s="49"/>
      <c r="N35" s="49">
        <f t="shared" si="14"/>
        <v>0</v>
      </c>
      <c r="O35" s="41"/>
      <c r="P35" s="40"/>
      <c r="Q35" s="49"/>
      <c r="R35" s="49"/>
      <c r="S35" s="49"/>
      <c r="T35" s="49">
        <f t="shared" si="15"/>
        <v>0</v>
      </c>
      <c r="U35" s="41"/>
      <c r="V35" s="40"/>
      <c r="W35" s="49"/>
      <c r="X35" s="49"/>
      <c r="Y35" s="49"/>
      <c r="Z35" s="49">
        <f t="shared" si="16"/>
        <v>0</v>
      </c>
      <c r="AA35" s="41"/>
      <c r="AB35" s="40"/>
      <c r="AC35" s="49"/>
      <c r="AD35" s="49"/>
      <c r="AE35" s="49"/>
      <c r="AF35" s="49">
        <v>0</v>
      </c>
      <c r="AG35" s="41"/>
      <c r="AH35" s="49"/>
      <c r="AN35" s="46">
        <v>0</v>
      </c>
      <c r="AO35" s="41"/>
      <c r="AU35" s="46">
        <v>0</v>
      </c>
      <c r="AV35" s="41"/>
      <c r="AW35" s="40"/>
      <c r="AZ35" s="46">
        <v>0</v>
      </c>
      <c r="BA35" s="41"/>
      <c r="BB35" s="40"/>
      <c r="BE35" s="46">
        <v>0</v>
      </c>
      <c r="BF35" s="41"/>
      <c r="BK35" s="46">
        <v>0</v>
      </c>
      <c r="BL35" s="41"/>
      <c r="BM35" s="40"/>
      <c r="BR35" s="46">
        <v>0</v>
      </c>
      <c r="BS35" s="41"/>
      <c r="BX35" s="46">
        <v>0</v>
      </c>
      <c r="BY35" s="41"/>
      <c r="BZ35" s="40"/>
      <c r="CD35" s="46">
        <v>0</v>
      </c>
      <c r="CE35" s="41"/>
      <c r="CJ35" s="46">
        <v>0</v>
      </c>
      <c r="CK35" s="41"/>
      <c r="CL35" s="40"/>
      <c r="CN35" s="46">
        <v>0</v>
      </c>
      <c r="CO35" s="41"/>
      <c r="CP35" s="40"/>
      <c r="CT35" s="46">
        <v>0</v>
      </c>
      <c r="CU35" s="41"/>
      <c r="CV35" s="40"/>
      <c r="CX35" s="46">
        <v>0</v>
      </c>
      <c r="CY35" s="41"/>
      <c r="CZ35" s="40"/>
      <c r="DD35" s="46">
        <v>0</v>
      </c>
      <c r="DE35" s="41"/>
      <c r="DL35" s="46">
        <v>0</v>
      </c>
      <c r="DM35" s="41"/>
      <c r="DN35" s="40"/>
      <c r="DR35" s="46">
        <v>0</v>
      </c>
      <c r="DS35" s="41"/>
      <c r="DX35" s="46">
        <v>0</v>
      </c>
      <c r="DY35" s="43"/>
      <c r="ED35" s="46">
        <v>0</v>
      </c>
      <c r="EE35" s="43"/>
      <c r="EJ35" s="46">
        <v>0</v>
      </c>
      <c r="EK35" s="43"/>
      <c r="EP35" s="46">
        <v>0</v>
      </c>
      <c r="EQ35" s="41"/>
      <c r="ET35" s="46">
        <v>0</v>
      </c>
      <c r="EU35" s="43"/>
      <c r="EZ35" s="46">
        <v>0</v>
      </c>
      <c r="FA35" s="41"/>
      <c r="FB35" s="44"/>
      <c r="FD35" s="46">
        <v>0</v>
      </c>
      <c r="FE35" s="43"/>
      <c r="FJ35" s="46">
        <v>0</v>
      </c>
      <c r="FK35" s="43"/>
      <c r="FP35" s="46">
        <v>0</v>
      </c>
      <c r="FQ35" s="43"/>
      <c r="FV35" s="46">
        <v>0</v>
      </c>
      <c r="FW35" s="43"/>
      <c r="GB35" s="46">
        <v>0</v>
      </c>
      <c r="GC35" s="43"/>
      <c r="GD35" s="44"/>
      <c r="GJ35" s="46">
        <v>0</v>
      </c>
      <c r="GK35" s="43"/>
      <c r="GL35" s="45">
        <v>0</v>
      </c>
      <c r="GM35" s="45">
        <v>0</v>
      </c>
      <c r="GN35" s="45">
        <v>0</v>
      </c>
      <c r="GO35" s="45">
        <v>0</v>
      </c>
      <c r="GP35" s="46">
        <v>0</v>
      </c>
      <c r="GQ35" s="43"/>
      <c r="GR35" s="45">
        <v>0</v>
      </c>
      <c r="GS35" s="45">
        <v>0</v>
      </c>
      <c r="GT35" s="45">
        <v>0</v>
      </c>
      <c r="GU35" s="45">
        <v>0</v>
      </c>
      <c r="GV35" s="46">
        <v>0</v>
      </c>
      <c r="GW35" s="43"/>
      <c r="GX35" s="44">
        <v>0</v>
      </c>
      <c r="GY35" s="45">
        <v>0</v>
      </c>
      <c r="GZ35" s="46">
        <v>0</v>
      </c>
      <c r="HA35" s="43"/>
      <c r="HB35" s="44">
        <v>0</v>
      </c>
      <c r="HC35" s="45">
        <v>0</v>
      </c>
      <c r="HD35" s="45">
        <v>0</v>
      </c>
      <c r="HE35" s="45">
        <v>0</v>
      </c>
      <c r="HF35" s="45">
        <v>0</v>
      </c>
      <c r="HG35" s="46">
        <v>0</v>
      </c>
      <c r="HH35" s="43"/>
      <c r="HI35" s="44">
        <v>0</v>
      </c>
      <c r="HJ35" s="45">
        <v>0</v>
      </c>
      <c r="HK35" s="45">
        <v>0</v>
      </c>
      <c r="HL35" s="45">
        <v>0</v>
      </c>
      <c r="HM35" s="46">
        <v>0</v>
      </c>
      <c r="HN35" s="43"/>
      <c r="HO35" s="44">
        <v>0</v>
      </c>
      <c r="HP35" s="45">
        <v>0</v>
      </c>
      <c r="HQ35" s="46">
        <v>0</v>
      </c>
      <c r="HR35" s="43"/>
      <c r="HS35" s="44">
        <v>0</v>
      </c>
      <c r="HT35" s="45">
        <v>0</v>
      </c>
      <c r="HU35" s="45">
        <v>0</v>
      </c>
      <c r="HV35" s="45">
        <v>0</v>
      </c>
      <c r="HW35" s="46">
        <v>0</v>
      </c>
      <c r="HX35" s="43"/>
      <c r="HY35" s="44">
        <v>0</v>
      </c>
      <c r="HZ35" s="45">
        <v>0</v>
      </c>
      <c r="IA35" s="46">
        <v>0</v>
      </c>
      <c r="IB35" s="43"/>
      <c r="IC35" s="44">
        <v>0</v>
      </c>
      <c r="ID35" s="45">
        <v>0</v>
      </c>
      <c r="IE35" s="45">
        <v>0</v>
      </c>
      <c r="IF35" s="45">
        <v>0</v>
      </c>
      <c r="IG35" s="46">
        <v>0</v>
      </c>
      <c r="IH35" s="43"/>
      <c r="II35" s="45">
        <v>0</v>
      </c>
      <c r="IJ35" s="41"/>
      <c r="IK35" s="45">
        <v>0</v>
      </c>
      <c r="IL35" s="45">
        <v>0</v>
      </c>
      <c r="IM35" s="46">
        <v>0</v>
      </c>
      <c r="IN35" s="43"/>
      <c r="IO35" s="44">
        <v>0</v>
      </c>
      <c r="IP35" s="45">
        <v>0</v>
      </c>
      <c r="IQ35" s="45">
        <v>0</v>
      </c>
      <c r="IR35" s="45">
        <v>0</v>
      </c>
      <c r="IS35" s="46">
        <v>0</v>
      </c>
      <c r="IT35" s="43"/>
      <c r="IU35" s="44">
        <v>0</v>
      </c>
      <c r="IV35" s="45">
        <v>0</v>
      </c>
      <c r="IW35" s="45">
        <v>0</v>
      </c>
      <c r="IX35" s="45">
        <v>0</v>
      </c>
      <c r="IY35" s="46">
        <v>0</v>
      </c>
      <c r="IZ35" s="43"/>
      <c r="JA35" s="44">
        <v>0</v>
      </c>
      <c r="JB35" s="45">
        <v>0</v>
      </c>
      <c r="JC35" s="45">
        <v>0</v>
      </c>
      <c r="JD35" s="45">
        <v>0</v>
      </c>
      <c r="JE35" s="46">
        <v>0</v>
      </c>
      <c r="JF35" s="43"/>
      <c r="JG35" s="44">
        <v>0</v>
      </c>
      <c r="JH35" s="45">
        <v>0</v>
      </c>
      <c r="JI35" s="45">
        <v>0</v>
      </c>
      <c r="JJ35" s="45">
        <v>0</v>
      </c>
      <c r="JK35" s="46">
        <v>0</v>
      </c>
      <c r="JL35" s="43"/>
      <c r="JM35" s="44">
        <v>0</v>
      </c>
      <c r="JN35" s="45">
        <v>0</v>
      </c>
      <c r="JO35" s="45">
        <v>0</v>
      </c>
      <c r="JP35" s="45">
        <v>0</v>
      </c>
      <c r="JQ35" s="46">
        <v>0</v>
      </c>
      <c r="JR35" s="43"/>
      <c r="JS35" s="44">
        <v>0</v>
      </c>
      <c r="JT35" s="45">
        <v>0</v>
      </c>
      <c r="JU35" s="46">
        <v>0</v>
      </c>
      <c r="JV35" s="43"/>
      <c r="JW35" s="44">
        <v>0</v>
      </c>
      <c r="JX35" s="45">
        <v>0</v>
      </c>
      <c r="JY35" s="46">
        <v>0</v>
      </c>
      <c r="JZ35" s="43"/>
      <c r="KA35" s="44">
        <v>0</v>
      </c>
      <c r="KB35" s="45">
        <v>0</v>
      </c>
      <c r="KC35" s="45">
        <v>0</v>
      </c>
      <c r="KD35" s="45">
        <v>0</v>
      </c>
      <c r="KE35" s="46">
        <v>0</v>
      </c>
      <c r="KF35" s="43"/>
      <c r="KG35" s="44">
        <v>0</v>
      </c>
      <c r="KH35" s="45">
        <v>0</v>
      </c>
      <c r="KI35" s="46">
        <v>0</v>
      </c>
      <c r="KJ35" s="43"/>
      <c r="KK35" s="44">
        <v>0</v>
      </c>
      <c r="KL35" s="45">
        <v>0</v>
      </c>
      <c r="KM35" s="45">
        <v>0</v>
      </c>
      <c r="KN35" s="45">
        <v>0</v>
      </c>
      <c r="KO35" s="46">
        <v>0</v>
      </c>
      <c r="KP35" s="43"/>
      <c r="KQ35" s="44">
        <v>0</v>
      </c>
      <c r="KR35" s="45">
        <v>0</v>
      </c>
      <c r="KS35" s="46">
        <v>0</v>
      </c>
      <c r="KT35" s="43"/>
      <c r="KU35" s="44">
        <v>0</v>
      </c>
      <c r="KV35" s="45">
        <v>0</v>
      </c>
      <c r="KW35" s="45">
        <v>0</v>
      </c>
      <c r="KX35" s="45">
        <v>0</v>
      </c>
      <c r="KY35" s="46">
        <v>0</v>
      </c>
      <c r="KZ35" s="43"/>
      <c r="LA35" s="40">
        <v>0</v>
      </c>
      <c r="LB35" s="45">
        <v>0</v>
      </c>
      <c r="LC35" s="45">
        <v>0</v>
      </c>
      <c r="LD35" s="45">
        <v>0</v>
      </c>
      <c r="LE35" s="46">
        <v>0</v>
      </c>
      <c r="LF35" s="43"/>
      <c r="LG35" s="40">
        <v>0</v>
      </c>
      <c r="LH35" s="46">
        <v>0</v>
      </c>
      <c r="LI35" s="46">
        <v>0</v>
      </c>
      <c r="LJ35" s="46">
        <v>0</v>
      </c>
      <c r="LK35" s="46">
        <v>0</v>
      </c>
      <c r="LL35" s="41"/>
      <c r="LM35" s="40">
        <v>0</v>
      </c>
      <c r="LN35" s="46">
        <v>0</v>
      </c>
      <c r="LO35" s="46">
        <v>0</v>
      </c>
      <c r="LP35" s="41"/>
      <c r="LQ35" s="40">
        <v>0</v>
      </c>
      <c r="LR35" s="46">
        <v>0</v>
      </c>
      <c r="LS35" s="46">
        <v>0</v>
      </c>
      <c r="LT35" s="46">
        <v>0</v>
      </c>
      <c r="LU35" s="46">
        <v>0</v>
      </c>
      <c r="LV35" s="41"/>
      <c r="LW35" s="40">
        <v>0</v>
      </c>
      <c r="LX35" s="46">
        <v>0</v>
      </c>
      <c r="LY35" s="46">
        <v>0</v>
      </c>
      <c r="LZ35" s="46">
        <v>0</v>
      </c>
      <c r="MA35" s="46">
        <v>0</v>
      </c>
      <c r="MB35" s="41"/>
      <c r="MC35" s="40">
        <v>0</v>
      </c>
      <c r="MD35" s="46">
        <v>0</v>
      </c>
      <c r="ME35" s="46">
        <v>80</v>
      </c>
      <c r="MF35" s="46">
        <v>0</v>
      </c>
      <c r="MG35" s="46">
        <v>80</v>
      </c>
      <c r="MH35" s="41"/>
      <c r="MI35" s="40">
        <v>96</v>
      </c>
      <c r="MJ35" s="46">
        <v>100</v>
      </c>
      <c r="MK35" s="46">
        <v>-4</v>
      </c>
      <c r="ML35" s="41"/>
      <c r="MM35" s="40">
        <v>0</v>
      </c>
      <c r="MN35" s="46">
        <v>0</v>
      </c>
      <c r="MO35" s="46">
        <v>320</v>
      </c>
      <c r="MP35" s="46">
        <v>400</v>
      </c>
      <c r="MQ35" s="48">
        <v>-80</v>
      </c>
      <c r="MR35" s="41">
        <v>32</v>
      </c>
    </row>
    <row r="36" spans="1:356" x14ac:dyDescent="0.25">
      <c r="A36" s="46" t="s">
        <v>259</v>
      </c>
      <c r="B36" s="39">
        <v>1</v>
      </c>
      <c r="H36" s="40"/>
      <c r="I36" s="49"/>
      <c r="J36" s="49"/>
      <c r="K36" s="49"/>
      <c r="L36" s="49"/>
      <c r="M36" s="49"/>
      <c r="N36" s="49">
        <f t="shared" si="14"/>
        <v>0</v>
      </c>
      <c r="O36" s="41"/>
      <c r="P36" s="40"/>
      <c r="Q36" s="49"/>
      <c r="R36" s="49"/>
      <c r="S36" s="49"/>
      <c r="T36" s="49">
        <f t="shared" si="15"/>
        <v>0</v>
      </c>
      <c r="U36" s="41"/>
      <c r="V36" s="40"/>
      <c r="W36" s="49"/>
      <c r="X36" s="49"/>
      <c r="Y36" s="49"/>
      <c r="Z36" s="49">
        <f t="shared" si="16"/>
        <v>0</v>
      </c>
      <c r="AA36" s="41"/>
      <c r="AB36" s="40"/>
      <c r="AC36" s="49"/>
      <c r="AD36" s="49"/>
      <c r="AE36" s="49"/>
      <c r="AF36" s="49">
        <v>0</v>
      </c>
      <c r="AG36" s="41"/>
      <c r="AH36" s="49"/>
      <c r="AN36" s="46">
        <v>0</v>
      </c>
      <c r="AO36" s="41"/>
      <c r="AU36" s="46">
        <v>0</v>
      </c>
      <c r="AV36" s="41"/>
      <c r="AW36" s="40"/>
      <c r="AZ36" s="46">
        <v>0</v>
      </c>
      <c r="BA36" s="41"/>
      <c r="BB36" s="40"/>
      <c r="BE36" s="46">
        <v>0</v>
      </c>
      <c r="BF36" s="41"/>
      <c r="BK36" s="46">
        <v>0</v>
      </c>
      <c r="BL36" s="41"/>
      <c r="BM36" s="40"/>
      <c r="BR36" s="46">
        <v>0</v>
      </c>
      <c r="BS36" s="41"/>
      <c r="BX36" s="46">
        <v>0</v>
      </c>
      <c r="BY36" s="41"/>
      <c r="BZ36" s="40"/>
      <c r="CD36" s="46">
        <v>0</v>
      </c>
      <c r="CE36" s="41"/>
      <c r="CJ36" s="46">
        <v>0</v>
      </c>
      <c r="CK36" s="41"/>
      <c r="CL36" s="40"/>
      <c r="CN36" s="46">
        <v>0</v>
      </c>
      <c r="CO36" s="41"/>
      <c r="CP36" s="40"/>
      <c r="CT36" s="46">
        <v>0</v>
      </c>
      <c r="CU36" s="41"/>
      <c r="CV36" s="40"/>
      <c r="CX36" s="46">
        <v>0</v>
      </c>
      <c r="CY36" s="41"/>
      <c r="CZ36" s="40"/>
      <c r="DD36" s="46">
        <v>0</v>
      </c>
      <c r="DE36" s="41"/>
      <c r="DL36" s="46">
        <v>0</v>
      </c>
      <c r="DM36" s="41"/>
      <c r="DN36" s="40"/>
      <c r="DR36" s="46">
        <v>0</v>
      </c>
      <c r="DS36" s="41"/>
      <c r="DX36" s="46">
        <v>0</v>
      </c>
      <c r="DY36" s="43"/>
      <c r="ED36" s="46">
        <v>0</v>
      </c>
      <c r="EE36" s="43"/>
      <c r="EJ36" s="46">
        <v>0</v>
      </c>
      <c r="EK36" s="43"/>
      <c r="EP36" s="46">
        <v>0</v>
      </c>
      <c r="EQ36" s="41"/>
      <c r="ET36" s="46">
        <v>0</v>
      </c>
      <c r="EU36" s="43"/>
      <c r="EZ36" s="46">
        <v>0</v>
      </c>
      <c r="FA36" s="41"/>
      <c r="FB36" s="44"/>
      <c r="FD36" s="46">
        <v>0</v>
      </c>
      <c r="FE36" s="43"/>
      <c r="FJ36" s="46">
        <v>0</v>
      </c>
      <c r="FK36" s="43"/>
      <c r="FP36" s="46">
        <v>0</v>
      </c>
      <c r="FQ36" s="43"/>
      <c r="FV36" s="46">
        <v>0</v>
      </c>
      <c r="FW36" s="43"/>
      <c r="GB36" s="46">
        <v>0</v>
      </c>
      <c r="GC36" s="43"/>
      <c r="GD36" s="44"/>
      <c r="GJ36" s="46">
        <v>0</v>
      </c>
      <c r="GK36" s="43"/>
      <c r="GL36" s="45">
        <v>0</v>
      </c>
      <c r="GM36" s="45">
        <v>0</v>
      </c>
      <c r="GN36" s="45">
        <v>0</v>
      </c>
      <c r="GO36" s="45">
        <v>0</v>
      </c>
      <c r="GP36" s="46">
        <v>0</v>
      </c>
      <c r="GQ36" s="43"/>
      <c r="GR36" s="45">
        <v>0</v>
      </c>
      <c r="GS36" s="45">
        <v>0</v>
      </c>
      <c r="GT36" s="45">
        <v>0</v>
      </c>
      <c r="GU36" s="45">
        <v>0</v>
      </c>
      <c r="GV36" s="46">
        <v>0</v>
      </c>
      <c r="GW36" s="43"/>
      <c r="GX36" s="44">
        <v>0</v>
      </c>
      <c r="GY36" s="45">
        <v>0</v>
      </c>
      <c r="GZ36" s="46">
        <v>0</v>
      </c>
      <c r="HA36" s="43"/>
      <c r="HB36" s="44">
        <v>0</v>
      </c>
      <c r="HC36" s="45">
        <v>0</v>
      </c>
      <c r="HD36" s="45">
        <v>0</v>
      </c>
      <c r="HE36" s="45">
        <v>0</v>
      </c>
      <c r="HF36" s="45">
        <v>0</v>
      </c>
      <c r="HG36" s="46">
        <v>0</v>
      </c>
      <c r="HH36" s="43"/>
      <c r="HI36" s="44">
        <v>0</v>
      </c>
      <c r="HJ36" s="45">
        <v>0</v>
      </c>
      <c r="HK36" s="45">
        <v>0</v>
      </c>
      <c r="HL36" s="45">
        <v>0</v>
      </c>
      <c r="HM36" s="46">
        <v>0</v>
      </c>
      <c r="HN36" s="43"/>
      <c r="HO36" s="44">
        <v>0</v>
      </c>
      <c r="HP36" s="45">
        <v>0</v>
      </c>
      <c r="HQ36" s="46">
        <v>0</v>
      </c>
      <c r="HR36" s="43"/>
      <c r="HS36" s="44">
        <v>0</v>
      </c>
      <c r="HT36" s="45">
        <v>0</v>
      </c>
      <c r="HU36" s="45">
        <v>0</v>
      </c>
      <c r="HV36" s="45">
        <v>0</v>
      </c>
      <c r="HW36" s="46">
        <v>0</v>
      </c>
      <c r="HX36" s="43"/>
      <c r="HY36" s="44">
        <v>0</v>
      </c>
      <c r="HZ36" s="45">
        <v>0</v>
      </c>
      <c r="IA36" s="46">
        <v>0</v>
      </c>
      <c r="IB36" s="43"/>
      <c r="IC36" s="44">
        <v>0</v>
      </c>
      <c r="ID36" s="45">
        <v>0</v>
      </c>
      <c r="IE36" s="45">
        <v>0</v>
      </c>
      <c r="IF36" s="45">
        <v>0</v>
      </c>
      <c r="IG36" s="46">
        <v>0</v>
      </c>
      <c r="IH36" s="43"/>
      <c r="II36" s="45">
        <v>0</v>
      </c>
      <c r="IJ36" s="41"/>
      <c r="IK36" s="45">
        <v>0</v>
      </c>
      <c r="IL36" s="45">
        <v>0</v>
      </c>
      <c r="IM36" s="46">
        <v>0</v>
      </c>
      <c r="IN36" s="43"/>
      <c r="IO36" s="44">
        <v>0</v>
      </c>
      <c r="IP36" s="45">
        <v>0</v>
      </c>
      <c r="IQ36" s="45">
        <v>21.37</v>
      </c>
      <c r="IR36" s="45">
        <v>20</v>
      </c>
      <c r="IS36" s="46">
        <v>1.370000000000001</v>
      </c>
      <c r="IT36" s="43"/>
      <c r="IU36" s="44">
        <v>0</v>
      </c>
      <c r="IV36" s="33">
        <v>25</v>
      </c>
      <c r="IW36" s="45">
        <v>0</v>
      </c>
      <c r="IX36" s="45">
        <v>0</v>
      </c>
      <c r="IY36" s="48">
        <v>-25</v>
      </c>
      <c r="IZ36" s="43">
        <v>25</v>
      </c>
      <c r="JA36" s="44">
        <v>103.509</v>
      </c>
      <c r="JB36" s="45">
        <v>100</v>
      </c>
      <c r="JC36" s="45">
        <v>200.63900000000001</v>
      </c>
      <c r="JD36" s="45">
        <v>200</v>
      </c>
      <c r="JE36" s="46">
        <v>4.1480000000000246</v>
      </c>
      <c r="JF36" s="43"/>
      <c r="JG36" s="44">
        <v>0</v>
      </c>
      <c r="JH36" s="45">
        <v>0</v>
      </c>
      <c r="JI36" s="45">
        <v>0</v>
      </c>
      <c r="JJ36" s="45">
        <v>0</v>
      </c>
      <c r="JK36" s="46">
        <v>0</v>
      </c>
      <c r="JL36" s="43"/>
      <c r="JM36" s="44">
        <v>0</v>
      </c>
      <c r="JN36" s="45">
        <v>0</v>
      </c>
      <c r="JO36" s="45">
        <v>48.741</v>
      </c>
      <c r="JP36" s="45">
        <v>50</v>
      </c>
      <c r="JQ36" s="46">
        <v>-1.2589999999999999</v>
      </c>
      <c r="JR36" s="43"/>
      <c r="JS36" s="44">
        <v>163.405</v>
      </c>
      <c r="JT36" s="45">
        <v>160</v>
      </c>
      <c r="JU36" s="46">
        <v>3.4050000000000011</v>
      </c>
      <c r="JV36" s="43"/>
      <c r="JW36" s="44">
        <v>150.916</v>
      </c>
      <c r="JX36" s="45">
        <v>153</v>
      </c>
      <c r="JY36" s="46">
        <v>-2.0840000000000032</v>
      </c>
      <c r="JZ36" s="43"/>
      <c r="KA36" s="44">
        <v>199.72800000000001</v>
      </c>
      <c r="KB36" s="45">
        <v>200</v>
      </c>
      <c r="KC36" s="45">
        <v>151.321</v>
      </c>
      <c r="KD36" s="45">
        <v>150</v>
      </c>
      <c r="KE36" s="46">
        <v>1.048999999999978</v>
      </c>
      <c r="KF36" s="43"/>
      <c r="KG36" s="44">
        <v>0</v>
      </c>
      <c r="KH36" s="45">
        <v>0</v>
      </c>
      <c r="KI36" s="46">
        <v>0</v>
      </c>
      <c r="KJ36" s="43"/>
      <c r="KK36" s="44">
        <v>111.218</v>
      </c>
      <c r="KL36" s="45">
        <v>300</v>
      </c>
      <c r="KM36" s="45">
        <v>324.33699999999999</v>
      </c>
      <c r="KN36" s="45">
        <v>199</v>
      </c>
      <c r="KO36" s="48">
        <v>-63.444999999999993</v>
      </c>
      <c r="KP36" s="43">
        <v>63.444999999999993</v>
      </c>
      <c r="KQ36" s="44">
        <v>0</v>
      </c>
      <c r="KR36" s="45">
        <v>0</v>
      </c>
      <c r="KS36" s="46">
        <v>0</v>
      </c>
      <c r="KT36" s="43"/>
      <c r="KU36" s="44">
        <v>91.878</v>
      </c>
      <c r="KV36" s="45">
        <v>100</v>
      </c>
      <c r="KW36" s="45">
        <v>188.25800000000001</v>
      </c>
      <c r="KX36" s="45">
        <v>208</v>
      </c>
      <c r="KY36" s="48">
        <v>-27.863999999999979</v>
      </c>
      <c r="KZ36" s="43">
        <v>27.863999999999979</v>
      </c>
      <c r="LA36" s="40">
        <v>151.58000000000001</v>
      </c>
      <c r="LB36" s="45">
        <v>150</v>
      </c>
      <c r="LC36" s="45">
        <v>183.398</v>
      </c>
      <c r="LD36" s="45">
        <v>186</v>
      </c>
      <c r="LE36" s="46">
        <v>-1.0219999999999909</v>
      </c>
      <c r="LF36" s="43"/>
      <c r="LG36" s="40">
        <v>79.968999999999994</v>
      </c>
      <c r="LH36" s="46">
        <v>83</v>
      </c>
      <c r="LI36" s="46">
        <v>0</v>
      </c>
      <c r="LJ36" s="46">
        <v>0</v>
      </c>
      <c r="LK36" s="46">
        <v>-3.0310000000000059</v>
      </c>
      <c r="LL36" s="41"/>
      <c r="LM36" s="40">
        <v>92.47</v>
      </c>
      <c r="LN36" s="46">
        <v>89</v>
      </c>
      <c r="LO36" s="46">
        <v>3.4699999999999989</v>
      </c>
      <c r="LP36" s="41"/>
      <c r="LQ36" s="40">
        <v>102.913</v>
      </c>
      <c r="LR36" s="46">
        <v>100</v>
      </c>
      <c r="LS36" s="46">
        <v>101.29300000000001</v>
      </c>
      <c r="LT36" s="46">
        <v>100</v>
      </c>
      <c r="LU36" s="46">
        <v>4.2060000000000173</v>
      </c>
      <c r="LV36" s="41"/>
      <c r="LW36" s="40">
        <v>0</v>
      </c>
      <c r="LX36" s="46">
        <v>0</v>
      </c>
      <c r="LY36" s="46">
        <v>0</v>
      </c>
      <c r="LZ36" s="46">
        <v>0</v>
      </c>
      <c r="MA36" s="46">
        <v>0</v>
      </c>
      <c r="MB36" s="41"/>
      <c r="MC36" s="40">
        <v>91.191999999999993</v>
      </c>
      <c r="MD36" s="46">
        <v>93</v>
      </c>
      <c r="ME36" s="46">
        <v>0</v>
      </c>
      <c r="MF36" s="46">
        <v>0</v>
      </c>
      <c r="MG36" s="46">
        <v>-1.8080000000000069</v>
      </c>
      <c r="MH36" s="41"/>
      <c r="MI36" s="40">
        <v>102.532</v>
      </c>
      <c r="MJ36" s="46">
        <v>100</v>
      </c>
      <c r="MK36" s="46">
        <v>2.531999999999996</v>
      </c>
      <c r="ML36" s="41"/>
      <c r="MM36" s="40">
        <v>216.374</v>
      </c>
      <c r="MN36" s="46">
        <v>300</v>
      </c>
      <c r="MO36" s="46">
        <v>503.358</v>
      </c>
      <c r="MP36" s="46">
        <v>500</v>
      </c>
      <c r="MQ36" s="48">
        <v>-80.268000000000029</v>
      </c>
      <c r="MR36" s="41">
        <v>80.268000000000029</v>
      </c>
    </row>
    <row r="37" spans="1:356" x14ac:dyDescent="0.25">
      <c r="A37" s="46" t="s">
        <v>260</v>
      </c>
      <c r="B37" s="39">
        <v>1</v>
      </c>
      <c r="H37" s="40"/>
      <c r="I37" s="49"/>
      <c r="J37" s="49"/>
      <c r="K37" s="49"/>
      <c r="L37" s="49"/>
      <c r="M37" s="49"/>
      <c r="N37" s="49">
        <f t="shared" si="14"/>
        <v>0</v>
      </c>
      <c r="O37" s="41"/>
      <c r="P37" s="40"/>
      <c r="Q37" s="49"/>
      <c r="R37" s="49"/>
      <c r="S37" s="49"/>
      <c r="T37" s="49">
        <f t="shared" si="15"/>
        <v>0</v>
      </c>
      <c r="U37" s="41"/>
      <c r="V37" s="40"/>
      <c r="W37" s="49"/>
      <c r="X37" s="49"/>
      <c r="Y37" s="49"/>
      <c r="Z37" s="49">
        <f t="shared" si="16"/>
        <v>0</v>
      </c>
      <c r="AA37" s="41"/>
      <c r="AB37" s="40"/>
      <c r="AC37" s="49"/>
      <c r="AD37" s="49"/>
      <c r="AE37" s="49"/>
      <c r="AF37" s="49">
        <v>0</v>
      </c>
      <c r="AG37" s="41"/>
      <c r="AH37" s="49"/>
      <c r="AN37" s="46">
        <v>0</v>
      </c>
      <c r="AO37" s="41"/>
      <c r="AU37" s="46">
        <v>0</v>
      </c>
      <c r="AV37" s="41"/>
      <c r="AW37" s="40"/>
      <c r="AZ37" s="46">
        <v>0</v>
      </c>
      <c r="BA37" s="41"/>
      <c r="BB37" s="40"/>
      <c r="BE37" s="46">
        <v>0</v>
      </c>
      <c r="BF37" s="41"/>
      <c r="BK37" s="46">
        <v>0</v>
      </c>
      <c r="BL37" s="41"/>
      <c r="BM37" s="40"/>
      <c r="BR37" s="46">
        <v>0</v>
      </c>
      <c r="BS37" s="41"/>
      <c r="BX37" s="46">
        <v>0</v>
      </c>
      <c r="BY37" s="41"/>
      <c r="BZ37" s="40"/>
      <c r="CD37" s="46">
        <v>0</v>
      </c>
      <c r="CE37" s="41"/>
      <c r="CJ37" s="46">
        <v>0</v>
      </c>
      <c r="CK37" s="41"/>
      <c r="CL37" s="40"/>
      <c r="CN37" s="46">
        <v>0</v>
      </c>
      <c r="CO37" s="41"/>
      <c r="CP37" s="40"/>
      <c r="CT37" s="46">
        <v>0</v>
      </c>
      <c r="CU37" s="41"/>
      <c r="CV37" s="40"/>
      <c r="CX37" s="46">
        <v>0</v>
      </c>
      <c r="CY37" s="41"/>
      <c r="CZ37" s="40"/>
      <c r="DD37" s="46">
        <v>0</v>
      </c>
      <c r="DE37" s="41"/>
      <c r="DL37" s="46">
        <v>0</v>
      </c>
      <c r="DM37" s="41"/>
      <c r="DN37" s="40"/>
      <c r="DR37" s="46">
        <v>0</v>
      </c>
      <c r="DS37" s="41"/>
      <c r="DX37" s="46">
        <v>0</v>
      </c>
      <c r="DY37" s="43"/>
      <c r="ED37" s="46">
        <v>0</v>
      </c>
      <c r="EE37" s="43"/>
      <c r="EJ37" s="46">
        <v>0</v>
      </c>
      <c r="EK37" s="43"/>
      <c r="EP37" s="46">
        <v>0</v>
      </c>
      <c r="EQ37" s="41"/>
      <c r="ET37" s="46">
        <v>0</v>
      </c>
      <c r="EU37" s="43"/>
      <c r="EZ37" s="46">
        <v>0</v>
      </c>
      <c r="FA37" s="41"/>
      <c r="FB37" s="44"/>
      <c r="FD37" s="46">
        <v>0</v>
      </c>
      <c r="FE37" s="43"/>
      <c r="FJ37" s="46">
        <v>0</v>
      </c>
      <c r="FK37" s="43"/>
      <c r="FP37" s="46">
        <v>0</v>
      </c>
      <c r="FQ37" s="43"/>
      <c r="FV37" s="46">
        <v>0</v>
      </c>
      <c r="FW37" s="43"/>
      <c r="GB37" s="46">
        <v>0</v>
      </c>
      <c r="GC37" s="43"/>
      <c r="GD37" s="44"/>
      <c r="GJ37" s="46">
        <v>0</v>
      </c>
      <c r="GK37" s="43"/>
      <c r="GL37" s="45">
        <v>0</v>
      </c>
      <c r="GM37" s="45">
        <v>0</v>
      </c>
      <c r="GN37" s="45">
        <v>0</v>
      </c>
      <c r="GO37" s="45">
        <v>0</v>
      </c>
      <c r="GP37" s="46">
        <v>0</v>
      </c>
      <c r="GQ37" s="43"/>
      <c r="GR37" s="45">
        <v>0</v>
      </c>
      <c r="GS37" s="45">
        <v>0</v>
      </c>
      <c r="GT37" s="45">
        <v>0</v>
      </c>
      <c r="GU37" s="45">
        <v>0</v>
      </c>
      <c r="GV37" s="46">
        <v>0</v>
      </c>
      <c r="GW37" s="43"/>
      <c r="GX37" s="44">
        <v>0</v>
      </c>
      <c r="GY37" s="45">
        <v>0</v>
      </c>
      <c r="GZ37" s="46">
        <v>0</v>
      </c>
      <c r="HA37" s="43"/>
      <c r="HB37" s="44">
        <v>0</v>
      </c>
      <c r="HC37" s="45">
        <v>0</v>
      </c>
      <c r="HD37" s="45">
        <v>0</v>
      </c>
      <c r="HE37" s="45">
        <v>0</v>
      </c>
      <c r="HF37" s="45">
        <v>0</v>
      </c>
      <c r="HG37" s="46">
        <v>0</v>
      </c>
      <c r="HH37" s="43"/>
      <c r="HI37" s="44">
        <v>0</v>
      </c>
      <c r="HJ37" s="45">
        <v>0</v>
      </c>
      <c r="HK37" s="45">
        <v>0</v>
      </c>
      <c r="HL37" s="45">
        <v>0</v>
      </c>
      <c r="HM37" s="46">
        <v>0</v>
      </c>
      <c r="HN37" s="43"/>
      <c r="HO37" s="44">
        <v>0</v>
      </c>
      <c r="HP37" s="45">
        <v>0</v>
      </c>
      <c r="HQ37" s="46">
        <v>0</v>
      </c>
      <c r="HR37" s="43"/>
      <c r="HS37" s="44">
        <v>0</v>
      </c>
      <c r="HT37" s="45">
        <v>0</v>
      </c>
      <c r="HU37" s="45">
        <v>0</v>
      </c>
      <c r="HV37" s="45">
        <v>0</v>
      </c>
      <c r="HW37" s="46">
        <v>0</v>
      </c>
      <c r="HX37" s="43"/>
      <c r="HY37" s="44">
        <v>0</v>
      </c>
      <c r="HZ37" s="45">
        <v>0</v>
      </c>
      <c r="IA37" s="46">
        <v>0</v>
      </c>
      <c r="IB37" s="43"/>
      <c r="IC37" s="44">
        <v>0</v>
      </c>
      <c r="ID37" s="45">
        <v>0</v>
      </c>
      <c r="IE37" s="45">
        <v>0</v>
      </c>
      <c r="IF37" s="45">
        <v>0</v>
      </c>
      <c r="IG37" s="46">
        <v>0</v>
      </c>
      <c r="IH37" s="43"/>
      <c r="II37" s="45">
        <v>0</v>
      </c>
      <c r="IJ37" s="41"/>
      <c r="IK37" s="45">
        <v>0</v>
      </c>
      <c r="IL37" s="45">
        <v>0</v>
      </c>
      <c r="IM37" s="46">
        <v>0</v>
      </c>
      <c r="IN37" s="43"/>
      <c r="IO37" s="44">
        <v>0</v>
      </c>
      <c r="IP37" s="45">
        <v>0</v>
      </c>
      <c r="IQ37" s="45">
        <v>0</v>
      </c>
      <c r="IR37" s="45">
        <v>0</v>
      </c>
      <c r="IS37" s="46">
        <v>0</v>
      </c>
      <c r="IT37" s="43"/>
      <c r="IU37" s="44">
        <v>0</v>
      </c>
      <c r="IV37" s="45">
        <v>0</v>
      </c>
      <c r="IW37" s="45">
        <v>0</v>
      </c>
      <c r="IX37" s="45">
        <v>0</v>
      </c>
      <c r="IY37" s="46">
        <v>0</v>
      </c>
      <c r="IZ37" s="43"/>
      <c r="JA37" s="44">
        <v>0</v>
      </c>
      <c r="JB37" s="45">
        <v>0</v>
      </c>
      <c r="JC37" s="45">
        <v>0</v>
      </c>
      <c r="JD37" s="45">
        <v>0</v>
      </c>
      <c r="JE37" s="46">
        <v>0</v>
      </c>
      <c r="JF37" s="43"/>
      <c r="JG37" s="44">
        <v>0</v>
      </c>
      <c r="JH37" s="45">
        <v>0</v>
      </c>
      <c r="JI37" s="45">
        <v>0</v>
      </c>
      <c r="JJ37" s="45">
        <v>0</v>
      </c>
      <c r="JK37" s="46">
        <v>0</v>
      </c>
      <c r="JL37" s="43"/>
      <c r="JM37" s="44">
        <v>0</v>
      </c>
      <c r="JN37" s="45">
        <v>0</v>
      </c>
      <c r="JO37" s="45">
        <v>0</v>
      </c>
      <c r="JP37" s="45">
        <v>0</v>
      </c>
      <c r="JQ37" s="46">
        <v>0</v>
      </c>
      <c r="JR37" s="43"/>
      <c r="JS37" s="44">
        <v>0</v>
      </c>
      <c r="JT37" s="45">
        <v>0</v>
      </c>
      <c r="JU37" s="46">
        <v>0</v>
      </c>
      <c r="JV37" s="43"/>
      <c r="JW37" s="44">
        <v>0</v>
      </c>
      <c r="JX37" s="45">
        <v>0</v>
      </c>
      <c r="JY37" s="46">
        <v>0</v>
      </c>
      <c r="JZ37" s="43"/>
      <c r="KA37" s="44">
        <v>0</v>
      </c>
      <c r="KB37" s="45">
        <v>0</v>
      </c>
      <c r="KC37" s="45">
        <v>0</v>
      </c>
      <c r="KD37" s="45">
        <v>0</v>
      </c>
      <c r="KE37" s="46">
        <v>0</v>
      </c>
      <c r="KF37" s="43"/>
      <c r="KG37" s="44">
        <v>0</v>
      </c>
      <c r="KH37" s="45">
        <v>0</v>
      </c>
      <c r="KI37" s="46">
        <v>0</v>
      </c>
      <c r="KJ37" s="43"/>
      <c r="KK37" s="44">
        <v>0</v>
      </c>
      <c r="KL37" s="45">
        <v>0</v>
      </c>
      <c r="KM37" s="45">
        <v>0</v>
      </c>
      <c r="KN37" s="45">
        <v>0</v>
      </c>
      <c r="KO37" s="46">
        <v>0</v>
      </c>
      <c r="KP37" s="43"/>
      <c r="KQ37" s="44">
        <v>0</v>
      </c>
      <c r="KR37" s="45">
        <v>0</v>
      </c>
      <c r="KS37" s="46">
        <v>0</v>
      </c>
      <c r="KT37" s="43"/>
      <c r="KU37" s="44">
        <v>0</v>
      </c>
      <c r="KV37" s="45">
        <v>0</v>
      </c>
      <c r="KW37" s="45">
        <v>0</v>
      </c>
      <c r="KX37" s="45">
        <v>0</v>
      </c>
      <c r="KY37" s="46">
        <v>0</v>
      </c>
      <c r="KZ37" s="43"/>
      <c r="LA37" s="40">
        <v>0</v>
      </c>
      <c r="LB37" s="45">
        <v>0</v>
      </c>
      <c r="LC37" s="45">
        <v>0</v>
      </c>
      <c r="LD37" s="45">
        <v>0</v>
      </c>
      <c r="LE37" s="46">
        <v>0</v>
      </c>
      <c r="LF37" s="43"/>
      <c r="LG37" s="40">
        <v>0</v>
      </c>
      <c r="LH37" s="46">
        <v>0</v>
      </c>
      <c r="LI37" s="46">
        <v>0</v>
      </c>
      <c r="LJ37" s="46">
        <v>0</v>
      </c>
      <c r="LK37" s="46">
        <v>0</v>
      </c>
      <c r="LL37" s="41"/>
      <c r="LM37" s="40">
        <v>0</v>
      </c>
      <c r="LN37" s="46">
        <v>0</v>
      </c>
      <c r="LO37" s="46">
        <v>0</v>
      </c>
      <c r="LP37" s="41"/>
      <c r="LQ37" s="40">
        <v>0</v>
      </c>
      <c r="LR37" s="46">
        <v>0</v>
      </c>
      <c r="LS37" s="46">
        <v>0</v>
      </c>
      <c r="LT37" s="46">
        <v>0</v>
      </c>
      <c r="LU37" s="46">
        <v>0</v>
      </c>
      <c r="LV37" s="41"/>
      <c r="LW37" s="40">
        <v>0</v>
      </c>
      <c r="LX37" s="46">
        <v>0</v>
      </c>
      <c r="LY37" s="46">
        <v>0</v>
      </c>
      <c r="LZ37" s="46">
        <v>0</v>
      </c>
      <c r="MA37" s="46">
        <v>0</v>
      </c>
      <c r="MB37" s="41"/>
      <c r="MC37" s="40">
        <v>0</v>
      </c>
      <c r="MD37" s="46">
        <v>0</v>
      </c>
      <c r="ME37" s="46">
        <v>0</v>
      </c>
      <c r="MF37" s="46">
        <v>0</v>
      </c>
      <c r="MG37" s="46">
        <v>0</v>
      </c>
      <c r="MH37" s="41"/>
      <c r="MI37" s="40">
        <v>0</v>
      </c>
      <c r="MJ37" s="46">
        <v>0</v>
      </c>
      <c r="MK37" s="46">
        <v>0</v>
      </c>
      <c r="ML37" s="41"/>
      <c r="MM37" s="40">
        <v>0</v>
      </c>
      <c r="MN37" s="46">
        <v>0</v>
      </c>
      <c r="MO37" s="46">
        <v>56.188000000000002</v>
      </c>
      <c r="MP37" s="46">
        <v>55</v>
      </c>
      <c r="MQ37" s="46">
        <v>1.1880000000000019</v>
      </c>
      <c r="MR37" s="41"/>
    </row>
    <row r="38" spans="1:356" x14ac:dyDescent="0.25">
      <c r="A38" s="46" t="s">
        <v>261</v>
      </c>
      <c r="B38" s="39">
        <v>0.4</v>
      </c>
      <c r="H38" s="40"/>
      <c r="I38" s="49"/>
      <c r="J38" s="49"/>
      <c r="K38" s="49"/>
      <c r="L38" s="49"/>
      <c r="M38" s="49"/>
      <c r="N38" s="49">
        <f t="shared" si="14"/>
        <v>0</v>
      </c>
      <c r="O38" s="41"/>
      <c r="P38" s="40"/>
      <c r="Q38" s="49"/>
      <c r="R38" s="49"/>
      <c r="S38" s="49"/>
      <c r="T38" s="49">
        <f t="shared" si="15"/>
        <v>0</v>
      </c>
      <c r="U38" s="41"/>
      <c r="V38" s="40"/>
      <c r="W38" s="49"/>
      <c r="X38" s="49"/>
      <c r="Y38" s="49"/>
      <c r="Z38" s="49">
        <f t="shared" si="16"/>
        <v>0</v>
      </c>
      <c r="AA38" s="41"/>
      <c r="AB38" s="40"/>
      <c r="AC38" s="49"/>
      <c r="AD38" s="49"/>
      <c r="AE38" s="49"/>
      <c r="AF38" s="49">
        <v>0</v>
      </c>
      <c r="AG38" s="41"/>
      <c r="AH38" s="49"/>
      <c r="AN38" s="46">
        <v>0</v>
      </c>
      <c r="AO38" s="41"/>
      <c r="AU38" s="46">
        <v>0</v>
      </c>
      <c r="AV38" s="41"/>
      <c r="AW38" s="40"/>
      <c r="AZ38" s="46">
        <v>0</v>
      </c>
      <c r="BA38" s="41"/>
      <c r="BB38" s="40"/>
      <c r="BE38" s="46">
        <v>0</v>
      </c>
      <c r="BF38" s="41"/>
      <c r="BK38" s="46">
        <v>0</v>
      </c>
      <c r="BL38" s="41"/>
      <c r="BM38" s="40"/>
      <c r="BR38" s="46">
        <v>0</v>
      </c>
      <c r="BS38" s="41"/>
      <c r="BX38" s="46">
        <v>0</v>
      </c>
      <c r="BY38" s="41"/>
      <c r="BZ38" s="40"/>
      <c r="CD38" s="46">
        <v>0</v>
      </c>
      <c r="CE38" s="41"/>
      <c r="CJ38" s="46">
        <v>0</v>
      </c>
      <c r="CK38" s="41"/>
      <c r="CL38" s="40"/>
      <c r="CN38" s="46">
        <v>0</v>
      </c>
      <c r="CO38" s="41"/>
      <c r="CP38" s="40"/>
      <c r="CT38" s="46">
        <v>0</v>
      </c>
      <c r="CU38" s="41"/>
      <c r="CV38" s="40"/>
      <c r="CX38" s="46">
        <v>0</v>
      </c>
      <c r="CY38" s="41"/>
      <c r="CZ38" s="40"/>
      <c r="DD38" s="46">
        <v>0</v>
      </c>
      <c r="DE38" s="41"/>
      <c r="DL38" s="46">
        <v>0</v>
      </c>
      <c r="DM38" s="41"/>
      <c r="DN38" s="40"/>
      <c r="DR38" s="46">
        <v>0</v>
      </c>
      <c r="DS38" s="41"/>
      <c r="DX38" s="46">
        <v>0</v>
      </c>
      <c r="DY38" s="43"/>
      <c r="ED38" s="46">
        <v>0</v>
      </c>
      <c r="EE38" s="43"/>
      <c r="EJ38" s="46">
        <v>0</v>
      </c>
      <c r="EK38" s="43"/>
      <c r="EP38" s="46">
        <v>0</v>
      </c>
      <c r="EQ38" s="41"/>
      <c r="ET38" s="46">
        <v>0</v>
      </c>
      <c r="EU38" s="43"/>
      <c r="EZ38" s="46">
        <v>0</v>
      </c>
      <c r="FA38" s="41"/>
      <c r="FB38" s="44"/>
      <c r="FD38" s="46">
        <v>0</v>
      </c>
      <c r="FE38" s="43"/>
      <c r="FJ38" s="46">
        <v>0</v>
      </c>
      <c r="FK38" s="43"/>
      <c r="FP38" s="46">
        <v>0</v>
      </c>
      <c r="FQ38" s="43"/>
      <c r="FV38" s="46">
        <v>0</v>
      </c>
      <c r="FW38" s="43"/>
      <c r="GB38" s="46">
        <v>0</v>
      </c>
      <c r="GC38" s="43"/>
      <c r="GD38" s="44"/>
      <c r="GJ38" s="46">
        <v>0</v>
      </c>
      <c r="GK38" s="43"/>
      <c r="GL38" s="45">
        <v>0</v>
      </c>
      <c r="GM38" s="45">
        <v>0</v>
      </c>
      <c r="GN38" s="45">
        <v>0</v>
      </c>
      <c r="GO38" s="45">
        <v>0</v>
      </c>
      <c r="GP38" s="46">
        <v>0</v>
      </c>
      <c r="GQ38" s="43"/>
      <c r="GR38" s="45">
        <v>0</v>
      </c>
      <c r="GS38" s="45">
        <v>0</v>
      </c>
      <c r="GT38" s="45">
        <v>0</v>
      </c>
      <c r="GU38" s="45">
        <v>0</v>
      </c>
      <c r="GV38" s="46">
        <v>0</v>
      </c>
      <c r="GW38" s="43"/>
      <c r="GX38" s="44">
        <v>0</v>
      </c>
      <c r="GY38" s="45">
        <v>0</v>
      </c>
      <c r="GZ38" s="46">
        <v>0</v>
      </c>
      <c r="HA38" s="43"/>
      <c r="HB38" s="44">
        <v>0</v>
      </c>
      <c r="HC38" s="45">
        <v>0</v>
      </c>
      <c r="HD38" s="45">
        <v>0</v>
      </c>
      <c r="HE38" s="45">
        <v>0</v>
      </c>
      <c r="HF38" s="45">
        <v>0</v>
      </c>
      <c r="HG38" s="46">
        <v>0</v>
      </c>
      <c r="HH38" s="43"/>
      <c r="HI38" s="44">
        <v>0</v>
      </c>
      <c r="HJ38" s="45">
        <v>0</v>
      </c>
      <c r="HK38" s="45">
        <v>0</v>
      </c>
      <c r="HL38" s="45">
        <v>0</v>
      </c>
      <c r="HM38" s="46">
        <v>0</v>
      </c>
      <c r="HN38" s="43"/>
      <c r="HO38" s="44">
        <v>0</v>
      </c>
      <c r="HP38" s="45">
        <v>0</v>
      </c>
      <c r="HQ38" s="46">
        <v>0</v>
      </c>
      <c r="HR38" s="43"/>
      <c r="HS38" s="44">
        <v>0</v>
      </c>
      <c r="HT38" s="45">
        <v>0</v>
      </c>
      <c r="HU38" s="45">
        <v>0</v>
      </c>
      <c r="HV38" s="45">
        <v>0</v>
      </c>
      <c r="HW38" s="46">
        <v>0</v>
      </c>
      <c r="HX38" s="43"/>
      <c r="HY38" s="44">
        <v>0</v>
      </c>
      <c r="HZ38" s="45">
        <v>0</v>
      </c>
      <c r="IA38" s="46">
        <v>0</v>
      </c>
      <c r="IB38" s="43"/>
      <c r="IC38" s="44">
        <v>0</v>
      </c>
      <c r="ID38" s="45">
        <v>0</v>
      </c>
      <c r="IE38" s="45">
        <v>0</v>
      </c>
      <c r="IF38" s="45">
        <v>0</v>
      </c>
      <c r="IG38" s="46">
        <v>0</v>
      </c>
      <c r="IH38" s="43"/>
      <c r="II38" s="45">
        <v>0</v>
      </c>
      <c r="IJ38" s="41"/>
      <c r="IK38" s="45">
        <v>0</v>
      </c>
      <c r="IL38" s="45">
        <v>0</v>
      </c>
      <c r="IM38" s="46">
        <v>0</v>
      </c>
      <c r="IN38" s="43"/>
      <c r="IO38" s="44">
        <v>0</v>
      </c>
      <c r="IP38" s="45">
        <v>0</v>
      </c>
      <c r="IQ38" s="45">
        <v>0</v>
      </c>
      <c r="IR38" s="45">
        <v>0</v>
      </c>
      <c r="IS38" s="46">
        <v>0</v>
      </c>
      <c r="IT38" s="43"/>
      <c r="IU38" s="44">
        <v>0</v>
      </c>
      <c r="IV38" s="45">
        <v>0</v>
      </c>
      <c r="IW38" s="45">
        <v>0</v>
      </c>
      <c r="IX38" s="45">
        <v>0</v>
      </c>
      <c r="IY38" s="46">
        <v>0</v>
      </c>
      <c r="IZ38" s="43"/>
      <c r="JA38" s="44">
        <v>0</v>
      </c>
      <c r="JB38" s="45">
        <v>0</v>
      </c>
      <c r="JC38" s="45">
        <v>0</v>
      </c>
      <c r="JD38" s="45">
        <v>0</v>
      </c>
      <c r="JE38" s="46">
        <v>0</v>
      </c>
      <c r="JF38" s="43"/>
      <c r="JG38" s="44">
        <v>0</v>
      </c>
      <c r="JH38" s="45">
        <v>0</v>
      </c>
      <c r="JI38" s="45">
        <v>0</v>
      </c>
      <c r="JJ38" s="45">
        <v>0</v>
      </c>
      <c r="JK38" s="46">
        <v>0</v>
      </c>
      <c r="JL38" s="43"/>
      <c r="JM38" s="44">
        <v>0</v>
      </c>
      <c r="JN38" s="45">
        <v>0</v>
      </c>
      <c r="JO38" s="45">
        <v>0</v>
      </c>
      <c r="JP38" s="45">
        <v>0</v>
      </c>
      <c r="JQ38" s="46">
        <v>0</v>
      </c>
      <c r="JR38" s="43"/>
      <c r="JS38" s="44">
        <v>0</v>
      </c>
      <c r="JT38" s="45">
        <v>0</v>
      </c>
      <c r="JU38" s="46">
        <v>0</v>
      </c>
      <c r="JV38" s="43"/>
      <c r="JW38" s="44">
        <v>0</v>
      </c>
      <c r="JX38" s="45">
        <v>0</v>
      </c>
      <c r="JY38" s="46">
        <v>0</v>
      </c>
      <c r="JZ38" s="43"/>
      <c r="KA38" s="44">
        <v>0</v>
      </c>
      <c r="KB38" s="45">
        <v>0</v>
      </c>
      <c r="KC38" s="45">
        <v>0</v>
      </c>
      <c r="KD38" s="45">
        <v>0</v>
      </c>
      <c r="KE38" s="46">
        <v>0</v>
      </c>
      <c r="KF38" s="43"/>
      <c r="KG38" s="44">
        <v>0</v>
      </c>
      <c r="KH38" s="45">
        <v>0</v>
      </c>
      <c r="KI38" s="46">
        <v>0</v>
      </c>
      <c r="KJ38" s="43"/>
      <c r="KK38" s="44">
        <v>0</v>
      </c>
      <c r="KL38" s="45">
        <v>0</v>
      </c>
      <c r="KM38" s="45">
        <v>0</v>
      </c>
      <c r="KN38" s="45">
        <v>0</v>
      </c>
      <c r="KO38" s="46">
        <v>0</v>
      </c>
      <c r="KP38" s="43"/>
      <c r="KQ38" s="44">
        <v>0</v>
      </c>
      <c r="KR38" s="45">
        <v>0</v>
      </c>
      <c r="KS38" s="46">
        <v>0</v>
      </c>
      <c r="KT38" s="43"/>
      <c r="KU38" s="44">
        <v>0</v>
      </c>
      <c r="KV38" s="45">
        <v>0</v>
      </c>
      <c r="KW38" s="45">
        <v>0</v>
      </c>
      <c r="KX38" s="45">
        <v>0</v>
      </c>
      <c r="KY38" s="46">
        <v>0</v>
      </c>
      <c r="KZ38" s="43"/>
      <c r="LA38" s="40">
        <v>0</v>
      </c>
      <c r="LB38" s="45">
        <v>0</v>
      </c>
      <c r="LC38" s="45">
        <v>48</v>
      </c>
      <c r="LD38" s="45">
        <v>50</v>
      </c>
      <c r="LE38" s="46">
        <v>-2</v>
      </c>
      <c r="LF38" s="43"/>
      <c r="LG38" s="40">
        <v>0</v>
      </c>
      <c r="LH38" s="46">
        <v>0</v>
      </c>
      <c r="LI38" s="46">
        <v>0</v>
      </c>
      <c r="LJ38" s="46">
        <v>0</v>
      </c>
      <c r="LK38" s="46">
        <v>0</v>
      </c>
      <c r="LL38" s="41"/>
      <c r="LM38" s="40">
        <v>156</v>
      </c>
      <c r="LN38" s="46">
        <v>154</v>
      </c>
      <c r="LO38" s="46">
        <v>2</v>
      </c>
      <c r="LP38" s="41"/>
      <c r="LQ38" s="40">
        <v>0</v>
      </c>
      <c r="LR38" s="46">
        <v>0</v>
      </c>
      <c r="LS38" s="46">
        <v>0</v>
      </c>
      <c r="LT38" s="46">
        <v>0</v>
      </c>
      <c r="LU38" s="46">
        <v>0</v>
      </c>
      <c r="LV38" s="41"/>
      <c r="LW38" s="40">
        <v>0</v>
      </c>
      <c r="LX38" s="46">
        <v>0</v>
      </c>
      <c r="LY38" s="46">
        <v>0</v>
      </c>
      <c r="LZ38" s="46">
        <v>0</v>
      </c>
      <c r="MA38" s="46">
        <v>0</v>
      </c>
      <c r="MB38" s="41"/>
      <c r="MC38" s="40">
        <v>0</v>
      </c>
      <c r="MD38" s="46">
        <v>0</v>
      </c>
      <c r="ME38" s="46">
        <v>0</v>
      </c>
      <c r="MF38" s="46">
        <v>0</v>
      </c>
      <c r="MG38" s="46">
        <v>0</v>
      </c>
      <c r="MH38" s="41"/>
      <c r="MI38" s="40">
        <v>0</v>
      </c>
      <c r="MJ38" s="46">
        <v>0</v>
      </c>
      <c r="MK38" s="46">
        <v>0</v>
      </c>
      <c r="ML38" s="41"/>
      <c r="MM38" s="40">
        <v>0</v>
      </c>
      <c r="MN38" s="46">
        <v>0</v>
      </c>
      <c r="MO38" s="46">
        <v>0</v>
      </c>
      <c r="MP38" s="46">
        <v>0</v>
      </c>
      <c r="MQ38" s="46">
        <v>0</v>
      </c>
      <c r="MR38" s="41"/>
    </row>
    <row r="39" spans="1:356" x14ac:dyDescent="0.25">
      <c r="A39" s="46" t="s">
        <v>262</v>
      </c>
      <c r="B39" s="39">
        <v>0.33</v>
      </c>
      <c r="H39" s="40"/>
      <c r="I39" s="49"/>
      <c r="J39" s="49"/>
      <c r="K39" s="49"/>
      <c r="L39" s="49"/>
      <c r="M39" s="49"/>
      <c r="N39" s="49">
        <f t="shared" si="14"/>
        <v>0</v>
      </c>
      <c r="O39" s="41"/>
      <c r="P39" s="40"/>
      <c r="Q39" s="49"/>
      <c r="R39" s="49"/>
      <c r="S39" s="49"/>
      <c r="T39" s="49">
        <f t="shared" si="15"/>
        <v>0</v>
      </c>
      <c r="U39" s="41"/>
      <c r="V39" s="40"/>
      <c r="W39" s="49"/>
      <c r="X39" s="49"/>
      <c r="Y39" s="49"/>
      <c r="Z39" s="49">
        <f t="shared" si="16"/>
        <v>0</v>
      </c>
      <c r="AA39" s="41"/>
      <c r="AB39" s="40"/>
      <c r="AC39" s="49"/>
      <c r="AD39" s="49"/>
      <c r="AE39" s="49"/>
      <c r="AF39" s="49">
        <v>0</v>
      </c>
      <c r="AG39" s="41"/>
      <c r="AH39" s="49"/>
      <c r="AN39" s="46">
        <v>0</v>
      </c>
      <c r="AO39" s="41"/>
      <c r="AU39" s="46">
        <v>0</v>
      </c>
      <c r="AV39" s="41"/>
      <c r="AW39" s="40"/>
      <c r="AZ39" s="46">
        <v>0</v>
      </c>
      <c r="BA39" s="41"/>
      <c r="BB39" s="40"/>
      <c r="BD39">
        <v>287</v>
      </c>
      <c r="BE39" s="46">
        <v>1</v>
      </c>
      <c r="BF39" s="41"/>
      <c r="BK39" s="46">
        <v>0</v>
      </c>
      <c r="BL39" s="41"/>
      <c r="BM39" s="40"/>
      <c r="BP39">
        <v>56</v>
      </c>
      <c r="BQ39">
        <v>60</v>
      </c>
      <c r="BR39" s="46">
        <v>-4</v>
      </c>
      <c r="BS39" s="41"/>
      <c r="BV39">
        <v>72</v>
      </c>
      <c r="BW39">
        <v>70</v>
      </c>
      <c r="BX39" s="46">
        <v>2</v>
      </c>
      <c r="BY39" s="41"/>
      <c r="BZ39" s="42">
        <v>152</v>
      </c>
      <c r="CA39">
        <v>150</v>
      </c>
      <c r="CB39">
        <v>160</v>
      </c>
      <c r="CC39">
        <v>160</v>
      </c>
      <c r="CD39" s="46">
        <v>2</v>
      </c>
      <c r="CE39" s="41"/>
      <c r="CH39">
        <v>32</v>
      </c>
      <c r="CI39">
        <v>30</v>
      </c>
      <c r="CJ39" s="46">
        <v>2</v>
      </c>
      <c r="CK39" s="41"/>
      <c r="CL39" s="42">
        <v>88</v>
      </c>
      <c r="CM39" s="45">
        <v>90</v>
      </c>
      <c r="CN39" s="46">
        <v>-2</v>
      </c>
      <c r="CO39" s="41"/>
      <c r="CP39" s="42">
        <v>96</v>
      </c>
      <c r="CQ39">
        <v>100</v>
      </c>
      <c r="CR39">
        <v>128</v>
      </c>
      <c r="CS39">
        <v>130</v>
      </c>
      <c r="CT39" s="46">
        <v>-6</v>
      </c>
      <c r="CU39" s="41"/>
      <c r="CV39" s="42">
        <v>56</v>
      </c>
      <c r="CW39">
        <v>60</v>
      </c>
      <c r="CX39" s="46">
        <v>-4</v>
      </c>
      <c r="CY39" s="41"/>
      <c r="CZ39" s="42">
        <v>96</v>
      </c>
      <c r="DA39">
        <v>100</v>
      </c>
      <c r="DB39">
        <v>72</v>
      </c>
      <c r="DC39">
        <v>70</v>
      </c>
      <c r="DD39" s="46">
        <v>-2</v>
      </c>
      <c r="DE39" s="41"/>
      <c r="DJ39">
        <v>48</v>
      </c>
      <c r="DK39">
        <v>50</v>
      </c>
      <c r="DL39" s="46">
        <v>-2</v>
      </c>
      <c r="DM39" s="41"/>
      <c r="DN39" s="42">
        <v>112</v>
      </c>
      <c r="DO39">
        <v>110</v>
      </c>
      <c r="DP39">
        <v>96</v>
      </c>
      <c r="DQ39">
        <v>100</v>
      </c>
      <c r="DR39" s="46">
        <v>-2</v>
      </c>
      <c r="DS39" s="41"/>
      <c r="DV39">
        <v>96</v>
      </c>
      <c r="DW39">
        <v>100</v>
      </c>
      <c r="DX39" s="46">
        <v>-4</v>
      </c>
      <c r="DY39" s="43"/>
      <c r="DZ39">
        <v>96</v>
      </c>
      <c r="EA39">
        <v>100</v>
      </c>
      <c r="EB39">
        <v>208</v>
      </c>
      <c r="EC39">
        <v>210</v>
      </c>
      <c r="ED39" s="46">
        <v>-6</v>
      </c>
      <c r="EE39" s="43"/>
      <c r="EF39">
        <v>96</v>
      </c>
      <c r="EG39">
        <v>100</v>
      </c>
      <c r="EH39">
        <v>40</v>
      </c>
      <c r="EI39">
        <v>40</v>
      </c>
      <c r="EJ39" s="46">
        <v>-4</v>
      </c>
      <c r="EK39" s="43"/>
      <c r="EL39">
        <v>96</v>
      </c>
      <c r="EM39">
        <v>100</v>
      </c>
      <c r="EN39">
        <v>72</v>
      </c>
      <c r="EO39">
        <v>70</v>
      </c>
      <c r="EP39" s="46">
        <v>-2</v>
      </c>
      <c r="EQ39" s="41"/>
      <c r="ES39">
        <v>50</v>
      </c>
      <c r="ET39" s="48">
        <v>-50</v>
      </c>
      <c r="EU39" s="41">
        <v>16.5</v>
      </c>
      <c r="EX39">
        <v>8</v>
      </c>
      <c r="EY39">
        <v>6</v>
      </c>
      <c r="EZ39" s="46">
        <v>2</v>
      </c>
      <c r="FA39" s="41"/>
      <c r="FB39" s="42">
        <v>208</v>
      </c>
      <c r="FC39" s="45">
        <v>210</v>
      </c>
      <c r="FD39" s="46">
        <v>-2</v>
      </c>
      <c r="FE39" s="43"/>
      <c r="FH39">
        <v>160</v>
      </c>
      <c r="FI39">
        <v>160</v>
      </c>
      <c r="FJ39" s="46">
        <v>0</v>
      </c>
      <c r="FK39" s="43"/>
      <c r="FL39">
        <v>48</v>
      </c>
      <c r="FM39">
        <v>50</v>
      </c>
      <c r="FN39">
        <v>48</v>
      </c>
      <c r="FO39">
        <v>50</v>
      </c>
      <c r="FP39" s="46">
        <v>-4</v>
      </c>
      <c r="FQ39" s="43"/>
      <c r="FR39">
        <v>48</v>
      </c>
      <c r="FS39">
        <v>50</v>
      </c>
      <c r="FT39">
        <v>96</v>
      </c>
      <c r="FU39">
        <v>100</v>
      </c>
      <c r="FV39" s="46">
        <v>-6</v>
      </c>
      <c r="FW39" s="43"/>
      <c r="FZ39">
        <v>32</v>
      </c>
      <c r="GA39">
        <v>30</v>
      </c>
      <c r="GB39" s="46">
        <v>2</v>
      </c>
      <c r="GC39" s="43"/>
      <c r="GD39" s="44"/>
      <c r="GE39">
        <v>80</v>
      </c>
      <c r="GG39">
        <v>100</v>
      </c>
      <c r="GH39">
        <v>8</v>
      </c>
      <c r="GI39">
        <v>180</v>
      </c>
      <c r="GJ39" s="48">
        <v>-352</v>
      </c>
      <c r="GK39" s="43">
        <v>116.16</v>
      </c>
      <c r="GL39" s="45">
        <v>0</v>
      </c>
      <c r="GM39" s="45">
        <v>0</v>
      </c>
      <c r="GN39" s="45">
        <v>144</v>
      </c>
      <c r="GO39" s="45">
        <v>150</v>
      </c>
      <c r="GP39" s="46">
        <v>-6</v>
      </c>
      <c r="GQ39" s="43"/>
      <c r="GR39" s="45">
        <v>0</v>
      </c>
      <c r="GS39" s="45">
        <v>0</v>
      </c>
      <c r="GT39" s="45">
        <v>80</v>
      </c>
      <c r="GU39" s="45">
        <v>80</v>
      </c>
      <c r="GV39" s="46">
        <v>0</v>
      </c>
      <c r="GW39" s="43"/>
      <c r="GX39" s="44">
        <v>192</v>
      </c>
      <c r="GY39" s="45">
        <v>192</v>
      </c>
      <c r="GZ39" s="46">
        <v>0</v>
      </c>
      <c r="HA39" s="43"/>
      <c r="HB39" s="44">
        <v>72</v>
      </c>
      <c r="HC39" s="45">
        <v>70</v>
      </c>
      <c r="HD39" s="45">
        <v>72</v>
      </c>
      <c r="HE39" s="45">
        <v>0</v>
      </c>
      <c r="HF39" s="45">
        <v>70</v>
      </c>
      <c r="HG39" s="46">
        <v>4</v>
      </c>
      <c r="HH39" s="43"/>
      <c r="HI39" s="44">
        <v>56</v>
      </c>
      <c r="HJ39" s="45">
        <v>60</v>
      </c>
      <c r="HK39" s="45">
        <v>56</v>
      </c>
      <c r="HL39" s="45">
        <v>60</v>
      </c>
      <c r="HM39" s="46">
        <v>-8</v>
      </c>
      <c r="HN39" s="43"/>
      <c r="HO39" s="44">
        <v>48</v>
      </c>
      <c r="HP39" s="45">
        <v>50</v>
      </c>
      <c r="HQ39" s="46">
        <v>-2</v>
      </c>
      <c r="HR39" s="43"/>
      <c r="HS39" s="44">
        <v>0</v>
      </c>
      <c r="HT39" s="45">
        <v>0</v>
      </c>
      <c r="HU39" s="45">
        <v>0</v>
      </c>
      <c r="HV39" s="45">
        <v>0</v>
      </c>
      <c r="HW39" s="46">
        <v>0</v>
      </c>
      <c r="HX39" s="43"/>
      <c r="HY39" s="44">
        <v>64</v>
      </c>
      <c r="HZ39" s="45">
        <v>65</v>
      </c>
      <c r="IA39" s="46">
        <v>-1</v>
      </c>
      <c r="IB39" s="43"/>
      <c r="IC39" s="44">
        <v>0</v>
      </c>
      <c r="ID39" s="45">
        <v>0</v>
      </c>
      <c r="IE39" s="45">
        <v>0</v>
      </c>
      <c r="IF39" s="45">
        <v>0</v>
      </c>
      <c r="IG39" s="46">
        <v>0</v>
      </c>
      <c r="IH39" s="43"/>
      <c r="II39" s="45">
        <v>0</v>
      </c>
      <c r="IJ39" s="41"/>
      <c r="IK39" s="45">
        <v>32</v>
      </c>
      <c r="IL39" s="45">
        <v>30</v>
      </c>
      <c r="IM39" s="46">
        <v>2</v>
      </c>
      <c r="IN39" s="43"/>
      <c r="IO39" s="44">
        <v>0</v>
      </c>
      <c r="IP39" s="45">
        <v>0</v>
      </c>
      <c r="IQ39" s="45">
        <v>0</v>
      </c>
      <c r="IR39" s="45">
        <v>0</v>
      </c>
      <c r="IS39" s="46">
        <v>0</v>
      </c>
      <c r="IT39" s="43"/>
      <c r="IU39" s="44">
        <v>0</v>
      </c>
      <c r="IV39" s="45">
        <v>0</v>
      </c>
      <c r="IW39" s="45">
        <v>0</v>
      </c>
      <c r="IX39" s="45">
        <v>0</v>
      </c>
      <c r="IY39" s="46">
        <v>0</v>
      </c>
      <c r="IZ39" s="43"/>
      <c r="JA39" s="44">
        <v>0</v>
      </c>
      <c r="JB39" s="45">
        <v>0</v>
      </c>
      <c r="JC39" s="45">
        <v>16</v>
      </c>
      <c r="JD39" s="45">
        <v>20</v>
      </c>
      <c r="JE39" s="46">
        <v>-4</v>
      </c>
      <c r="JF39" s="43"/>
      <c r="JG39" s="25">
        <v>80</v>
      </c>
      <c r="JH39" s="45">
        <v>0</v>
      </c>
      <c r="JI39" s="45">
        <v>48</v>
      </c>
      <c r="JJ39" s="45">
        <v>50</v>
      </c>
      <c r="JK39" s="46">
        <v>78</v>
      </c>
      <c r="JL39" s="43"/>
      <c r="JM39" s="44">
        <v>0</v>
      </c>
      <c r="JN39" s="45">
        <v>0</v>
      </c>
      <c r="JO39" s="45">
        <v>88</v>
      </c>
      <c r="JP39" s="45">
        <v>90</v>
      </c>
      <c r="JQ39" s="46">
        <v>-2</v>
      </c>
      <c r="JR39" s="43"/>
      <c r="JS39" s="44">
        <v>0</v>
      </c>
      <c r="JT39" s="45">
        <v>0</v>
      </c>
      <c r="JU39" s="46">
        <v>0</v>
      </c>
      <c r="JV39" s="43"/>
      <c r="JW39" s="44">
        <v>0</v>
      </c>
      <c r="JX39" s="45">
        <v>0</v>
      </c>
      <c r="JY39" s="46">
        <v>0</v>
      </c>
      <c r="JZ39" s="43"/>
      <c r="KA39" s="44">
        <v>0</v>
      </c>
      <c r="KB39" s="45">
        <v>0</v>
      </c>
      <c r="KC39" s="45">
        <v>72</v>
      </c>
      <c r="KD39" s="45">
        <v>70</v>
      </c>
      <c r="KE39" s="46">
        <v>2</v>
      </c>
      <c r="KF39" s="43"/>
      <c r="KG39" s="23">
        <v>48</v>
      </c>
      <c r="KH39" s="45">
        <v>0</v>
      </c>
      <c r="KI39" s="46">
        <v>0</v>
      </c>
      <c r="KJ39" s="43"/>
      <c r="KK39" s="44"/>
      <c r="KP39" s="43"/>
      <c r="KQ39" s="44"/>
      <c r="KT39" s="43"/>
      <c r="KU39" s="44"/>
      <c r="KZ39" s="43"/>
      <c r="LA39" s="40"/>
      <c r="LB39" s="45"/>
      <c r="LD39" s="45"/>
      <c r="LF39" s="43"/>
      <c r="LG39" s="40"/>
      <c r="LL39" s="41"/>
      <c r="LM39" s="40"/>
      <c r="LP39" s="41"/>
      <c r="LQ39" s="40"/>
      <c r="LV39" s="41"/>
      <c r="LW39" s="40"/>
      <c r="MB39" s="41"/>
      <c r="MC39" s="40"/>
      <c r="MH39" s="41"/>
      <c r="MI39" s="40"/>
      <c r="ML39" s="41"/>
      <c r="MM39" s="40"/>
      <c r="MR39" s="41"/>
    </row>
    <row r="40" spans="1:356" x14ac:dyDescent="0.25">
      <c r="A40" s="46" t="s">
        <v>263</v>
      </c>
      <c r="B40" s="39">
        <v>1</v>
      </c>
      <c r="H40" s="40"/>
      <c r="I40" s="49"/>
      <c r="J40" s="49"/>
      <c r="K40" s="49"/>
      <c r="L40" s="49"/>
      <c r="M40" s="49"/>
      <c r="N40" s="49">
        <f t="shared" si="14"/>
        <v>0</v>
      </c>
      <c r="O40" s="41"/>
      <c r="P40" s="40"/>
      <c r="Q40" s="49"/>
      <c r="R40" s="49"/>
      <c r="S40" s="49"/>
      <c r="T40" s="49">
        <f t="shared" si="15"/>
        <v>0</v>
      </c>
      <c r="U40" s="41"/>
      <c r="V40" s="40"/>
      <c r="W40" s="49"/>
      <c r="X40" s="49"/>
      <c r="Y40" s="49"/>
      <c r="Z40" s="49">
        <f t="shared" si="16"/>
        <v>0</v>
      </c>
      <c r="AA40" s="41"/>
      <c r="AB40" s="40"/>
      <c r="AC40" s="49"/>
      <c r="AD40" s="49"/>
      <c r="AE40" s="49"/>
      <c r="AF40" s="49">
        <v>0</v>
      </c>
      <c r="AG40" s="41"/>
      <c r="AH40" s="49"/>
      <c r="AN40" s="46">
        <v>0</v>
      </c>
      <c r="AO40" s="41"/>
      <c r="AU40" s="46">
        <v>0</v>
      </c>
      <c r="AV40" s="41"/>
      <c r="AW40" s="40"/>
      <c r="AZ40" s="46">
        <v>0</v>
      </c>
      <c r="BA40" s="41"/>
      <c r="BB40" s="40"/>
      <c r="BE40" s="46">
        <v>0</v>
      </c>
      <c r="BF40" s="41"/>
      <c r="BK40" s="46">
        <v>0</v>
      </c>
      <c r="BL40" s="41"/>
      <c r="BM40" s="40"/>
      <c r="BR40" s="46">
        <v>0</v>
      </c>
      <c r="BS40" s="41"/>
      <c r="BX40" s="46">
        <v>0</v>
      </c>
      <c r="BY40" s="41"/>
      <c r="BZ40" s="40"/>
      <c r="CD40" s="46">
        <v>0</v>
      </c>
      <c r="CE40" s="41"/>
      <c r="CJ40" s="46">
        <v>0</v>
      </c>
      <c r="CK40" s="41"/>
      <c r="CL40" s="40"/>
      <c r="CN40" s="46">
        <v>0</v>
      </c>
      <c r="CO40" s="41"/>
      <c r="CP40" s="40"/>
      <c r="CT40" s="46">
        <v>0</v>
      </c>
      <c r="CU40" s="41"/>
      <c r="CV40" s="40"/>
      <c r="CX40" s="46">
        <v>0</v>
      </c>
      <c r="CY40" s="41"/>
      <c r="CZ40" s="40"/>
      <c r="DD40" s="46">
        <v>0</v>
      </c>
      <c r="DE40" s="41"/>
      <c r="DL40" s="46">
        <v>0</v>
      </c>
      <c r="DM40" s="41"/>
      <c r="DN40" s="40"/>
      <c r="DR40" s="46">
        <v>0</v>
      </c>
      <c r="DS40" s="41"/>
      <c r="DX40" s="46">
        <v>0</v>
      </c>
      <c r="DY40" s="43"/>
      <c r="ED40" s="46">
        <v>0</v>
      </c>
      <c r="EE40" s="43"/>
      <c r="EJ40" s="46">
        <v>0</v>
      </c>
      <c r="EK40" s="43"/>
      <c r="EP40" s="46">
        <v>0</v>
      </c>
      <c r="EQ40" s="41"/>
      <c r="ET40" s="46">
        <v>0</v>
      </c>
      <c r="EU40" s="43"/>
      <c r="EZ40" s="46">
        <v>0</v>
      </c>
      <c r="FA40" s="41"/>
      <c r="FB40" s="44"/>
      <c r="FD40" s="46">
        <v>0</v>
      </c>
      <c r="FE40" s="43"/>
      <c r="FJ40" s="46">
        <v>0</v>
      </c>
      <c r="FK40" s="43"/>
      <c r="FP40" s="46">
        <v>0</v>
      </c>
      <c r="FQ40" s="43"/>
      <c r="FV40" s="46">
        <v>0</v>
      </c>
      <c r="FW40" s="43"/>
      <c r="GB40" s="46">
        <v>0</v>
      </c>
      <c r="GC40" s="43"/>
      <c r="GD40" s="44"/>
      <c r="GE40">
        <v>50</v>
      </c>
      <c r="GG40">
        <v>50</v>
      </c>
      <c r="GI40">
        <v>50</v>
      </c>
      <c r="GJ40" s="48">
        <v>-150</v>
      </c>
      <c r="GK40" s="43">
        <v>150</v>
      </c>
      <c r="GL40" s="45">
        <v>0</v>
      </c>
      <c r="GM40" s="45">
        <v>0</v>
      </c>
      <c r="GN40" s="45">
        <v>0</v>
      </c>
      <c r="GO40" s="45">
        <v>0</v>
      </c>
      <c r="GP40" s="46">
        <v>0</v>
      </c>
      <c r="GQ40" s="43"/>
      <c r="GR40" s="45">
        <v>152.29499999999999</v>
      </c>
      <c r="GS40" s="45">
        <v>150</v>
      </c>
      <c r="GT40" s="45">
        <v>243.67500000000001</v>
      </c>
      <c r="GU40" s="45">
        <v>226</v>
      </c>
      <c r="GV40" s="46">
        <v>19.970000000000031</v>
      </c>
      <c r="GW40" s="43"/>
      <c r="GX40" s="44">
        <v>97.561000000000007</v>
      </c>
      <c r="GY40" s="45">
        <v>90</v>
      </c>
      <c r="GZ40" s="46">
        <v>7.561000000000007</v>
      </c>
      <c r="HA40" s="43"/>
      <c r="HB40" s="44">
        <v>0</v>
      </c>
      <c r="HC40" s="45">
        <v>0</v>
      </c>
      <c r="HD40" s="45">
        <v>0</v>
      </c>
      <c r="HE40" s="45">
        <v>0</v>
      </c>
      <c r="HF40" s="45">
        <v>0</v>
      </c>
      <c r="HG40" s="46">
        <v>0</v>
      </c>
      <c r="HH40" s="43"/>
      <c r="HI40" s="44">
        <v>0</v>
      </c>
      <c r="HJ40" s="45">
        <v>0</v>
      </c>
      <c r="HK40" s="45">
        <v>0</v>
      </c>
      <c r="HL40" s="45">
        <v>0</v>
      </c>
      <c r="HM40" s="46">
        <v>0</v>
      </c>
      <c r="HN40" s="43"/>
      <c r="HO40" s="44">
        <v>0</v>
      </c>
      <c r="HP40" s="45">
        <v>0</v>
      </c>
      <c r="HQ40" s="46">
        <v>0</v>
      </c>
      <c r="HR40" s="43"/>
      <c r="HS40" s="44">
        <v>0</v>
      </c>
      <c r="HT40" s="45">
        <v>0</v>
      </c>
      <c r="HU40" s="45">
        <v>0</v>
      </c>
      <c r="HV40" s="45">
        <v>0</v>
      </c>
      <c r="HW40" s="46">
        <v>0</v>
      </c>
      <c r="HX40" s="43"/>
      <c r="HY40" s="44">
        <v>391.11799999999999</v>
      </c>
      <c r="HZ40" s="45">
        <v>400</v>
      </c>
      <c r="IA40" s="48">
        <v>-8.882000000000005</v>
      </c>
      <c r="IB40" s="43">
        <v>8.882000000000005</v>
      </c>
      <c r="IC40" s="44">
        <v>96.42</v>
      </c>
      <c r="ID40" s="45">
        <v>100</v>
      </c>
      <c r="IE40" s="45">
        <v>454.25400000000002</v>
      </c>
      <c r="IF40" s="45">
        <v>460</v>
      </c>
      <c r="IG40" s="48">
        <v>-9.3260000000000218</v>
      </c>
      <c r="IH40" s="43">
        <v>9.3260000000000218</v>
      </c>
      <c r="II40" s="45">
        <v>0</v>
      </c>
      <c r="IJ40" s="41"/>
      <c r="IK40" s="45">
        <v>508.14</v>
      </c>
      <c r="IL40" s="45">
        <v>500</v>
      </c>
      <c r="IM40" s="46">
        <v>8.1399999999999864</v>
      </c>
      <c r="IN40" s="43"/>
      <c r="IO40" s="44">
        <v>214.447</v>
      </c>
      <c r="IP40" s="45">
        <v>210</v>
      </c>
      <c r="IQ40" s="45">
        <v>729.83799999999997</v>
      </c>
      <c r="IR40" s="45">
        <v>713</v>
      </c>
      <c r="IS40" s="46">
        <v>21.284999999999972</v>
      </c>
      <c r="IT40" s="43"/>
      <c r="IU40" s="44">
        <v>49.844000000000001</v>
      </c>
      <c r="IV40" s="45">
        <v>150</v>
      </c>
      <c r="IW40" s="45">
        <v>149.21799999999999</v>
      </c>
      <c r="IX40" s="45">
        <v>150</v>
      </c>
      <c r="IY40" s="48">
        <v>-100.938</v>
      </c>
      <c r="IZ40" s="43">
        <v>100.938</v>
      </c>
      <c r="JA40" s="44">
        <v>0</v>
      </c>
      <c r="JB40" s="45">
        <v>0</v>
      </c>
      <c r="JC40" s="45">
        <v>0</v>
      </c>
      <c r="JD40" s="45">
        <v>0</v>
      </c>
      <c r="JE40" s="46">
        <v>0</v>
      </c>
      <c r="JF40" s="43"/>
      <c r="JG40" s="25">
        <v>49.963999999999999</v>
      </c>
      <c r="JH40" s="45">
        <v>0</v>
      </c>
      <c r="JI40" s="45">
        <v>0</v>
      </c>
      <c r="JJ40" s="45">
        <v>0</v>
      </c>
      <c r="JK40" s="46">
        <v>49.963999999999999</v>
      </c>
      <c r="JL40" s="43"/>
      <c r="JM40" s="44">
        <v>0</v>
      </c>
      <c r="JN40" s="45">
        <v>0</v>
      </c>
      <c r="JO40" s="45">
        <v>0</v>
      </c>
      <c r="JP40" s="45">
        <v>0</v>
      </c>
      <c r="JQ40" s="46">
        <v>0</v>
      </c>
      <c r="JR40" s="43"/>
      <c r="JS40" s="44">
        <v>1426.3720000000001</v>
      </c>
      <c r="JT40" s="45">
        <v>1400</v>
      </c>
      <c r="JU40" s="46">
        <v>26.372000000000071</v>
      </c>
      <c r="JV40" s="43"/>
      <c r="JW40" s="44">
        <v>0</v>
      </c>
      <c r="JX40" s="45">
        <v>0</v>
      </c>
      <c r="JY40" s="46">
        <v>0</v>
      </c>
      <c r="JZ40" s="43"/>
      <c r="KA40" s="44">
        <v>452.50599999999997</v>
      </c>
      <c r="KB40" s="45">
        <v>450</v>
      </c>
      <c r="KC40" s="45">
        <v>401.03199999999998</v>
      </c>
      <c r="KD40" s="45">
        <v>398.28699999999992</v>
      </c>
      <c r="KE40" s="46">
        <v>5.25100000000009</v>
      </c>
      <c r="KF40" s="43"/>
      <c r="KG40" s="44">
        <v>44.128</v>
      </c>
      <c r="KH40" s="45">
        <v>42</v>
      </c>
      <c r="KI40" s="46">
        <v>2.1280000000000001</v>
      </c>
      <c r="KJ40" s="43"/>
      <c r="KK40" s="44">
        <v>267.65499999999997</v>
      </c>
      <c r="KL40" s="45">
        <v>270</v>
      </c>
      <c r="KM40" s="45">
        <v>204.85499999999999</v>
      </c>
      <c r="KN40" s="45">
        <v>200</v>
      </c>
      <c r="KO40" s="46">
        <v>2.5099999999999909</v>
      </c>
      <c r="KP40" s="43"/>
      <c r="KQ40" s="44">
        <v>0</v>
      </c>
      <c r="KR40" s="45">
        <v>0</v>
      </c>
      <c r="KS40" s="46">
        <v>0</v>
      </c>
      <c r="KT40" s="43"/>
      <c r="KU40" s="44">
        <v>0</v>
      </c>
      <c r="KV40" s="33">
        <v>300</v>
      </c>
      <c r="KW40" s="45">
        <v>0</v>
      </c>
      <c r="KX40" s="33">
        <v>300</v>
      </c>
      <c r="KY40" s="48">
        <v>-600</v>
      </c>
      <c r="KZ40" s="43">
        <v>600</v>
      </c>
      <c r="LA40" s="40">
        <v>973.45100000000002</v>
      </c>
      <c r="LB40" s="45">
        <v>1000</v>
      </c>
      <c r="LC40" s="45">
        <v>1025.847</v>
      </c>
      <c r="LD40" s="45">
        <v>1000</v>
      </c>
      <c r="LE40" s="46">
        <v>-0.70199999999999818</v>
      </c>
      <c r="LF40" s="43"/>
      <c r="LG40" s="40">
        <v>0</v>
      </c>
      <c r="LH40" s="13">
        <v>300</v>
      </c>
      <c r="LI40" s="46">
        <v>0</v>
      </c>
      <c r="LJ40" s="13">
        <v>400</v>
      </c>
      <c r="LK40" s="48">
        <v>-700</v>
      </c>
      <c r="LL40" s="41">
        <v>700</v>
      </c>
      <c r="LM40" s="40">
        <v>514.11400000000003</v>
      </c>
      <c r="LN40" s="46">
        <v>818</v>
      </c>
      <c r="LO40" s="48">
        <v>-303.88600000000002</v>
      </c>
      <c r="LP40" s="41">
        <v>303.88600000000002</v>
      </c>
      <c r="LQ40" s="40">
        <v>395.19900000000001</v>
      </c>
      <c r="LR40" s="46">
        <v>394</v>
      </c>
      <c r="LS40" s="46">
        <v>388.93299999999999</v>
      </c>
      <c r="LT40" s="46">
        <v>400</v>
      </c>
      <c r="LU40" s="48">
        <v>-9.8679999999999382</v>
      </c>
      <c r="LV40" s="41">
        <v>9.8679999999999382</v>
      </c>
      <c r="LW40" s="40">
        <v>91.316000000000003</v>
      </c>
      <c r="LX40" s="46">
        <v>90</v>
      </c>
      <c r="LY40" s="46">
        <v>105.01900000000001</v>
      </c>
      <c r="LZ40" s="46">
        <v>110</v>
      </c>
      <c r="MA40" s="46">
        <v>-3.664999999999992</v>
      </c>
      <c r="MB40" s="41"/>
      <c r="MC40" s="40">
        <v>304.78800000000001</v>
      </c>
      <c r="MD40" s="46">
        <v>300</v>
      </c>
      <c r="ME40" s="46">
        <v>156.916</v>
      </c>
      <c r="MF40" s="46">
        <v>450</v>
      </c>
      <c r="MG40" s="48">
        <v>-288.29599999999999</v>
      </c>
      <c r="MH40" s="41">
        <v>288.29599999999999</v>
      </c>
      <c r="MI40" s="40">
        <v>195.89099999999999</v>
      </c>
      <c r="MJ40" s="46">
        <v>200</v>
      </c>
      <c r="MK40" s="46">
        <v>-4.1090000000000089</v>
      </c>
      <c r="ML40" s="41"/>
      <c r="MM40" s="40">
        <v>313.11500000000001</v>
      </c>
      <c r="MN40" s="46">
        <v>300</v>
      </c>
      <c r="MO40" s="46">
        <v>675.04100000000005</v>
      </c>
      <c r="MP40" s="46">
        <v>650</v>
      </c>
      <c r="MQ40" s="46">
        <v>38.156000000000063</v>
      </c>
      <c r="MR40" s="41"/>
    </row>
    <row r="41" spans="1:356" x14ac:dyDescent="0.25">
      <c r="A41" s="46" t="s">
        <v>264</v>
      </c>
      <c r="B41" s="39">
        <v>1</v>
      </c>
      <c r="H41" s="40"/>
      <c r="I41" s="49"/>
      <c r="J41" s="49"/>
      <c r="K41" s="49"/>
      <c r="L41" s="49"/>
      <c r="M41" s="49"/>
      <c r="N41" s="49">
        <f t="shared" si="14"/>
        <v>0</v>
      </c>
      <c r="O41" s="41"/>
      <c r="P41" s="40"/>
      <c r="Q41" s="49"/>
      <c r="R41" s="49"/>
      <c r="S41" s="49"/>
      <c r="T41" s="49">
        <f t="shared" si="15"/>
        <v>0</v>
      </c>
      <c r="U41" s="41"/>
      <c r="V41" s="40"/>
      <c r="W41" s="49"/>
      <c r="X41" s="49"/>
      <c r="Y41" s="49"/>
      <c r="Z41" s="49">
        <f t="shared" si="16"/>
        <v>0</v>
      </c>
      <c r="AA41" s="41"/>
      <c r="AB41" s="40"/>
      <c r="AC41" s="49"/>
      <c r="AD41" s="49"/>
      <c r="AE41" s="49"/>
      <c r="AF41" s="49">
        <v>0</v>
      </c>
      <c r="AG41" s="41"/>
      <c r="AH41" s="49"/>
      <c r="AN41" s="46">
        <v>0</v>
      </c>
      <c r="AO41" s="41"/>
      <c r="AU41" s="46">
        <v>0</v>
      </c>
      <c r="AV41" s="41"/>
      <c r="AW41" s="40"/>
      <c r="AZ41" s="46">
        <v>0</v>
      </c>
      <c r="BA41" s="41"/>
      <c r="BB41" s="40"/>
      <c r="BE41" s="46">
        <v>0</v>
      </c>
      <c r="BF41" s="41"/>
      <c r="BK41" s="46">
        <v>0</v>
      </c>
      <c r="BL41" s="41"/>
      <c r="BM41" s="40"/>
      <c r="BR41" s="46">
        <v>0</v>
      </c>
      <c r="BS41" s="41"/>
      <c r="BX41" s="46">
        <v>0</v>
      </c>
      <c r="BY41" s="41"/>
      <c r="BZ41" s="40"/>
      <c r="CD41" s="46">
        <v>0</v>
      </c>
      <c r="CE41" s="41"/>
      <c r="CJ41" s="46">
        <v>0</v>
      </c>
      <c r="CK41" s="41"/>
      <c r="CL41" s="40"/>
      <c r="CN41" s="46">
        <v>0</v>
      </c>
      <c r="CO41" s="41"/>
      <c r="CP41" s="40"/>
      <c r="CT41" s="46">
        <v>0</v>
      </c>
      <c r="CU41" s="41"/>
      <c r="CV41" s="40"/>
      <c r="CX41" s="46">
        <v>0</v>
      </c>
      <c r="CY41" s="41"/>
      <c r="CZ41" s="40"/>
      <c r="DD41" s="46">
        <v>0</v>
      </c>
      <c r="DE41" s="41"/>
      <c r="DL41" s="46">
        <v>0</v>
      </c>
      <c r="DM41" s="41"/>
      <c r="DN41" s="40"/>
      <c r="DR41" s="46">
        <v>0</v>
      </c>
      <c r="DS41" s="41"/>
      <c r="DX41" s="46">
        <v>0</v>
      </c>
      <c r="DY41" s="43"/>
      <c r="ED41" s="46">
        <v>0</v>
      </c>
      <c r="EE41" s="43"/>
      <c r="EJ41" s="46">
        <v>0</v>
      </c>
      <c r="EK41" s="43"/>
      <c r="EP41" s="46">
        <v>0</v>
      </c>
      <c r="EQ41" s="41"/>
      <c r="ET41" s="46">
        <v>0</v>
      </c>
      <c r="EU41" s="43"/>
      <c r="EZ41" s="46">
        <v>0</v>
      </c>
      <c r="FA41" s="41"/>
      <c r="FB41" s="44"/>
      <c r="FD41" s="46">
        <v>0</v>
      </c>
      <c r="FE41" s="43"/>
      <c r="FJ41" s="46">
        <v>0</v>
      </c>
      <c r="FK41" s="43"/>
      <c r="FP41" s="46">
        <v>0</v>
      </c>
      <c r="FQ41" s="43"/>
      <c r="FV41" s="46">
        <v>0</v>
      </c>
      <c r="FW41" s="43"/>
      <c r="GB41" s="46">
        <v>0</v>
      </c>
      <c r="GC41" s="43"/>
      <c r="GD41" s="44"/>
      <c r="GJ41" s="46">
        <v>0</v>
      </c>
      <c r="GK41" s="43"/>
      <c r="GL41" s="45">
        <v>0</v>
      </c>
      <c r="GM41" s="45">
        <v>0</v>
      </c>
      <c r="GN41" s="45">
        <v>0</v>
      </c>
      <c r="GO41" s="45">
        <v>0</v>
      </c>
      <c r="GP41" s="46">
        <v>0</v>
      </c>
      <c r="GQ41" s="43"/>
      <c r="GR41" s="45">
        <v>0</v>
      </c>
      <c r="GS41" s="45">
        <v>0</v>
      </c>
      <c r="GT41" s="45">
        <v>0</v>
      </c>
      <c r="GU41" s="45">
        <v>0</v>
      </c>
      <c r="GV41" s="46">
        <v>0</v>
      </c>
      <c r="GW41" s="43"/>
      <c r="GX41" s="44">
        <v>0</v>
      </c>
      <c r="GY41" s="45">
        <v>0</v>
      </c>
      <c r="GZ41" s="46">
        <v>0</v>
      </c>
      <c r="HA41" s="43"/>
      <c r="HB41" s="44">
        <v>0</v>
      </c>
      <c r="HC41" s="45">
        <v>0</v>
      </c>
      <c r="HD41" s="45">
        <v>0</v>
      </c>
      <c r="HE41" s="45">
        <v>0</v>
      </c>
      <c r="HF41" s="45">
        <v>0</v>
      </c>
      <c r="HG41" s="46">
        <v>0</v>
      </c>
      <c r="HH41" s="43"/>
      <c r="HI41" s="44">
        <v>0</v>
      </c>
      <c r="HJ41" s="45">
        <v>0</v>
      </c>
      <c r="HK41" s="45">
        <v>0</v>
      </c>
      <c r="HL41" s="45">
        <v>0</v>
      </c>
      <c r="HM41" s="46">
        <v>0</v>
      </c>
      <c r="HN41" s="43"/>
      <c r="HO41" s="44">
        <v>0</v>
      </c>
      <c r="HP41" s="45">
        <v>0</v>
      </c>
      <c r="HQ41" s="46">
        <v>0</v>
      </c>
      <c r="HR41" s="43"/>
      <c r="HS41" s="44">
        <v>0</v>
      </c>
      <c r="HT41" s="45">
        <v>0</v>
      </c>
      <c r="HU41" s="45">
        <v>0</v>
      </c>
      <c r="HV41" s="45">
        <v>0</v>
      </c>
      <c r="HW41" s="46">
        <v>0</v>
      </c>
      <c r="HX41" s="43"/>
      <c r="HY41" s="44">
        <v>0</v>
      </c>
      <c r="HZ41" s="45">
        <v>0</v>
      </c>
      <c r="IA41" s="46">
        <v>0</v>
      </c>
      <c r="IB41" s="43"/>
      <c r="IC41" s="44">
        <v>0</v>
      </c>
      <c r="ID41" s="45">
        <v>0</v>
      </c>
      <c r="IE41" s="45">
        <v>0</v>
      </c>
      <c r="IF41" s="45">
        <v>0</v>
      </c>
      <c r="IG41" s="46">
        <v>0</v>
      </c>
      <c r="IH41" s="43"/>
      <c r="II41" s="45">
        <v>0</v>
      </c>
      <c r="IJ41" s="41"/>
      <c r="IK41" s="45">
        <v>0</v>
      </c>
      <c r="IL41" s="45">
        <v>0</v>
      </c>
      <c r="IM41" s="46">
        <v>0</v>
      </c>
      <c r="IN41" s="43"/>
      <c r="IO41" s="44">
        <v>0</v>
      </c>
      <c r="IP41" s="45">
        <v>0</v>
      </c>
      <c r="IQ41" s="45">
        <v>0</v>
      </c>
      <c r="IR41" s="45">
        <v>0</v>
      </c>
      <c r="IS41" s="46">
        <v>0</v>
      </c>
      <c r="IT41" s="43"/>
      <c r="IU41" s="44">
        <v>0</v>
      </c>
      <c r="IV41" s="45">
        <v>0</v>
      </c>
      <c r="IW41" s="45">
        <v>0</v>
      </c>
      <c r="IX41" s="45">
        <v>0</v>
      </c>
      <c r="IY41" s="46">
        <v>0</v>
      </c>
      <c r="IZ41" s="43"/>
      <c r="JA41" s="44">
        <v>0</v>
      </c>
      <c r="JB41" s="45">
        <v>0</v>
      </c>
      <c r="JC41" s="45">
        <v>0</v>
      </c>
      <c r="JD41" s="45">
        <v>0</v>
      </c>
      <c r="JE41" s="46">
        <v>0</v>
      </c>
      <c r="JF41" s="43"/>
      <c r="JG41" s="44">
        <v>0</v>
      </c>
      <c r="JH41" s="45">
        <v>0</v>
      </c>
      <c r="JI41" s="45">
        <v>0</v>
      </c>
      <c r="JJ41" s="45">
        <v>0</v>
      </c>
      <c r="JK41" s="46">
        <v>0</v>
      </c>
      <c r="JL41" s="43"/>
      <c r="JM41" s="44">
        <v>0</v>
      </c>
      <c r="JN41" s="45">
        <v>0</v>
      </c>
      <c r="JO41" s="45">
        <v>0</v>
      </c>
      <c r="JP41" s="45">
        <v>0</v>
      </c>
      <c r="JQ41" s="46">
        <v>0</v>
      </c>
      <c r="JR41" s="43"/>
      <c r="JS41" s="44">
        <v>0</v>
      </c>
      <c r="JT41" s="45">
        <v>0</v>
      </c>
      <c r="JU41" s="46">
        <v>0</v>
      </c>
      <c r="JV41" s="43"/>
      <c r="JW41" s="44">
        <v>0</v>
      </c>
      <c r="JX41" s="45">
        <v>0</v>
      </c>
      <c r="JY41" s="46">
        <v>0</v>
      </c>
      <c r="JZ41" s="43"/>
      <c r="KA41" s="44">
        <v>0</v>
      </c>
      <c r="KB41" s="45">
        <v>0</v>
      </c>
      <c r="KC41" s="45">
        <v>0</v>
      </c>
      <c r="KD41" s="45">
        <v>0</v>
      </c>
      <c r="KE41" s="46">
        <v>0</v>
      </c>
      <c r="KF41" s="43"/>
      <c r="KG41" s="44">
        <v>0</v>
      </c>
      <c r="KH41" s="45">
        <v>0</v>
      </c>
      <c r="KI41" s="46">
        <v>0</v>
      </c>
      <c r="KJ41" s="43"/>
      <c r="KK41" s="44">
        <v>0</v>
      </c>
      <c r="KL41" s="45">
        <v>0</v>
      </c>
      <c r="KM41" s="45">
        <v>0</v>
      </c>
      <c r="KN41" s="45">
        <v>0</v>
      </c>
      <c r="KO41" s="46">
        <v>0</v>
      </c>
      <c r="KP41" s="43"/>
      <c r="KQ41" s="44">
        <v>0</v>
      </c>
      <c r="KR41" s="45">
        <v>0</v>
      </c>
      <c r="KS41" s="46">
        <v>0</v>
      </c>
      <c r="KT41" s="43"/>
      <c r="KU41" s="44">
        <v>0</v>
      </c>
      <c r="KV41" s="45">
        <v>0</v>
      </c>
      <c r="KW41" s="45">
        <v>0</v>
      </c>
      <c r="KX41" s="45">
        <v>0</v>
      </c>
      <c r="KY41" s="46">
        <v>0</v>
      </c>
      <c r="KZ41" s="43"/>
      <c r="LA41" s="40">
        <v>0</v>
      </c>
      <c r="LB41" s="45">
        <v>0</v>
      </c>
      <c r="LC41" s="45">
        <v>0</v>
      </c>
      <c r="LD41" s="45">
        <v>0</v>
      </c>
      <c r="LE41" s="46">
        <v>0</v>
      </c>
      <c r="LF41" s="43"/>
      <c r="LG41" s="40">
        <v>0</v>
      </c>
      <c r="LH41" s="7">
        <v>150</v>
      </c>
      <c r="LI41" s="46">
        <v>0</v>
      </c>
      <c r="LJ41" s="7">
        <v>150</v>
      </c>
      <c r="LK41" s="46">
        <v>-0.51499999999998636</v>
      </c>
      <c r="LL41" s="41"/>
      <c r="LM41" s="40">
        <v>0</v>
      </c>
      <c r="LN41" s="7">
        <v>860</v>
      </c>
      <c r="LO41" s="46">
        <v>-5.6299999999999946</v>
      </c>
      <c r="LP41" s="41"/>
      <c r="LQ41" s="40">
        <v>0</v>
      </c>
      <c r="LR41" s="7">
        <v>338</v>
      </c>
      <c r="LS41" s="46">
        <v>0</v>
      </c>
      <c r="LT41" s="7">
        <v>600</v>
      </c>
      <c r="LU41" s="46">
        <v>-7.77800000000002</v>
      </c>
      <c r="LV41" s="41"/>
      <c r="LW41" s="40">
        <v>50.207999999999998</v>
      </c>
      <c r="LX41" s="46">
        <v>50</v>
      </c>
      <c r="LY41" s="46">
        <v>50.085999999999999</v>
      </c>
      <c r="LZ41" s="46">
        <v>50</v>
      </c>
      <c r="MA41" s="46">
        <v>0.29399999999999687</v>
      </c>
      <c r="MB41" s="41"/>
      <c r="MC41" s="40">
        <v>0</v>
      </c>
      <c r="MD41" s="46">
        <v>0</v>
      </c>
      <c r="ME41" s="46">
        <v>442.49</v>
      </c>
      <c r="MF41" s="46">
        <v>0</v>
      </c>
      <c r="MG41" s="46">
        <v>442.49</v>
      </c>
      <c r="MH41" s="41"/>
      <c r="MI41" s="40">
        <v>937.47299999999996</v>
      </c>
      <c r="MJ41" s="46">
        <v>950</v>
      </c>
      <c r="MK41" s="48">
        <v>-12.52700000000004</v>
      </c>
      <c r="ML41" s="41">
        <v>12.52700000000004</v>
      </c>
      <c r="MM41" s="40">
        <v>0</v>
      </c>
      <c r="MN41" s="46">
        <v>0</v>
      </c>
      <c r="MO41" s="46">
        <v>0</v>
      </c>
      <c r="MP41" s="46">
        <v>0</v>
      </c>
      <c r="MQ41" s="46">
        <v>0</v>
      </c>
      <c r="MR41" s="41"/>
    </row>
    <row r="42" spans="1:356" x14ac:dyDescent="0.25">
      <c r="A42" s="46" t="s">
        <v>265</v>
      </c>
      <c r="B42" s="39">
        <v>0.36</v>
      </c>
      <c r="H42" s="40"/>
      <c r="I42" s="49"/>
      <c r="J42" s="49"/>
      <c r="K42" s="49"/>
      <c r="L42" s="49"/>
      <c r="M42" s="49"/>
      <c r="N42" s="49">
        <f t="shared" si="14"/>
        <v>0</v>
      </c>
      <c r="O42" s="41"/>
      <c r="P42" s="40"/>
      <c r="Q42" s="49"/>
      <c r="R42" s="49"/>
      <c r="S42" s="49"/>
      <c r="T42" s="49">
        <f t="shared" si="15"/>
        <v>0</v>
      </c>
      <c r="U42" s="41"/>
      <c r="V42" s="40"/>
      <c r="W42" s="49"/>
      <c r="X42" s="49"/>
      <c r="Y42" s="49"/>
      <c r="Z42" s="49">
        <f t="shared" si="16"/>
        <v>0</v>
      </c>
      <c r="AA42" s="41"/>
      <c r="AB42" s="40"/>
      <c r="AC42" s="49"/>
      <c r="AD42" s="49"/>
      <c r="AE42" s="49"/>
      <c r="AF42" s="49">
        <v>0</v>
      </c>
      <c r="AG42" s="41"/>
      <c r="AH42" s="49"/>
      <c r="AN42" s="46">
        <v>0</v>
      </c>
      <c r="AO42" s="41"/>
      <c r="AU42" s="46">
        <v>0</v>
      </c>
      <c r="AV42" s="41"/>
      <c r="AW42" s="40"/>
      <c r="AZ42" s="46">
        <v>0</v>
      </c>
      <c r="BA42" s="41"/>
      <c r="BB42" s="40"/>
      <c r="BE42" s="46">
        <v>0</v>
      </c>
      <c r="BF42" s="41"/>
      <c r="BK42" s="46">
        <v>0</v>
      </c>
      <c r="BL42" s="41"/>
      <c r="BM42" s="40"/>
      <c r="BR42" s="46">
        <v>0</v>
      </c>
      <c r="BS42" s="41"/>
      <c r="BX42" s="46">
        <v>0</v>
      </c>
      <c r="BY42" s="41"/>
      <c r="BZ42" s="40"/>
      <c r="CD42" s="46">
        <v>0</v>
      </c>
      <c r="CE42" s="41"/>
      <c r="CJ42" s="46">
        <v>0</v>
      </c>
      <c r="CK42" s="41"/>
      <c r="CL42" s="40"/>
      <c r="CN42" s="46">
        <v>0</v>
      </c>
      <c r="CO42" s="41"/>
      <c r="CP42" s="40"/>
      <c r="CT42" s="46">
        <v>0</v>
      </c>
      <c r="CU42" s="41"/>
      <c r="CV42" s="40"/>
      <c r="CX42" s="46">
        <v>0</v>
      </c>
      <c r="CY42" s="41"/>
      <c r="CZ42" s="40"/>
      <c r="DD42" s="46">
        <v>0</v>
      </c>
      <c r="DE42" s="41"/>
      <c r="DL42" s="46">
        <v>0</v>
      </c>
      <c r="DM42" s="41"/>
      <c r="DN42" s="40"/>
      <c r="DR42" s="46">
        <v>0</v>
      </c>
      <c r="DS42" s="41"/>
      <c r="DX42" s="46">
        <v>0</v>
      </c>
      <c r="DY42" s="43"/>
      <c r="ED42" s="46">
        <v>0</v>
      </c>
      <c r="EE42" s="43"/>
      <c r="EJ42" s="46">
        <v>0</v>
      </c>
      <c r="EK42" s="43"/>
      <c r="EP42" s="46">
        <v>0</v>
      </c>
      <c r="EQ42" s="41"/>
      <c r="ET42" s="46">
        <v>0</v>
      </c>
      <c r="EU42" s="43"/>
      <c r="EZ42" s="46">
        <v>0</v>
      </c>
      <c r="FA42" s="41"/>
      <c r="FB42" s="44"/>
      <c r="FD42" s="46">
        <v>0</v>
      </c>
      <c r="FE42" s="43"/>
      <c r="FJ42" s="46">
        <v>0</v>
      </c>
      <c r="FK42" s="43"/>
      <c r="FP42" s="46">
        <v>0</v>
      </c>
      <c r="FQ42" s="43"/>
      <c r="FV42" s="46">
        <v>0</v>
      </c>
      <c r="FW42" s="43"/>
      <c r="GB42" s="46">
        <v>0</v>
      </c>
      <c r="GC42" s="43"/>
      <c r="GD42" s="44"/>
      <c r="GJ42" s="46">
        <v>0</v>
      </c>
      <c r="GK42" s="43"/>
      <c r="GL42" s="45">
        <v>0</v>
      </c>
      <c r="GM42" s="45">
        <v>0</v>
      </c>
      <c r="GN42" s="45">
        <v>0</v>
      </c>
      <c r="GO42" s="45">
        <v>0</v>
      </c>
      <c r="GP42" s="46">
        <v>0</v>
      </c>
      <c r="GQ42" s="43"/>
      <c r="GR42" s="45">
        <v>0</v>
      </c>
      <c r="GS42" s="45">
        <v>0</v>
      </c>
      <c r="GT42" s="45">
        <v>0</v>
      </c>
      <c r="GU42" s="45">
        <v>0</v>
      </c>
      <c r="GV42" s="46">
        <v>0</v>
      </c>
      <c r="GW42" s="43"/>
      <c r="GX42" s="44">
        <v>0</v>
      </c>
      <c r="GY42" s="45">
        <v>0</v>
      </c>
      <c r="GZ42" s="46">
        <v>0</v>
      </c>
      <c r="HA42" s="43"/>
      <c r="HB42" s="44">
        <v>0</v>
      </c>
      <c r="HC42" s="45">
        <v>0</v>
      </c>
      <c r="HD42" s="45">
        <v>0</v>
      </c>
      <c r="HE42" s="45">
        <v>0</v>
      </c>
      <c r="HF42" s="45">
        <v>0</v>
      </c>
      <c r="HG42" s="46">
        <v>0</v>
      </c>
      <c r="HH42" s="43"/>
      <c r="HI42" s="44">
        <v>0</v>
      </c>
      <c r="HJ42" s="45">
        <v>0</v>
      </c>
      <c r="HK42" s="45">
        <v>0</v>
      </c>
      <c r="HL42" s="45">
        <v>0</v>
      </c>
      <c r="HM42" s="46">
        <v>0</v>
      </c>
      <c r="HN42" s="43"/>
      <c r="HO42" s="44">
        <v>0</v>
      </c>
      <c r="HP42" s="45">
        <v>0</v>
      </c>
      <c r="HQ42" s="46">
        <v>0</v>
      </c>
      <c r="HR42" s="43"/>
      <c r="HS42" s="44">
        <v>0</v>
      </c>
      <c r="HT42" s="45">
        <v>0</v>
      </c>
      <c r="HU42" s="45">
        <v>0</v>
      </c>
      <c r="HV42" s="45">
        <v>0</v>
      </c>
      <c r="HW42" s="46">
        <v>0</v>
      </c>
      <c r="HX42" s="43"/>
      <c r="HY42" s="44">
        <v>0</v>
      </c>
      <c r="HZ42" s="45">
        <v>0</v>
      </c>
      <c r="IA42" s="46">
        <v>0</v>
      </c>
      <c r="IB42" s="43"/>
      <c r="IC42" s="44">
        <v>0</v>
      </c>
      <c r="ID42" s="45">
        <v>0</v>
      </c>
      <c r="IE42" s="45">
        <v>0</v>
      </c>
      <c r="IF42" s="45">
        <v>0</v>
      </c>
      <c r="IG42" s="46">
        <v>0</v>
      </c>
      <c r="IH42" s="43"/>
      <c r="II42" s="45">
        <v>0</v>
      </c>
      <c r="IJ42" s="41"/>
      <c r="IK42" s="45">
        <v>0</v>
      </c>
      <c r="IL42" s="45">
        <v>0</v>
      </c>
      <c r="IM42" s="46">
        <v>0</v>
      </c>
      <c r="IN42" s="43"/>
      <c r="IO42" s="44">
        <v>0</v>
      </c>
      <c r="IP42" s="45">
        <v>0</v>
      </c>
      <c r="IQ42" s="45">
        <v>0</v>
      </c>
      <c r="IR42" s="45">
        <v>0</v>
      </c>
      <c r="IS42" s="46">
        <v>0</v>
      </c>
      <c r="IT42" s="43"/>
      <c r="IU42" s="44">
        <v>0</v>
      </c>
      <c r="IV42" s="45">
        <v>0</v>
      </c>
      <c r="IW42" s="45">
        <v>0</v>
      </c>
      <c r="IX42" s="45">
        <v>0</v>
      </c>
      <c r="IY42" s="46">
        <v>0</v>
      </c>
      <c r="IZ42" s="43"/>
      <c r="JA42" s="44">
        <v>0</v>
      </c>
      <c r="JB42" s="45">
        <v>0</v>
      </c>
      <c r="JC42" s="45">
        <v>0</v>
      </c>
      <c r="JD42" s="45">
        <v>0</v>
      </c>
      <c r="JE42" s="46">
        <v>0</v>
      </c>
      <c r="JF42" s="43"/>
      <c r="JG42" s="44">
        <v>0</v>
      </c>
      <c r="JH42" s="45">
        <v>0</v>
      </c>
      <c r="JI42" s="45">
        <v>0</v>
      </c>
      <c r="JJ42" s="45">
        <v>0</v>
      </c>
      <c r="JK42" s="46">
        <v>0</v>
      </c>
      <c r="JL42" s="43"/>
      <c r="JM42" s="44">
        <v>0</v>
      </c>
      <c r="JN42" s="45">
        <v>0</v>
      </c>
      <c r="JO42" s="45">
        <v>0</v>
      </c>
      <c r="JP42" s="45">
        <v>0</v>
      </c>
      <c r="JQ42" s="46">
        <v>0</v>
      </c>
      <c r="JR42" s="43"/>
      <c r="JS42" s="44">
        <v>0</v>
      </c>
      <c r="JT42" s="45">
        <v>0</v>
      </c>
      <c r="JU42" s="46">
        <v>0</v>
      </c>
      <c r="JV42" s="43"/>
      <c r="JW42" s="44">
        <v>0</v>
      </c>
      <c r="JX42" s="45">
        <v>0</v>
      </c>
      <c r="JY42" s="46">
        <v>0</v>
      </c>
      <c r="JZ42" s="43"/>
      <c r="KA42" s="44">
        <v>0</v>
      </c>
      <c r="KB42" s="45">
        <v>0</v>
      </c>
      <c r="KC42" s="45">
        <v>0</v>
      </c>
      <c r="KD42" s="45">
        <v>0</v>
      </c>
      <c r="KE42" s="46">
        <v>0</v>
      </c>
      <c r="KF42" s="43"/>
      <c r="KG42" s="44">
        <v>0</v>
      </c>
      <c r="KH42" s="45">
        <v>0</v>
      </c>
      <c r="KI42" s="46">
        <v>0</v>
      </c>
      <c r="KJ42" s="43"/>
      <c r="KK42" s="44">
        <v>0</v>
      </c>
      <c r="KL42" s="45">
        <v>0</v>
      </c>
      <c r="KM42" s="45">
        <v>0</v>
      </c>
      <c r="KN42" s="45">
        <v>0</v>
      </c>
      <c r="KO42" s="46">
        <v>0</v>
      </c>
      <c r="KP42" s="43"/>
      <c r="KQ42" s="44">
        <v>0</v>
      </c>
      <c r="KR42" s="45">
        <v>0</v>
      </c>
      <c r="KS42" s="46">
        <v>0</v>
      </c>
      <c r="KT42" s="43"/>
      <c r="KU42" s="44">
        <v>0</v>
      </c>
      <c r="KV42" s="45">
        <v>0</v>
      </c>
      <c r="KW42" s="45">
        <v>0</v>
      </c>
      <c r="KX42" s="33">
        <v>50</v>
      </c>
      <c r="KY42" s="48">
        <v>-50</v>
      </c>
      <c r="KZ42" s="43">
        <v>18</v>
      </c>
      <c r="LA42" s="40">
        <v>0</v>
      </c>
      <c r="LB42" s="45">
        <v>0</v>
      </c>
      <c r="LC42" s="45">
        <v>0</v>
      </c>
      <c r="LD42" s="33">
        <v>130</v>
      </c>
      <c r="LE42" s="48">
        <v>-130</v>
      </c>
      <c r="LF42" s="43">
        <v>46.8</v>
      </c>
      <c r="LG42" s="40">
        <v>100</v>
      </c>
      <c r="LH42" s="46">
        <v>100</v>
      </c>
      <c r="LI42" s="46">
        <v>150</v>
      </c>
      <c r="LJ42" s="46">
        <v>150</v>
      </c>
      <c r="LK42" s="46">
        <v>0</v>
      </c>
      <c r="LL42" s="41"/>
      <c r="LM42" s="40">
        <v>40</v>
      </c>
      <c r="LN42" s="46">
        <v>40</v>
      </c>
      <c r="LO42" s="46">
        <v>0</v>
      </c>
      <c r="LP42" s="41"/>
      <c r="LQ42" s="40">
        <v>100</v>
      </c>
      <c r="LR42" s="46">
        <v>100</v>
      </c>
      <c r="LS42" s="46">
        <v>100</v>
      </c>
      <c r="LT42" s="46">
        <v>100</v>
      </c>
      <c r="LU42" s="46">
        <v>0</v>
      </c>
      <c r="LV42" s="41"/>
      <c r="LW42" s="40">
        <v>50</v>
      </c>
      <c r="LX42" s="46">
        <v>50</v>
      </c>
      <c r="LY42" s="46">
        <v>70</v>
      </c>
      <c r="LZ42" s="46">
        <v>70</v>
      </c>
      <c r="MA42" s="46">
        <v>0</v>
      </c>
      <c r="MB42" s="41"/>
      <c r="MC42" s="40">
        <v>40</v>
      </c>
      <c r="MD42" s="46">
        <v>42</v>
      </c>
      <c r="ME42" s="46">
        <v>0</v>
      </c>
      <c r="MF42" s="46">
        <v>50</v>
      </c>
      <c r="MG42" s="48">
        <v>-52</v>
      </c>
      <c r="MH42" s="41">
        <v>18.72</v>
      </c>
      <c r="MI42" s="40">
        <v>0</v>
      </c>
      <c r="MJ42" s="46">
        <v>0</v>
      </c>
      <c r="MK42" s="46">
        <v>0</v>
      </c>
      <c r="ML42" s="41"/>
      <c r="MM42" s="40">
        <v>0</v>
      </c>
      <c r="MN42" s="46">
        <v>0</v>
      </c>
      <c r="MO42" s="46">
        <v>190</v>
      </c>
      <c r="MP42" s="46">
        <v>300</v>
      </c>
      <c r="MQ42" s="48">
        <v>-110</v>
      </c>
      <c r="MR42" s="41">
        <v>39.6</v>
      </c>
    </row>
    <row r="43" spans="1:356" x14ac:dyDescent="0.25">
      <c r="A43" s="46" t="s">
        <v>266</v>
      </c>
      <c r="B43" s="39">
        <v>0.3</v>
      </c>
      <c r="H43" s="40"/>
      <c r="I43" s="49"/>
      <c r="J43" s="49"/>
      <c r="K43" s="49"/>
      <c r="L43" s="49"/>
      <c r="M43" s="49"/>
      <c r="N43" s="49">
        <f t="shared" si="14"/>
        <v>0</v>
      </c>
      <c r="O43" s="41"/>
      <c r="P43" s="40"/>
      <c r="Q43" s="49"/>
      <c r="R43" s="49"/>
      <c r="S43" s="49"/>
      <c r="T43" s="49">
        <f t="shared" si="15"/>
        <v>0</v>
      </c>
      <c r="U43" s="41"/>
      <c r="V43" s="40"/>
      <c r="W43" s="49"/>
      <c r="X43" s="49"/>
      <c r="Y43" s="49"/>
      <c r="Z43" s="49">
        <f t="shared" si="16"/>
        <v>0</v>
      </c>
      <c r="AA43" s="41"/>
      <c r="AB43" s="40"/>
      <c r="AC43" s="49"/>
      <c r="AD43" s="49"/>
      <c r="AE43" s="49"/>
      <c r="AF43" s="49">
        <v>0</v>
      </c>
      <c r="AG43" s="41"/>
      <c r="AH43" s="49"/>
      <c r="AN43" s="46">
        <v>0</v>
      </c>
      <c r="AO43" s="41"/>
      <c r="AU43" s="46">
        <v>0</v>
      </c>
      <c r="AV43" s="41"/>
      <c r="AW43" s="40"/>
      <c r="AZ43" s="46">
        <v>0</v>
      </c>
      <c r="BA43" s="41"/>
      <c r="BB43" s="40"/>
      <c r="BE43" s="46">
        <v>0</v>
      </c>
      <c r="BF43" s="41"/>
      <c r="BK43" s="46">
        <v>0</v>
      </c>
      <c r="BL43" s="41"/>
      <c r="BM43" s="40"/>
      <c r="BR43" s="46">
        <v>0</v>
      </c>
      <c r="BS43" s="41"/>
      <c r="BX43" s="46">
        <v>0</v>
      </c>
      <c r="BY43" s="41"/>
      <c r="BZ43" s="40"/>
      <c r="CD43" s="46">
        <v>0</v>
      </c>
      <c r="CE43" s="41"/>
      <c r="CJ43" s="46">
        <v>0</v>
      </c>
      <c r="CK43" s="41"/>
      <c r="CL43" s="40"/>
      <c r="CN43" s="46">
        <v>0</v>
      </c>
      <c r="CO43" s="41"/>
      <c r="CP43" s="40"/>
      <c r="CT43" s="46">
        <v>0</v>
      </c>
      <c r="CU43" s="41"/>
      <c r="CV43" s="40"/>
      <c r="CX43" s="46">
        <v>0</v>
      </c>
      <c r="CY43" s="41"/>
      <c r="CZ43" s="40"/>
      <c r="DD43" s="46">
        <v>0</v>
      </c>
      <c r="DE43" s="41"/>
      <c r="DL43" s="46">
        <v>0</v>
      </c>
      <c r="DM43" s="41"/>
      <c r="DN43" s="40"/>
      <c r="DR43" s="46">
        <v>0</v>
      </c>
      <c r="DS43" s="41"/>
      <c r="DX43" s="46">
        <v>0</v>
      </c>
      <c r="DY43" s="43"/>
      <c r="ED43" s="46">
        <v>0</v>
      </c>
      <c r="EE43" s="43"/>
      <c r="EH43">
        <v>702</v>
      </c>
      <c r="EI43">
        <v>700</v>
      </c>
      <c r="EJ43" s="46">
        <v>2</v>
      </c>
      <c r="EK43" s="43"/>
      <c r="EP43" s="46">
        <v>0</v>
      </c>
      <c r="EQ43" s="41"/>
      <c r="ET43" s="46">
        <v>0</v>
      </c>
      <c r="EU43" s="43"/>
      <c r="EV43">
        <v>600</v>
      </c>
      <c r="EW43">
        <v>600</v>
      </c>
      <c r="EZ43" s="46">
        <v>0</v>
      </c>
      <c r="FA43" s="41"/>
      <c r="FB43" s="42">
        <v>450</v>
      </c>
      <c r="FC43" s="45">
        <v>450</v>
      </c>
      <c r="FD43" s="46">
        <v>0</v>
      </c>
      <c r="FE43" s="43"/>
      <c r="FJ43" s="46">
        <v>0</v>
      </c>
      <c r="FK43" s="43"/>
      <c r="FP43" s="46">
        <v>0</v>
      </c>
      <c r="FQ43" s="43"/>
      <c r="FR43">
        <v>48</v>
      </c>
      <c r="FS43">
        <v>50</v>
      </c>
      <c r="FT43">
        <v>102</v>
      </c>
      <c r="FU43">
        <v>100</v>
      </c>
      <c r="FV43" s="46">
        <v>0</v>
      </c>
      <c r="FW43" s="43"/>
      <c r="FX43">
        <v>150</v>
      </c>
      <c r="FY43">
        <v>150</v>
      </c>
      <c r="FZ43">
        <v>360</v>
      </c>
      <c r="GA43">
        <v>360</v>
      </c>
      <c r="GB43" s="46">
        <v>0</v>
      </c>
      <c r="GC43" s="43"/>
      <c r="GD43" s="44"/>
      <c r="GJ43" s="46">
        <v>0</v>
      </c>
      <c r="GK43" s="43"/>
      <c r="GL43" s="45">
        <v>0</v>
      </c>
      <c r="GM43" s="45">
        <v>0</v>
      </c>
      <c r="GN43" s="45">
        <v>48</v>
      </c>
      <c r="GO43" s="45">
        <v>50</v>
      </c>
      <c r="GP43" s="46">
        <v>-2</v>
      </c>
      <c r="GQ43" s="43"/>
      <c r="GR43" s="45">
        <v>150</v>
      </c>
      <c r="GS43" s="45">
        <v>150</v>
      </c>
      <c r="GT43" s="45">
        <v>198</v>
      </c>
      <c r="GU43" s="45">
        <v>200</v>
      </c>
      <c r="GV43" s="46">
        <v>-2</v>
      </c>
      <c r="GW43" s="43"/>
      <c r="GX43" s="44">
        <v>60</v>
      </c>
      <c r="GY43" s="45">
        <v>60</v>
      </c>
      <c r="GZ43" s="46">
        <v>0</v>
      </c>
      <c r="HA43" s="43"/>
      <c r="HB43" s="44">
        <v>594</v>
      </c>
      <c r="HC43" s="45">
        <v>600</v>
      </c>
      <c r="HD43" s="45">
        <v>300</v>
      </c>
      <c r="HE43" s="45">
        <v>0</v>
      </c>
      <c r="HF43" s="45">
        <v>300</v>
      </c>
      <c r="HG43" s="46">
        <v>-6</v>
      </c>
      <c r="HH43" s="43"/>
      <c r="HI43" s="44">
        <v>156</v>
      </c>
      <c r="HJ43" s="45">
        <v>150</v>
      </c>
      <c r="HK43" s="45">
        <v>150</v>
      </c>
      <c r="HL43" s="45">
        <v>150</v>
      </c>
      <c r="HM43" s="46">
        <v>6</v>
      </c>
      <c r="HN43" s="43"/>
      <c r="HO43" s="44">
        <v>0</v>
      </c>
      <c r="HP43" s="45">
        <v>0</v>
      </c>
      <c r="HQ43" s="46">
        <v>0</v>
      </c>
      <c r="HR43" s="43"/>
      <c r="HS43" s="44">
        <v>0</v>
      </c>
      <c r="HT43" s="45">
        <v>0</v>
      </c>
      <c r="HU43" s="45">
        <v>42</v>
      </c>
      <c r="HV43" s="45">
        <v>40</v>
      </c>
      <c r="HW43" s="46">
        <v>2</v>
      </c>
      <c r="HX43" s="43"/>
      <c r="HY43" s="44">
        <v>198</v>
      </c>
      <c r="HZ43" s="45">
        <v>200</v>
      </c>
      <c r="IA43" s="46">
        <v>-2</v>
      </c>
      <c r="IB43" s="43"/>
      <c r="IC43" s="44">
        <v>0</v>
      </c>
      <c r="ID43" s="45">
        <v>0</v>
      </c>
      <c r="IE43" s="45">
        <v>0</v>
      </c>
      <c r="IF43" s="45">
        <v>0</v>
      </c>
      <c r="IG43" s="46">
        <v>0</v>
      </c>
      <c r="IH43" s="43"/>
      <c r="II43" s="45">
        <v>0</v>
      </c>
      <c r="IJ43" s="41"/>
      <c r="IK43" s="45">
        <v>0</v>
      </c>
      <c r="IL43" s="45">
        <v>0</v>
      </c>
      <c r="IM43" s="46">
        <v>0</v>
      </c>
      <c r="IN43" s="43"/>
      <c r="IO43" s="44">
        <v>0</v>
      </c>
      <c r="IP43" s="45">
        <v>0</v>
      </c>
      <c r="IQ43" s="45">
        <v>0</v>
      </c>
      <c r="IR43" s="45">
        <v>0</v>
      </c>
      <c r="IS43" s="46">
        <v>0</v>
      </c>
      <c r="IT43" s="43"/>
      <c r="IU43" s="44">
        <v>150</v>
      </c>
      <c r="IV43" s="45">
        <v>20</v>
      </c>
      <c r="IW43" s="45">
        <v>0</v>
      </c>
      <c r="IX43" s="45">
        <v>0</v>
      </c>
      <c r="IY43" s="46">
        <v>130</v>
      </c>
      <c r="IZ43" s="43"/>
      <c r="JA43" s="44">
        <v>102</v>
      </c>
      <c r="JB43" s="45">
        <v>100</v>
      </c>
      <c r="JC43" s="45">
        <v>198</v>
      </c>
      <c r="JD43" s="45">
        <v>200</v>
      </c>
      <c r="JE43" s="46">
        <v>0</v>
      </c>
      <c r="JF43" s="43"/>
      <c r="JG43" s="25">
        <v>48</v>
      </c>
      <c r="JH43" s="45">
        <v>0</v>
      </c>
      <c r="JI43" s="45">
        <v>42</v>
      </c>
      <c r="JJ43" s="45">
        <v>40</v>
      </c>
      <c r="JK43" s="46">
        <v>50</v>
      </c>
      <c r="JL43" s="43"/>
      <c r="JM43" s="44">
        <v>0</v>
      </c>
      <c r="JN43" s="45">
        <v>0</v>
      </c>
      <c r="JO43" s="45">
        <v>18</v>
      </c>
      <c r="JP43" s="45">
        <v>20</v>
      </c>
      <c r="JQ43" s="46">
        <v>-2</v>
      </c>
      <c r="JR43" s="43"/>
      <c r="JS43" s="44">
        <v>204</v>
      </c>
      <c r="JT43" s="45">
        <v>100</v>
      </c>
      <c r="JU43" s="46">
        <v>104</v>
      </c>
      <c r="JV43" s="43"/>
      <c r="JW43" s="44">
        <v>0</v>
      </c>
      <c r="JX43" s="45">
        <v>0</v>
      </c>
      <c r="JY43" s="46">
        <v>0</v>
      </c>
      <c r="JZ43" s="43"/>
      <c r="KA43" s="44">
        <v>0</v>
      </c>
      <c r="KB43" s="45">
        <v>0</v>
      </c>
      <c r="KC43" s="45">
        <v>48</v>
      </c>
      <c r="KD43" s="45">
        <v>50</v>
      </c>
      <c r="KE43" s="46">
        <v>-2</v>
      </c>
      <c r="KF43" s="43"/>
      <c r="KG43" s="44">
        <v>0</v>
      </c>
      <c r="KH43" s="45">
        <v>0</v>
      </c>
      <c r="KI43" s="46">
        <v>0</v>
      </c>
      <c r="KJ43" s="43"/>
      <c r="KK43" s="44">
        <v>0</v>
      </c>
      <c r="KL43" s="45">
        <v>0</v>
      </c>
      <c r="KM43" s="45">
        <v>0</v>
      </c>
      <c r="KN43" s="45">
        <v>0</v>
      </c>
      <c r="KO43" s="46">
        <v>0</v>
      </c>
      <c r="KP43" s="43"/>
      <c r="KQ43" s="44">
        <v>60</v>
      </c>
      <c r="KR43" s="45">
        <v>61</v>
      </c>
      <c r="KS43" s="46">
        <v>-1</v>
      </c>
      <c r="KT43" s="43"/>
      <c r="KU43" s="44">
        <v>0</v>
      </c>
      <c r="KV43" s="45">
        <v>0</v>
      </c>
      <c r="KW43" s="45">
        <v>0</v>
      </c>
      <c r="KX43" s="45">
        <v>0</v>
      </c>
      <c r="KY43" s="46">
        <v>0</v>
      </c>
      <c r="KZ43" s="43"/>
      <c r="LA43" s="40">
        <v>0</v>
      </c>
      <c r="LB43" s="45">
        <v>0</v>
      </c>
      <c r="LC43" s="45">
        <v>0</v>
      </c>
      <c r="LD43" s="45">
        <v>0</v>
      </c>
      <c r="LE43" s="46">
        <v>0</v>
      </c>
      <c r="LF43" s="43"/>
      <c r="LG43" s="40">
        <v>0</v>
      </c>
      <c r="LH43" s="46">
        <v>0</v>
      </c>
      <c r="LI43" s="46">
        <v>0</v>
      </c>
      <c r="LJ43" s="46">
        <v>0</v>
      </c>
      <c r="LK43" s="46">
        <v>0</v>
      </c>
      <c r="LL43" s="41"/>
      <c r="LM43" s="8">
        <v>72</v>
      </c>
      <c r="LN43" s="46">
        <v>0</v>
      </c>
      <c r="LO43" s="46">
        <v>0</v>
      </c>
      <c r="LP43" s="41"/>
      <c r="LQ43" s="40">
        <v>0</v>
      </c>
      <c r="LR43" s="46">
        <v>0</v>
      </c>
      <c r="LS43" s="46">
        <v>0</v>
      </c>
      <c r="LT43" s="46">
        <v>0</v>
      </c>
      <c r="LU43" s="46">
        <v>0</v>
      </c>
      <c r="LV43" s="41"/>
      <c r="LW43" s="40">
        <v>0</v>
      </c>
      <c r="LX43" s="46">
        <v>0</v>
      </c>
      <c r="LY43" s="46">
        <v>0</v>
      </c>
      <c r="LZ43" s="46">
        <v>0</v>
      </c>
      <c r="MA43" s="46">
        <v>0</v>
      </c>
      <c r="MB43" s="41"/>
      <c r="MC43" s="40">
        <v>0</v>
      </c>
      <c r="MD43" s="46">
        <v>0</v>
      </c>
      <c r="ME43" s="46">
        <v>0</v>
      </c>
      <c r="MF43" s="46">
        <v>0</v>
      </c>
      <c r="MG43" s="46">
        <v>0</v>
      </c>
      <c r="MH43" s="41"/>
      <c r="MI43" s="40">
        <v>0</v>
      </c>
      <c r="MJ43" s="46">
        <v>0</v>
      </c>
      <c r="MK43" s="46">
        <v>0</v>
      </c>
      <c r="ML43" s="41"/>
      <c r="MM43" s="40">
        <v>0</v>
      </c>
      <c r="MN43" s="46">
        <v>0</v>
      </c>
      <c r="MO43" s="46">
        <v>0</v>
      </c>
      <c r="MP43" s="46">
        <v>0</v>
      </c>
      <c r="MQ43" s="46">
        <v>0</v>
      </c>
      <c r="MR43" s="41"/>
    </row>
    <row r="44" spans="1:356" x14ac:dyDescent="0.25">
      <c r="A44" s="46" t="s">
        <v>267</v>
      </c>
      <c r="B44" s="39">
        <v>0.35</v>
      </c>
      <c r="H44" s="40"/>
      <c r="I44" s="49"/>
      <c r="J44" s="49"/>
      <c r="K44" s="49"/>
      <c r="L44" s="49"/>
      <c r="M44" s="49"/>
      <c r="N44" s="49">
        <f t="shared" si="14"/>
        <v>0</v>
      </c>
      <c r="O44" s="41"/>
      <c r="P44" s="40"/>
      <c r="Q44" s="49"/>
      <c r="R44" s="49"/>
      <c r="S44" s="49"/>
      <c r="T44" s="49">
        <f t="shared" si="15"/>
        <v>0</v>
      </c>
      <c r="U44" s="41"/>
      <c r="V44" s="40"/>
      <c r="W44" s="49"/>
      <c r="X44" s="49"/>
      <c r="Y44" s="49"/>
      <c r="Z44" s="49">
        <f t="shared" si="16"/>
        <v>0</v>
      </c>
      <c r="AA44" s="41"/>
      <c r="AB44" s="40"/>
      <c r="AC44" s="49"/>
      <c r="AD44" s="49"/>
      <c r="AE44" s="49"/>
      <c r="AF44" s="49">
        <v>0</v>
      </c>
      <c r="AG44" s="41"/>
      <c r="AH44" s="49"/>
      <c r="AN44" s="46">
        <v>0</v>
      </c>
      <c r="AO44" s="41"/>
      <c r="AU44" s="46">
        <v>0</v>
      </c>
      <c r="AV44" s="41"/>
      <c r="AW44" s="40"/>
      <c r="AZ44" s="46">
        <v>0</v>
      </c>
      <c r="BA44" s="41"/>
      <c r="BB44" s="40"/>
      <c r="BE44" s="46">
        <v>0</v>
      </c>
      <c r="BF44" s="41"/>
      <c r="BK44" s="46">
        <v>0</v>
      </c>
      <c r="BL44" s="41"/>
      <c r="BM44" s="40"/>
      <c r="BR44" s="46">
        <v>0</v>
      </c>
      <c r="BS44" s="41"/>
      <c r="BX44" s="46">
        <v>0</v>
      </c>
      <c r="BY44" s="41"/>
      <c r="BZ44" s="40"/>
      <c r="CD44" s="46">
        <v>0</v>
      </c>
      <c r="CE44" s="41"/>
      <c r="CJ44" s="46">
        <v>0</v>
      </c>
      <c r="CK44" s="41"/>
      <c r="CL44" s="40"/>
      <c r="CN44" s="46">
        <v>0</v>
      </c>
      <c r="CO44" s="41"/>
      <c r="CP44" s="40"/>
      <c r="CT44" s="46">
        <v>0</v>
      </c>
      <c r="CU44" s="41"/>
      <c r="CV44" s="40"/>
      <c r="CX44" s="46">
        <v>0</v>
      </c>
      <c r="CY44" s="41"/>
      <c r="CZ44" s="40"/>
      <c r="DD44" s="46">
        <v>0</v>
      </c>
      <c r="DE44" s="41"/>
      <c r="DL44" s="46">
        <v>0</v>
      </c>
      <c r="DM44" s="41"/>
      <c r="DN44" s="40"/>
      <c r="DR44" s="46">
        <v>0</v>
      </c>
      <c r="DS44" s="41"/>
      <c r="DX44" s="46">
        <v>0</v>
      </c>
      <c r="DY44" s="43"/>
      <c r="ED44" s="46">
        <v>0</v>
      </c>
      <c r="EE44" s="43"/>
      <c r="EJ44" s="46">
        <v>0</v>
      </c>
      <c r="EK44" s="43"/>
      <c r="EP44" s="46">
        <v>0</v>
      </c>
      <c r="EQ44" s="41"/>
      <c r="ET44" s="46">
        <v>0</v>
      </c>
      <c r="EU44" s="43"/>
      <c r="EZ44" s="46">
        <v>0</v>
      </c>
      <c r="FA44" s="41"/>
      <c r="FB44" s="44"/>
      <c r="FD44" s="46">
        <v>0</v>
      </c>
      <c r="FE44" s="43"/>
      <c r="FJ44" s="46">
        <v>0</v>
      </c>
      <c r="FK44" s="43"/>
      <c r="FP44" s="46">
        <v>0</v>
      </c>
      <c r="FQ44" s="43"/>
      <c r="FV44" s="46">
        <v>0</v>
      </c>
      <c r="FW44" s="43"/>
      <c r="GB44" s="46">
        <v>0</v>
      </c>
      <c r="GC44" s="43"/>
      <c r="GD44" s="44"/>
      <c r="GJ44" s="46">
        <v>0</v>
      </c>
      <c r="GK44" s="43"/>
      <c r="GL44" s="45">
        <v>0</v>
      </c>
      <c r="GM44" s="45">
        <v>0</v>
      </c>
      <c r="GN44" s="45">
        <v>0</v>
      </c>
      <c r="GO44" s="45">
        <v>0</v>
      </c>
      <c r="GP44" s="46">
        <v>0</v>
      </c>
      <c r="GQ44" s="43"/>
      <c r="GR44" s="45">
        <v>0</v>
      </c>
      <c r="GS44" s="45">
        <v>0</v>
      </c>
      <c r="GT44" s="45">
        <v>0</v>
      </c>
      <c r="GU44" s="45">
        <v>0</v>
      </c>
      <c r="GV44" s="46">
        <v>0</v>
      </c>
      <c r="GW44" s="43"/>
      <c r="GX44" s="44">
        <v>0</v>
      </c>
      <c r="GY44" s="45">
        <v>0</v>
      </c>
      <c r="GZ44" s="46">
        <v>0</v>
      </c>
      <c r="HA44" s="43"/>
      <c r="HB44" s="44">
        <v>0</v>
      </c>
      <c r="HC44" s="45">
        <v>0</v>
      </c>
      <c r="HD44" s="45">
        <v>0</v>
      </c>
      <c r="HE44" s="45">
        <v>0</v>
      </c>
      <c r="HF44" s="45">
        <v>0</v>
      </c>
      <c r="HG44" s="46">
        <v>0</v>
      </c>
      <c r="HH44" s="43"/>
      <c r="HI44" s="44">
        <v>0</v>
      </c>
      <c r="HJ44" s="45">
        <v>0</v>
      </c>
      <c r="HK44" s="45">
        <v>0</v>
      </c>
      <c r="HL44" s="45">
        <v>0</v>
      </c>
      <c r="HM44" s="46">
        <v>0</v>
      </c>
      <c r="HN44" s="43"/>
      <c r="HO44" s="44">
        <v>0</v>
      </c>
      <c r="HP44" s="45">
        <v>0</v>
      </c>
      <c r="HQ44" s="46">
        <v>0</v>
      </c>
      <c r="HR44" s="43"/>
      <c r="HS44" s="44">
        <v>0</v>
      </c>
      <c r="HT44" s="45">
        <v>0</v>
      </c>
      <c r="HU44" s="45">
        <v>0</v>
      </c>
      <c r="HV44" s="45">
        <v>0</v>
      </c>
      <c r="HW44" s="46">
        <v>0</v>
      </c>
      <c r="HX44" s="43"/>
      <c r="HY44" s="44">
        <v>0</v>
      </c>
      <c r="HZ44" s="45">
        <v>0</v>
      </c>
      <c r="IA44" s="46">
        <v>0</v>
      </c>
      <c r="IB44" s="43"/>
      <c r="IC44" s="44">
        <v>0</v>
      </c>
      <c r="ID44" s="45">
        <v>0</v>
      </c>
      <c r="IE44" s="45">
        <v>0</v>
      </c>
      <c r="IF44" s="45">
        <v>0</v>
      </c>
      <c r="IG44" s="46">
        <v>0</v>
      </c>
      <c r="IH44" s="43"/>
      <c r="II44" s="45">
        <v>0</v>
      </c>
      <c r="IJ44" s="41"/>
      <c r="IK44" s="45">
        <v>0</v>
      </c>
      <c r="IL44" s="45">
        <v>0</v>
      </c>
      <c r="IM44" s="46">
        <v>0</v>
      </c>
      <c r="IN44" s="43"/>
      <c r="IO44" s="44">
        <v>0</v>
      </c>
      <c r="IP44" s="45">
        <v>0</v>
      </c>
      <c r="IQ44" s="45">
        <v>0</v>
      </c>
      <c r="IR44" s="45">
        <v>0</v>
      </c>
      <c r="IS44" s="46">
        <v>0</v>
      </c>
      <c r="IT44" s="43"/>
      <c r="IU44" s="44">
        <v>0</v>
      </c>
      <c r="IV44" s="45">
        <v>0</v>
      </c>
      <c r="IW44" s="45">
        <v>0</v>
      </c>
      <c r="IX44" s="45">
        <v>0</v>
      </c>
      <c r="IY44" s="46">
        <v>0</v>
      </c>
      <c r="IZ44" s="43"/>
      <c r="JA44" s="44">
        <v>0</v>
      </c>
      <c r="JB44" s="45">
        <v>0</v>
      </c>
      <c r="JC44" s="45">
        <v>0</v>
      </c>
      <c r="JD44" s="45">
        <v>0</v>
      </c>
      <c r="JE44" s="46">
        <v>0</v>
      </c>
      <c r="JF44" s="43"/>
      <c r="JG44" s="44">
        <v>0</v>
      </c>
      <c r="JH44" s="45">
        <v>0</v>
      </c>
      <c r="JI44" s="45">
        <v>0</v>
      </c>
      <c r="JJ44" s="45">
        <v>0</v>
      </c>
      <c r="JK44" s="46">
        <v>0</v>
      </c>
      <c r="JL44" s="43"/>
      <c r="JM44" s="44">
        <v>0</v>
      </c>
      <c r="JN44" s="45">
        <v>0</v>
      </c>
      <c r="JO44" s="45">
        <v>0</v>
      </c>
      <c r="JP44" s="45">
        <v>0</v>
      </c>
      <c r="JQ44" s="46">
        <v>0</v>
      </c>
      <c r="JR44" s="43"/>
      <c r="JS44" s="44">
        <v>0</v>
      </c>
      <c r="JT44" s="45">
        <v>0</v>
      </c>
      <c r="JU44" s="46">
        <v>0</v>
      </c>
      <c r="JV44" s="43"/>
      <c r="JW44" s="44">
        <v>0</v>
      </c>
      <c r="JX44" s="45">
        <v>0</v>
      </c>
      <c r="JY44" s="46">
        <v>0</v>
      </c>
      <c r="JZ44" s="43"/>
      <c r="KA44" s="44">
        <v>0</v>
      </c>
      <c r="KB44" s="45">
        <v>0</v>
      </c>
      <c r="KC44" s="45">
        <v>0</v>
      </c>
      <c r="KD44" s="45">
        <v>0</v>
      </c>
      <c r="KE44" s="46">
        <v>0</v>
      </c>
      <c r="KF44" s="43"/>
      <c r="KG44" s="44">
        <v>0</v>
      </c>
      <c r="KH44" s="45">
        <v>0</v>
      </c>
      <c r="KI44" s="46">
        <v>0</v>
      </c>
      <c r="KJ44" s="43"/>
      <c r="KK44" s="44">
        <v>0</v>
      </c>
      <c r="KL44" s="45">
        <v>0</v>
      </c>
      <c r="KM44" s="45">
        <v>0</v>
      </c>
      <c r="KN44" s="45">
        <v>0</v>
      </c>
      <c r="KO44" s="46">
        <v>0</v>
      </c>
      <c r="KP44" s="43"/>
      <c r="KQ44" s="44">
        <v>0</v>
      </c>
      <c r="KR44" s="45">
        <v>0</v>
      </c>
      <c r="KS44" s="46">
        <v>0</v>
      </c>
      <c r="KT44" s="43"/>
      <c r="KU44" s="44">
        <v>0</v>
      </c>
      <c r="KV44" s="45">
        <v>0</v>
      </c>
      <c r="KW44" s="45">
        <v>0</v>
      </c>
      <c r="KX44" s="45">
        <v>0</v>
      </c>
      <c r="KY44" s="46">
        <v>0</v>
      </c>
      <c r="KZ44" s="43"/>
      <c r="LA44" s="40">
        <v>0</v>
      </c>
      <c r="LB44" s="45">
        <v>0</v>
      </c>
      <c r="LC44" s="45">
        <v>0</v>
      </c>
      <c r="LD44" s="45">
        <v>0</v>
      </c>
      <c r="LE44" s="46">
        <v>0</v>
      </c>
      <c r="LF44" s="43"/>
      <c r="LG44" s="40">
        <v>0</v>
      </c>
      <c r="LH44" s="46">
        <v>0</v>
      </c>
      <c r="LI44" s="46">
        <v>0</v>
      </c>
      <c r="LJ44" s="46">
        <v>0</v>
      </c>
      <c r="LK44" s="46">
        <v>0</v>
      </c>
      <c r="LL44" s="41"/>
      <c r="LM44" s="40">
        <v>0</v>
      </c>
      <c r="LN44" s="46">
        <v>0</v>
      </c>
      <c r="LO44" s="46">
        <v>0</v>
      </c>
      <c r="LP44" s="41"/>
      <c r="LQ44" s="40">
        <v>0</v>
      </c>
      <c r="LR44" s="46">
        <v>0</v>
      </c>
      <c r="LS44" s="46">
        <v>0</v>
      </c>
      <c r="LT44" s="46">
        <v>0</v>
      </c>
      <c r="LU44" s="46">
        <v>0</v>
      </c>
      <c r="LV44" s="41"/>
      <c r="LW44" s="40">
        <v>0</v>
      </c>
      <c r="LX44" s="46">
        <v>0</v>
      </c>
      <c r="LY44" s="46">
        <v>0</v>
      </c>
      <c r="LZ44" s="46">
        <v>0</v>
      </c>
      <c r="MA44" s="46">
        <v>0</v>
      </c>
      <c r="MB44" s="41"/>
      <c r="MC44" s="40">
        <v>16</v>
      </c>
      <c r="MD44" s="46">
        <v>18</v>
      </c>
      <c r="ME44" s="46">
        <v>0</v>
      </c>
      <c r="MF44" s="46">
        <v>0</v>
      </c>
      <c r="MG44" s="46">
        <v>-2</v>
      </c>
      <c r="MH44" s="41"/>
      <c r="MI44" s="40">
        <v>0</v>
      </c>
      <c r="MJ44" s="46">
        <v>0</v>
      </c>
      <c r="MK44" s="46">
        <v>0</v>
      </c>
      <c r="ML44" s="41"/>
      <c r="MM44" s="40">
        <v>0</v>
      </c>
      <c r="MN44" s="46">
        <v>0</v>
      </c>
      <c r="MO44" s="46">
        <v>0</v>
      </c>
      <c r="MP44" s="46">
        <v>0</v>
      </c>
      <c r="MQ44" s="46">
        <v>0</v>
      </c>
      <c r="MR44" s="41"/>
    </row>
    <row r="45" spans="1:356" x14ac:dyDescent="0.25">
      <c r="A45" s="46" t="s">
        <v>268</v>
      </c>
      <c r="B45" s="39">
        <v>1</v>
      </c>
      <c r="H45" s="40"/>
      <c r="I45" s="49"/>
      <c r="J45" s="49"/>
      <c r="K45" s="49"/>
      <c r="L45" s="49"/>
      <c r="M45" s="49"/>
      <c r="N45" s="49">
        <f t="shared" si="14"/>
        <v>0</v>
      </c>
      <c r="O45" s="41"/>
      <c r="P45" s="40"/>
      <c r="Q45" s="49"/>
      <c r="R45" s="49"/>
      <c r="S45" s="49"/>
      <c r="T45" s="49">
        <f t="shared" si="15"/>
        <v>0</v>
      </c>
      <c r="U45" s="41"/>
      <c r="V45" s="40"/>
      <c r="W45" s="49"/>
      <c r="X45" s="49"/>
      <c r="Y45" s="49"/>
      <c r="Z45" s="49">
        <f t="shared" si="16"/>
        <v>0</v>
      </c>
      <c r="AA45" s="41"/>
      <c r="AB45" s="40"/>
      <c r="AC45" s="49"/>
      <c r="AD45" s="49"/>
      <c r="AE45" s="49"/>
      <c r="AF45" s="49">
        <v>0</v>
      </c>
      <c r="AG45" s="41"/>
      <c r="AH45" s="49"/>
      <c r="AN45" s="46">
        <v>0</v>
      </c>
      <c r="AO45" s="41"/>
      <c r="AU45" s="46">
        <v>0</v>
      </c>
      <c r="AV45" s="41"/>
      <c r="AW45" s="40"/>
      <c r="AZ45" s="46">
        <v>0</v>
      </c>
      <c r="BA45" s="41"/>
      <c r="BB45" s="40"/>
      <c r="BE45" s="46">
        <v>0</v>
      </c>
      <c r="BF45" s="41"/>
      <c r="BK45" s="46">
        <v>0</v>
      </c>
      <c r="BL45" s="41"/>
      <c r="BM45" s="40"/>
      <c r="BR45" s="46">
        <v>0</v>
      </c>
      <c r="BS45" s="41"/>
      <c r="BX45" s="46">
        <v>0</v>
      </c>
      <c r="BY45" s="41"/>
      <c r="BZ45" s="40"/>
      <c r="CD45" s="46">
        <v>0</v>
      </c>
      <c r="CE45" s="41"/>
      <c r="CJ45" s="46">
        <v>0</v>
      </c>
      <c r="CK45" s="41"/>
      <c r="CL45" s="40"/>
      <c r="CN45" s="46">
        <v>0</v>
      </c>
      <c r="CO45" s="41"/>
      <c r="CP45" s="40"/>
      <c r="CT45" s="46">
        <v>0</v>
      </c>
      <c r="CU45" s="41"/>
      <c r="CV45" s="40"/>
      <c r="CX45" s="46">
        <v>0</v>
      </c>
      <c r="CY45" s="41"/>
      <c r="CZ45" s="40"/>
      <c r="DD45" s="46">
        <v>0</v>
      </c>
      <c r="DE45" s="41"/>
      <c r="DL45" s="46">
        <v>0</v>
      </c>
      <c r="DM45" s="41"/>
      <c r="DN45" s="40"/>
      <c r="DR45" s="46">
        <v>0</v>
      </c>
      <c r="DS45" s="41"/>
      <c r="DX45" s="46">
        <v>0</v>
      </c>
      <c r="DY45" s="43"/>
      <c r="ED45" s="46">
        <v>0</v>
      </c>
      <c r="EE45" s="43"/>
      <c r="EJ45" s="46">
        <v>0</v>
      </c>
      <c r="EK45" s="43"/>
      <c r="EP45" s="46">
        <v>0</v>
      </c>
      <c r="EQ45" s="41"/>
      <c r="ET45" s="46">
        <v>0</v>
      </c>
      <c r="EU45" s="43"/>
      <c r="EZ45" s="46">
        <v>0</v>
      </c>
      <c r="FA45" s="41"/>
      <c r="FB45" s="44"/>
      <c r="FD45" s="46">
        <v>0</v>
      </c>
      <c r="FE45" s="43"/>
      <c r="FJ45" s="46">
        <v>0</v>
      </c>
      <c r="FK45" s="43"/>
      <c r="FP45" s="46">
        <v>0</v>
      </c>
      <c r="FQ45" s="43"/>
      <c r="FV45" s="46">
        <v>0</v>
      </c>
      <c r="FW45" s="43"/>
      <c r="GB45" s="46">
        <v>0</v>
      </c>
      <c r="GC45" s="43"/>
      <c r="GD45" s="44"/>
      <c r="GJ45" s="46">
        <v>0</v>
      </c>
      <c r="GK45" s="43"/>
      <c r="GL45" s="45">
        <v>0</v>
      </c>
      <c r="GM45" s="45">
        <v>0</v>
      </c>
      <c r="GN45" s="45">
        <v>0</v>
      </c>
      <c r="GO45" s="45">
        <v>0</v>
      </c>
      <c r="GP45" s="46">
        <v>0</v>
      </c>
      <c r="GQ45" s="43"/>
      <c r="GR45" s="45">
        <v>0</v>
      </c>
      <c r="GS45" s="45">
        <v>0</v>
      </c>
      <c r="GT45" s="45">
        <v>0</v>
      </c>
      <c r="GU45" s="45">
        <v>0</v>
      </c>
      <c r="GV45" s="46">
        <v>0</v>
      </c>
      <c r="GW45" s="43"/>
      <c r="GX45" s="44">
        <v>0</v>
      </c>
      <c r="GY45" s="45">
        <v>0</v>
      </c>
      <c r="GZ45" s="46">
        <v>0</v>
      </c>
      <c r="HA45" s="43"/>
      <c r="HB45" s="44">
        <v>0</v>
      </c>
      <c r="HC45" s="45">
        <v>0</v>
      </c>
      <c r="HD45" s="45">
        <v>0</v>
      </c>
      <c r="HE45" s="45">
        <v>0</v>
      </c>
      <c r="HF45" s="45">
        <v>0</v>
      </c>
      <c r="HG45" s="46">
        <v>0</v>
      </c>
      <c r="HH45" s="43"/>
      <c r="HI45" s="44">
        <v>0</v>
      </c>
      <c r="HJ45" s="45">
        <v>0</v>
      </c>
      <c r="HK45" s="45">
        <v>0</v>
      </c>
      <c r="HL45" s="45">
        <v>0</v>
      </c>
      <c r="HM45" s="46">
        <v>0</v>
      </c>
      <c r="HN45" s="43"/>
      <c r="HO45" s="44">
        <v>0</v>
      </c>
      <c r="HP45" s="45">
        <v>0</v>
      </c>
      <c r="HQ45" s="46">
        <v>0</v>
      </c>
      <c r="HR45" s="43"/>
      <c r="HS45" s="44">
        <v>0</v>
      </c>
      <c r="HT45" s="45">
        <v>0</v>
      </c>
      <c r="HU45" s="45">
        <v>0</v>
      </c>
      <c r="HV45" s="45">
        <v>0</v>
      </c>
      <c r="HW45" s="46">
        <v>0</v>
      </c>
      <c r="HX45" s="43"/>
      <c r="HY45" s="44">
        <v>0</v>
      </c>
      <c r="HZ45" s="45">
        <v>0</v>
      </c>
      <c r="IA45" s="46">
        <v>0</v>
      </c>
      <c r="IB45" s="43"/>
      <c r="IC45" s="44">
        <v>0</v>
      </c>
      <c r="ID45" s="45">
        <v>0</v>
      </c>
      <c r="IE45" s="45">
        <v>0</v>
      </c>
      <c r="IF45" s="45">
        <v>0</v>
      </c>
      <c r="IG45" s="46">
        <v>0</v>
      </c>
      <c r="IH45" s="43"/>
      <c r="II45" s="45">
        <v>0</v>
      </c>
      <c r="IJ45" s="41"/>
      <c r="IK45" s="45">
        <v>0</v>
      </c>
      <c r="IL45" s="45">
        <v>0</v>
      </c>
      <c r="IM45" s="46">
        <v>0</v>
      </c>
      <c r="IN45" s="43"/>
      <c r="IO45" s="44">
        <v>0</v>
      </c>
      <c r="IP45" s="45">
        <v>0</v>
      </c>
      <c r="IQ45" s="45">
        <v>0</v>
      </c>
      <c r="IR45" s="45">
        <v>0</v>
      </c>
      <c r="IS45" s="46">
        <v>0</v>
      </c>
      <c r="IT45" s="43"/>
      <c r="IU45" s="44">
        <v>0</v>
      </c>
      <c r="IV45" s="45">
        <v>0</v>
      </c>
      <c r="IW45" s="45">
        <v>0</v>
      </c>
      <c r="IX45" s="45">
        <v>0</v>
      </c>
      <c r="IY45" s="46">
        <v>0</v>
      </c>
      <c r="IZ45" s="43"/>
      <c r="JA45" s="44">
        <v>0</v>
      </c>
      <c r="JB45" s="45">
        <v>0</v>
      </c>
      <c r="JC45" s="45">
        <v>0</v>
      </c>
      <c r="JD45" s="45">
        <v>0</v>
      </c>
      <c r="JE45" s="46">
        <v>0</v>
      </c>
      <c r="JF45" s="43"/>
      <c r="JG45" s="44">
        <v>0</v>
      </c>
      <c r="JH45" s="45">
        <v>0</v>
      </c>
      <c r="JI45" s="45">
        <v>0</v>
      </c>
      <c r="JJ45" s="45">
        <v>0</v>
      </c>
      <c r="JK45" s="46">
        <v>0</v>
      </c>
      <c r="JL45" s="43"/>
      <c r="JM45" s="44">
        <v>0</v>
      </c>
      <c r="JN45" s="45">
        <v>0</v>
      </c>
      <c r="JO45" s="45">
        <v>0</v>
      </c>
      <c r="JP45" s="45">
        <v>0</v>
      </c>
      <c r="JQ45" s="46">
        <v>0</v>
      </c>
      <c r="JR45" s="43"/>
      <c r="JS45" s="44">
        <v>0</v>
      </c>
      <c r="JT45" s="45">
        <v>0</v>
      </c>
      <c r="JU45" s="46">
        <v>0</v>
      </c>
      <c r="JV45" s="43"/>
      <c r="JW45" s="44">
        <v>0</v>
      </c>
      <c r="JX45" s="45">
        <v>0</v>
      </c>
      <c r="JY45" s="46">
        <v>0</v>
      </c>
      <c r="JZ45" s="43"/>
      <c r="KA45" s="44">
        <v>0</v>
      </c>
      <c r="KB45" s="45">
        <v>0</v>
      </c>
      <c r="KC45" s="45">
        <v>0</v>
      </c>
      <c r="KD45" s="45">
        <v>0</v>
      </c>
      <c r="KE45" s="46">
        <v>0</v>
      </c>
      <c r="KF45" s="43"/>
      <c r="KG45" s="44">
        <v>0</v>
      </c>
      <c r="KH45" s="45">
        <v>0</v>
      </c>
      <c r="KI45" s="46">
        <v>0</v>
      </c>
      <c r="KJ45" s="43"/>
      <c r="KK45" s="44">
        <v>0</v>
      </c>
      <c r="KL45" s="45">
        <v>0</v>
      </c>
      <c r="KM45" s="45">
        <v>0</v>
      </c>
      <c r="KN45" s="45">
        <v>0</v>
      </c>
      <c r="KO45" s="46">
        <v>0</v>
      </c>
      <c r="KP45" s="43"/>
      <c r="KQ45" s="44">
        <v>0</v>
      </c>
      <c r="KR45" s="45">
        <v>0</v>
      </c>
      <c r="KS45" s="46">
        <v>0</v>
      </c>
      <c r="KT45" s="43"/>
      <c r="KU45" s="44">
        <v>77.066999999999993</v>
      </c>
      <c r="KV45" s="45">
        <v>150</v>
      </c>
      <c r="KW45" s="45">
        <v>93.381</v>
      </c>
      <c r="KX45" s="45">
        <v>176</v>
      </c>
      <c r="KY45" s="48">
        <v>-155.55199999999999</v>
      </c>
      <c r="KZ45" s="43">
        <v>155.55199999999999</v>
      </c>
      <c r="LA45" s="40">
        <v>0</v>
      </c>
      <c r="LB45" s="45">
        <v>0</v>
      </c>
      <c r="LC45" s="45">
        <v>149.15700000000001</v>
      </c>
      <c r="LD45" s="45">
        <v>150</v>
      </c>
      <c r="LE45" s="46">
        <v>-0.84299999999998931</v>
      </c>
      <c r="LF45" s="43"/>
      <c r="LG45" s="40">
        <v>100.625</v>
      </c>
      <c r="LH45" s="46">
        <v>100</v>
      </c>
      <c r="LI45" s="46">
        <v>100.92700000000001</v>
      </c>
      <c r="LJ45" s="46">
        <v>100</v>
      </c>
      <c r="LK45" s="46">
        <v>1.5520000000000209</v>
      </c>
      <c r="LL45" s="41"/>
      <c r="LM45" s="40">
        <v>223.452</v>
      </c>
      <c r="LN45" s="46">
        <v>650</v>
      </c>
      <c r="LO45" s="48">
        <v>-426.548</v>
      </c>
      <c r="LP45" s="41">
        <v>426.548</v>
      </c>
      <c r="LQ45" s="40">
        <v>75.457999999999998</v>
      </c>
      <c r="LR45" s="46">
        <v>100</v>
      </c>
      <c r="LS45" s="46">
        <v>76.715000000000003</v>
      </c>
      <c r="LT45" s="46">
        <v>100</v>
      </c>
      <c r="LU45" s="48">
        <v>-47.826999999999998</v>
      </c>
      <c r="LV45" s="41">
        <v>47.826999999999998</v>
      </c>
      <c r="LW45" s="40">
        <v>101.229</v>
      </c>
      <c r="LX45" s="46">
        <v>100</v>
      </c>
      <c r="LY45" s="46">
        <v>201.69300000000001</v>
      </c>
      <c r="LZ45" s="46">
        <v>200</v>
      </c>
      <c r="MA45" s="46">
        <v>2.922000000000025</v>
      </c>
      <c r="MB45" s="41"/>
      <c r="MC45" s="40">
        <v>56.06</v>
      </c>
      <c r="MD45" s="46">
        <v>100</v>
      </c>
      <c r="ME45" s="46">
        <v>64.054000000000002</v>
      </c>
      <c r="MF45" s="46">
        <v>200</v>
      </c>
      <c r="MG45" s="48">
        <v>-179.886</v>
      </c>
      <c r="MH45" s="41">
        <v>179.886</v>
      </c>
      <c r="MI45" s="40">
        <v>101.48399999999999</v>
      </c>
      <c r="MJ45" s="46">
        <v>100</v>
      </c>
      <c r="MK45" s="46">
        <v>1.4839999999999951</v>
      </c>
      <c r="ML45" s="41"/>
      <c r="MM45" s="40">
        <v>211.46100000000001</v>
      </c>
      <c r="MN45" s="46">
        <v>300</v>
      </c>
      <c r="MO45" s="46">
        <v>93.471000000000004</v>
      </c>
      <c r="MP45" s="46">
        <v>300</v>
      </c>
      <c r="MQ45" s="48">
        <v>-295.06799999999998</v>
      </c>
      <c r="MR45" s="41">
        <v>295.06799999999998</v>
      </c>
    </row>
    <row r="46" spans="1:356" x14ac:dyDescent="0.25">
      <c r="A46" s="46" t="s">
        <v>269</v>
      </c>
      <c r="B46" s="39">
        <v>0.09</v>
      </c>
      <c r="H46" s="42">
        <v>100</v>
      </c>
      <c r="I46" s="50">
        <v>100</v>
      </c>
      <c r="J46" s="50">
        <v>230</v>
      </c>
      <c r="K46" s="50">
        <v>230</v>
      </c>
      <c r="L46" s="49"/>
      <c r="M46" s="49"/>
      <c r="N46" s="49">
        <f t="shared" si="14"/>
        <v>0</v>
      </c>
      <c r="O46" s="41"/>
      <c r="P46" s="40"/>
      <c r="Q46" s="49"/>
      <c r="R46" s="49"/>
      <c r="S46" s="49"/>
      <c r="T46" s="49">
        <f t="shared" si="15"/>
        <v>0</v>
      </c>
      <c r="U46" s="41"/>
      <c r="V46" s="40"/>
      <c r="W46" s="49"/>
      <c r="X46" s="49"/>
      <c r="Y46" s="50">
        <v>110</v>
      </c>
      <c r="Z46" s="54">
        <f t="shared" si="16"/>
        <v>-110</v>
      </c>
      <c r="AA46" s="41">
        <f>-1*Z46*B46</f>
        <v>9.9</v>
      </c>
      <c r="AB46" s="42">
        <v>140</v>
      </c>
      <c r="AC46" s="50">
        <v>140</v>
      </c>
      <c r="AD46" s="49"/>
      <c r="AE46" s="50">
        <v>70</v>
      </c>
      <c r="AF46" s="54">
        <v>-70</v>
      </c>
      <c r="AG46" s="41">
        <v>6.3</v>
      </c>
      <c r="AH46" s="49"/>
      <c r="AJ46">
        <v>30</v>
      </c>
      <c r="AK46">
        <v>30</v>
      </c>
      <c r="AL46">
        <v>40</v>
      </c>
      <c r="AM46">
        <v>40</v>
      </c>
      <c r="AN46" s="46">
        <v>0</v>
      </c>
      <c r="AO46" s="41"/>
      <c r="AR46">
        <v>230</v>
      </c>
      <c r="AT46">
        <v>230</v>
      </c>
      <c r="AU46" s="46">
        <v>0</v>
      </c>
      <c r="AV46" s="41"/>
      <c r="AW46" s="40"/>
      <c r="AZ46" s="46">
        <v>0</v>
      </c>
      <c r="BA46" s="41"/>
      <c r="BB46" s="42">
        <v>420</v>
      </c>
      <c r="BD46">
        <v>422</v>
      </c>
      <c r="BE46" s="46">
        <v>-2</v>
      </c>
      <c r="BF46" s="41"/>
      <c r="BG46">
        <v>70</v>
      </c>
      <c r="BJ46">
        <v>75</v>
      </c>
      <c r="BK46" s="46">
        <v>-5</v>
      </c>
      <c r="BL46" s="41"/>
      <c r="BM46" s="40"/>
      <c r="BO46">
        <v>10</v>
      </c>
      <c r="BR46" s="48">
        <v>-10</v>
      </c>
      <c r="BS46" s="41">
        <v>0.89999999999999991</v>
      </c>
      <c r="BT46">
        <v>130</v>
      </c>
      <c r="BU46">
        <v>130</v>
      </c>
      <c r="BV46">
        <v>130</v>
      </c>
      <c r="BW46">
        <v>130</v>
      </c>
      <c r="BX46" s="46">
        <v>0</v>
      </c>
      <c r="BY46" s="41"/>
      <c r="BZ46" s="40"/>
      <c r="CB46">
        <v>260</v>
      </c>
      <c r="CC46">
        <v>260</v>
      </c>
      <c r="CD46" s="46">
        <v>0</v>
      </c>
      <c r="CE46" s="41"/>
      <c r="CJ46" s="46">
        <v>0</v>
      </c>
      <c r="CK46" s="41"/>
      <c r="CL46" s="42">
        <v>290</v>
      </c>
      <c r="CM46" s="45">
        <v>290</v>
      </c>
      <c r="CN46" s="46">
        <v>0</v>
      </c>
      <c r="CO46" s="41"/>
      <c r="CP46" s="40"/>
      <c r="CT46" s="46">
        <v>0</v>
      </c>
      <c r="CU46" s="41"/>
      <c r="CV46" s="42">
        <v>210</v>
      </c>
      <c r="CW46">
        <v>210</v>
      </c>
      <c r="CX46" s="46">
        <v>0</v>
      </c>
      <c r="CY46" s="41"/>
      <c r="CZ46" s="42">
        <v>150</v>
      </c>
      <c r="DA46">
        <v>150</v>
      </c>
      <c r="DB46">
        <v>130</v>
      </c>
      <c r="DC46">
        <v>130</v>
      </c>
      <c r="DD46" s="46">
        <v>0</v>
      </c>
      <c r="DE46" s="41"/>
      <c r="DJ46">
        <v>140</v>
      </c>
      <c r="DK46">
        <v>140</v>
      </c>
      <c r="DL46" s="46">
        <v>0</v>
      </c>
      <c r="DM46" s="41"/>
      <c r="DN46" s="40"/>
      <c r="DP46">
        <v>10</v>
      </c>
      <c r="DQ46">
        <v>10</v>
      </c>
      <c r="DR46" s="46">
        <v>0</v>
      </c>
      <c r="DS46" s="41"/>
      <c r="DT46">
        <v>150</v>
      </c>
      <c r="DU46">
        <v>150</v>
      </c>
      <c r="DV46">
        <v>170</v>
      </c>
      <c r="DW46">
        <v>170</v>
      </c>
      <c r="DX46" s="46">
        <v>0</v>
      </c>
      <c r="DY46" s="43"/>
      <c r="DZ46">
        <v>150</v>
      </c>
      <c r="EA46">
        <v>150</v>
      </c>
      <c r="EB46">
        <v>200</v>
      </c>
      <c r="EC46">
        <v>200</v>
      </c>
      <c r="ED46" s="46">
        <v>0</v>
      </c>
      <c r="EE46" s="43"/>
      <c r="EF46">
        <v>110</v>
      </c>
      <c r="EG46">
        <v>110</v>
      </c>
      <c r="EH46">
        <v>70</v>
      </c>
      <c r="EI46">
        <v>70</v>
      </c>
      <c r="EJ46" s="46">
        <v>0</v>
      </c>
      <c r="EK46" s="43"/>
      <c r="EL46">
        <v>230</v>
      </c>
      <c r="EM46">
        <v>230</v>
      </c>
      <c r="EN46">
        <v>170</v>
      </c>
      <c r="EO46">
        <v>170</v>
      </c>
      <c r="EP46" s="46">
        <v>0</v>
      </c>
      <c r="EQ46" s="41"/>
      <c r="ES46">
        <v>112</v>
      </c>
      <c r="ET46" s="48">
        <v>-112</v>
      </c>
      <c r="EU46" s="41">
        <v>10.08</v>
      </c>
      <c r="EV46">
        <v>200</v>
      </c>
      <c r="EW46">
        <v>200</v>
      </c>
      <c r="EX46">
        <v>170</v>
      </c>
      <c r="EY46">
        <v>177</v>
      </c>
      <c r="EZ46" s="46">
        <v>-7</v>
      </c>
      <c r="FA46" s="41"/>
      <c r="FB46" s="42">
        <v>100</v>
      </c>
      <c r="FC46" s="45">
        <v>100</v>
      </c>
      <c r="FD46" s="46">
        <v>0</v>
      </c>
      <c r="FE46" s="43"/>
      <c r="FJ46" s="46">
        <v>0</v>
      </c>
      <c r="FK46" s="43"/>
      <c r="FL46">
        <v>250</v>
      </c>
      <c r="FM46">
        <v>250</v>
      </c>
      <c r="FN46">
        <v>250</v>
      </c>
      <c r="FO46">
        <v>250</v>
      </c>
      <c r="FP46" s="46">
        <v>0</v>
      </c>
      <c r="FQ46" s="43"/>
      <c r="FV46" s="46">
        <v>0</v>
      </c>
      <c r="FW46" s="43"/>
      <c r="FX46">
        <v>150</v>
      </c>
      <c r="FY46">
        <v>150</v>
      </c>
      <c r="FZ46">
        <v>320</v>
      </c>
      <c r="GA46">
        <v>320</v>
      </c>
      <c r="GB46" s="46">
        <v>0</v>
      </c>
      <c r="GC46" s="43"/>
      <c r="GD46" s="42">
        <v>50</v>
      </c>
      <c r="GE46">
        <v>50</v>
      </c>
      <c r="GF46">
        <v>100</v>
      </c>
      <c r="GG46">
        <v>100</v>
      </c>
      <c r="GH46">
        <v>10</v>
      </c>
      <c r="GI46">
        <v>50</v>
      </c>
      <c r="GJ46" s="48">
        <v>-40</v>
      </c>
      <c r="GK46" s="43">
        <v>3.6</v>
      </c>
      <c r="GL46" s="45">
        <v>0</v>
      </c>
      <c r="GM46" s="45">
        <v>0</v>
      </c>
      <c r="GN46" s="45">
        <v>30</v>
      </c>
      <c r="GO46" s="45">
        <v>32</v>
      </c>
      <c r="GP46" s="46">
        <v>-2</v>
      </c>
      <c r="GQ46" s="43"/>
      <c r="GR46" s="45">
        <v>100</v>
      </c>
      <c r="GS46" s="45">
        <v>100</v>
      </c>
      <c r="GT46" s="45">
        <v>180</v>
      </c>
      <c r="GU46" s="45">
        <v>180</v>
      </c>
      <c r="GV46" s="46">
        <v>0</v>
      </c>
      <c r="GW46" s="43"/>
      <c r="GX46" s="44">
        <v>170</v>
      </c>
      <c r="GY46" s="45">
        <v>170</v>
      </c>
      <c r="GZ46" s="46">
        <v>0</v>
      </c>
      <c r="HA46" s="43"/>
      <c r="HB46" s="44">
        <v>230</v>
      </c>
      <c r="HC46" s="45">
        <v>230</v>
      </c>
      <c r="HD46" s="45">
        <v>200</v>
      </c>
      <c r="HE46" s="45">
        <v>0</v>
      </c>
      <c r="HF46" s="45">
        <v>200</v>
      </c>
      <c r="HG46" s="46">
        <v>0</v>
      </c>
      <c r="HH46" s="43"/>
      <c r="HI46" s="44">
        <v>40</v>
      </c>
      <c r="HJ46" s="45">
        <v>40</v>
      </c>
      <c r="HK46" s="45">
        <v>40</v>
      </c>
      <c r="HL46" s="45">
        <v>40</v>
      </c>
      <c r="HM46" s="46">
        <v>0</v>
      </c>
      <c r="HN46" s="43"/>
      <c r="HO46" s="44">
        <v>290</v>
      </c>
      <c r="HP46" s="45">
        <v>290</v>
      </c>
      <c r="HQ46" s="46">
        <v>0</v>
      </c>
      <c r="HR46" s="43"/>
      <c r="HS46" s="44">
        <v>0</v>
      </c>
      <c r="HT46" s="45">
        <v>0</v>
      </c>
      <c r="HU46" s="45">
        <v>240</v>
      </c>
      <c r="HV46" s="45">
        <v>240</v>
      </c>
      <c r="HW46" s="46">
        <v>0</v>
      </c>
      <c r="HX46" s="43"/>
      <c r="HY46" s="44">
        <v>190</v>
      </c>
      <c r="HZ46" s="45">
        <v>190</v>
      </c>
      <c r="IA46" s="46">
        <v>0</v>
      </c>
      <c r="IB46" s="43"/>
      <c r="IC46" s="44">
        <v>0</v>
      </c>
      <c r="ID46" s="45">
        <v>0</v>
      </c>
      <c r="IE46" s="45">
        <v>260</v>
      </c>
      <c r="IF46" s="45">
        <v>261</v>
      </c>
      <c r="IG46" s="46">
        <v>-1</v>
      </c>
      <c r="IH46" s="43"/>
      <c r="II46" s="45">
        <v>0</v>
      </c>
      <c r="IJ46" s="41"/>
      <c r="IK46" s="45">
        <v>30</v>
      </c>
      <c r="IL46" s="45">
        <v>30</v>
      </c>
      <c r="IM46" s="46">
        <v>0</v>
      </c>
      <c r="IN46" s="43"/>
      <c r="IO46" s="44">
        <v>0</v>
      </c>
      <c r="IP46" s="45">
        <v>0</v>
      </c>
      <c r="IQ46" s="45">
        <v>70</v>
      </c>
      <c r="IR46" s="45">
        <v>70</v>
      </c>
      <c r="IS46" s="46">
        <v>0</v>
      </c>
      <c r="IT46" s="43"/>
      <c r="IU46" s="25">
        <v>40</v>
      </c>
      <c r="IV46" s="45">
        <v>0</v>
      </c>
      <c r="IW46" s="45">
        <v>0</v>
      </c>
      <c r="IX46" s="45">
        <v>0</v>
      </c>
      <c r="IY46" s="46">
        <v>40</v>
      </c>
      <c r="IZ46" s="43"/>
      <c r="JA46" s="44">
        <v>160</v>
      </c>
      <c r="JB46" s="45">
        <v>160</v>
      </c>
      <c r="JC46" s="45">
        <v>200</v>
      </c>
      <c r="JD46" s="45">
        <v>200</v>
      </c>
      <c r="JE46" s="46">
        <v>0</v>
      </c>
      <c r="JF46" s="43"/>
      <c r="JG46" s="44">
        <v>0</v>
      </c>
      <c r="JH46" s="45">
        <v>0</v>
      </c>
      <c r="JI46" s="45">
        <v>0</v>
      </c>
      <c r="JJ46" s="45">
        <v>0</v>
      </c>
      <c r="JK46" s="46">
        <v>0</v>
      </c>
      <c r="JL46" s="43"/>
      <c r="JM46" s="44">
        <v>0</v>
      </c>
      <c r="JN46" s="45">
        <v>0</v>
      </c>
      <c r="JO46" s="45">
        <v>150</v>
      </c>
      <c r="JP46" s="45">
        <v>150</v>
      </c>
      <c r="JQ46" s="46">
        <v>0</v>
      </c>
      <c r="JR46" s="43"/>
      <c r="JS46" s="44">
        <v>350</v>
      </c>
      <c r="JT46" s="45">
        <v>350</v>
      </c>
      <c r="JU46" s="46">
        <v>0</v>
      </c>
      <c r="JV46" s="43"/>
      <c r="JW46" s="44">
        <v>0</v>
      </c>
      <c r="JX46" s="45">
        <v>0</v>
      </c>
      <c r="JY46" s="46">
        <v>0</v>
      </c>
      <c r="JZ46" s="43"/>
      <c r="KA46" s="44">
        <v>0</v>
      </c>
      <c r="KB46" s="45">
        <v>0</v>
      </c>
      <c r="KC46" s="45">
        <v>0</v>
      </c>
      <c r="KD46" s="45">
        <v>0</v>
      </c>
      <c r="KE46" s="46">
        <v>0</v>
      </c>
      <c r="KF46" s="43"/>
      <c r="KG46" s="44">
        <v>0</v>
      </c>
      <c r="KH46" s="45">
        <v>0</v>
      </c>
      <c r="KI46" s="46">
        <v>0</v>
      </c>
      <c r="KJ46" s="43"/>
      <c r="KK46" s="44">
        <v>0</v>
      </c>
      <c r="KL46" s="45">
        <v>0</v>
      </c>
      <c r="KM46" s="45">
        <v>0</v>
      </c>
      <c r="KN46" s="45">
        <v>0</v>
      </c>
      <c r="KO46" s="46">
        <v>0</v>
      </c>
      <c r="KP46" s="43"/>
      <c r="KQ46" s="44">
        <v>0</v>
      </c>
      <c r="KR46" s="45">
        <v>0</v>
      </c>
      <c r="KS46" s="46">
        <v>0</v>
      </c>
      <c r="KT46" s="43"/>
      <c r="KU46" s="44">
        <v>0</v>
      </c>
      <c r="KV46" s="45">
        <v>0</v>
      </c>
      <c r="KW46" s="45">
        <v>30</v>
      </c>
      <c r="KX46" s="45">
        <v>30</v>
      </c>
      <c r="KY46" s="46">
        <v>0</v>
      </c>
      <c r="KZ46" s="43"/>
      <c r="LA46" s="40">
        <v>0</v>
      </c>
      <c r="LB46" s="45">
        <v>0</v>
      </c>
      <c r="LC46" s="45">
        <v>120</v>
      </c>
      <c r="LD46" s="45">
        <v>124</v>
      </c>
      <c r="LE46" s="46">
        <v>-4</v>
      </c>
      <c r="LF46" s="43"/>
      <c r="LG46" s="40">
        <v>0</v>
      </c>
      <c r="LH46" s="46">
        <v>0</v>
      </c>
      <c r="LI46" s="46">
        <v>0</v>
      </c>
      <c r="LJ46" s="46">
        <v>0</v>
      </c>
      <c r="LK46" s="46">
        <v>0</v>
      </c>
      <c r="LL46" s="41"/>
      <c r="LM46" s="40">
        <v>0</v>
      </c>
      <c r="LN46" s="46">
        <v>0</v>
      </c>
      <c r="LO46" s="46">
        <v>0</v>
      </c>
      <c r="LP46" s="41"/>
      <c r="LQ46" s="40">
        <v>0</v>
      </c>
      <c r="LR46" s="46">
        <v>0</v>
      </c>
      <c r="LS46" s="46">
        <v>0</v>
      </c>
      <c r="LT46" s="46">
        <v>0</v>
      </c>
      <c r="LU46" s="46">
        <v>0</v>
      </c>
      <c r="LV46" s="41"/>
      <c r="LW46" s="40">
        <v>0</v>
      </c>
      <c r="LX46" s="46">
        <v>0</v>
      </c>
      <c r="LY46" s="46">
        <v>0</v>
      </c>
      <c r="LZ46" s="46">
        <v>0</v>
      </c>
      <c r="MA46" s="46">
        <v>0</v>
      </c>
      <c r="MB46" s="41"/>
      <c r="MC46" s="40">
        <v>0</v>
      </c>
      <c r="MD46" s="46">
        <v>0</v>
      </c>
      <c r="ME46" s="46">
        <v>110</v>
      </c>
      <c r="MF46" s="46">
        <v>0</v>
      </c>
      <c r="MG46" s="46">
        <v>110</v>
      </c>
      <c r="MH46" s="41"/>
      <c r="MI46" s="40">
        <v>0</v>
      </c>
      <c r="MJ46" s="46">
        <v>0</v>
      </c>
      <c r="MK46" s="46">
        <v>0</v>
      </c>
      <c r="ML46" s="41"/>
      <c r="MM46" s="40">
        <v>0</v>
      </c>
      <c r="MN46" s="46">
        <v>0</v>
      </c>
      <c r="MO46" s="46">
        <v>0</v>
      </c>
      <c r="MP46" s="46">
        <v>0</v>
      </c>
      <c r="MQ46" s="46">
        <v>0</v>
      </c>
      <c r="MR46" s="41"/>
    </row>
    <row r="47" spans="1:356" x14ac:dyDescent="0.25">
      <c r="A47" s="46" t="s">
        <v>270</v>
      </c>
      <c r="B47" s="39">
        <v>0.3</v>
      </c>
      <c r="H47" s="40"/>
      <c r="I47" s="49"/>
      <c r="J47" s="49"/>
      <c r="K47" s="49"/>
      <c r="L47" s="49"/>
      <c r="M47" s="49"/>
      <c r="N47" s="49">
        <f t="shared" si="14"/>
        <v>0</v>
      </c>
      <c r="O47" s="41"/>
      <c r="P47" s="40"/>
      <c r="Q47" s="49"/>
      <c r="R47" s="49"/>
      <c r="S47" s="49"/>
      <c r="T47" s="49">
        <f t="shared" si="15"/>
        <v>0</v>
      </c>
      <c r="U47" s="41"/>
      <c r="V47" s="40"/>
      <c r="W47" s="49"/>
      <c r="X47" s="49"/>
      <c r="Y47" s="49"/>
      <c r="Z47" s="49">
        <f t="shared" si="16"/>
        <v>0</v>
      </c>
      <c r="AA47" s="41"/>
      <c r="AB47" s="40"/>
      <c r="AC47" s="49"/>
      <c r="AD47" s="49"/>
      <c r="AE47" s="49"/>
      <c r="AF47" s="49">
        <v>0</v>
      </c>
      <c r="AG47" s="41"/>
      <c r="AH47" s="49"/>
      <c r="AN47" s="46">
        <v>0</v>
      </c>
      <c r="AO47" s="41"/>
      <c r="AU47" s="46">
        <v>0</v>
      </c>
      <c r="AV47" s="41"/>
      <c r="AW47" s="40"/>
      <c r="AZ47" s="46">
        <v>0</v>
      </c>
      <c r="BA47" s="41"/>
      <c r="BB47" s="40"/>
      <c r="BE47" s="46">
        <v>0</v>
      </c>
      <c r="BF47" s="41"/>
      <c r="BK47" s="46">
        <v>0</v>
      </c>
      <c r="BL47" s="41"/>
      <c r="BM47" s="40"/>
      <c r="BR47" s="46">
        <v>0</v>
      </c>
      <c r="BS47" s="41"/>
      <c r="BX47" s="46">
        <v>0</v>
      </c>
      <c r="BY47" s="41"/>
      <c r="BZ47" s="40"/>
      <c r="CD47" s="46">
        <v>0</v>
      </c>
      <c r="CE47" s="41"/>
      <c r="CJ47" s="46">
        <v>0</v>
      </c>
      <c r="CK47" s="41"/>
      <c r="CL47" s="40"/>
      <c r="CN47" s="46">
        <v>0</v>
      </c>
      <c r="CO47" s="41"/>
      <c r="CP47" s="40"/>
      <c r="CT47" s="46">
        <v>0</v>
      </c>
      <c r="CU47" s="41"/>
      <c r="CV47" s="40"/>
      <c r="CX47" s="46">
        <v>0</v>
      </c>
      <c r="CY47" s="41"/>
      <c r="CZ47" s="40"/>
      <c r="DD47" s="46">
        <v>0</v>
      </c>
      <c r="DE47" s="41"/>
      <c r="DL47" s="46">
        <v>0</v>
      </c>
      <c r="DM47" s="41"/>
      <c r="DN47" s="40"/>
      <c r="DR47" s="46">
        <v>0</v>
      </c>
      <c r="DS47" s="41"/>
      <c r="DX47" s="46">
        <v>0</v>
      </c>
      <c r="DY47" s="43"/>
      <c r="ED47" s="46">
        <v>0</v>
      </c>
      <c r="EE47" s="43"/>
      <c r="EJ47" s="46">
        <v>0</v>
      </c>
      <c r="EK47" s="43"/>
      <c r="EP47" s="46">
        <v>0</v>
      </c>
      <c r="EQ47" s="41"/>
      <c r="ET47" s="46">
        <v>0</v>
      </c>
      <c r="EU47" s="43"/>
      <c r="EZ47" s="46">
        <v>0</v>
      </c>
      <c r="FA47" s="41"/>
      <c r="FB47" s="44"/>
      <c r="FD47" s="46">
        <v>0</v>
      </c>
      <c r="FE47" s="43"/>
      <c r="FJ47" s="46">
        <v>0</v>
      </c>
      <c r="FK47" s="43"/>
      <c r="FP47" s="46">
        <v>0</v>
      </c>
      <c r="FQ47" s="43"/>
      <c r="FV47" s="46">
        <v>0</v>
      </c>
      <c r="FW47" s="43"/>
      <c r="GB47" s="46">
        <v>0</v>
      </c>
      <c r="GC47" s="43"/>
      <c r="GD47" s="44"/>
      <c r="GJ47" s="46">
        <v>0</v>
      </c>
      <c r="GK47" s="43"/>
      <c r="GL47" s="45">
        <v>0</v>
      </c>
      <c r="GM47" s="45">
        <v>0</v>
      </c>
      <c r="GN47" s="45">
        <v>0</v>
      </c>
      <c r="GO47" s="45">
        <v>0</v>
      </c>
      <c r="GP47" s="46">
        <v>0</v>
      </c>
      <c r="GQ47" s="43"/>
      <c r="GR47" s="45">
        <v>0</v>
      </c>
      <c r="GS47" s="45">
        <v>0</v>
      </c>
      <c r="GT47" s="45">
        <v>0</v>
      </c>
      <c r="GU47" s="45">
        <v>0</v>
      </c>
      <c r="GV47" s="46">
        <v>0</v>
      </c>
      <c r="GW47" s="43"/>
      <c r="GX47" s="44">
        <v>0</v>
      </c>
      <c r="GY47" s="45">
        <v>0</v>
      </c>
      <c r="GZ47" s="46">
        <v>0</v>
      </c>
      <c r="HA47" s="43"/>
      <c r="HB47" s="44">
        <v>0</v>
      </c>
      <c r="HC47" s="45">
        <v>0</v>
      </c>
      <c r="HD47" s="45">
        <v>0</v>
      </c>
      <c r="HE47" s="45">
        <v>0</v>
      </c>
      <c r="HF47" s="45">
        <v>0</v>
      </c>
      <c r="HG47" s="46">
        <v>0</v>
      </c>
      <c r="HH47" s="43"/>
      <c r="HI47" s="44">
        <v>0</v>
      </c>
      <c r="HJ47" s="45">
        <v>0</v>
      </c>
      <c r="HK47" s="45">
        <v>0</v>
      </c>
      <c r="HL47" s="45">
        <v>0</v>
      </c>
      <c r="HM47" s="46">
        <v>0</v>
      </c>
      <c r="HN47" s="43"/>
      <c r="HO47" s="44">
        <v>0</v>
      </c>
      <c r="HP47" s="45">
        <v>0</v>
      </c>
      <c r="HQ47" s="46">
        <v>0</v>
      </c>
      <c r="HR47" s="43"/>
      <c r="HS47" s="44">
        <v>0</v>
      </c>
      <c r="HT47" s="45">
        <v>0</v>
      </c>
      <c r="HU47" s="45">
        <v>0</v>
      </c>
      <c r="HV47" s="45">
        <v>0</v>
      </c>
      <c r="HW47" s="46">
        <v>0</v>
      </c>
      <c r="HX47" s="43"/>
      <c r="HY47" s="44">
        <v>0</v>
      </c>
      <c r="HZ47" s="45">
        <v>0</v>
      </c>
      <c r="IA47" s="46">
        <v>0</v>
      </c>
      <c r="IB47" s="43"/>
      <c r="IC47" s="44">
        <v>0</v>
      </c>
      <c r="ID47" s="45">
        <v>0</v>
      </c>
      <c r="IE47" s="45">
        <v>0</v>
      </c>
      <c r="IF47" s="45">
        <v>0</v>
      </c>
      <c r="IG47" s="46">
        <v>0</v>
      </c>
      <c r="IH47" s="43"/>
      <c r="II47" s="45">
        <v>0</v>
      </c>
      <c r="IJ47" s="41"/>
      <c r="IK47" s="45">
        <v>0</v>
      </c>
      <c r="IL47" s="45">
        <v>0</v>
      </c>
      <c r="IM47" s="46">
        <v>0</v>
      </c>
      <c r="IN47" s="43"/>
      <c r="IO47" s="44">
        <v>0</v>
      </c>
      <c r="IP47" s="45">
        <v>0</v>
      </c>
      <c r="IQ47" s="45">
        <v>0</v>
      </c>
      <c r="IR47" s="45">
        <v>0</v>
      </c>
      <c r="IS47" s="46">
        <v>0</v>
      </c>
      <c r="IT47" s="43"/>
      <c r="IU47" s="44">
        <v>0</v>
      </c>
      <c r="IV47" s="45">
        <v>0</v>
      </c>
      <c r="IW47" s="45">
        <v>0</v>
      </c>
      <c r="IX47" s="45">
        <v>0</v>
      </c>
      <c r="IY47" s="46">
        <v>0</v>
      </c>
      <c r="IZ47" s="43"/>
      <c r="JA47" s="44">
        <v>0</v>
      </c>
      <c r="JB47" s="45">
        <v>0</v>
      </c>
      <c r="JC47" s="45">
        <v>0</v>
      </c>
      <c r="JD47" s="45">
        <v>0</v>
      </c>
      <c r="JE47" s="46">
        <v>0</v>
      </c>
      <c r="JF47" s="43"/>
      <c r="JG47" s="44">
        <v>0</v>
      </c>
      <c r="JH47" s="45">
        <v>0</v>
      </c>
      <c r="JI47" s="45">
        <v>0</v>
      </c>
      <c r="JJ47" s="45">
        <v>0</v>
      </c>
      <c r="JK47" s="46">
        <v>0</v>
      </c>
      <c r="JL47" s="43"/>
      <c r="JM47" s="44">
        <v>0</v>
      </c>
      <c r="JN47" s="45">
        <v>0</v>
      </c>
      <c r="JO47" s="45">
        <v>0</v>
      </c>
      <c r="JP47" s="45">
        <v>0</v>
      </c>
      <c r="JQ47" s="46">
        <v>0</v>
      </c>
      <c r="JR47" s="43"/>
      <c r="JS47" s="44">
        <v>0</v>
      </c>
      <c r="JT47" s="45">
        <v>0</v>
      </c>
      <c r="JU47" s="46">
        <v>0</v>
      </c>
      <c r="JV47" s="43"/>
      <c r="JW47" s="44">
        <v>0</v>
      </c>
      <c r="JX47" s="45">
        <v>0</v>
      </c>
      <c r="JY47" s="46">
        <v>0</v>
      </c>
      <c r="JZ47" s="43"/>
      <c r="KA47" s="44">
        <v>0</v>
      </c>
      <c r="KB47" s="45">
        <v>0</v>
      </c>
      <c r="KC47" s="45">
        <v>0</v>
      </c>
      <c r="KD47" s="45">
        <v>0</v>
      </c>
      <c r="KE47" s="46">
        <v>0</v>
      </c>
      <c r="KF47" s="43"/>
      <c r="KG47" s="44">
        <v>0</v>
      </c>
      <c r="KH47" s="45">
        <v>0</v>
      </c>
      <c r="KI47" s="46">
        <v>0</v>
      </c>
      <c r="KJ47" s="43"/>
      <c r="KK47" s="44">
        <v>0</v>
      </c>
      <c r="KL47" s="45">
        <v>0</v>
      </c>
      <c r="KM47" s="45">
        <v>0</v>
      </c>
      <c r="KN47" s="45">
        <v>0</v>
      </c>
      <c r="KO47" s="46">
        <v>0</v>
      </c>
      <c r="KP47" s="43"/>
      <c r="KQ47" s="44">
        <v>0</v>
      </c>
      <c r="KR47" s="45">
        <v>0</v>
      </c>
      <c r="KS47" s="46">
        <v>0</v>
      </c>
      <c r="KT47" s="43"/>
      <c r="KU47" s="44">
        <v>0</v>
      </c>
      <c r="KV47" s="45">
        <v>0</v>
      </c>
      <c r="KW47" s="45">
        <v>0</v>
      </c>
      <c r="KX47" s="45">
        <v>0</v>
      </c>
      <c r="KY47" s="46">
        <v>0</v>
      </c>
      <c r="KZ47" s="43"/>
      <c r="LA47" s="40">
        <v>0</v>
      </c>
      <c r="LB47" s="45">
        <v>0</v>
      </c>
      <c r="LC47" s="45">
        <v>0</v>
      </c>
      <c r="LD47" s="45">
        <v>0</v>
      </c>
      <c r="LE47" s="46">
        <v>0</v>
      </c>
      <c r="LF47" s="43"/>
      <c r="LG47" s="40">
        <v>0</v>
      </c>
      <c r="LH47" s="46">
        <v>0</v>
      </c>
      <c r="LI47" s="46">
        <v>0</v>
      </c>
      <c r="LJ47" s="46">
        <v>0</v>
      </c>
      <c r="LK47" s="46">
        <v>0</v>
      </c>
      <c r="LL47" s="41"/>
      <c r="LM47" s="40">
        <v>0</v>
      </c>
      <c r="LN47" s="7">
        <v>70</v>
      </c>
      <c r="LO47" s="46">
        <v>2</v>
      </c>
      <c r="LP47" s="41"/>
      <c r="LQ47" s="40">
        <v>0</v>
      </c>
      <c r="LR47" s="46">
        <v>0</v>
      </c>
      <c r="LS47" s="46">
        <v>0</v>
      </c>
      <c r="LT47" s="46">
        <v>0</v>
      </c>
      <c r="LU47" s="46">
        <v>0</v>
      </c>
      <c r="LV47" s="41"/>
      <c r="LW47" s="40">
        <v>36</v>
      </c>
      <c r="LX47" s="46">
        <v>50</v>
      </c>
      <c r="LY47" s="46">
        <v>72</v>
      </c>
      <c r="LZ47" s="46">
        <v>70</v>
      </c>
      <c r="MA47" s="46">
        <v>-12</v>
      </c>
      <c r="MB47" s="41"/>
      <c r="MC47" s="40">
        <v>0</v>
      </c>
      <c r="MD47" s="46">
        <v>0</v>
      </c>
      <c r="ME47" s="46">
        <v>180</v>
      </c>
      <c r="MF47" s="46">
        <v>0</v>
      </c>
      <c r="MG47" s="46">
        <v>180</v>
      </c>
      <c r="MH47" s="41"/>
      <c r="MI47" s="40">
        <v>264</v>
      </c>
      <c r="MJ47" s="46">
        <v>266</v>
      </c>
      <c r="MK47" s="46">
        <v>-2</v>
      </c>
      <c r="ML47" s="41"/>
      <c r="MM47" s="40">
        <v>0</v>
      </c>
      <c r="MN47" s="46">
        <v>0</v>
      </c>
      <c r="MO47" s="46">
        <v>228</v>
      </c>
      <c r="MP47" s="46">
        <v>229</v>
      </c>
      <c r="MQ47" s="46">
        <v>-1</v>
      </c>
      <c r="MR47" s="41"/>
    </row>
    <row r="48" spans="1:356" x14ac:dyDescent="0.25">
      <c r="A48" s="46" t="s">
        <v>271</v>
      </c>
      <c r="B48" s="39">
        <v>0.27</v>
      </c>
      <c r="H48" s="40"/>
      <c r="I48" s="49"/>
      <c r="J48" s="49"/>
      <c r="K48" s="49"/>
      <c r="L48" s="49"/>
      <c r="M48" s="49"/>
      <c r="N48" s="49">
        <f t="shared" si="14"/>
        <v>0</v>
      </c>
      <c r="O48" s="41"/>
      <c r="P48" s="40"/>
      <c r="Q48" s="49"/>
      <c r="R48" s="49"/>
      <c r="S48" s="49"/>
      <c r="T48" s="49">
        <f t="shared" si="15"/>
        <v>0</v>
      </c>
      <c r="U48" s="41"/>
      <c r="V48" s="40"/>
      <c r="W48" s="49"/>
      <c r="X48" s="49"/>
      <c r="Y48" s="49"/>
      <c r="Z48" s="49">
        <f t="shared" si="16"/>
        <v>0</v>
      </c>
      <c r="AA48" s="41"/>
      <c r="AB48" s="40"/>
      <c r="AC48" s="49"/>
      <c r="AD48" s="49"/>
      <c r="AE48" s="49"/>
      <c r="AF48" s="49">
        <v>0</v>
      </c>
      <c r="AG48" s="41"/>
      <c r="AH48" s="49"/>
      <c r="AN48" s="46">
        <v>0</v>
      </c>
      <c r="AO48" s="41"/>
      <c r="AU48" s="46">
        <v>0</v>
      </c>
      <c r="AV48" s="41"/>
      <c r="AW48" s="40"/>
      <c r="AZ48" s="46">
        <v>0</v>
      </c>
      <c r="BA48" s="41"/>
      <c r="BB48" s="40"/>
      <c r="BE48" s="46">
        <v>0</v>
      </c>
      <c r="BF48" s="41"/>
      <c r="BK48" s="46">
        <v>0</v>
      </c>
      <c r="BL48" s="41"/>
      <c r="BM48" s="40"/>
      <c r="BR48" s="46">
        <v>0</v>
      </c>
      <c r="BS48" s="41"/>
      <c r="BX48" s="46">
        <v>0</v>
      </c>
      <c r="BY48" s="41"/>
      <c r="BZ48" s="40"/>
      <c r="CD48" s="46">
        <v>0</v>
      </c>
      <c r="CE48" s="41"/>
      <c r="CJ48" s="46">
        <v>0</v>
      </c>
      <c r="CK48" s="41"/>
      <c r="CL48" s="40"/>
      <c r="CN48" s="46">
        <v>0</v>
      </c>
      <c r="CO48" s="41"/>
      <c r="CP48" s="40"/>
      <c r="CT48" s="46">
        <v>0</v>
      </c>
      <c r="CU48" s="41"/>
      <c r="CV48" s="40"/>
      <c r="CX48" s="46">
        <v>0</v>
      </c>
      <c r="CY48" s="41"/>
      <c r="CZ48" s="40"/>
      <c r="DD48" s="46">
        <v>0</v>
      </c>
      <c r="DE48" s="41"/>
      <c r="DL48" s="46">
        <v>0</v>
      </c>
      <c r="DM48" s="41"/>
      <c r="DN48" s="40"/>
      <c r="DR48" s="46">
        <v>0</v>
      </c>
      <c r="DS48" s="41"/>
      <c r="DX48" s="46">
        <v>0</v>
      </c>
      <c r="DY48" s="43"/>
      <c r="ED48" s="46">
        <v>0</v>
      </c>
      <c r="EE48" s="43"/>
      <c r="EJ48" s="46">
        <v>0</v>
      </c>
      <c r="EK48" s="43"/>
      <c r="EP48" s="46">
        <v>0</v>
      </c>
      <c r="EQ48" s="41"/>
      <c r="ET48" s="46">
        <v>0</v>
      </c>
      <c r="EU48" s="43"/>
      <c r="EZ48" s="46">
        <v>0</v>
      </c>
      <c r="FA48" s="41"/>
      <c r="FB48" s="44"/>
      <c r="FD48" s="46">
        <v>0</v>
      </c>
      <c r="FE48" s="43"/>
      <c r="FJ48" s="46">
        <v>0</v>
      </c>
      <c r="FK48" s="43"/>
      <c r="FP48" s="46">
        <v>0</v>
      </c>
      <c r="FQ48" s="43"/>
      <c r="FV48" s="46">
        <v>0</v>
      </c>
      <c r="FW48" s="43"/>
      <c r="GB48" s="46">
        <v>0</v>
      </c>
      <c r="GC48" s="43"/>
      <c r="GD48" s="44"/>
      <c r="GJ48" s="46">
        <v>0</v>
      </c>
      <c r="GK48" s="43"/>
      <c r="GL48" s="45">
        <v>0</v>
      </c>
      <c r="GM48" s="45">
        <v>0</v>
      </c>
      <c r="GN48" s="45">
        <v>0</v>
      </c>
      <c r="GO48" s="45">
        <v>0</v>
      </c>
      <c r="GP48" s="46">
        <v>0</v>
      </c>
      <c r="GQ48" s="43"/>
      <c r="GR48" s="45">
        <v>0</v>
      </c>
      <c r="GS48" s="45">
        <v>0</v>
      </c>
      <c r="GT48" s="45">
        <v>0</v>
      </c>
      <c r="GU48" s="45">
        <v>0</v>
      </c>
      <c r="GV48" s="46">
        <v>0</v>
      </c>
      <c r="GW48" s="43"/>
      <c r="GX48" s="44">
        <v>0</v>
      </c>
      <c r="GY48" s="45">
        <v>0</v>
      </c>
      <c r="GZ48" s="46">
        <v>0</v>
      </c>
      <c r="HA48" s="43"/>
      <c r="HB48" s="44">
        <v>0</v>
      </c>
      <c r="HC48" s="45">
        <v>0</v>
      </c>
      <c r="HD48" s="45">
        <v>0</v>
      </c>
      <c r="HE48" s="45">
        <v>0</v>
      </c>
      <c r="HF48" s="45">
        <v>0</v>
      </c>
      <c r="HG48" s="46">
        <v>0</v>
      </c>
      <c r="HH48" s="43"/>
      <c r="HI48" s="44">
        <v>0</v>
      </c>
      <c r="HJ48" s="45">
        <v>0</v>
      </c>
      <c r="HK48" s="45">
        <v>0</v>
      </c>
      <c r="HL48" s="45">
        <v>0</v>
      </c>
      <c r="HM48" s="46">
        <v>0</v>
      </c>
      <c r="HN48" s="43"/>
      <c r="HO48" s="44">
        <v>0</v>
      </c>
      <c r="HP48" s="45">
        <v>0</v>
      </c>
      <c r="HQ48" s="46">
        <v>0</v>
      </c>
      <c r="HR48" s="43"/>
      <c r="HS48" s="44">
        <v>0</v>
      </c>
      <c r="HT48" s="45">
        <v>0</v>
      </c>
      <c r="HU48" s="45">
        <v>0</v>
      </c>
      <c r="HV48" s="45">
        <v>0</v>
      </c>
      <c r="HW48" s="46">
        <v>0</v>
      </c>
      <c r="HX48" s="43"/>
      <c r="HY48" s="44">
        <v>0</v>
      </c>
      <c r="HZ48" s="45">
        <v>0</v>
      </c>
      <c r="IA48" s="46">
        <v>0</v>
      </c>
      <c r="IB48" s="43"/>
      <c r="IC48" s="44">
        <v>0</v>
      </c>
      <c r="ID48" s="45">
        <v>0</v>
      </c>
      <c r="IE48" s="45">
        <v>0</v>
      </c>
      <c r="IF48" s="45">
        <v>0</v>
      </c>
      <c r="IG48" s="46">
        <v>0</v>
      </c>
      <c r="IH48" s="43"/>
      <c r="II48" s="45">
        <v>0</v>
      </c>
      <c r="IJ48" s="41"/>
      <c r="IK48" s="45">
        <v>0</v>
      </c>
      <c r="IL48" s="45">
        <v>0</v>
      </c>
      <c r="IM48" s="46">
        <v>0</v>
      </c>
      <c r="IN48" s="43"/>
      <c r="IO48" s="44">
        <v>0</v>
      </c>
      <c r="IP48" s="45">
        <v>0</v>
      </c>
      <c r="IQ48" s="45">
        <v>0</v>
      </c>
      <c r="IR48" s="45">
        <v>0</v>
      </c>
      <c r="IS48" s="46">
        <v>0</v>
      </c>
      <c r="IT48" s="43"/>
      <c r="IU48" s="44">
        <v>0</v>
      </c>
      <c r="IV48" s="45">
        <v>0</v>
      </c>
      <c r="IW48" s="45">
        <v>0</v>
      </c>
      <c r="IX48" s="45">
        <v>0</v>
      </c>
      <c r="IY48" s="46">
        <v>0</v>
      </c>
      <c r="IZ48" s="43"/>
      <c r="JA48" s="44">
        <v>0</v>
      </c>
      <c r="JB48" s="45">
        <v>0</v>
      </c>
      <c r="JC48" s="45">
        <v>0</v>
      </c>
      <c r="JD48" s="45">
        <v>0</v>
      </c>
      <c r="JE48" s="46">
        <v>0</v>
      </c>
      <c r="JF48" s="43"/>
      <c r="JG48" s="44">
        <v>0</v>
      </c>
      <c r="JH48" s="45">
        <v>0</v>
      </c>
      <c r="JI48" s="45">
        <v>0</v>
      </c>
      <c r="JJ48" s="45">
        <v>0</v>
      </c>
      <c r="JK48" s="46">
        <v>0</v>
      </c>
      <c r="JL48" s="43"/>
      <c r="JM48" s="44">
        <v>0</v>
      </c>
      <c r="JN48" s="45">
        <v>0</v>
      </c>
      <c r="JO48" s="45">
        <v>0</v>
      </c>
      <c r="JP48" s="45">
        <v>0</v>
      </c>
      <c r="JQ48" s="46">
        <v>0</v>
      </c>
      <c r="JR48" s="43"/>
      <c r="JS48" s="44">
        <v>0</v>
      </c>
      <c r="JT48" s="45">
        <v>0</v>
      </c>
      <c r="JU48" s="46">
        <v>0</v>
      </c>
      <c r="JV48" s="43"/>
      <c r="JW48" s="44">
        <v>0</v>
      </c>
      <c r="JX48" s="45">
        <v>0</v>
      </c>
      <c r="JY48" s="46">
        <v>0</v>
      </c>
      <c r="JZ48" s="43"/>
      <c r="KA48" s="44">
        <v>0</v>
      </c>
      <c r="KB48" s="45">
        <v>0</v>
      </c>
      <c r="KC48" s="45">
        <v>0</v>
      </c>
      <c r="KD48" s="45">
        <v>0</v>
      </c>
      <c r="KE48" s="46">
        <v>0</v>
      </c>
      <c r="KF48" s="43"/>
      <c r="KG48" s="44">
        <v>0</v>
      </c>
      <c r="KH48" s="17">
        <v>50</v>
      </c>
      <c r="KI48" s="46">
        <v>-2</v>
      </c>
      <c r="KJ48" s="43"/>
      <c r="KK48" s="44">
        <v>0</v>
      </c>
      <c r="KL48" s="45">
        <v>0</v>
      </c>
      <c r="KM48" s="45">
        <v>0</v>
      </c>
      <c r="KN48" s="33">
        <v>50</v>
      </c>
      <c r="KO48" s="48">
        <v>-50</v>
      </c>
      <c r="KP48" s="43">
        <v>13.5</v>
      </c>
      <c r="KQ48" s="44">
        <v>0</v>
      </c>
      <c r="KR48" s="45">
        <v>0</v>
      </c>
      <c r="KS48" s="46">
        <v>0</v>
      </c>
      <c r="KT48" s="43"/>
      <c r="KU48" s="44">
        <v>0</v>
      </c>
      <c r="KV48" s="45">
        <v>0</v>
      </c>
      <c r="KW48" s="45">
        <v>0</v>
      </c>
      <c r="KX48" s="45">
        <v>0</v>
      </c>
      <c r="KY48" s="46">
        <v>0</v>
      </c>
      <c r="KZ48" s="43"/>
      <c r="LA48" s="18">
        <v>48</v>
      </c>
      <c r="LB48" s="45">
        <v>0</v>
      </c>
      <c r="LC48" s="45">
        <v>48</v>
      </c>
      <c r="LD48" s="45">
        <v>50</v>
      </c>
      <c r="LE48" s="46">
        <v>46</v>
      </c>
      <c r="LF48" s="43"/>
      <c r="LG48" s="40">
        <v>0</v>
      </c>
      <c r="LH48" s="13">
        <v>30</v>
      </c>
      <c r="LI48" s="46">
        <v>0</v>
      </c>
      <c r="LJ48" s="46">
        <v>0</v>
      </c>
      <c r="LK48" s="48">
        <v>-30</v>
      </c>
      <c r="LL48" s="41">
        <v>8.1000000000000014</v>
      </c>
      <c r="LM48" s="40">
        <v>204</v>
      </c>
      <c r="LN48" s="46">
        <v>200</v>
      </c>
      <c r="LO48" s="46">
        <v>4</v>
      </c>
      <c r="LP48" s="41"/>
      <c r="LQ48" s="40">
        <v>48</v>
      </c>
      <c r="LR48" s="46">
        <v>48</v>
      </c>
      <c r="LS48" s="46">
        <v>60</v>
      </c>
      <c r="LT48" s="46">
        <v>60</v>
      </c>
      <c r="LU48" s="46">
        <v>0</v>
      </c>
      <c r="LV48" s="41"/>
      <c r="LW48" s="40">
        <v>36</v>
      </c>
      <c r="LX48" s="46">
        <v>40</v>
      </c>
      <c r="LY48" s="46">
        <v>48</v>
      </c>
      <c r="LZ48" s="46">
        <v>50</v>
      </c>
      <c r="MA48" s="46">
        <v>-6</v>
      </c>
      <c r="MB48" s="41"/>
      <c r="MC48" s="40">
        <v>24</v>
      </c>
      <c r="MD48" s="46">
        <v>30</v>
      </c>
      <c r="ME48" s="46">
        <v>108</v>
      </c>
      <c r="MF48" s="46">
        <v>0</v>
      </c>
      <c r="MG48" s="46">
        <v>102</v>
      </c>
      <c r="MH48" s="41"/>
      <c r="MI48" s="40">
        <v>60</v>
      </c>
      <c r="MJ48" s="46">
        <v>60</v>
      </c>
      <c r="MK48" s="46">
        <v>0</v>
      </c>
      <c r="ML48" s="41"/>
      <c r="MM48" s="40">
        <v>0</v>
      </c>
      <c r="MN48" s="46">
        <v>0</v>
      </c>
      <c r="MO48" s="46">
        <v>216</v>
      </c>
      <c r="MP48" s="46">
        <v>220</v>
      </c>
      <c r="MQ48" s="46">
        <v>-4</v>
      </c>
      <c r="MR48" s="41"/>
    </row>
    <row r="49" spans="1:356" x14ac:dyDescent="0.25">
      <c r="A49" s="46" t="s">
        <v>272</v>
      </c>
      <c r="B49" s="39">
        <v>1</v>
      </c>
      <c r="C49">
        <v>200</v>
      </c>
      <c r="D49">
        <v>213</v>
      </c>
      <c r="E49">
        <v>200</v>
      </c>
      <c r="H49" s="40"/>
      <c r="I49" s="49"/>
      <c r="J49" s="50">
        <v>224</v>
      </c>
      <c r="K49" s="50">
        <v>220</v>
      </c>
      <c r="L49" s="49"/>
      <c r="M49" s="49"/>
      <c r="N49" s="49">
        <f t="shared" si="14"/>
        <v>4</v>
      </c>
      <c r="O49" s="41"/>
      <c r="P49" s="40"/>
      <c r="Q49" s="49"/>
      <c r="R49" s="50">
        <v>123</v>
      </c>
      <c r="S49" s="50">
        <v>118</v>
      </c>
      <c r="T49" s="49">
        <f t="shared" si="15"/>
        <v>5</v>
      </c>
      <c r="U49" s="41"/>
      <c r="V49" s="42">
        <v>208</v>
      </c>
      <c r="W49" s="50">
        <v>200</v>
      </c>
      <c r="X49" s="50">
        <v>194</v>
      </c>
      <c r="Y49" s="50">
        <v>190</v>
      </c>
      <c r="Z49" s="49">
        <f t="shared" si="16"/>
        <v>12</v>
      </c>
      <c r="AA49" s="41"/>
      <c r="AB49" s="40"/>
      <c r="AC49" s="49"/>
      <c r="AD49" s="49"/>
      <c r="AE49" s="49"/>
      <c r="AF49" s="49">
        <v>0</v>
      </c>
      <c r="AG49" s="41"/>
      <c r="AH49" s="50">
        <v>348</v>
      </c>
      <c r="AI49">
        <v>330</v>
      </c>
      <c r="AJ49">
        <v>339</v>
      </c>
      <c r="AK49">
        <v>330</v>
      </c>
      <c r="AL49">
        <v>510</v>
      </c>
      <c r="AM49">
        <v>480</v>
      </c>
      <c r="AN49" s="46">
        <v>57</v>
      </c>
      <c r="AO49" s="41"/>
      <c r="AU49" s="46">
        <v>0</v>
      </c>
      <c r="AV49" s="41"/>
      <c r="AW49" s="42">
        <v>516</v>
      </c>
      <c r="AY49" s="45">
        <v>479.78300000000002</v>
      </c>
      <c r="AZ49" s="46">
        <v>36.216999999999977</v>
      </c>
      <c r="BA49" s="41"/>
      <c r="BB49" s="40"/>
      <c r="BE49" s="46">
        <v>0</v>
      </c>
      <c r="BF49" s="41"/>
      <c r="BG49">
        <v>209</v>
      </c>
      <c r="BJ49">
        <v>200</v>
      </c>
      <c r="BK49" s="46">
        <v>9</v>
      </c>
      <c r="BL49" s="41"/>
      <c r="BM49" s="40"/>
      <c r="BR49" s="46">
        <v>0</v>
      </c>
      <c r="BS49" s="41"/>
      <c r="BT49">
        <v>334</v>
      </c>
      <c r="BU49">
        <v>310</v>
      </c>
      <c r="BV49">
        <v>329</v>
      </c>
      <c r="BW49">
        <v>310</v>
      </c>
      <c r="BX49" s="46">
        <v>43</v>
      </c>
      <c r="BY49" s="41"/>
      <c r="BZ49" s="40"/>
      <c r="CD49" s="46">
        <v>0</v>
      </c>
      <c r="CE49" s="41"/>
      <c r="CF49">
        <v>375</v>
      </c>
      <c r="CG49">
        <v>350</v>
      </c>
      <c r="CH49">
        <v>431</v>
      </c>
      <c r="CI49">
        <v>400</v>
      </c>
      <c r="CJ49" s="46">
        <v>56</v>
      </c>
      <c r="CK49" s="41"/>
      <c r="CL49" s="40"/>
      <c r="CN49" s="46">
        <v>0</v>
      </c>
      <c r="CO49" s="41"/>
      <c r="CP49" s="42">
        <v>312</v>
      </c>
      <c r="CQ49">
        <v>300</v>
      </c>
      <c r="CR49">
        <v>343</v>
      </c>
      <c r="CS49">
        <v>324</v>
      </c>
      <c r="CT49" s="46">
        <v>31</v>
      </c>
      <c r="CU49" s="41"/>
      <c r="CV49" s="42">
        <v>51</v>
      </c>
      <c r="CW49">
        <v>50</v>
      </c>
      <c r="CX49" s="46">
        <v>1</v>
      </c>
      <c r="CY49" s="41"/>
      <c r="CZ49" s="40"/>
      <c r="DD49" s="46">
        <v>0</v>
      </c>
      <c r="DE49" s="41"/>
      <c r="DF49">
        <v>289</v>
      </c>
      <c r="DG49">
        <v>300</v>
      </c>
      <c r="DH49">
        <v>381</v>
      </c>
      <c r="DI49">
        <v>380</v>
      </c>
      <c r="DL49" s="48">
        <v>-10</v>
      </c>
      <c r="DM49" s="41">
        <v>10</v>
      </c>
      <c r="DN49" s="40"/>
      <c r="DP49">
        <v>147</v>
      </c>
      <c r="DQ49">
        <v>150</v>
      </c>
      <c r="DR49" s="46">
        <v>-3</v>
      </c>
      <c r="DS49" s="41"/>
      <c r="DV49">
        <v>172</v>
      </c>
      <c r="DW49">
        <v>170</v>
      </c>
      <c r="DX49" s="46">
        <v>2</v>
      </c>
      <c r="DY49" s="43"/>
      <c r="DZ49">
        <v>401</v>
      </c>
      <c r="EA49">
        <v>400</v>
      </c>
      <c r="EB49">
        <v>579</v>
      </c>
      <c r="EC49">
        <v>580</v>
      </c>
      <c r="ED49" s="46">
        <v>0</v>
      </c>
      <c r="EE49" s="43"/>
      <c r="EJ49" s="46">
        <v>0</v>
      </c>
      <c r="EK49" s="43"/>
      <c r="EL49">
        <v>501</v>
      </c>
      <c r="EM49">
        <v>500</v>
      </c>
      <c r="EN49">
        <v>403</v>
      </c>
      <c r="EO49">
        <v>400</v>
      </c>
      <c r="EP49" s="46">
        <v>4</v>
      </c>
      <c r="EQ49" s="41"/>
      <c r="ER49">
        <v>52</v>
      </c>
      <c r="ES49">
        <v>50</v>
      </c>
      <c r="ET49" s="46">
        <v>2</v>
      </c>
      <c r="EU49" s="43"/>
      <c r="EV49">
        <v>181</v>
      </c>
      <c r="EW49">
        <v>180</v>
      </c>
      <c r="EX49">
        <v>121</v>
      </c>
      <c r="EY49">
        <v>120</v>
      </c>
      <c r="EZ49" s="46">
        <v>2</v>
      </c>
      <c r="FA49" s="41"/>
      <c r="FB49" s="42">
        <v>220</v>
      </c>
      <c r="FC49" s="45">
        <v>220</v>
      </c>
      <c r="FD49" s="46">
        <v>0</v>
      </c>
      <c r="FE49" s="43"/>
      <c r="FH49">
        <v>203</v>
      </c>
      <c r="FI49">
        <v>200</v>
      </c>
      <c r="FJ49" s="46">
        <v>3</v>
      </c>
      <c r="FK49" s="43"/>
      <c r="FP49" s="46">
        <v>0</v>
      </c>
      <c r="FQ49" s="43"/>
      <c r="FR49">
        <v>252</v>
      </c>
      <c r="FS49">
        <v>250</v>
      </c>
      <c r="FT49">
        <v>368</v>
      </c>
      <c r="FU49">
        <v>360</v>
      </c>
      <c r="FV49" s="46">
        <v>10</v>
      </c>
      <c r="FW49" s="43"/>
      <c r="FX49">
        <v>62</v>
      </c>
      <c r="FY49">
        <v>60</v>
      </c>
      <c r="GB49" s="46">
        <v>2</v>
      </c>
      <c r="GC49" s="43"/>
      <c r="GD49" s="42">
        <v>145</v>
      </c>
      <c r="GE49">
        <v>140</v>
      </c>
      <c r="GF49">
        <v>202</v>
      </c>
      <c r="GG49">
        <v>200</v>
      </c>
      <c r="GH49">
        <v>101</v>
      </c>
      <c r="GI49">
        <v>140</v>
      </c>
      <c r="GJ49" s="48">
        <v>-32</v>
      </c>
      <c r="GK49" s="43">
        <v>32</v>
      </c>
      <c r="GL49" s="45">
        <v>296.32499999999999</v>
      </c>
      <c r="GM49" s="45">
        <v>300</v>
      </c>
      <c r="GN49" s="45">
        <v>357.95499999999998</v>
      </c>
      <c r="GO49" s="45">
        <v>350</v>
      </c>
      <c r="GP49" s="46">
        <v>4.2799999999999727</v>
      </c>
      <c r="GQ49" s="43"/>
      <c r="GR49" s="45">
        <v>0</v>
      </c>
      <c r="GS49" s="45">
        <v>0</v>
      </c>
      <c r="GT49" s="45">
        <v>0</v>
      </c>
      <c r="GU49" s="45">
        <v>0</v>
      </c>
      <c r="GV49" s="46">
        <v>0</v>
      </c>
      <c r="GW49" s="43"/>
      <c r="GX49" s="44">
        <v>62.188000000000002</v>
      </c>
      <c r="GY49" s="45">
        <v>60</v>
      </c>
      <c r="GZ49" s="46">
        <v>2.1880000000000019</v>
      </c>
      <c r="HA49" s="43"/>
      <c r="HB49" s="44">
        <v>253.57499999999999</v>
      </c>
      <c r="HC49" s="45">
        <v>250</v>
      </c>
      <c r="HD49" s="45">
        <v>273.90699999999998</v>
      </c>
      <c r="HE49" s="45">
        <v>0</v>
      </c>
      <c r="HF49" s="45">
        <v>240</v>
      </c>
      <c r="HG49" s="46">
        <v>37.481999999999971</v>
      </c>
      <c r="HH49" s="43"/>
      <c r="HI49" s="44">
        <v>143.50299999999999</v>
      </c>
      <c r="HJ49" s="45">
        <v>140</v>
      </c>
      <c r="HK49" s="45">
        <v>181.92500000000001</v>
      </c>
      <c r="HL49" s="45">
        <v>190</v>
      </c>
      <c r="HM49" s="46">
        <v>-4.5720000000000027</v>
      </c>
      <c r="HN49" s="43"/>
      <c r="HO49" s="44">
        <v>202.46799999999999</v>
      </c>
      <c r="HP49" s="45">
        <v>200</v>
      </c>
      <c r="HQ49" s="46">
        <v>2.4679999999999889</v>
      </c>
      <c r="HR49" s="43"/>
      <c r="HS49" s="44">
        <v>223.55799999999999</v>
      </c>
      <c r="HT49" s="45">
        <v>220</v>
      </c>
      <c r="HU49" s="45">
        <v>397.81</v>
      </c>
      <c r="HV49" s="45">
        <v>400</v>
      </c>
      <c r="HW49" s="46">
        <v>1.3679999999999379</v>
      </c>
      <c r="HX49" s="43"/>
      <c r="HY49" s="44">
        <v>492.803</v>
      </c>
      <c r="HZ49" s="45">
        <v>490</v>
      </c>
      <c r="IA49" s="46">
        <v>2.8029999999999968</v>
      </c>
      <c r="IB49" s="43"/>
      <c r="IC49" s="44">
        <v>72.004000000000005</v>
      </c>
      <c r="ID49" s="45">
        <v>70</v>
      </c>
      <c r="IE49" s="45">
        <v>348</v>
      </c>
      <c r="IF49" s="45">
        <v>344</v>
      </c>
      <c r="IG49" s="46">
        <v>6.0040000000000191</v>
      </c>
      <c r="IH49" s="43"/>
      <c r="II49" s="45">
        <v>0</v>
      </c>
      <c r="IJ49" s="41"/>
      <c r="IK49" s="45">
        <v>301.822</v>
      </c>
      <c r="IL49" s="45">
        <v>300</v>
      </c>
      <c r="IM49" s="46">
        <v>1.822000000000003</v>
      </c>
      <c r="IN49" s="43"/>
      <c r="IO49" s="44">
        <v>151.91999999999999</v>
      </c>
      <c r="IP49" s="45">
        <v>150</v>
      </c>
      <c r="IQ49" s="45">
        <v>226.44499999999999</v>
      </c>
      <c r="IR49" s="45">
        <v>230</v>
      </c>
      <c r="IS49" s="46">
        <v>-1.6349999999999909</v>
      </c>
      <c r="IT49" s="43"/>
      <c r="IU49" s="44">
        <v>0</v>
      </c>
      <c r="IV49" s="33">
        <v>150</v>
      </c>
      <c r="IW49" s="45">
        <v>302.084</v>
      </c>
      <c r="IX49" s="45">
        <v>300</v>
      </c>
      <c r="IY49" s="48">
        <v>-147.916</v>
      </c>
      <c r="IZ49" s="43">
        <v>147.916</v>
      </c>
      <c r="JA49" s="44">
        <v>120.881</v>
      </c>
      <c r="JB49" s="45">
        <v>120</v>
      </c>
      <c r="JC49" s="45">
        <v>181.00899999999999</v>
      </c>
      <c r="JD49" s="45">
        <v>180</v>
      </c>
      <c r="JE49" s="46">
        <v>1.8899999999999859</v>
      </c>
      <c r="JF49" s="43"/>
      <c r="JG49" s="25">
        <v>100.726</v>
      </c>
      <c r="JH49" s="45">
        <v>200</v>
      </c>
      <c r="JI49" s="45">
        <v>381.21</v>
      </c>
      <c r="JJ49" s="45">
        <v>380</v>
      </c>
      <c r="JK49" s="48">
        <v>-98.064000000000021</v>
      </c>
      <c r="JL49" s="43">
        <v>98.064000000000021</v>
      </c>
      <c r="JM49" s="44">
        <v>152.93700000000001</v>
      </c>
      <c r="JN49" s="45">
        <v>150</v>
      </c>
      <c r="JO49" s="45">
        <v>173.94</v>
      </c>
      <c r="JP49" s="45">
        <v>172</v>
      </c>
      <c r="JQ49" s="46">
        <v>4.8770000000000104</v>
      </c>
      <c r="JR49" s="43"/>
      <c r="JS49" s="44">
        <v>502.14299999999997</v>
      </c>
      <c r="JT49" s="45">
        <v>500</v>
      </c>
      <c r="JU49" s="46">
        <v>2.1429999999999718</v>
      </c>
      <c r="JV49" s="43"/>
      <c r="JW49" s="44">
        <v>496.27100000000002</v>
      </c>
      <c r="JX49" s="45">
        <v>496</v>
      </c>
      <c r="JY49" s="46">
        <v>0.27100000000001501</v>
      </c>
      <c r="JZ49" s="43"/>
      <c r="KA49" s="44">
        <v>0</v>
      </c>
      <c r="KB49" s="45">
        <v>0</v>
      </c>
      <c r="KC49" s="45">
        <v>71.266000000000005</v>
      </c>
      <c r="KD49" s="45">
        <v>70</v>
      </c>
      <c r="KE49" s="46">
        <v>1.2660000000000049</v>
      </c>
      <c r="KF49" s="43"/>
      <c r="KG49" s="44">
        <v>251.13900000000001</v>
      </c>
      <c r="KH49" s="45">
        <v>250</v>
      </c>
      <c r="KI49" s="46">
        <v>1.13900000000001</v>
      </c>
      <c r="KJ49" s="43"/>
      <c r="KK49" s="44">
        <v>492.86099999999999</v>
      </c>
      <c r="KL49" s="45">
        <v>500</v>
      </c>
      <c r="KM49" s="45">
        <v>411.221</v>
      </c>
      <c r="KN49" s="45">
        <v>414</v>
      </c>
      <c r="KO49" s="46">
        <v>-9.9180000000000064</v>
      </c>
      <c r="KP49" s="43"/>
      <c r="KQ49" s="44">
        <v>119.059</v>
      </c>
      <c r="KR49" s="45">
        <v>117</v>
      </c>
      <c r="KS49" s="46">
        <v>2.0589999999999971</v>
      </c>
      <c r="KT49" s="43"/>
      <c r="KU49" s="44">
        <v>0</v>
      </c>
      <c r="KV49" s="45">
        <v>0</v>
      </c>
      <c r="KW49" s="45">
        <v>161.79900000000001</v>
      </c>
      <c r="KX49" s="45">
        <v>163</v>
      </c>
      <c r="KY49" s="46">
        <v>-1.200999999999993</v>
      </c>
      <c r="KZ49" s="43"/>
      <c r="LA49" s="40">
        <v>0</v>
      </c>
      <c r="LB49" s="45">
        <v>0</v>
      </c>
      <c r="LC49" s="45">
        <v>118.788</v>
      </c>
      <c r="LD49" s="45">
        <v>120</v>
      </c>
      <c r="LE49" s="46">
        <v>-1.2120000000000031</v>
      </c>
      <c r="LF49" s="43"/>
      <c r="LG49" s="40">
        <v>252.08099999999999</v>
      </c>
      <c r="LH49" s="46">
        <v>250</v>
      </c>
      <c r="LI49" s="46">
        <v>246.59899999999999</v>
      </c>
      <c r="LJ49" s="46">
        <v>250</v>
      </c>
      <c r="LK49" s="46">
        <v>-1.32000000000005</v>
      </c>
      <c r="LL49" s="41"/>
      <c r="LM49" s="40">
        <v>498.24799999999999</v>
      </c>
      <c r="LN49" s="46">
        <v>500</v>
      </c>
      <c r="LO49" s="46">
        <v>-1.75200000000001</v>
      </c>
      <c r="LP49" s="41"/>
      <c r="LQ49" s="40">
        <v>0</v>
      </c>
      <c r="LR49" s="46">
        <v>0</v>
      </c>
      <c r="LS49" s="46">
        <v>0</v>
      </c>
      <c r="LT49" s="46">
        <v>0</v>
      </c>
      <c r="LU49" s="46">
        <v>0</v>
      </c>
      <c r="LV49" s="41"/>
      <c r="LW49" s="40">
        <v>352.09199999999998</v>
      </c>
      <c r="LX49" s="46">
        <v>350</v>
      </c>
      <c r="LY49" s="46">
        <v>551.05399999999997</v>
      </c>
      <c r="LZ49" s="46">
        <v>550</v>
      </c>
      <c r="MA49" s="46">
        <v>3.1459999999999582</v>
      </c>
      <c r="MB49" s="41"/>
      <c r="MC49" s="40">
        <v>72.233000000000004</v>
      </c>
      <c r="MD49" s="46">
        <v>70</v>
      </c>
      <c r="ME49" s="46">
        <v>148.744</v>
      </c>
      <c r="MF49" s="46">
        <v>80</v>
      </c>
      <c r="MG49" s="46">
        <v>70.977000000000004</v>
      </c>
      <c r="MH49" s="41"/>
      <c r="MI49" s="40">
        <v>0</v>
      </c>
      <c r="MJ49" s="46">
        <v>0</v>
      </c>
      <c r="MK49" s="46">
        <v>0</v>
      </c>
      <c r="ML49" s="41"/>
      <c r="MM49" s="40">
        <v>300.13200000000001</v>
      </c>
      <c r="MN49" s="46">
        <v>300</v>
      </c>
      <c r="MO49" s="46">
        <v>300.39</v>
      </c>
      <c r="MP49" s="46">
        <v>300</v>
      </c>
      <c r="MQ49" s="46">
        <v>0.52199999999993452</v>
      </c>
      <c r="MR49" s="41"/>
    </row>
    <row r="50" spans="1:356" x14ac:dyDescent="0.25">
      <c r="A50" s="46" t="s">
        <v>273</v>
      </c>
      <c r="B50" s="39">
        <v>1</v>
      </c>
      <c r="H50" s="40"/>
      <c r="I50" s="49"/>
      <c r="J50" s="49"/>
      <c r="K50" s="49"/>
      <c r="L50" s="49"/>
      <c r="M50" s="49"/>
      <c r="N50" s="49">
        <f t="shared" si="14"/>
        <v>0</v>
      </c>
      <c r="O50" s="41"/>
      <c r="P50" s="40"/>
      <c r="Q50" s="49"/>
      <c r="R50" s="49"/>
      <c r="S50" s="49"/>
      <c r="T50" s="49">
        <f t="shared" si="15"/>
        <v>0</v>
      </c>
      <c r="U50" s="41"/>
      <c r="V50" s="40"/>
      <c r="W50" s="49"/>
      <c r="X50" s="49"/>
      <c r="Y50" s="49"/>
      <c r="Z50" s="49">
        <f t="shared" si="16"/>
        <v>0</v>
      </c>
      <c r="AA50" s="41"/>
      <c r="AB50" s="40"/>
      <c r="AC50" s="49"/>
      <c r="AD50" s="49"/>
      <c r="AE50" s="49"/>
      <c r="AF50" s="49">
        <v>0</v>
      </c>
      <c r="AG50" s="41"/>
      <c r="AH50" s="49"/>
      <c r="AN50" s="46">
        <v>0</v>
      </c>
      <c r="AO50" s="41"/>
      <c r="AU50" s="46">
        <v>0</v>
      </c>
      <c r="AV50" s="41"/>
      <c r="AW50" s="40"/>
      <c r="AZ50" s="46">
        <v>0</v>
      </c>
      <c r="BA50" s="41"/>
      <c r="BB50" s="40"/>
      <c r="BE50" s="46">
        <v>0</v>
      </c>
      <c r="BF50" s="41"/>
      <c r="BK50" s="46">
        <v>0</v>
      </c>
      <c r="BL50" s="41"/>
      <c r="BM50" s="40"/>
      <c r="BR50" s="46">
        <v>0</v>
      </c>
      <c r="BS50" s="41"/>
      <c r="BX50" s="46">
        <v>0</v>
      </c>
      <c r="BY50" s="41"/>
      <c r="BZ50" s="40"/>
      <c r="CD50" s="46">
        <v>0</v>
      </c>
      <c r="CE50" s="41"/>
      <c r="CJ50" s="46">
        <v>0</v>
      </c>
      <c r="CK50" s="41"/>
      <c r="CL50" s="40"/>
      <c r="CN50" s="46">
        <v>0</v>
      </c>
      <c r="CO50" s="41"/>
      <c r="CP50" s="40"/>
      <c r="CT50" s="46">
        <v>0</v>
      </c>
      <c r="CU50" s="41"/>
      <c r="CV50" s="40"/>
      <c r="CX50" s="46">
        <v>0</v>
      </c>
      <c r="CY50" s="41"/>
      <c r="CZ50" s="40"/>
      <c r="DD50" s="46">
        <v>0</v>
      </c>
      <c r="DE50" s="41"/>
      <c r="DL50" s="46">
        <v>0</v>
      </c>
      <c r="DM50" s="41"/>
      <c r="DN50" s="40"/>
      <c r="DR50" s="46">
        <v>0</v>
      </c>
      <c r="DS50" s="41"/>
      <c r="DX50" s="46">
        <v>0</v>
      </c>
      <c r="DY50" s="43"/>
      <c r="ED50" s="46">
        <v>0</v>
      </c>
      <c r="EE50" s="43"/>
      <c r="EJ50" s="46">
        <v>0</v>
      </c>
      <c r="EK50" s="43"/>
      <c r="EP50" s="46">
        <v>0</v>
      </c>
      <c r="EQ50" s="41"/>
      <c r="ET50" s="46">
        <v>0</v>
      </c>
      <c r="EU50" s="43"/>
      <c r="EZ50" s="46">
        <v>0</v>
      </c>
      <c r="FA50" s="41"/>
      <c r="FB50" s="44"/>
      <c r="FD50" s="46">
        <v>0</v>
      </c>
      <c r="FE50" s="43"/>
      <c r="FJ50" s="46">
        <v>0</v>
      </c>
      <c r="FK50" s="43"/>
      <c r="FP50" s="46">
        <v>0</v>
      </c>
      <c r="FQ50" s="43"/>
      <c r="FV50" s="46">
        <v>0</v>
      </c>
      <c r="FW50" s="43"/>
      <c r="GB50" s="46">
        <v>0</v>
      </c>
      <c r="GC50" s="43"/>
      <c r="GD50" s="44"/>
      <c r="GJ50" s="46">
        <v>0</v>
      </c>
      <c r="GK50" s="43"/>
      <c r="GL50" s="45">
        <v>0</v>
      </c>
      <c r="GM50" s="45">
        <v>0</v>
      </c>
      <c r="GN50" s="45">
        <v>0</v>
      </c>
      <c r="GO50" s="45">
        <v>0</v>
      </c>
      <c r="GP50" s="46">
        <v>0</v>
      </c>
      <c r="GQ50" s="43"/>
      <c r="GR50" s="45">
        <v>0</v>
      </c>
      <c r="GS50" s="45">
        <v>0</v>
      </c>
      <c r="GT50" s="45">
        <v>0</v>
      </c>
      <c r="GU50" s="45">
        <v>0</v>
      </c>
      <c r="GV50" s="46">
        <v>0</v>
      </c>
      <c r="GW50" s="43"/>
      <c r="GX50" s="44">
        <v>0</v>
      </c>
      <c r="GY50" s="45">
        <v>0</v>
      </c>
      <c r="GZ50" s="46">
        <v>0</v>
      </c>
      <c r="HA50" s="43"/>
      <c r="HB50" s="44">
        <v>0</v>
      </c>
      <c r="HC50" s="45">
        <v>0</v>
      </c>
      <c r="HD50" s="45">
        <v>0</v>
      </c>
      <c r="HE50" s="45">
        <v>0</v>
      </c>
      <c r="HF50" s="45">
        <v>0</v>
      </c>
      <c r="HG50" s="46">
        <v>0</v>
      </c>
      <c r="HH50" s="43"/>
      <c r="HI50" s="44">
        <v>0</v>
      </c>
      <c r="HJ50" s="45">
        <v>0</v>
      </c>
      <c r="HK50" s="45">
        <v>0</v>
      </c>
      <c r="HL50" s="45">
        <v>0</v>
      </c>
      <c r="HM50" s="46">
        <v>0</v>
      </c>
      <c r="HN50" s="43"/>
      <c r="HO50" s="44">
        <v>0</v>
      </c>
      <c r="HP50" s="45">
        <v>0</v>
      </c>
      <c r="HQ50" s="46">
        <v>0</v>
      </c>
      <c r="HR50" s="43"/>
      <c r="HS50" s="44">
        <v>0</v>
      </c>
      <c r="HT50" s="45">
        <v>0</v>
      </c>
      <c r="HU50" s="45">
        <v>0</v>
      </c>
      <c r="HV50" s="45">
        <v>0</v>
      </c>
      <c r="HW50" s="46">
        <v>0</v>
      </c>
      <c r="HX50" s="43"/>
      <c r="HY50" s="44">
        <v>0</v>
      </c>
      <c r="HZ50" s="45">
        <v>0</v>
      </c>
      <c r="IA50" s="46">
        <v>0</v>
      </c>
      <c r="IB50" s="43"/>
      <c r="IC50" s="44">
        <v>0</v>
      </c>
      <c r="ID50" s="45">
        <v>0</v>
      </c>
      <c r="IE50" s="45">
        <v>0</v>
      </c>
      <c r="IF50" s="45">
        <v>0</v>
      </c>
      <c r="IG50" s="46">
        <v>0</v>
      </c>
      <c r="IH50" s="43"/>
      <c r="II50" s="45">
        <v>0</v>
      </c>
      <c r="IJ50" s="41"/>
      <c r="IK50" s="45">
        <v>0</v>
      </c>
      <c r="IL50" s="45">
        <v>0</v>
      </c>
      <c r="IM50" s="46">
        <v>0</v>
      </c>
      <c r="IN50" s="43"/>
      <c r="IO50" s="44">
        <v>0</v>
      </c>
      <c r="IP50" s="45">
        <v>0</v>
      </c>
      <c r="IQ50" s="45">
        <v>0</v>
      </c>
      <c r="IR50" s="45">
        <v>0</v>
      </c>
      <c r="IS50" s="46">
        <v>0</v>
      </c>
      <c r="IT50" s="43"/>
      <c r="IU50" s="44">
        <v>0</v>
      </c>
      <c r="IV50" s="45">
        <v>0</v>
      </c>
      <c r="IW50" s="45">
        <v>0</v>
      </c>
      <c r="IX50" s="45">
        <v>0</v>
      </c>
      <c r="IY50" s="46">
        <v>0</v>
      </c>
      <c r="IZ50" s="43"/>
      <c r="JA50" s="44">
        <v>0</v>
      </c>
      <c r="JB50" s="45">
        <v>0</v>
      </c>
      <c r="JC50" s="45">
        <v>0</v>
      </c>
      <c r="JD50" s="45">
        <v>0</v>
      </c>
      <c r="JE50" s="46">
        <v>0</v>
      </c>
      <c r="JF50" s="43"/>
      <c r="JG50" s="44">
        <v>0</v>
      </c>
      <c r="JH50" s="45">
        <v>0</v>
      </c>
      <c r="JI50" s="45">
        <v>0</v>
      </c>
      <c r="JJ50" s="45">
        <v>0</v>
      </c>
      <c r="JK50" s="46">
        <v>0</v>
      </c>
      <c r="JL50" s="43"/>
      <c r="JM50" s="44">
        <v>0</v>
      </c>
      <c r="JN50" s="45">
        <v>0</v>
      </c>
      <c r="JO50" s="45">
        <v>0</v>
      </c>
      <c r="JP50" s="45">
        <v>0</v>
      </c>
      <c r="JQ50" s="46">
        <v>0</v>
      </c>
      <c r="JR50" s="43"/>
      <c r="JS50" s="44">
        <v>0</v>
      </c>
      <c r="JT50" s="45">
        <v>0</v>
      </c>
      <c r="JU50" s="46">
        <v>0</v>
      </c>
      <c r="JV50" s="43"/>
      <c r="JW50" s="44">
        <v>0</v>
      </c>
      <c r="JX50" s="45">
        <v>0</v>
      </c>
      <c r="JY50" s="46">
        <v>0</v>
      </c>
      <c r="JZ50" s="43"/>
      <c r="KA50" s="44">
        <v>0</v>
      </c>
      <c r="KB50" s="45">
        <v>0</v>
      </c>
      <c r="KC50" s="45">
        <v>0</v>
      </c>
      <c r="KD50" s="45">
        <v>0</v>
      </c>
      <c r="KE50" s="46">
        <v>0</v>
      </c>
      <c r="KF50" s="43"/>
      <c r="KG50" s="44">
        <v>0</v>
      </c>
      <c r="KH50" s="45">
        <v>0</v>
      </c>
      <c r="KI50" s="46">
        <v>0</v>
      </c>
      <c r="KJ50" s="43"/>
      <c r="KK50" s="44">
        <v>0</v>
      </c>
      <c r="KL50" s="45">
        <v>0</v>
      </c>
      <c r="KM50" s="45">
        <v>0</v>
      </c>
      <c r="KN50" s="45">
        <v>0</v>
      </c>
      <c r="KO50" s="46">
        <v>0</v>
      </c>
      <c r="KP50" s="43"/>
      <c r="KQ50" s="44">
        <v>0</v>
      </c>
      <c r="KR50" s="45">
        <v>0</v>
      </c>
      <c r="KS50" s="46">
        <v>0</v>
      </c>
      <c r="KT50" s="43"/>
      <c r="KU50" s="44">
        <v>0</v>
      </c>
      <c r="KV50" s="45">
        <v>0</v>
      </c>
      <c r="KW50" s="45">
        <v>0</v>
      </c>
      <c r="KX50" s="45">
        <v>0</v>
      </c>
      <c r="KY50" s="46">
        <v>0</v>
      </c>
      <c r="KZ50" s="43"/>
      <c r="LA50" s="40">
        <v>0</v>
      </c>
      <c r="LB50" s="45">
        <v>0</v>
      </c>
      <c r="LC50" s="45">
        <v>0</v>
      </c>
      <c r="LD50" s="45">
        <v>0</v>
      </c>
      <c r="LE50" s="46">
        <v>0</v>
      </c>
      <c r="LF50" s="43"/>
      <c r="LG50" s="40">
        <v>0</v>
      </c>
      <c r="LH50" s="13">
        <v>60</v>
      </c>
      <c r="LI50" s="46">
        <v>0</v>
      </c>
      <c r="LJ50" s="46">
        <v>0</v>
      </c>
      <c r="LK50" s="48">
        <v>-60</v>
      </c>
      <c r="LL50" s="41">
        <v>60</v>
      </c>
      <c r="LM50" s="40">
        <v>0</v>
      </c>
      <c r="LN50" s="46">
        <v>130</v>
      </c>
      <c r="LO50" s="48">
        <v>-130</v>
      </c>
      <c r="LP50" s="41">
        <v>130</v>
      </c>
      <c r="LQ50" s="40">
        <v>59.267000000000003</v>
      </c>
      <c r="LR50" s="46">
        <v>59</v>
      </c>
      <c r="LS50" s="46">
        <v>0</v>
      </c>
      <c r="LT50" s="46">
        <v>70</v>
      </c>
      <c r="LU50" s="48">
        <v>-69.733000000000004</v>
      </c>
      <c r="LV50" s="41">
        <v>69.733000000000004</v>
      </c>
      <c r="LW50" s="40">
        <v>0</v>
      </c>
      <c r="LX50" s="46">
        <v>0</v>
      </c>
      <c r="LY50" s="46">
        <v>0</v>
      </c>
      <c r="LZ50" s="46">
        <v>0</v>
      </c>
      <c r="MA50" s="46">
        <v>0</v>
      </c>
      <c r="MB50" s="41"/>
      <c r="MC50" s="40">
        <v>67.935000000000002</v>
      </c>
      <c r="MD50" s="46">
        <v>69</v>
      </c>
      <c r="ME50" s="46">
        <v>50.942</v>
      </c>
      <c r="MF50" s="46">
        <v>70</v>
      </c>
      <c r="MG50" s="48">
        <v>-20.12299999999999</v>
      </c>
      <c r="MH50" s="41">
        <v>20.12299999999999</v>
      </c>
      <c r="MI50" s="40">
        <v>102.377</v>
      </c>
      <c r="MJ50" s="46">
        <v>100</v>
      </c>
      <c r="MK50" s="46">
        <v>2.3769999999999949</v>
      </c>
      <c r="ML50" s="41"/>
      <c r="MM50" s="40">
        <v>0</v>
      </c>
      <c r="MN50" s="46">
        <v>0</v>
      </c>
      <c r="MO50" s="46">
        <v>53.868000000000002</v>
      </c>
      <c r="MP50" s="46">
        <v>53</v>
      </c>
      <c r="MQ50" s="46">
        <v>0.8680000000000021</v>
      </c>
      <c r="MR50" s="41"/>
    </row>
    <row r="51" spans="1:356" x14ac:dyDescent="0.25">
      <c r="A51" s="46" t="s">
        <v>274</v>
      </c>
      <c r="B51" s="39">
        <v>0.4</v>
      </c>
      <c r="H51" s="40"/>
      <c r="I51" s="49"/>
      <c r="J51" s="50">
        <v>272</v>
      </c>
      <c r="K51" s="50">
        <v>270</v>
      </c>
      <c r="L51" s="50">
        <v>120</v>
      </c>
      <c r="M51" s="50">
        <v>120</v>
      </c>
      <c r="N51" s="49">
        <f t="shared" si="14"/>
        <v>2</v>
      </c>
      <c r="O51" s="41"/>
      <c r="P51" s="40"/>
      <c r="Q51" s="49"/>
      <c r="R51" s="49"/>
      <c r="S51" s="49"/>
      <c r="T51" s="49">
        <f t="shared" si="15"/>
        <v>0</v>
      </c>
      <c r="U51" s="41"/>
      <c r="V51" s="40"/>
      <c r="W51" s="49"/>
      <c r="X51" s="50">
        <v>208</v>
      </c>
      <c r="Y51" s="50">
        <v>210</v>
      </c>
      <c r="Z51" s="49">
        <f t="shared" si="16"/>
        <v>-2</v>
      </c>
      <c r="AA51" s="41"/>
      <c r="AB51" s="42">
        <v>40</v>
      </c>
      <c r="AC51" s="50">
        <v>40</v>
      </c>
      <c r="AD51" s="49"/>
      <c r="AE51" s="49"/>
      <c r="AF51" s="49">
        <v>0</v>
      </c>
      <c r="AG51" s="41"/>
      <c r="AH51" s="50">
        <v>40</v>
      </c>
      <c r="AI51">
        <v>40</v>
      </c>
      <c r="AJ51">
        <v>40</v>
      </c>
      <c r="AK51">
        <v>40</v>
      </c>
      <c r="AL51">
        <v>40</v>
      </c>
      <c r="AM51">
        <v>40</v>
      </c>
      <c r="AN51" s="46">
        <v>0</v>
      </c>
      <c r="AO51" s="41"/>
      <c r="AR51">
        <v>176</v>
      </c>
      <c r="AT51">
        <v>180</v>
      </c>
      <c r="AU51" s="46">
        <v>-4</v>
      </c>
      <c r="AV51" s="41"/>
      <c r="AW51" s="40"/>
      <c r="AZ51" s="46">
        <v>0</v>
      </c>
      <c r="BA51" s="41"/>
      <c r="BB51" s="42">
        <v>224</v>
      </c>
      <c r="BD51">
        <v>222</v>
      </c>
      <c r="BE51" s="46">
        <v>2</v>
      </c>
      <c r="BF51" s="41"/>
      <c r="BG51">
        <v>32</v>
      </c>
      <c r="BJ51">
        <v>30</v>
      </c>
      <c r="BK51" s="46">
        <v>2</v>
      </c>
      <c r="BL51" s="41"/>
      <c r="BM51" s="40"/>
      <c r="BP51">
        <v>72</v>
      </c>
      <c r="BQ51">
        <v>70</v>
      </c>
      <c r="BR51" s="46">
        <v>2</v>
      </c>
      <c r="BS51" s="41"/>
      <c r="BT51">
        <v>40</v>
      </c>
      <c r="BU51">
        <v>40</v>
      </c>
      <c r="BV51">
        <v>40</v>
      </c>
      <c r="BW51">
        <v>40</v>
      </c>
      <c r="BX51" s="46">
        <v>0</v>
      </c>
      <c r="BY51" s="41"/>
      <c r="BZ51" s="40"/>
      <c r="CB51">
        <v>112</v>
      </c>
      <c r="CC51">
        <v>110</v>
      </c>
      <c r="CD51" s="46">
        <v>2</v>
      </c>
      <c r="CE51" s="41"/>
      <c r="CH51">
        <v>168</v>
      </c>
      <c r="CI51">
        <v>170</v>
      </c>
      <c r="CJ51" s="46">
        <v>-2</v>
      </c>
      <c r="CK51" s="41"/>
      <c r="CL51" s="42">
        <v>48</v>
      </c>
      <c r="CM51" s="45">
        <v>50</v>
      </c>
      <c r="CN51" s="46">
        <v>-2</v>
      </c>
      <c r="CO51" s="41"/>
      <c r="CP51" s="40"/>
      <c r="CT51" s="46">
        <v>0</v>
      </c>
      <c r="CU51" s="41"/>
      <c r="CV51" s="42">
        <v>320</v>
      </c>
      <c r="CW51">
        <v>324</v>
      </c>
      <c r="CX51" s="46">
        <v>-4</v>
      </c>
      <c r="CY51" s="41"/>
      <c r="CZ51" s="40"/>
      <c r="DD51" s="46">
        <v>0</v>
      </c>
      <c r="DE51" s="41"/>
      <c r="DH51">
        <v>216</v>
      </c>
      <c r="DI51">
        <v>220</v>
      </c>
      <c r="DJ51">
        <v>80</v>
      </c>
      <c r="DK51">
        <v>80</v>
      </c>
      <c r="DL51" s="46">
        <v>-4</v>
      </c>
      <c r="DM51" s="41"/>
      <c r="DN51" s="40"/>
      <c r="DP51">
        <v>16</v>
      </c>
      <c r="DQ51">
        <v>16</v>
      </c>
      <c r="DR51" s="46">
        <v>0</v>
      </c>
      <c r="DS51" s="41"/>
      <c r="DX51" s="46">
        <v>0</v>
      </c>
      <c r="DY51" s="43"/>
      <c r="DZ51">
        <v>96</v>
      </c>
      <c r="EA51">
        <v>100</v>
      </c>
      <c r="EB51">
        <v>120</v>
      </c>
      <c r="EC51">
        <v>120</v>
      </c>
      <c r="ED51" s="46">
        <v>-4</v>
      </c>
      <c r="EE51" s="43"/>
      <c r="EF51">
        <v>48</v>
      </c>
      <c r="EG51">
        <v>48</v>
      </c>
      <c r="EJ51" s="46">
        <v>0</v>
      </c>
      <c r="EK51" s="43"/>
      <c r="EP51" s="46">
        <v>0</v>
      </c>
      <c r="EQ51" s="41"/>
      <c r="ER51">
        <v>48</v>
      </c>
      <c r="ES51">
        <v>50</v>
      </c>
      <c r="ET51" s="46">
        <v>-2</v>
      </c>
      <c r="EU51" s="43"/>
      <c r="EV51">
        <v>72</v>
      </c>
      <c r="EW51">
        <v>70</v>
      </c>
      <c r="EX51">
        <v>64</v>
      </c>
      <c r="EY51">
        <v>62</v>
      </c>
      <c r="EZ51" s="46">
        <v>4</v>
      </c>
      <c r="FA51" s="41"/>
      <c r="FB51" s="44"/>
      <c r="FD51" s="46">
        <v>0</v>
      </c>
      <c r="FE51" s="43"/>
      <c r="FJ51" s="46">
        <v>0</v>
      </c>
      <c r="FK51" s="43"/>
      <c r="FP51" s="46">
        <v>0</v>
      </c>
      <c r="FQ51" s="43"/>
      <c r="FR51">
        <v>48</v>
      </c>
      <c r="FS51">
        <v>50</v>
      </c>
      <c r="FT51">
        <v>80</v>
      </c>
      <c r="FU51">
        <v>80</v>
      </c>
      <c r="FV51" s="46">
        <v>-2</v>
      </c>
      <c r="FW51" s="43"/>
      <c r="GB51" s="46">
        <v>0</v>
      </c>
      <c r="GC51" s="43"/>
      <c r="GD51" s="42">
        <v>56</v>
      </c>
      <c r="GE51">
        <v>60</v>
      </c>
      <c r="GF51">
        <v>72</v>
      </c>
      <c r="GG51">
        <v>70</v>
      </c>
      <c r="GH51">
        <v>56</v>
      </c>
      <c r="GI51">
        <v>70</v>
      </c>
      <c r="GJ51" s="46">
        <v>-16</v>
      </c>
      <c r="GK51" s="43"/>
      <c r="GL51" s="45">
        <v>0</v>
      </c>
      <c r="GM51" s="45">
        <v>0</v>
      </c>
      <c r="GN51" s="45">
        <v>48</v>
      </c>
      <c r="GO51" s="45">
        <v>50</v>
      </c>
      <c r="GP51" s="46">
        <v>-2</v>
      </c>
      <c r="GQ51" s="43"/>
      <c r="GR51" s="45">
        <v>0</v>
      </c>
      <c r="GS51" s="45">
        <v>0</v>
      </c>
      <c r="GT51" s="45">
        <v>40</v>
      </c>
      <c r="GU51" s="45">
        <v>40</v>
      </c>
      <c r="GV51" s="46">
        <v>0</v>
      </c>
      <c r="GW51" s="43"/>
      <c r="GX51" s="44">
        <v>96</v>
      </c>
      <c r="GY51" s="45">
        <v>100</v>
      </c>
      <c r="GZ51" s="46">
        <v>-4</v>
      </c>
      <c r="HA51" s="43"/>
      <c r="HB51" s="44">
        <v>40</v>
      </c>
      <c r="HC51" s="45">
        <v>40</v>
      </c>
      <c r="HD51" s="45">
        <v>0</v>
      </c>
      <c r="HE51" s="45">
        <v>0</v>
      </c>
      <c r="HF51" s="45">
        <v>0</v>
      </c>
      <c r="HG51" s="46">
        <v>0</v>
      </c>
      <c r="HH51" s="43"/>
      <c r="HI51" s="44">
        <v>0</v>
      </c>
      <c r="HJ51" s="45">
        <v>0</v>
      </c>
      <c r="HK51" s="45">
        <v>0</v>
      </c>
      <c r="HL51" s="45">
        <v>0</v>
      </c>
      <c r="HM51" s="46">
        <v>0</v>
      </c>
      <c r="HN51" s="43"/>
      <c r="HO51" s="44">
        <v>192</v>
      </c>
      <c r="HP51" s="45">
        <v>190</v>
      </c>
      <c r="HQ51" s="46">
        <v>2</v>
      </c>
      <c r="HR51" s="43"/>
      <c r="HS51" s="44">
        <v>0</v>
      </c>
      <c r="HT51" s="45">
        <v>0</v>
      </c>
      <c r="HU51" s="45">
        <v>40</v>
      </c>
      <c r="HV51" s="45">
        <v>40</v>
      </c>
      <c r="HW51" s="46">
        <v>0</v>
      </c>
      <c r="HX51" s="43"/>
      <c r="HY51" s="44">
        <v>40</v>
      </c>
      <c r="HZ51" s="45">
        <v>40</v>
      </c>
      <c r="IA51" s="46">
        <v>0</v>
      </c>
      <c r="IB51" s="43"/>
      <c r="IC51" s="44">
        <v>80</v>
      </c>
      <c r="ID51" s="45">
        <v>80</v>
      </c>
      <c r="IE51" s="45">
        <v>0</v>
      </c>
      <c r="IF51" s="45">
        <v>0</v>
      </c>
      <c r="IG51" s="46">
        <v>0</v>
      </c>
      <c r="IH51" s="43"/>
      <c r="II51" s="45">
        <v>0</v>
      </c>
      <c r="IJ51" s="41"/>
      <c r="IN51" s="43"/>
      <c r="IO51" s="44"/>
      <c r="IT51" s="43"/>
      <c r="IU51" s="44"/>
      <c r="IZ51" s="43"/>
      <c r="JA51" s="44"/>
      <c r="JF51" s="43"/>
      <c r="JG51" s="44"/>
      <c r="JL51" s="43"/>
      <c r="JM51" s="44"/>
      <c r="JR51" s="43"/>
      <c r="JS51" s="44"/>
      <c r="JV51" s="43"/>
      <c r="JW51" s="44"/>
      <c r="JZ51" s="43"/>
      <c r="KA51" s="44"/>
      <c r="KF51" s="43"/>
      <c r="KG51" s="44"/>
      <c r="KJ51" s="43"/>
      <c r="KK51" s="44"/>
      <c r="KP51" s="43"/>
      <c r="KQ51" s="44"/>
      <c r="KT51" s="43"/>
      <c r="KU51" s="44"/>
      <c r="KZ51" s="43"/>
      <c r="LA51" s="40"/>
      <c r="LB51" s="45"/>
      <c r="LD51" s="45"/>
      <c r="LF51" s="43"/>
      <c r="LG51" s="40"/>
      <c r="LL51" s="41"/>
      <c r="LM51" s="40"/>
      <c r="LP51" s="41"/>
      <c r="LQ51" s="40"/>
      <c r="LV51" s="41"/>
      <c r="LW51" s="40"/>
      <c r="MB51" s="41"/>
      <c r="MC51" s="40"/>
      <c r="MH51" s="41"/>
      <c r="MI51" s="40"/>
      <c r="ML51" s="41"/>
      <c r="MM51" s="40"/>
      <c r="MR51" s="41"/>
    </row>
    <row r="52" spans="1:356" x14ac:dyDescent="0.25">
      <c r="A52" s="46" t="s">
        <v>275</v>
      </c>
      <c r="B52" s="39">
        <v>0.5</v>
      </c>
      <c r="H52" s="40"/>
      <c r="I52" s="49"/>
      <c r="J52" s="49"/>
      <c r="K52" s="49"/>
      <c r="L52" s="49"/>
      <c r="M52" s="49"/>
      <c r="N52" s="49">
        <f t="shared" si="14"/>
        <v>0</v>
      </c>
      <c r="O52" s="41"/>
      <c r="P52" s="40"/>
      <c r="Q52" s="49"/>
      <c r="R52" s="49"/>
      <c r="S52" s="49"/>
      <c r="T52" s="49">
        <f t="shared" si="15"/>
        <v>0</v>
      </c>
      <c r="U52" s="41"/>
      <c r="V52" s="40"/>
      <c r="W52" s="49"/>
      <c r="X52" s="49"/>
      <c r="Y52" s="49"/>
      <c r="Z52" s="49">
        <f t="shared" si="16"/>
        <v>0</v>
      </c>
      <c r="AA52" s="41"/>
      <c r="AB52" s="40"/>
      <c r="AC52" s="49"/>
      <c r="AD52" s="49"/>
      <c r="AE52" s="49"/>
      <c r="AF52" s="49">
        <v>0</v>
      </c>
      <c r="AG52" s="41"/>
      <c r="AH52" s="49"/>
      <c r="AN52" s="46">
        <v>0</v>
      </c>
      <c r="AO52" s="41"/>
      <c r="AU52" s="46">
        <v>0</v>
      </c>
      <c r="AV52" s="41"/>
      <c r="AW52" s="40"/>
      <c r="AZ52" s="46">
        <v>0</v>
      </c>
      <c r="BA52" s="41"/>
      <c r="BB52" s="40"/>
      <c r="BE52" s="46">
        <v>0</v>
      </c>
      <c r="BF52" s="41"/>
      <c r="BK52" s="46">
        <v>0</v>
      </c>
      <c r="BL52" s="41"/>
      <c r="BM52" s="40"/>
      <c r="BR52" s="46">
        <v>0</v>
      </c>
      <c r="BS52" s="41"/>
      <c r="BX52" s="46">
        <v>0</v>
      </c>
      <c r="BY52" s="41"/>
      <c r="BZ52" s="40"/>
      <c r="CD52" s="46">
        <v>0</v>
      </c>
      <c r="CE52" s="41"/>
      <c r="CJ52" s="46">
        <v>0</v>
      </c>
      <c r="CK52" s="41"/>
      <c r="CL52" s="40"/>
      <c r="CN52" s="46">
        <v>0</v>
      </c>
      <c r="CO52" s="41"/>
      <c r="CP52" s="40"/>
      <c r="CT52" s="46">
        <v>0</v>
      </c>
      <c r="CU52" s="41"/>
      <c r="CV52" s="40"/>
      <c r="CX52" s="46">
        <v>0</v>
      </c>
      <c r="CY52" s="41"/>
      <c r="CZ52" s="40"/>
      <c r="DD52" s="46">
        <v>0</v>
      </c>
      <c r="DE52" s="41"/>
      <c r="DL52" s="46">
        <v>0</v>
      </c>
      <c r="DM52" s="41"/>
      <c r="DN52" s="40"/>
      <c r="DR52" s="46">
        <v>0</v>
      </c>
      <c r="DS52" s="41"/>
      <c r="DX52" s="46">
        <v>0</v>
      </c>
      <c r="DY52" s="43"/>
      <c r="ED52" s="46">
        <v>0</v>
      </c>
      <c r="EE52" s="43"/>
      <c r="EJ52" s="46">
        <v>0</v>
      </c>
      <c r="EK52" s="43"/>
      <c r="EP52" s="46">
        <v>0</v>
      </c>
      <c r="EQ52" s="41"/>
      <c r="ET52" s="46">
        <v>0</v>
      </c>
      <c r="EU52" s="43"/>
      <c r="EZ52" s="46">
        <v>0</v>
      </c>
      <c r="FA52" s="41"/>
      <c r="FB52" s="44"/>
      <c r="FD52" s="46">
        <v>0</v>
      </c>
      <c r="FE52" s="43"/>
      <c r="FJ52" s="46">
        <v>0</v>
      </c>
      <c r="FK52" s="43"/>
      <c r="FP52" s="46">
        <v>0</v>
      </c>
      <c r="FQ52" s="43"/>
      <c r="FV52" s="46">
        <v>0</v>
      </c>
      <c r="FW52" s="43"/>
      <c r="GB52" s="46">
        <v>0</v>
      </c>
      <c r="GC52" s="43"/>
      <c r="GD52" s="44"/>
      <c r="GJ52" s="46">
        <v>0</v>
      </c>
      <c r="GK52" s="43"/>
      <c r="GL52" s="45">
        <v>0</v>
      </c>
      <c r="GM52" s="45">
        <v>0</v>
      </c>
      <c r="GN52" s="45">
        <v>0</v>
      </c>
      <c r="GO52" s="45">
        <v>0</v>
      </c>
      <c r="GP52" s="46">
        <v>0</v>
      </c>
      <c r="GQ52" s="43"/>
      <c r="GR52" s="45">
        <v>0</v>
      </c>
      <c r="GS52" s="45">
        <v>0</v>
      </c>
      <c r="GT52" s="45">
        <v>0</v>
      </c>
      <c r="GU52" s="45">
        <v>0</v>
      </c>
      <c r="GV52" s="46">
        <v>0</v>
      </c>
      <c r="GW52" s="43"/>
      <c r="GX52" s="44">
        <v>0</v>
      </c>
      <c r="GY52" s="45">
        <v>0</v>
      </c>
      <c r="GZ52" s="46">
        <v>0</v>
      </c>
      <c r="HA52" s="43"/>
      <c r="HB52" s="44">
        <v>0</v>
      </c>
      <c r="HC52" s="45">
        <v>0</v>
      </c>
      <c r="HD52" s="45">
        <v>0</v>
      </c>
      <c r="HE52" s="45">
        <v>0</v>
      </c>
      <c r="HF52" s="45">
        <v>0</v>
      </c>
      <c r="HG52" s="46">
        <v>0</v>
      </c>
      <c r="HH52" s="43"/>
      <c r="HI52" s="44">
        <v>0</v>
      </c>
      <c r="HJ52" s="45">
        <v>0</v>
      </c>
      <c r="HK52" s="45">
        <v>0</v>
      </c>
      <c r="HL52" s="45">
        <v>0</v>
      </c>
      <c r="HM52" s="46">
        <v>0</v>
      </c>
      <c r="HN52" s="43"/>
      <c r="HO52" s="44">
        <v>0</v>
      </c>
      <c r="HP52" s="45">
        <v>0</v>
      </c>
      <c r="HQ52" s="46">
        <v>0</v>
      </c>
      <c r="HR52" s="43"/>
      <c r="HS52" s="44">
        <v>0</v>
      </c>
      <c r="HT52" s="45">
        <v>0</v>
      </c>
      <c r="HU52" s="45">
        <v>0</v>
      </c>
      <c r="HV52" s="45">
        <v>0</v>
      </c>
      <c r="HW52" s="46">
        <v>0</v>
      </c>
      <c r="HX52" s="43"/>
      <c r="HY52" s="44">
        <v>0</v>
      </c>
      <c r="HZ52" s="45">
        <v>0</v>
      </c>
      <c r="IA52" s="46">
        <v>0</v>
      </c>
      <c r="IB52" s="43"/>
      <c r="IC52" s="44">
        <v>0</v>
      </c>
      <c r="ID52" s="45">
        <v>0</v>
      </c>
      <c r="IE52" s="45">
        <v>0</v>
      </c>
      <c r="IF52" s="45">
        <v>0</v>
      </c>
      <c r="IG52" s="46">
        <v>0</v>
      </c>
      <c r="IH52" s="43"/>
      <c r="II52" s="45">
        <v>0</v>
      </c>
      <c r="IJ52" s="41"/>
      <c r="IK52" s="45">
        <v>0</v>
      </c>
      <c r="IL52" s="45">
        <v>0</v>
      </c>
      <c r="IM52" s="46">
        <v>0</v>
      </c>
      <c r="IN52" s="43"/>
      <c r="IO52" s="44">
        <v>0</v>
      </c>
      <c r="IP52" s="45">
        <v>0</v>
      </c>
      <c r="IQ52" s="45">
        <v>0</v>
      </c>
      <c r="IR52" s="45">
        <v>0</v>
      </c>
      <c r="IS52" s="46">
        <v>0</v>
      </c>
      <c r="IT52" s="43"/>
      <c r="IU52" s="44">
        <v>0</v>
      </c>
      <c r="IV52" s="45">
        <v>0</v>
      </c>
      <c r="IW52" s="45">
        <v>0</v>
      </c>
      <c r="IX52" s="45">
        <v>0</v>
      </c>
      <c r="IY52" s="46">
        <v>0</v>
      </c>
      <c r="IZ52" s="43"/>
      <c r="JA52" s="44">
        <v>0</v>
      </c>
      <c r="JB52" s="45">
        <v>0</v>
      </c>
      <c r="JC52" s="45">
        <v>0</v>
      </c>
      <c r="JD52" s="45">
        <v>0</v>
      </c>
      <c r="JE52" s="46">
        <v>0</v>
      </c>
      <c r="JF52" s="43"/>
      <c r="JG52" s="44">
        <v>0</v>
      </c>
      <c r="JH52" s="45">
        <v>0</v>
      </c>
      <c r="JI52" s="45">
        <v>0</v>
      </c>
      <c r="JJ52" s="45">
        <v>0</v>
      </c>
      <c r="JK52" s="46">
        <v>0</v>
      </c>
      <c r="JL52" s="43"/>
      <c r="JM52" s="44">
        <v>0</v>
      </c>
      <c r="JN52" s="45">
        <v>0</v>
      </c>
      <c r="JO52" s="45">
        <v>0</v>
      </c>
      <c r="JP52" s="45">
        <v>0</v>
      </c>
      <c r="JQ52" s="46">
        <v>0</v>
      </c>
      <c r="JR52" s="43"/>
      <c r="JS52" s="44">
        <v>0</v>
      </c>
      <c r="JT52" s="45">
        <v>0</v>
      </c>
      <c r="JU52" s="46">
        <v>0</v>
      </c>
      <c r="JV52" s="43"/>
      <c r="JW52" s="44">
        <v>0</v>
      </c>
      <c r="JX52" s="45">
        <v>0</v>
      </c>
      <c r="JY52" s="46">
        <v>0</v>
      </c>
      <c r="JZ52" s="43"/>
      <c r="KA52" s="44">
        <v>0</v>
      </c>
      <c r="KB52" s="45">
        <v>0</v>
      </c>
      <c r="KC52" s="45">
        <v>0</v>
      </c>
      <c r="KD52" s="45">
        <v>0</v>
      </c>
      <c r="KE52" s="46">
        <v>0</v>
      </c>
      <c r="KF52" s="43"/>
      <c r="KG52" s="44">
        <v>0</v>
      </c>
      <c r="KH52" s="45">
        <v>0</v>
      </c>
      <c r="KI52" s="46">
        <v>0</v>
      </c>
      <c r="KJ52" s="43"/>
      <c r="KK52" s="44">
        <v>0</v>
      </c>
      <c r="KL52" s="45">
        <v>0</v>
      </c>
      <c r="KM52" s="45">
        <v>0</v>
      </c>
      <c r="KN52" s="45">
        <v>0</v>
      </c>
      <c r="KO52" s="46">
        <v>0</v>
      </c>
      <c r="KP52" s="43"/>
      <c r="KQ52" s="44">
        <v>0</v>
      </c>
      <c r="KR52" s="45">
        <v>0</v>
      </c>
      <c r="KS52" s="46">
        <v>0</v>
      </c>
      <c r="KT52" s="43"/>
      <c r="KU52" s="44">
        <v>0</v>
      </c>
      <c r="KV52" s="45">
        <v>0</v>
      </c>
      <c r="KW52" s="45">
        <v>0</v>
      </c>
      <c r="KX52" s="45">
        <v>0</v>
      </c>
      <c r="KY52" s="46">
        <v>0</v>
      </c>
      <c r="KZ52" s="43"/>
      <c r="LA52" s="40">
        <v>0</v>
      </c>
      <c r="LB52" s="45">
        <v>0</v>
      </c>
      <c r="LC52" s="45">
        <v>0</v>
      </c>
      <c r="LD52" s="45">
        <v>0</v>
      </c>
      <c r="LE52" s="46">
        <v>0</v>
      </c>
      <c r="LF52" s="43"/>
      <c r="LG52" s="40">
        <v>0</v>
      </c>
      <c r="LH52" s="46">
        <v>0</v>
      </c>
      <c r="LI52" s="46">
        <v>0</v>
      </c>
      <c r="LJ52" s="46">
        <v>0</v>
      </c>
      <c r="LK52" s="46">
        <v>0</v>
      </c>
      <c r="LL52" s="41"/>
      <c r="LM52" s="40">
        <v>0</v>
      </c>
      <c r="LN52" s="46">
        <v>0</v>
      </c>
      <c r="LO52" s="46">
        <v>0</v>
      </c>
      <c r="LP52" s="41"/>
      <c r="LQ52" s="40">
        <v>496</v>
      </c>
      <c r="LR52" s="46">
        <v>500</v>
      </c>
      <c r="LS52" s="46">
        <v>496</v>
      </c>
      <c r="LT52" s="46">
        <v>500</v>
      </c>
      <c r="LU52" s="46">
        <v>-8</v>
      </c>
      <c r="LV52" s="41"/>
      <c r="LW52" s="40">
        <v>0</v>
      </c>
      <c r="LX52" s="46">
        <v>0</v>
      </c>
      <c r="LY52" s="46">
        <v>0</v>
      </c>
      <c r="LZ52" s="46">
        <v>0</v>
      </c>
      <c r="MA52" s="46">
        <v>0</v>
      </c>
      <c r="MB52" s="41"/>
      <c r="MC52" s="40">
        <v>0</v>
      </c>
      <c r="MD52" s="46">
        <v>0</v>
      </c>
      <c r="ME52" s="46">
        <v>0</v>
      </c>
      <c r="MF52" s="46">
        <v>0</v>
      </c>
      <c r="MG52" s="46">
        <v>0</v>
      </c>
      <c r="MH52" s="41"/>
      <c r="MI52" s="40">
        <v>0</v>
      </c>
      <c r="MJ52" s="46">
        <v>0</v>
      </c>
      <c r="MK52" s="46">
        <v>0</v>
      </c>
      <c r="ML52" s="41"/>
      <c r="MM52" s="40">
        <v>0</v>
      </c>
      <c r="MN52" s="46">
        <v>0</v>
      </c>
      <c r="MO52" s="46">
        <v>0</v>
      </c>
      <c r="MP52" s="46">
        <v>0</v>
      </c>
      <c r="MQ52" s="46">
        <v>0</v>
      </c>
      <c r="MR52" s="41"/>
    </row>
    <row r="53" spans="1:356" x14ac:dyDescent="0.25">
      <c r="A53" s="46" t="s">
        <v>276</v>
      </c>
      <c r="B53" s="39">
        <v>0.4</v>
      </c>
      <c r="D53">
        <v>80</v>
      </c>
      <c r="E53">
        <v>80</v>
      </c>
      <c r="H53" s="42">
        <v>192</v>
      </c>
      <c r="I53" s="50">
        <v>190</v>
      </c>
      <c r="J53" s="50">
        <v>480</v>
      </c>
      <c r="K53" s="50">
        <v>480</v>
      </c>
      <c r="L53" s="50">
        <v>200</v>
      </c>
      <c r="M53" s="50">
        <v>200</v>
      </c>
      <c r="N53" s="49">
        <f t="shared" si="14"/>
        <v>2</v>
      </c>
      <c r="O53" s="41"/>
      <c r="P53" s="40"/>
      <c r="Q53" s="49"/>
      <c r="R53" s="50">
        <v>192</v>
      </c>
      <c r="S53" s="50">
        <v>192</v>
      </c>
      <c r="T53" s="49">
        <f t="shared" si="15"/>
        <v>0</v>
      </c>
      <c r="U53" s="41"/>
      <c r="V53" s="40"/>
      <c r="W53" s="49"/>
      <c r="X53" s="50">
        <v>328</v>
      </c>
      <c r="Y53" s="50">
        <v>330</v>
      </c>
      <c r="Z53" s="49">
        <f t="shared" si="16"/>
        <v>-2</v>
      </c>
      <c r="AA53" s="41"/>
      <c r="AB53" s="42">
        <v>168</v>
      </c>
      <c r="AC53" s="50">
        <v>170</v>
      </c>
      <c r="AD53" s="49"/>
      <c r="AE53" s="49"/>
      <c r="AF53" s="49">
        <v>-2</v>
      </c>
      <c r="AG53" s="41"/>
      <c r="AH53" s="50">
        <v>160</v>
      </c>
      <c r="AI53">
        <v>160</v>
      </c>
      <c r="AJ53">
        <v>160</v>
      </c>
      <c r="AK53">
        <v>160</v>
      </c>
      <c r="AL53">
        <v>240</v>
      </c>
      <c r="AM53">
        <v>240</v>
      </c>
      <c r="AN53" s="46">
        <v>0</v>
      </c>
      <c r="AO53" s="41"/>
      <c r="AR53">
        <v>192</v>
      </c>
      <c r="AT53">
        <v>190</v>
      </c>
      <c r="AU53" s="46">
        <v>2</v>
      </c>
      <c r="AV53" s="41"/>
      <c r="AW53" s="42">
        <v>352</v>
      </c>
      <c r="AY53" s="45">
        <v>350</v>
      </c>
      <c r="AZ53" s="46">
        <v>2</v>
      </c>
      <c r="BA53" s="41"/>
      <c r="BB53" s="42">
        <v>584</v>
      </c>
      <c r="BD53">
        <v>583</v>
      </c>
      <c r="BE53" s="46">
        <v>1</v>
      </c>
      <c r="BF53" s="41"/>
      <c r="BK53" s="46">
        <v>0</v>
      </c>
      <c r="BL53" s="41"/>
      <c r="BM53" s="40"/>
      <c r="BO53">
        <v>220</v>
      </c>
      <c r="BP53">
        <v>240</v>
      </c>
      <c r="BQ53">
        <v>240</v>
      </c>
      <c r="BR53" s="48">
        <v>-220</v>
      </c>
      <c r="BS53" s="41">
        <v>88</v>
      </c>
      <c r="BT53">
        <v>72</v>
      </c>
      <c r="BU53">
        <v>70</v>
      </c>
      <c r="BV53">
        <v>80</v>
      </c>
      <c r="BW53">
        <v>80</v>
      </c>
      <c r="BX53" s="46">
        <v>2</v>
      </c>
      <c r="BY53" s="41"/>
      <c r="BZ53" s="40"/>
      <c r="CB53">
        <v>568</v>
      </c>
      <c r="CC53">
        <v>570</v>
      </c>
      <c r="CD53" s="46">
        <v>-2</v>
      </c>
      <c r="CE53" s="41"/>
      <c r="CH53">
        <v>152</v>
      </c>
      <c r="CI53">
        <v>150</v>
      </c>
      <c r="CJ53" s="46">
        <v>2</v>
      </c>
      <c r="CK53" s="41"/>
      <c r="CL53" s="40"/>
      <c r="CN53" s="46">
        <v>0</v>
      </c>
      <c r="CO53" s="41"/>
      <c r="CP53" s="42">
        <v>200</v>
      </c>
      <c r="CQ53">
        <v>200</v>
      </c>
      <c r="CR53">
        <v>320</v>
      </c>
      <c r="CS53">
        <v>318</v>
      </c>
      <c r="CT53" s="46">
        <v>2</v>
      </c>
      <c r="CU53" s="41"/>
      <c r="CV53" s="42">
        <v>88</v>
      </c>
      <c r="CW53">
        <v>90</v>
      </c>
      <c r="CX53" s="46">
        <v>-2</v>
      </c>
      <c r="CY53" s="41"/>
      <c r="CZ53" s="42">
        <v>176</v>
      </c>
      <c r="DA53">
        <v>180</v>
      </c>
      <c r="DB53">
        <v>96</v>
      </c>
      <c r="DC53">
        <v>100</v>
      </c>
      <c r="DD53" s="46">
        <v>-8</v>
      </c>
      <c r="DE53" s="41"/>
      <c r="DH53">
        <v>328</v>
      </c>
      <c r="DI53">
        <v>330</v>
      </c>
      <c r="DL53" s="46">
        <v>-2</v>
      </c>
      <c r="DM53" s="41"/>
      <c r="DN53" s="42">
        <v>296</v>
      </c>
      <c r="DO53">
        <v>300</v>
      </c>
      <c r="DP53">
        <v>248</v>
      </c>
      <c r="DQ53">
        <v>250</v>
      </c>
      <c r="DR53" s="46">
        <v>-6</v>
      </c>
      <c r="DS53" s="41"/>
      <c r="DT53">
        <v>96</v>
      </c>
      <c r="DU53">
        <v>100</v>
      </c>
      <c r="DV53">
        <v>120</v>
      </c>
      <c r="DW53">
        <v>120</v>
      </c>
      <c r="DX53" s="46">
        <v>-4</v>
      </c>
      <c r="DY53" s="43"/>
      <c r="DZ53">
        <v>200</v>
      </c>
      <c r="EA53">
        <v>200</v>
      </c>
      <c r="EB53">
        <v>208</v>
      </c>
      <c r="EC53">
        <v>210</v>
      </c>
      <c r="ED53" s="46">
        <v>-2</v>
      </c>
      <c r="EE53" s="43"/>
      <c r="EF53">
        <v>200</v>
      </c>
      <c r="EG53">
        <v>200</v>
      </c>
      <c r="EH53">
        <v>88</v>
      </c>
      <c r="EI53">
        <v>90</v>
      </c>
      <c r="EJ53" s="46">
        <v>-2</v>
      </c>
      <c r="EK53" s="43"/>
      <c r="EL53">
        <v>216</v>
      </c>
      <c r="EM53">
        <v>220</v>
      </c>
      <c r="EN53">
        <v>176</v>
      </c>
      <c r="EO53">
        <v>180</v>
      </c>
      <c r="EP53" s="46">
        <v>-8</v>
      </c>
      <c r="EQ53" s="41"/>
      <c r="ER53">
        <v>120</v>
      </c>
      <c r="ES53">
        <v>120</v>
      </c>
      <c r="ET53" s="46">
        <v>0</v>
      </c>
      <c r="EU53" s="43"/>
      <c r="EV53">
        <v>152</v>
      </c>
      <c r="EW53">
        <v>150</v>
      </c>
      <c r="EX53">
        <v>128</v>
      </c>
      <c r="EY53">
        <v>130</v>
      </c>
      <c r="EZ53" s="46">
        <v>0</v>
      </c>
      <c r="FA53" s="41"/>
      <c r="FB53" s="42">
        <v>248</v>
      </c>
      <c r="FC53" s="45">
        <v>250</v>
      </c>
      <c r="FD53" s="46">
        <v>-2</v>
      </c>
      <c r="FE53" s="43"/>
      <c r="FH53">
        <v>616</v>
      </c>
      <c r="FI53">
        <v>620</v>
      </c>
      <c r="FJ53" s="46">
        <v>-4</v>
      </c>
      <c r="FK53" s="43"/>
      <c r="FP53" s="46">
        <v>0</v>
      </c>
      <c r="FQ53" s="43"/>
      <c r="FR53">
        <v>200</v>
      </c>
      <c r="FS53">
        <v>200</v>
      </c>
      <c r="FT53">
        <v>352</v>
      </c>
      <c r="FU53">
        <v>350</v>
      </c>
      <c r="FV53" s="46">
        <v>2</v>
      </c>
      <c r="FW53" s="43"/>
      <c r="FX53">
        <v>96</v>
      </c>
      <c r="FY53">
        <v>100</v>
      </c>
      <c r="FZ53">
        <v>248</v>
      </c>
      <c r="GA53">
        <v>250</v>
      </c>
      <c r="GB53" s="46">
        <v>-6</v>
      </c>
      <c r="GC53" s="43"/>
      <c r="GD53" s="42">
        <v>128</v>
      </c>
      <c r="GE53">
        <v>130</v>
      </c>
      <c r="GF53">
        <v>152</v>
      </c>
      <c r="GG53">
        <v>150</v>
      </c>
      <c r="GH53">
        <v>128</v>
      </c>
      <c r="GI53">
        <v>130</v>
      </c>
      <c r="GJ53" s="46">
        <v>-2</v>
      </c>
      <c r="GK53" s="43"/>
      <c r="GL53" s="45">
        <v>152</v>
      </c>
      <c r="GM53" s="45">
        <v>150</v>
      </c>
      <c r="GN53" s="45">
        <v>200</v>
      </c>
      <c r="GO53" s="45">
        <v>200</v>
      </c>
      <c r="GP53" s="46">
        <v>2</v>
      </c>
      <c r="GQ53" s="43"/>
      <c r="GR53" s="45">
        <v>0</v>
      </c>
      <c r="GS53" s="45">
        <v>0</v>
      </c>
      <c r="GT53" s="45">
        <v>0</v>
      </c>
      <c r="GU53" s="45">
        <v>0</v>
      </c>
      <c r="GV53" s="46">
        <v>0</v>
      </c>
      <c r="GW53" s="43"/>
      <c r="GX53" s="44">
        <v>432</v>
      </c>
      <c r="GY53" s="45">
        <v>430</v>
      </c>
      <c r="GZ53" s="46">
        <v>2</v>
      </c>
      <c r="HA53" s="43"/>
      <c r="HB53" s="44">
        <v>152</v>
      </c>
      <c r="HC53" s="45">
        <v>150</v>
      </c>
      <c r="HD53" s="45">
        <v>176</v>
      </c>
      <c r="HE53" s="45">
        <v>0</v>
      </c>
      <c r="HF53" s="45">
        <v>180</v>
      </c>
      <c r="HG53" s="46">
        <v>-2</v>
      </c>
      <c r="HH53" s="43"/>
      <c r="HI53" s="44">
        <v>48</v>
      </c>
      <c r="HJ53" s="45">
        <v>50</v>
      </c>
      <c r="HK53" s="45">
        <v>0</v>
      </c>
      <c r="HL53" s="45">
        <v>0</v>
      </c>
      <c r="HM53" s="46">
        <v>-2</v>
      </c>
      <c r="HN53" s="43"/>
      <c r="HO53" s="44">
        <v>152</v>
      </c>
      <c r="HP53" s="45">
        <v>150</v>
      </c>
      <c r="HQ53" s="46">
        <v>2</v>
      </c>
      <c r="HR53" s="43"/>
      <c r="HS53" s="44">
        <v>72</v>
      </c>
      <c r="HT53" s="45">
        <v>70</v>
      </c>
      <c r="HU53" s="45">
        <v>328</v>
      </c>
      <c r="HV53" s="45">
        <v>330</v>
      </c>
      <c r="HW53" s="46">
        <v>0</v>
      </c>
      <c r="HX53" s="43"/>
      <c r="HY53" s="44">
        <v>416</v>
      </c>
      <c r="HZ53" s="45">
        <v>420</v>
      </c>
      <c r="IA53" s="46">
        <v>-4</v>
      </c>
      <c r="IB53" s="43"/>
      <c r="IC53" s="44">
        <v>136</v>
      </c>
      <c r="ID53" s="45">
        <v>140</v>
      </c>
      <c r="IE53" s="45">
        <v>256</v>
      </c>
      <c r="IF53" s="45">
        <v>260</v>
      </c>
      <c r="IG53" s="46">
        <v>-8</v>
      </c>
      <c r="IH53" s="43"/>
      <c r="II53" s="45">
        <v>0</v>
      </c>
      <c r="IJ53" s="41"/>
      <c r="IK53" s="45">
        <v>296</v>
      </c>
      <c r="IL53" s="45">
        <v>300</v>
      </c>
      <c r="IM53" s="46">
        <v>-4</v>
      </c>
      <c r="IN53" s="43"/>
      <c r="IO53" s="44">
        <v>48</v>
      </c>
      <c r="IP53" s="45">
        <v>50</v>
      </c>
      <c r="IQ53" s="45">
        <v>96</v>
      </c>
      <c r="IR53" s="45">
        <v>100</v>
      </c>
      <c r="IS53" s="46">
        <v>-6</v>
      </c>
      <c r="IT53" s="43"/>
      <c r="IU53" s="44">
        <v>152</v>
      </c>
      <c r="IV53" s="45">
        <v>150</v>
      </c>
      <c r="IW53" s="45">
        <v>304</v>
      </c>
      <c r="IX53" s="45">
        <v>304</v>
      </c>
      <c r="IY53" s="46">
        <v>2</v>
      </c>
      <c r="IZ53" s="43"/>
      <c r="JA53" s="44">
        <v>96</v>
      </c>
      <c r="JB53" s="45">
        <v>100</v>
      </c>
      <c r="JC53" s="26">
        <v>304</v>
      </c>
      <c r="JD53" s="45">
        <v>150</v>
      </c>
      <c r="JE53" s="46">
        <v>150</v>
      </c>
      <c r="JF53" s="43"/>
      <c r="JG53" s="25">
        <v>96</v>
      </c>
      <c r="JH53" s="45">
        <v>150</v>
      </c>
      <c r="JI53" s="45">
        <v>288</v>
      </c>
      <c r="JJ53" s="45">
        <v>290</v>
      </c>
      <c r="JK53" s="48">
        <v>-56</v>
      </c>
      <c r="JL53" s="43">
        <v>22.4</v>
      </c>
      <c r="JM53" s="44">
        <v>200</v>
      </c>
      <c r="JN53" s="45">
        <v>200</v>
      </c>
      <c r="JO53" s="45">
        <v>208</v>
      </c>
      <c r="JP53" s="45">
        <v>200</v>
      </c>
      <c r="JQ53" s="46">
        <v>8</v>
      </c>
      <c r="JR53" s="43"/>
      <c r="JS53" s="44">
        <v>448</v>
      </c>
      <c r="JT53" s="45">
        <v>450</v>
      </c>
      <c r="JU53" s="46">
        <v>-2</v>
      </c>
      <c r="JV53" s="43"/>
      <c r="JW53" s="44">
        <v>504</v>
      </c>
      <c r="JX53" s="45">
        <v>503</v>
      </c>
      <c r="JY53" s="46">
        <v>1</v>
      </c>
      <c r="JZ53" s="43"/>
      <c r="KA53" s="44">
        <v>152</v>
      </c>
      <c r="KB53" s="45">
        <v>150</v>
      </c>
      <c r="KC53" s="45">
        <v>152</v>
      </c>
      <c r="KD53" s="45">
        <v>150</v>
      </c>
      <c r="KE53" s="46">
        <v>4</v>
      </c>
      <c r="KF53" s="43"/>
      <c r="KG53" s="44">
        <v>400</v>
      </c>
      <c r="KH53" s="45">
        <v>400</v>
      </c>
      <c r="KI53" s="46">
        <v>0</v>
      </c>
      <c r="KJ53" s="43"/>
      <c r="KK53" s="44">
        <v>0</v>
      </c>
      <c r="KL53" s="45">
        <v>0</v>
      </c>
      <c r="KM53" s="45">
        <v>120</v>
      </c>
      <c r="KN53" s="45">
        <v>110</v>
      </c>
      <c r="KO53" s="46">
        <v>10</v>
      </c>
      <c r="KP53" s="43"/>
      <c r="KQ53" s="44">
        <v>0</v>
      </c>
      <c r="KR53" s="45">
        <v>0</v>
      </c>
      <c r="KS53" s="46">
        <v>0</v>
      </c>
      <c r="KT53" s="43"/>
      <c r="KU53" s="44">
        <v>0</v>
      </c>
      <c r="KV53" s="45">
        <v>0</v>
      </c>
      <c r="KW53" s="45">
        <v>0</v>
      </c>
      <c r="KX53" s="45">
        <v>0</v>
      </c>
      <c r="KY53" s="46">
        <v>0</v>
      </c>
      <c r="KZ53" s="43"/>
      <c r="LA53" s="40">
        <v>0</v>
      </c>
      <c r="LB53" s="45">
        <v>0</v>
      </c>
      <c r="LC53" s="45">
        <v>0</v>
      </c>
      <c r="LD53" s="45">
        <v>0</v>
      </c>
      <c r="LE53" s="46">
        <v>0</v>
      </c>
      <c r="LF53" s="43"/>
      <c r="LG53" s="40">
        <v>0</v>
      </c>
      <c r="LH53" s="46">
        <v>0</v>
      </c>
      <c r="LI53" s="46">
        <v>0</v>
      </c>
      <c r="LJ53" s="46">
        <v>0</v>
      </c>
      <c r="LK53" s="46">
        <v>0</v>
      </c>
      <c r="LL53" s="41"/>
      <c r="LM53" s="40">
        <v>752</v>
      </c>
      <c r="LN53" s="46">
        <v>750</v>
      </c>
      <c r="LO53" s="46">
        <v>2</v>
      </c>
      <c r="LP53" s="41"/>
      <c r="LQ53" s="40">
        <v>16</v>
      </c>
      <c r="LR53" s="46">
        <v>20</v>
      </c>
      <c r="LS53" s="46">
        <v>0</v>
      </c>
      <c r="LT53" s="46">
        <v>0</v>
      </c>
      <c r="LU53" s="46">
        <v>-4</v>
      </c>
      <c r="LV53" s="41"/>
      <c r="LW53" s="40">
        <v>248</v>
      </c>
      <c r="LX53" s="46">
        <v>250</v>
      </c>
      <c r="LY53" s="46">
        <v>400</v>
      </c>
      <c r="LZ53" s="46">
        <v>400</v>
      </c>
      <c r="MA53" s="46">
        <v>-2</v>
      </c>
      <c r="MB53" s="41"/>
      <c r="MC53" s="40">
        <v>72</v>
      </c>
      <c r="MD53" s="46">
        <v>70</v>
      </c>
      <c r="ME53" s="46">
        <v>176</v>
      </c>
      <c r="MF53" s="46">
        <v>80</v>
      </c>
      <c r="MG53" s="46">
        <v>98</v>
      </c>
      <c r="MH53" s="41"/>
      <c r="MI53" s="40">
        <v>128</v>
      </c>
      <c r="MJ53" s="46">
        <v>250</v>
      </c>
      <c r="MK53" s="48">
        <v>-122</v>
      </c>
      <c r="ML53" s="41">
        <v>48.8</v>
      </c>
      <c r="MM53" s="40">
        <v>96</v>
      </c>
      <c r="MN53" s="46">
        <v>200</v>
      </c>
      <c r="MO53" s="46">
        <v>400</v>
      </c>
      <c r="MP53" s="46">
        <v>400</v>
      </c>
      <c r="MQ53" s="48">
        <v>-104</v>
      </c>
      <c r="MR53" s="41">
        <v>41.6</v>
      </c>
    </row>
    <row r="54" spans="1:356" x14ac:dyDescent="0.25">
      <c r="A54" s="46" t="s">
        <v>277</v>
      </c>
      <c r="B54" s="39">
        <v>0.5</v>
      </c>
      <c r="H54" s="40"/>
      <c r="I54" s="49"/>
      <c r="J54" s="49"/>
      <c r="K54" s="49"/>
      <c r="L54" s="49"/>
      <c r="M54" s="49"/>
      <c r="N54" s="49">
        <f t="shared" si="14"/>
        <v>0</v>
      </c>
      <c r="O54" s="41"/>
      <c r="P54" s="40"/>
      <c r="Q54" s="49"/>
      <c r="R54" s="49"/>
      <c r="S54" s="49"/>
      <c r="T54" s="49">
        <f t="shared" si="15"/>
        <v>0</v>
      </c>
      <c r="U54" s="41"/>
      <c r="V54" s="40"/>
      <c r="W54" s="49"/>
      <c r="X54" s="49"/>
      <c r="Y54" s="49"/>
      <c r="Z54" s="49">
        <f t="shared" si="16"/>
        <v>0</v>
      </c>
      <c r="AA54" s="41"/>
      <c r="AB54" s="40"/>
      <c r="AC54" s="49"/>
      <c r="AD54" s="49"/>
      <c r="AE54" s="49"/>
      <c r="AF54" s="49">
        <v>0</v>
      </c>
      <c r="AG54" s="41"/>
      <c r="AH54" s="49"/>
      <c r="AN54" s="46">
        <v>0</v>
      </c>
      <c r="AO54" s="41"/>
      <c r="AU54" s="46">
        <v>0</v>
      </c>
      <c r="AV54" s="41"/>
      <c r="AW54" s="40"/>
      <c r="AZ54" s="46">
        <v>0</v>
      </c>
      <c r="BA54" s="41"/>
      <c r="BB54" s="42">
        <v>32</v>
      </c>
      <c r="BD54">
        <v>34</v>
      </c>
      <c r="BE54" s="46">
        <v>-2</v>
      </c>
      <c r="BF54" s="41"/>
      <c r="BK54" s="46">
        <v>0</v>
      </c>
      <c r="BL54" s="41"/>
      <c r="BM54" s="40"/>
      <c r="BR54" s="46">
        <v>0</v>
      </c>
      <c r="BS54" s="41"/>
      <c r="BV54">
        <v>40</v>
      </c>
      <c r="BW54">
        <v>40</v>
      </c>
      <c r="BX54" s="46">
        <v>0</v>
      </c>
      <c r="BY54" s="41"/>
      <c r="BZ54" s="40"/>
      <c r="CD54" s="46">
        <v>0</v>
      </c>
      <c r="CE54" s="41"/>
      <c r="CH54">
        <v>24</v>
      </c>
      <c r="CI54">
        <v>24</v>
      </c>
      <c r="CJ54" s="46">
        <v>0</v>
      </c>
      <c r="CK54" s="41"/>
      <c r="CL54" s="40"/>
      <c r="CN54" s="46">
        <v>0</v>
      </c>
      <c r="CO54" s="41"/>
      <c r="CP54" s="40"/>
      <c r="CR54">
        <v>8</v>
      </c>
      <c r="CS54">
        <v>10</v>
      </c>
      <c r="CT54" s="46">
        <v>-2</v>
      </c>
      <c r="CU54" s="41"/>
      <c r="CV54" s="40"/>
      <c r="CX54" s="46">
        <v>0</v>
      </c>
      <c r="CY54" s="41"/>
      <c r="CZ54" s="40"/>
      <c r="DD54" s="46">
        <v>0</v>
      </c>
      <c r="DE54" s="41"/>
      <c r="DL54" s="46">
        <v>0</v>
      </c>
      <c r="DM54" s="41"/>
      <c r="DN54" s="40"/>
      <c r="DR54" s="46">
        <v>0</v>
      </c>
      <c r="DS54" s="41"/>
      <c r="DV54">
        <v>152</v>
      </c>
      <c r="DW54">
        <v>150</v>
      </c>
      <c r="DX54" s="46">
        <v>2</v>
      </c>
      <c r="DY54" s="43"/>
      <c r="EB54">
        <v>112</v>
      </c>
      <c r="EC54">
        <v>110</v>
      </c>
      <c r="ED54" s="46">
        <v>2</v>
      </c>
      <c r="EE54" s="43"/>
      <c r="EF54">
        <v>16</v>
      </c>
      <c r="EG54">
        <v>16</v>
      </c>
      <c r="EJ54" s="46">
        <v>0</v>
      </c>
      <c r="EK54" s="43"/>
      <c r="EP54" s="46">
        <v>0</v>
      </c>
      <c r="EQ54" s="41"/>
      <c r="ER54">
        <v>88</v>
      </c>
      <c r="ES54">
        <v>92</v>
      </c>
      <c r="ET54" s="46">
        <v>-4</v>
      </c>
      <c r="EU54" s="43"/>
      <c r="EZ54" s="46">
        <v>0</v>
      </c>
      <c r="FA54" s="41"/>
      <c r="FB54" s="42">
        <v>88</v>
      </c>
      <c r="FC54" s="45">
        <v>90</v>
      </c>
      <c r="FD54" s="46">
        <v>-2</v>
      </c>
      <c r="FE54" s="43"/>
      <c r="FH54">
        <v>168</v>
      </c>
      <c r="FI54">
        <v>170</v>
      </c>
      <c r="FJ54" s="46">
        <v>-2</v>
      </c>
      <c r="FK54" s="43"/>
      <c r="FL54">
        <v>48</v>
      </c>
      <c r="FM54">
        <v>48</v>
      </c>
      <c r="FN54">
        <v>32</v>
      </c>
      <c r="FO54">
        <v>32</v>
      </c>
      <c r="FP54" s="46">
        <v>0</v>
      </c>
      <c r="FQ54" s="43"/>
      <c r="FT54">
        <v>48</v>
      </c>
      <c r="FU54">
        <v>50</v>
      </c>
      <c r="FV54" s="46">
        <v>-2</v>
      </c>
      <c r="FW54" s="43"/>
      <c r="GB54" s="46">
        <v>0</v>
      </c>
      <c r="GC54" s="43"/>
      <c r="GD54" s="42">
        <v>80</v>
      </c>
      <c r="GE54">
        <v>80</v>
      </c>
      <c r="GF54">
        <v>96</v>
      </c>
      <c r="GG54">
        <v>100</v>
      </c>
      <c r="GH54">
        <v>56</v>
      </c>
      <c r="GI54">
        <v>80</v>
      </c>
      <c r="GJ54" s="48">
        <v>-28</v>
      </c>
      <c r="GK54" s="43">
        <v>14</v>
      </c>
      <c r="GL54" s="45">
        <v>0</v>
      </c>
      <c r="GM54" s="45">
        <v>0</v>
      </c>
      <c r="GN54" s="45">
        <v>168</v>
      </c>
      <c r="GO54" s="45">
        <v>170</v>
      </c>
      <c r="GP54" s="46">
        <v>-2</v>
      </c>
      <c r="GQ54" s="43"/>
      <c r="GR54" s="45">
        <v>0</v>
      </c>
      <c r="GS54" s="45">
        <v>0</v>
      </c>
      <c r="GT54" s="45">
        <v>96</v>
      </c>
      <c r="GU54" s="45">
        <v>100</v>
      </c>
      <c r="GV54" s="46">
        <v>-4</v>
      </c>
      <c r="GW54" s="43"/>
      <c r="GX54" s="44">
        <v>80</v>
      </c>
      <c r="GY54" s="45">
        <v>80</v>
      </c>
      <c r="GZ54" s="46">
        <v>0</v>
      </c>
      <c r="HA54" s="43"/>
      <c r="HB54" s="44">
        <v>80</v>
      </c>
      <c r="HC54" s="45">
        <v>80</v>
      </c>
      <c r="HD54" s="45">
        <v>328</v>
      </c>
      <c r="HE54" s="45">
        <v>300</v>
      </c>
      <c r="HF54" s="45">
        <v>40</v>
      </c>
      <c r="HG54" s="48">
        <v>-12</v>
      </c>
      <c r="HH54" s="43">
        <v>6</v>
      </c>
      <c r="HI54" s="44">
        <v>48</v>
      </c>
      <c r="HJ54" s="45">
        <v>48</v>
      </c>
      <c r="HK54" s="45">
        <v>88</v>
      </c>
      <c r="HL54" s="45">
        <v>92</v>
      </c>
      <c r="HM54" s="46">
        <v>-4</v>
      </c>
      <c r="HN54" s="43"/>
      <c r="HO54" s="44">
        <v>16</v>
      </c>
      <c r="HP54" s="45">
        <v>20</v>
      </c>
      <c r="HQ54" s="46">
        <v>-4</v>
      </c>
      <c r="HR54" s="43"/>
      <c r="HS54" s="44">
        <v>8</v>
      </c>
      <c r="HT54" s="45">
        <v>8</v>
      </c>
      <c r="HU54" s="45">
        <v>32</v>
      </c>
      <c r="HV54" s="45">
        <v>32</v>
      </c>
      <c r="HW54" s="46">
        <v>0</v>
      </c>
      <c r="HX54" s="43"/>
      <c r="HY54" s="44">
        <v>0</v>
      </c>
      <c r="HZ54" s="45">
        <v>0</v>
      </c>
      <c r="IA54" s="46">
        <v>0</v>
      </c>
      <c r="IB54" s="43"/>
      <c r="IC54" s="44">
        <v>0</v>
      </c>
      <c r="ID54" s="45">
        <v>0</v>
      </c>
      <c r="IE54" s="45">
        <v>120</v>
      </c>
      <c r="IF54" s="45">
        <v>120</v>
      </c>
      <c r="IG54" s="46">
        <v>0</v>
      </c>
      <c r="IH54" s="43"/>
      <c r="II54" s="45">
        <v>0</v>
      </c>
      <c r="IJ54" s="41"/>
      <c r="IK54" s="45">
        <v>0</v>
      </c>
      <c r="IL54" s="45">
        <v>0</v>
      </c>
      <c r="IM54" s="46">
        <v>0</v>
      </c>
      <c r="IN54" s="43"/>
      <c r="IO54" s="44">
        <v>0</v>
      </c>
      <c r="IP54" s="45">
        <v>0</v>
      </c>
      <c r="IQ54" s="45">
        <v>0</v>
      </c>
      <c r="IR54" s="45">
        <v>0</v>
      </c>
      <c r="IS54" s="46">
        <v>0</v>
      </c>
      <c r="IT54" s="43"/>
      <c r="IU54" s="44">
        <v>0</v>
      </c>
      <c r="IV54" s="45">
        <v>0</v>
      </c>
      <c r="IW54" s="45">
        <v>56</v>
      </c>
      <c r="IX54" s="45">
        <v>60</v>
      </c>
      <c r="IY54" s="46">
        <v>-4</v>
      </c>
      <c r="IZ54" s="43"/>
      <c r="JA54" s="44">
        <v>0</v>
      </c>
      <c r="JB54" s="45">
        <v>0</v>
      </c>
      <c r="JC54" s="45">
        <v>0</v>
      </c>
      <c r="JD54" s="45">
        <v>0</v>
      </c>
      <c r="JE54" s="46">
        <v>0</v>
      </c>
      <c r="JF54" s="43"/>
      <c r="JG54" s="44">
        <v>0</v>
      </c>
      <c r="JH54" s="45">
        <v>0</v>
      </c>
      <c r="JI54" s="45">
        <v>40</v>
      </c>
      <c r="JJ54" s="45">
        <v>40</v>
      </c>
      <c r="JK54" s="46">
        <v>0</v>
      </c>
      <c r="JL54" s="43"/>
      <c r="JM54" s="44">
        <v>0</v>
      </c>
      <c r="JN54" s="45">
        <v>0</v>
      </c>
      <c r="JO54" s="45">
        <v>16</v>
      </c>
      <c r="JP54" s="45">
        <v>16</v>
      </c>
      <c r="JQ54" s="46">
        <v>0</v>
      </c>
      <c r="JR54" s="43"/>
      <c r="JS54" s="44">
        <v>0</v>
      </c>
      <c r="JT54" s="45">
        <v>0</v>
      </c>
      <c r="JU54" s="46">
        <v>0</v>
      </c>
      <c r="JV54" s="43"/>
      <c r="JW54" s="44">
        <v>0</v>
      </c>
      <c r="JX54" s="45">
        <v>0</v>
      </c>
      <c r="JY54" s="46">
        <v>0</v>
      </c>
      <c r="JZ54" s="43"/>
      <c r="KA54" s="44">
        <v>0</v>
      </c>
      <c r="KB54" s="45">
        <v>0</v>
      </c>
      <c r="KC54" s="45">
        <v>0</v>
      </c>
      <c r="KD54" s="45">
        <v>0</v>
      </c>
      <c r="KE54" s="46">
        <v>0</v>
      </c>
      <c r="KF54" s="43"/>
      <c r="KG54" s="23">
        <v>96</v>
      </c>
      <c r="KH54" s="45">
        <v>0</v>
      </c>
      <c r="KI54" s="46">
        <v>0</v>
      </c>
      <c r="KJ54" s="43"/>
      <c r="KK54" s="44">
        <v>0</v>
      </c>
      <c r="KL54" s="45">
        <v>0</v>
      </c>
      <c r="KM54" s="17">
        <v>48</v>
      </c>
      <c r="KN54" s="45">
        <v>0</v>
      </c>
      <c r="KO54" s="46">
        <v>0</v>
      </c>
      <c r="KP54" s="43"/>
      <c r="KQ54" s="44"/>
      <c r="KT54" s="43"/>
      <c r="KU54" s="44"/>
      <c r="KZ54" s="43"/>
      <c r="LA54" s="40"/>
      <c r="LB54" s="45"/>
      <c r="LD54" s="45"/>
      <c r="LF54" s="43"/>
      <c r="LG54" s="40"/>
      <c r="LL54" s="41"/>
      <c r="LM54" s="40"/>
      <c r="LP54" s="41"/>
      <c r="LQ54" s="40"/>
      <c r="LV54" s="41"/>
      <c r="LW54" s="40"/>
      <c r="MB54" s="41"/>
      <c r="MC54" s="40"/>
      <c r="MH54" s="41"/>
      <c r="MI54" s="40"/>
      <c r="ML54" s="41"/>
      <c r="MM54" s="40"/>
      <c r="MR54" s="41"/>
    </row>
    <row r="55" spans="1:356" x14ac:dyDescent="0.25">
      <c r="A55" s="46" t="s">
        <v>278</v>
      </c>
      <c r="B55" s="39">
        <v>0.5</v>
      </c>
      <c r="H55" s="40"/>
      <c r="I55" s="49"/>
      <c r="J55" s="49"/>
      <c r="K55" s="49"/>
      <c r="L55" s="49"/>
      <c r="M55" s="49"/>
      <c r="N55" s="49">
        <f t="shared" si="14"/>
        <v>0</v>
      </c>
      <c r="O55" s="41"/>
      <c r="P55" s="40"/>
      <c r="Q55" s="49"/>
      <c r="R55" s="49"/>
      <c r="S55" s="49"/>
      <c r="T55" s="49">
        <f t="shared" si="15"/>
        <v>0</v>
      </c>
      <c r="U55" s="41"/>
      <c r="V55" s="40"/>
      <c r="W55" s="49"/>
      <c r="X55" s="49"/>
      <c r="Y55" s="49"/>
      <c r="Z55" s="49">
        <f t="shared" si="16"/>
        <v>0</v>
      </c>
      <c r="AA55" s="41"/>
      <c r="AB55" s="40"/>
      <c r="AC55" s="49"/>
      <c r="AD55" s="49"/>
      <c r="AE55" s="49"/>
      <c r="AF55" s="49">
        <v>0</v>
      </c>
      <c r="AG55" s="41"/>
      <c r="AH55" s="49"/>
      <c r="AN55" s="46">
        <v>0</v>
      </c>
      <c r="AO55" s="41"/>
      <c r="AU55" s="46">
        <v>0</v>
      </c>
      <c r="AV55" s="41"/>
      <c r="AW55" s="40"/>
      <c r="AZ55" s="46">
        <v>0</v>
      </c>
      <c r="BA55" s="41"/>
      <c r="BB55" s="42">
        <v>8</v>
      </c>
      <c r="BD55">
        <v>8</v>
      </c>
      <c r="BE55" s="46">
        <v>0</v>
      </c>
      <c r="BF55" s="41"/>
      <c r="BG55">
        <v>8</v>
      </c>
      <c r="BJ55">
        <v>8</v>
      </c>
      <c r="BK55" s="46">
        <v>0</v>
      </c>
      <c r="BL55" s="41"/>
      <c r="BM55" s="40"/>
      <c r="BR55" s="46">
        <v>0</v>
      </c>
      <c r="BS55" s="41"/>
      <c r="BX55" s="46">
        <v>0</v>
      </c>
      <c r="BY55" s="41"/>
      <c r="BZ55" s="40"/>
      <c r="CD55" s="46">
        <v>0</v>
      </c>
      <c r="CE55" s="41"/>
      <c r="CJ55" s="46">
        <v>0</v>
      </c>
      <c r="CK55" s="41"/>
      <c r="CL55" s="40"/>
      <c r="CN55" s="46">
        <v>0</v>
      </c>
      <c r="CO55" s="41"/>
      <c r="CP55" s="40"/>
      <c r="CT55" s="46">
        <v>0</v>
      </c>
      <c r="CU55" s="41"/>
      <c r="CV55" s="40"/>
      <c r="CX55" s="46">
        <v>0</v>
      </c>
      <c r="CY55" s="41"/>
      <c r="CZ55" s="40"/>
      <c r="DB55">
        <v>32</v>
      </c>
      <c r="DC55">
        <v>30</v>
      </c>
      <c r="DD55" s="46">
        <v>2</v>
      </c>
      <c r="DE55" s="41"/>
      <c r="DJ55">
        <v>8</v>
      </c>
      <c r="DK55">
        <v>7</v>
      </c>
      <c r="DL55" s="46">
        <v>1</v>
      </c>
      <c r="DM55" s="41"/>
      <c r="DN55" s="40"/>
      <c r="DR55" s="46">
        <v>0</v>
      </c>
      <c r="DS55" s="41"/>
      <c r="DX55" s="46">
        <v>0</v>
      </c>
      <c r="DY55" s="43"/>
      <c r="EB55">
        <v>32</v>
      </c>
      <c r="EC55">
        <v>30</v>
      </c>
      <c r="ED55" s="46">
        <v>2</v>
      </c>
      <c r="EE55" s="43"/>
      <c r="EF55">
        <v>8</v>
      </c>
      <c r="EG55">
        <v>8</v>
      </c>
      <c r="EJ55" s="46">
        <v>0</v>
      </c>
      <c r="EK55" s="43"/>
      <c r="EN55">
        <v>24</v>
      </c>
      <c r="EO55">
        <v>22</v>
      </c>
      <c r="EP55" s="46">
        <v>2</v>
      </c>
      <c r="EQ55" s="41"/>
      <c r="ET55" s="46">
        <v>0</v>
      </c>
      <c r="EU55" s="43"/>
      <c r="EZ55" s="46">
        <v>0</v>
      </c>
      <c r="FA55" s="41"/>
      <c r="FB55" s="42">
        <v>16</v>
      </c>
      <c r="FC55" s="45">
        <v>20</v>
      </c>
      <c r="FD55" s="46">
        <v>-4</v>
      </c>
      <c r="FE55" s="43"/>
      <c r="FJ55" s="46">
        <v>0</v>
      </c>
      <c r="FK55" s="43"/>
      <c r="FN55">
        <v>24</v>
      </c>
      <c r="FO55">
        <v>26</v>
      </c>
      <c r="FP55" s="46">
        <v>-2</v>
      </c>
      <c r="FQ55" s="43"/>
      <c r="FV55" s="46">
        <v>0</v>
      </c>
      <c r="FW55" s="43"/>
      <c r="GB55" s="46">
        <v>0</v>
      </c>
      <c r="GC55" s="43"/>
      <c r="GD55" s="42">
        <v>32</v>
      </c>
      <c r="GE55">
        <v>30</v>
      </c>
      <c r="GI55">
        <v>30</v>
      </c>
      <c r="GJ55" s="48">
        <v>-28</v>
      </c>
      <c r="GK55" s="43">
        <v>14</v>
      </c>
      <c r="GL55" s="45">
        <v>0</v>
      </c>
      <c r="GM55" s="45">
        <v>0</v>
      </c>
      <c r="GN55" s="45">
        <v>0</v>
      </c>
      <c r="GO55" s="45">
        <v>0</v>
      </c>
      <c r="GP55" s="46">
        <v>0</v>
      </c>
      <c r="GQ55" s="43"/>
      <c r="GR55" s="45">
        <v>0</v>
      </c>
      <c r="GS55" s="45">
        <v>0</v>
      </c>
      <c r="GT55" s="45">
        <v>0</v>
      </c>
      <c r="GU55" s="45">
        <v>0</v>
      </c>
      <c r="GV55" s="46">
        <v>0</v>
      </c>
      <c r="GW55" s="43"/>
      <c r="GX55" s="44">
        <v>32</v>
      </c>
      <c r="GY55" s="45">
        <v>30</v>
      </c>
      <c r="GZ55" s="46">
        <v>2</v>
      </c>
      <c r="HA55" s="43"/>
      <c r="HB55" s="44">
        <v>0</v>
      </c>
      <c r="HC55" s="45">
        <v>0</v>
      </c>
      <c r="HD55" s="45">
        <v>0</v>
      </c>
      <c r="HE55" s="45">
        <v>0</v>
      </c>
      <c r="HF55" s="45">
        <v>0</v>
      </c>
      <c r="HG55" s="46">
        <v>0</v>
      </c>
      <c r="HH55" s="43"/>
      <c r="HI55" s="44">
        <v>8</v>
      </c>
      <c r="HJ55" s="45">
        <v>8</v>
      </c>
      <c r="HK55" s="45">
        <v>8</v>
      </c>
      <c r="HL55" s="45">
        <v>8</v>
      </c>
      <c r="HM55" s="46">
        <v>0</v>
      </c>
      <c r="HN55" s="43"/>
      <c r="HO55" s="44">
        <v>0</v>
      </c>
      <c r="HP55" s="45">
        <v>0</v>
      </c>
      <c r="HQ55" s="46">
        <v>0</v>
      </c>
      <c r="HR55" s="43"/>
      <c r="HS55" s="44">
        <v>0</v>
      </c>
      <c r="HT55" s="45">
        <v>0</v>
      </c>
      <c r="HU55" s="45">
        <v>8</v>
      </c>
      <c r="HV55" s="45">
        <v>10</v>
      </c>
      <c r="HW55" s="46">
        <v>-2</v>
      </c>
      <c r="HX55" s="43"/>
      <c r="HY55" s="44">
        <v>8</v>
      </c>
      <c r="HZ55" s="45">
        <v>8</v>
      </c>
      <c r="IA55" s="46">
        <v>0</v>
      </c>
      <c r="IB55" s="43"/>
      <c r="IC55" s="44">
        <v>0</v>
      </c>
      <c r="ID55" s="45">
        <v>0</v>
      </c>
      <c r="IE55" s="45">
        <v>24</v>
      </c>
      <c r="IF55" s="45">
        <v>25</v>
      </c>
      <c r="IG55" s="46">
        <v>-1</v>
      </c>
      <c r="IH55" s="43"/>
      <c r="II55" s="45">
        <v>0</v>
      </c>
      <c r="IJ55" s="41"/>
      <c r="IK55" s="45">
        <v>0</v>
      </c>
      <c r="IL55" s="45">
        <v>0</v>
      </c>
      <c r="IM55" s="46">
        <v>0</v>
      </c>
      <c r="IN55" s="43"/>
      <c r="IO55" s="44">
        <v>0</v>
      </c>
      <c r="IP55" s="45">
        <v>0</v>
      </c>
      <c r="IQ55" s="45">
        <v>0</v>
      </c>
      <c r="IR55" s="45">
        <v>0</v>
      </c>
      <c r="IS55" s="46">
        <v>0</v>
      </c>
      <c r="IT55" s="43"/>
      <c r="IU55" s="44">
        <v>0</v>
      </c>
      <c r="IV55" s="45">
        <v>0</v>
      </c>
      <c r="IW55" s="45">
        <v>32</v>
      </c>
      <c r="IX55" s="45">
        <v>30</v>
      </c>
      <c r="IY55" s="46">
        <v>2</v>
      </c>
      <c r="IZ55" s="43"/>
      <c r="JA55" s="44">
        <v>0</v>
      </c>
      <c r="JB55" s="45">
        <v>0</v>
      </c>
      <c r="JC55" s="45">
        <v>0</v>
      </c>
      <c r="JD55" s="45">
        <v>0</v>
      </c>
      <c r="JE55" s="46">
        <v>0</v>
      </c>
      <c r="JF55" s="43"/>
      <c r="JG55" s="44">
        <v>0</v>
      </c>
      <c r="JH55" s="45">
        <v>0</v>
      </c>
      <c r="JI55" s="45">
        <v>8</v>
      </c>
      <c r="JJ55" s="45">
        <v>10</v>
      </c>
      <c r="JK55" s="46">
        <v>-2</v>
      </c>
      <c r="JL55" s="43"/>
      <c r="JM55" s="44">
        <v>0</v>
      </c>
      <c r="JN55" s="45">
        <v>0</v>
      </c>
      <c r="JO55" s="45">
        <v>16</v>
      </c>
      <c r="JP55" s="45">
        <v>16</v>
      </c>
      <c r="JQ55" s="46">
        <v>0</v>
      </c>
      <c r="JR55" s="43"/>
      <c r="JS55" s="44">
        <v>0</v>
      </c>
      <c r="JT55" s="45">
        <v>0</v>
      </c>
      <c r="JU55" s="46">
        <v>0</v>
      </c>
      <c r="JV55" s="43"/>
      <c r="JW55" s="23">
        <v>8</v>
      </c>
      <c r="JX55" s="45">
        <v>0</v>
      </c>
      <c r="JY55" s="46">
        <v>0</v>
      </c>
      <c r="JZ55" s="43"/>
      <c r="KA55" s="44"/>
      <c r="KF55" s="43"/>
      <c r="KG55" s="44"/>
      <c r="KJ55" s="43"/>
      <c r="KK55" s="44"/>
      <c r="KP55" s="43"/>
      <c r="KQ55" s="44"/>
      <c r="KT55" s="43"/>
      <c r="KU55" s="44"/>
      <c r="KZ55" s="43"/>
      <c r="LA55" s="40"/>
      <c r="LB55" s="45"/>
      <c r="LD55" s="45"/>
      <c r="LF55" s="43"/>
      <c r="LG55" s="40"/>
      <c r="LL55" s="41"/>
      <c r="LM55" s="40"/>
      <c r="LP55" s="41"/>
      <c r="LQ55" s="40"/>
      <c r="LV55" s="41"/>
      <c r="LW55" s="40"/>
      <c r="MB55" s="41"/>
      <c r="MC55" s="40"/>
      <c r="MH55" s="41"/>
      <c r="MI55" s="40"/>
      <c r="ML55" s="41"/>
      <c r="MM55" s="40"/>
      <c r="MR55" s="41"/>
    </row>
    <row r="56" spans="1:356" x14ac:dyDescent="0.25">
      <c r="A56" s="46" t="s">
        <v>279</v>
      </c>
      <c r="B56" s="39">
        <v>0.5</v>
      </c>
      <c r="H56" s="40"/>
      <c r="I56" s="49"/>
      <c r="J56" s="49"/>
      <c r="K56" s="49"/>
      <c r="L56" s="49"/>
      <c r="M56" s="49"/>
      <c r="N56" s="49">
        <f t="shared" si="14"/>
        <v>0</v>
      </c>
      <c r="O56" s="41"/>
      <c r="P56" s="40"/>
      <c r="Q56" s="49"/>
      <c r="R56" s="49"/>
      <c r="S56" s="49"/>
      <c r="T56" s="49">
        <f t="shared" si="15"/>
        <v>0</v>
      </c>
      <c r="U56" s="41"/>
      <c r="V56" s="40"/>
      <c r="W56" s="49"/>
      <c r="X56" s="49"/>
      <c r="Y56" s="49"/>
      <c r="Z56" s="49">
        <f t="shared" si="16"/>
        <v>0</v>
      </c>
      <c r="AA56" s="41"/>
      <c r="AB56" s="40"/>
      <c r="AC56" s="49"/>
      <c r="AD56" s="49"/>
      <c r="AE56" s="49"/>
      <c r="AF56" s="49">
        <v>0</v>
      </c>
      <c r="AG56" s="41"/>
      <c r="AH56" s="49"/>
      <c r="AN56" s="46">
        <v>0</v>
      </c>
      <c r="AO56" s="41"/>
      <c r="AU56" s="46">
        <v>0</v>
      </c>
      <c r="AV56" s="41"/>
      <c r="AW56" s="40"/>
      <c r="AZ56" s="46">
        <v>0</v>
      </c>
      <c r="BA56" s="41"/>
      <c r="BB56" s="40"/>
      <c r="BE56" s="46">
        <v>0</v>
      </c>
      <c r="BF56" s="41"/>
      <c r="BK56" s="46">
        <v>0</v>
      </c>
      <c r="BL56" s="41"/>
      <c r="BM56" s="40"/>
      <c r="BR56" s="46">
        <v>0</v>
      </c>
      <c r="BS56" s="41"/>
      <c r="BX56" s="46">
        <v>0</v>
      </c>
      <c r="BY56" s="41"/>
      <c r="BZ56" s="40"/>
      <c r="CD56" s="46">
        <v>0</v>
      </c>
      <c r="CE56" s="41"/>
      <c r="CJ56" s="46">
        <v>0</v>
      </c>
      <c r="CK56" s="41"/>
      <c r="CL56" s="40"/>
      <c r="CN56" s="46">
        <v>0</v>
      </c>
      <c r="CO56" s="41"/>
      <c r="CP56" s="40"/>
      <c r="CT56" s="46">
        <v>0</v>
      </c>
      <c r="CU56" s="41"/>
      <c r="CV56" s="40"/>
      <c r="CX56" s="46">
        <v>0</v>
      </c>
      <c r="CY56" s="41"/>
      <c r="CZ56" s="40"/>
      <c r="DD56" s="46">
        <v>0</v>
      </c>
      <c r="DE56" s="41"/>
      <c r="DL56" s="46">
        <v>0</v>
      </c>
      <c r="DM56" s="41"/>
      <c r="DN56" s="40"/>
      <c r="DR56" s="46">
        <v>0</v>
      </c>
      <c r="DS56" s="41"/>
      <c r="DX56" s="46">
        <v>0</v>
      </c>
      <c r="DY56" s="43"/>
      <c r="ED56" s="46">
        <v>0</v>
      </c>
      <c r="EE56" s="43"/>
      <c r="EJ56" s="46">
        <v>0</v>
      </c>
      <c r="EK56" s="43"/>
      <c r="EP56" s="46">
        <v>0</v>
      </c>
      <c r="EQ56" s="41"/>
      <c r="ET56" s="46">
        <v>0</v>
      </c>
      <c r="EU56" s="43"/>
      <c r="EZ56" s="46">
        <v>0</v>
      </c>
      <c r="FA56" s="41"/>
      <c r="FB56" s="44"/>
      <c r="FD56" s="46">
        <v>0</v>
      </c>
      <c r="FE56" s="43"/>
      <c r="FJ56" s="46">
        <v>0</v>
      </c>
      <c r="FK56" s="43"/>
      <c r="FP56" s="46">
        <v>0</v>
      </c>
      <c r="FQ56" s="43"/>
      <c r="FV56" s="46">
        <v>0</v>
      </c>
      <c r="FW56" s="43"/>
      <c r="GB56" s="46">
        <v>0</v>
      </c>
      <c r="GC56" s="43"/>
      <c r="GD56" s="44"/>
      <c r="GJ56" s="46">
        <v>0</v>
      </c>
      <c r="GK56" s="43"/>
      <c r="GL56" s="45">
        <v>0</v>
      </c>
      <c r="GM56" s="45">
        <v>0</v>
      </c>
      <c r="GN56" s="45">
        <v>0</v>
      </c>
      <c r="GO56" s="45">
        <v>0</v>
      </c>
      <c r="GP56" s="46">
        <v>0</v>
      </c>
      <c r="GQ56" s="43"/>
      <c r="GR56" s="45">
        <v>0</v>
      </c>
      <c r="GS56" s="45">
        <v>0</v>
      </c>
      <c r="GT56" s="45">
        <v>0</v>
      </c>
      <c r="GU56" s="45">
        <v>0</v>
      </c>
      <c r="GV56" s="46">
        <v>0</v>
      </c>
      <c r="GW56" s="43"/>
      <c r="GX56" s="44">
        <v>0</v>
      </c>
      <c r="GY56" s="45">
        <v>0</v>
      </c>
      <c r="GZ56" s="46">
        <v>0</v>
      </c>
      <c r="HA56" s="43"/>
      <c r="HB56" s="44">
        <v>0</v>
      </c>
      <c r="HC56" s="45">
        <v>0</v>
      </c>
      <c r="HD56" s="45">
        <v>0</v>
      </c>
      <c r="HE56" s="45">
        <v>0</v>
      </c>
      <c r="HF56" s="45">
        <v>0</v>
      </c>
      <c r="HG56" s="46">
        <v>0</v>
      </c>
      <c r="HH56" s="43"/>
      <c r="HI56" s="44">
        <v>0</v>
      </c>
      <c r="HJ56" s="45">
        <v>0</v>
      </c>
      <c r="HK56" s="45">
        <v>0</v>
      </c>
      <c r="HL56" s="45">
        <v>0</v>
      </c>
      <c r="HM56" s="46">
        <v>0</v>
      </c>
      <c r="HN56" s="43"/>
      <c r="HO56" s="44">
        <v>0</v>
      </c>
      <c r="HP56" s="45">
        <v>0</v>
      </c>
      <c r="HQ56" s="46">
        <v>0</v>
      </c>
      <c r="HR56" s="43"/>
      <c r="HS56" s="44">
        <v>0</v>
      </c>
      <c r="HT56" s="45">
        <v>0</v>
      </c>
      <c r="HU56" s="45">
        <v>0</v>
      </c>
      <c r="HV56" s="45">
        <v>0</v>
      </c>
      <c r="HW56" s="46">
        <v>0</v>
      </c>
      <c r="HX56" s="43"/>
      <c r="HY56" s="44">
        <v>0</v>
      </c>
      <c r="HZ56" s="45">
        <v>0</v>
      </c>
      <c r="IA56" s="46">
        <v>0</v>
      </c>
      <c r="IB56" s="43"/>
      <c r="IC56" s="44">
        <v>0</v>
      </c>
      <c r="ID56" s="45">
        <v>0</v>
      </c>
      <c r="IE56" s="45">
        <v>0</v>
      </c>
      <c r="IF56" s="45">
        <v>0</v>
      </c>
      <c r="IG56" s="46">
        <v>0</v>
      </c>
      <c r="IH56" s="43"/>
      <c r="II56" s="45">
        <v>0</v>
      </c>
      <c r="IJ56" s="41"/>
      <c r="IK56" s="45">
        <v>0</v>
      </c>
      <c r="IL56" s="45">
        <v>0</v>
      </c>
      <c r="IM56" s="46">
        <v>0</v>
      </c>
      <c r="IN56" s="43"/>
      <c r="IO56" s="44">
        <v>0</v>
      </c>
      <c r="IP56" s="45">
        <v>0</v>
      </c>
      <c r="IQ56" s="45">
        <v>0</v>
      </c>
      <c r="IR56" s="45">
        <v>0</v>
      </c>
      <c r="IS56" s="46">
        <v>0</v>
      </c>
      <c r="IT56" s="43"/>
      <c r="IU56" s="44">
        <v>0</v>
      </c>
      <c r="IV56" s="45">
        <v>0</v>
      </c>
      <c r="IW56" s="45">
        <v>0</v>
      </c>
      <c r="IX56" s="45">
        <v>0</v>
      </c>
      <c r="IY56" s="46">
        <v>0</v>
      </c>
      <c r="IZ56" s="43"/>
      <c r="JA56" s="44">
        <v>0</v>
      </c>
      <c r="JB56" s="45">
        <v>0</v>
      </c>
      <c r="JC56" s="45">
        <v>0</v>
      </c>
      <c r="JD56" s="45">
        <v>0</v>
      </c>
      <c r="JE56" s="46">
        <v>0</v>
      </c>
      <c r="JF56" s="43"/>
      <c r="JG56" s="44">
        <v>0</v>
      </c>
      <c r="JH56" s="45">
        <v>0</v>
      </c>
      <c r="JI56" s="45">
        <v>0</v>
      </c>
      <c r="JJ56" s="45">
        <v>0</v>
      </c>
      <c r="JK56" s="46">
        <v>0</v>
      </c>
      <c r="JL56" s="43"/>
      <c r="JM56" s="44">
        <v>0</v>
      </c>
      <c r="JN56" s="45">
        <v>0</v>
      </c>
      <c r="JO56" s="45">
        <v>0</v>
      </c>
      <c r="JP56" s="45">
        <v>0</v>
      </c>
      <c r="JQ56" s="46">
        <v>0</v>
      </c>
      <c r="JR56" s="43"/>
      <c r="JS56" s="44">
        <v>0</v>
      </c>
      <c r="JT56" s="45">
        <v>0</v>
      </c>
      <c r="JU56" s="46">
        <v>0</v>
      </c>
      <c r="JV56" s="43"/>
      <c r="JW56" s="44">
        <v>0</v>
      </c>
      <c r="JX56" s="45">
        <v>0</v>
      </c>
      <c r="JY56" s="46">
        <v>0</v>
      </c>
      <c r="JZ56" s="43"/>
      <c r="KA56" s="44">
        <v>0</v>
      </c>
      <c r="KB56" s="45">
        <v>0</v>
      </c>
      <c r="KC56" s="45">
        <v>0</v>
      </c>
      <c r="KD56" s="45">
        <v>0</v>
      </c>
      <c r="KE56" s="46">
        <v>0</v>
      </c>
      <c r="KF56" s="43"/>
      <c r="KG56" s="44">
        <v>0</v>
      </c>
      <c r="KH56" s="45">
        <v>0</v>
      </c>
      <c r="KI56" s="46">
        <v>0</v>
      </c>
      <c r="KJ56" s="43"/>
      <c r="KK56" s="44">
        <v>0</v>
      </c>
      <c r="KL56" s="45">
        <v>0</v>
      </c>
      <c r="KM56" s="45">
        <v>0</v>
      </c>
      <c r="KN56" s="45">
        <v>0</v>
      </c>
      <c r="KO56" s="46">
        <v>0</v>
      </c>
      <c r="KP56" s="43"/>
      <c r="KQ56" s="44">
        <v>0</v>
      </c>
      <c r="KR56" s="45">
        <v>0</v>
      </c>
      <c r="KS56" s="46">
        <v>0</v>
      </c>
      <c r="KT56" s="43"/>
      <c r="KU56" s="44">
        <v>0</v>
      </c>
      <c r="KV56" s="45">
        <v>0</v>
      </c>
      <c r="KW56" s="45">
        <v>0</v>
      </c>
      <c r="KX56" s="45">
        <v>0</v>
      </c>
      <c r="KY56" s="46">
        <v>0</v>
      </c>
      <c r="KZ56" s="43"/>
      <c r="LA56" s="40">
        <v>0</v>
      </c>
      <c r="LB56" s="45">
        <v>0</v>
      </c>
      <c r="LC56" s="45">
        <v>0</v>
      </c>
      <c r="LD56" s="45">
        <v>0</v>
      </c>
      <c r="LE56" s="46">
        <v>0</v>
      </c>
      <c r="LF56" s="43"/>
      <c r="LG56" s="40">
        <v>0</v>
      </c>
      <c r="LH56" s="46">
        <v>0</v>
      </c>
      <c r="LI56" s="46">
        <v>0</v>
      </c>
      <c r="LJ56" s="46">
        <v>0</v>
      </c>
      <c r="LK56" s="46">
        <v>0</v>
      </c>
      <c r="LL56" s="41"/>
      <c r="LM56" s="40">
        <v>0</v>
      </c>
      <c r="LN56" s="46">
        <v>0</v>
      </c>
      <c r="LO56" s="46">
        <v>0</v>
      </c>
      <c r="LP56" s="41"/>
      <c r="LQ56" s="40">
        <v>496</v>
      </c>
      <c r="LR56" s="46">
        <v>500</v>
      </c>
      <c r="LS56" s="46">
        <v>496</v>
      </c>
      <c r="LT56" s="46">
        <v>500</v>
      </c>
      <c r="LU56" s="46">
        <v>-8</v>
      </c>
      <c r="LV56" s="41"/>
      <c r="LW56" s="40">
        <v>0</v>
      </c>
      <c r="LX56" s="46">
        <v>0</v>
      </c>
      <c r="LY56" s="46">
        <v>0</v>
      </c>
      <c r="LZ56" s="46">
        <v>0</v>
      </c>
      <c r="MA56" s="46">
        <v>0</v>
      </c>
      <c r="MB56" s="41"/>
      <c r="MC56" s="40">
        <v>0</v>
      </c>
      <c r="MD56" s="46">
        <v>0</v>
      </c>
      <c r="ME56" s="46">
        <v>0</v>
      </c>
      <c r="MF56" s="46">
        <v>0</v>
      </c>
      <c r="MG56" s="46">
        <v>0</v>
      </c>
      <c r="MH56" s="41"/>
      <c r="MI56" s="40">
        <v>0</v>
      </c>
      <c r="MJ56" s="46">
        <v>0</v>
      </c>
      <c r="MK56" s="46">
        <v>0</v>
      </c>
      <c r="ML56" s="41"/>
      <c r="MM56" s="40">
        <v>0</v>
      </c>
      <c r="MN56" s="46">
        <v>0</v>
      </c>
      <c r="MO56" s="46">
        <v>0</v>
      </c>
      <c r="MP56" s="46">
        <v>0</v>
      </c>
      <c r="MQ56" s="46">
        <v>0</v>
      </c>
      <c r="MR56" s="41"/>
    </row>
    <row r="57" spans="1:356" x14ac:dyDescent="0.25">
      <c r="A57" s="46" t="s">
        <v>280</v>
      </c>
      <c r="B57" s="39">
        <v>0.4</v>
      </c>
      <c r="D57">
        <v>16</v>
      </c>
      <c r="E57">
        <v>20</v>
      </c>
      <c r="H57" s="40"/>
      <c r="I57" s="49"/>
      <c r="J57" s="50">
        <v>120</v>
      </c>
      <c r="K57" s="50">
        <v>120</v>
      </c>
      <c r="L57" s="50">
        <v>120</v>
      </c>
      <c r="M57" s="50">
        <v>120</v>
      </c>
      <c r="N57" s="49">
        <f t="shared" si="14"/>
        <v>0</v>
      </c>
      <c r="O57" s="41"/>
      <c r="P57" s="40"/>
      <c r="Q57" s="49"/>
      <c r="R57" s="50">
        <v>992</v>
      </c>
      <c r="S57" s="50">
        <v>990</v>
      </c>
      <c r="T57" s="49">
        <f t="shared" si="15"/>
        <v>2</v>
      </c>
      <c r="U57" s="41"/>
      <c r="V57" s="40"/>
      <c r="W57" s="49"/>
      <c r="X57" s="50">
        <v>16</v>
      </c>
      <c r="Y57" s="50">
        <v>16</v>
      </c>
      <c r="Z57" s="49">
        <f t="shared" si="16"/>
        <v>0</v>
      </c>
      <c r="AA57" s="41"/>
      <c r="AB57" s="42">
        <v>320</v>
      </c>
      <c r="AC57" s="50">
        <v>320</v>
      </c>
      <c r="AD57" s="50">
        <v>296</v>
      </c>
      <c r="AE57" s="50">
        <v>300</v>
      </c>
      <c r="AF57" s="49">
        <v>-4</v>
      </c>
      <c r="AG57" s="41"/>
      <c r="AH57" s="50">
        <v>96</v>
      </c>
      <c r="AI57">
        <v>100</v>
      </c>
      <c r="AJ57">
        <v>96</v>
      </c>
      <c r="AK57">
        <v>100</v>
      </c>
      <c r="AL57">
        <v>96</v>
      </c>
      <c r="AM57">
        <v>100</v>
      </c>
      <c r="AN57" s="46">
        <v>-12</v>
      </c>
      <c r="AO57" s="41"/>
      <c r="AR57">
        <v>296</v>
      </c>
      <c r="AT57">
        <v>300</v>
      </c>
      <c r="AU57" s="46">
        <v>-4</v>
      </c>
      <c r="AV57" s="41"/>
      <c r="AW57" s="40"/>
      <c r="AZ57" s="46">
        <v>0</v>
      </c>
      <c r="BA57" s="41"/>
      <c r="BB57" s="42">
        <v>984</v>
      </c>
      <c r="BD57">
        <v>986</v>
      </c>
      <c r="BE57" s="46">
        <v>-2</v>
      </c>
      <c r="BF57" s="41"/>
      <c r="BK57" s="46">
        <v>0</v>
      </c>
      <c r="BL57" s="41"/>
      <c r="BM57" s="42">
        <v>96</v>
      </c>
      <c r="BO57">
        <v>100</v>
      </c>
      <c r="BP57">
        <v>128</v>
      </c>
      <c r="BQ57">
        <v>130</v>
      </c>
      <c r="BR57" s="46">
        <v>-6</v>
      </c>
      <c r="BS57" s="41"/>
      <c r="BT57">
        <v>256</v>
      </c>
      <c r="BU57">
        <v>260</v>
      </c>
      <c r="BV57">
        <v>240</v>
      </c>
      <c r="BW57">
        <v>240</v>
      </c>
      <c r="BX57" s="46">
        <v>-4</v>
      </c>
      <c r="BY57" s="41"/>
      <c r="BZ57" s="42">
        <v>352</v>
      </c>
      <c r="CA57">
        <v>350</v>
      </c>
      <c r="CB57">
        <v>400</v>
      </c>
      <c r="CC57">
        <v>400</v>
      </c>
      <c r="CD57" s="46">
        <v>2</v>
      </c>
      <c r="CE57" s="41"/>
      <c r="CH57">
        <v>48</v>
      </c>
      <c r="CI57">
        <v>50</v>
      </c>
      <c r="CJ57" s="46">
        <v>-2</v>
      </c>
      <c r="CK57" s="41"/>
      <c r="CL57" s="40"/>
      <c r="CN57" s="46">
        <v>0</v>
      </c>
      <c r="CO57" s="41"/>
      <c r="CP57" s="42">
        <v>296</v>
      </c>
      <c r="CQ57">
        <v>300</v>
      </c>
      <c r="CR57">
        <v>488</v>
      </c>
      <c r="CS57">
        <v>491</v>
      </c>
      <c r="CT57" s="46">
        <v>-7</v>
      </c>
      <c r="CU57" s="41"/>
      <c r="CV57" s="42">
        <v>296</v>
      </c>
      <c r="CW57">
        <v>300</v>
      </c>
      <c r="CX57" s="46">
        <v>-4</v>
      </c>
      <c r="CY57" s="41"/>
      <c r="CZ57" s="42">
        <v>128</v>
      </c>
      <c r="DA57">
        <v>150</v>
      </c>
      <c r="DB57">
        <v>136</v>
      </c>
      <c r="DC57">
        <v>140</v>
      </c>
      <c r="DD57" s="48">
        <v>-26</v>
      </c>
      <c r="DE57" s="41">
        <v>10.4</v>
      </c>
      <c r="DF57">
        <v>496</v>
      </c>
      <c r="DG57">
        <v>500</v>
      </c>
      <c r="DH57">
        <v>512</v>
      </c>
      <c r="DI57">
        <v>510</v>
      </c>
      <c r="DL57" s="46">
        <v>-2</v>
      </c>
      <c r="DM57" s="41"/>
      <c r="DN57" s="40"/>
      <c r="DR57" s="46">
        <v>0</v>
      </c>
      <c r="DS57" s="41"/>
      <c r="DT57">
        <v>248</v>
      </c>
      <c r="DU57">
        <v>250</v>
      </c>
      <c r="DV57">
        <v>448</v>
      </c>
      <c r="DW57">
        <v>450</v>
      </c>
      <c r="DX57" s="46">
        <v>-4</v>
      </c>
      <c r="DY57" s="43"/>
      <c r="DZ57">
        <v>496</v>
      </c>
      <c r="EA57">
        <v>500</v>
      </c>
      <c r="EB57">
        <v>496</v>
      </c>
      <c r="EC57">
        <v>500</v>
      </c>
      <c r="ED57" s="46">
        <v>-8</v>
      </c>
      <c r="EE57" s="43"/>
      <c r="EF57">
        <v>232</v>
      </c>
      <c r="EG57">
        <v>230</v>
      </c>
      <c r="EJ57" s="46">
        <v>2</v>
      </c>
      <c r="EK57" s="43"/>
      <c r="EL57">
        <v>216</v>
      </c>
      <c r="EM57">
        <v>220</v>
      </c>
      <c r="EN57">
        <v>176</v>
      </c>
      <c r="EO57">
        <v>180</v>
      </c>
      <c r="EP57" s="46">
        <v>-8</v>
      </c>
      <c r="EQ57" s="41"/>
      <c r="ER57">
        <v>160</v>
      </c>
      <c r="ES57">
        <v>160</v>
      </c>
      <c r="ET57" s="46">
        <v>0</v>
      </c>
      <c r="EU57" s="43"/>
      <c r="EV57">
        <v>352</v>
      </c>
      <c r="EW57">
        <v>350</v>
      </c>
      <c r="EX57">
        <v>272</v>
      </c>
      <c r="EY57">
        <v>276</v>
      </c>
      <c r="EZ57" s="46">
        <v>-2</v>
      </c>
      <c r="FA57" s="41"/>
      <c r="FB57" s="42">
        <v>296</v>
      </c>
      <c r="FC57" s="45">
        <v>300</v>
      </c>
      <c r="FD57" s="46">
        <v>-4</v>
      </c>
      <c r="FE57" s="43"/>
      <c r="FH57">
        <v>152</v>
      </c>
      <c r="FI57">
        <v>150</v>
      </c>
      <c r="FJ57" s="46">
        <v>2</v>
      </c>
      <c r="FK57" s="43"/>
      <c r="FL57">
        <v>400</v>
      </c>
      <c r="FM57">
        <v>400</v>
      </c>
      <c r="FN57">
        <v>432</v>
      </c>
      <c r="FO57">
        <v>433</v>
      </c>
      <c r="FP57" s="46">
        <v>-1</v>
      </c>
      <c r="FQ57" s="43"/>
      <c r="FV57" s="46">
        <v>0</v>
      </c>
      <c r="FW57" s="43"/>
      <c r="GB57" s="46">
        <v>0</v>
      </c>
      <c r="GC57" s="43"/>
      <c r="GD57" s="42">
        <v>296</v>
      </c>
      <c r="GE57">
        <v>300</v>
      </c>
      <c r="GF57">
        <v>400</v>
      </c>
      <c r="GG57">
        <v>400</v>
      </c>
      <c r="GH57">
        <v>24</v>
      </c>
      <c r="GI57">
        <v>290</v>
      </c>
      <c r="GJ57" s="48">
        <v>-270</v>
      </c>
      <c r="GK57" s="43">
        <v>108</v>
      </c>
      <c r="GL57" s="45">
        <v>96</v>
      </c>
      <c r="GM57" s="45">
        <v>100</v>
      </c>
      <c r="GN57" s="45">
        <v>96</v>
      </c>
      <c r="GO57" s="45">
        <v>100</v>
      </c>
      <c r="GP57" s="46">
        <v>-8</v>
      </c>
      <c r="GQ57" s="43"/>
      <c r="GR57" s="45">
        <v>152</v>
      </c>
      <c r="GS57" s="45">
        <v>150</v>
      </c>
      <c r="GT57" s="45">
        <v>152</v>
      </c>
      <c r="GU57" s="45">
        <v>150</v>
      </c>
      <c r="GV57" s="46">
        <v>4</v>
      </c>
      <c r="GW57" s="43"/>
      <c r="GX57" s="44">
        <v>352</v>
      </c>
      <c r="GY57" s="45">
        <v>350</v>
      </c>
      <c r="GZ57" s="46">
        <v>2</v>
      </c>
      <c r="HA57" s="43"/>
      <c r="HB57" s="44">
        <v>240</v>
      </c>
      <c r="HC57" s="45">
        <v>240</v>
      </c>
      <c r="HD57" s="45">
        <v>200</v>
      </c>
      <c r="HE57" s="45">
        <v>0</v>
      </c>
      <c r="HF57" s="45">
        <v>200</v>
      </c>
      <c r="HG57" s="46">
        <v>0</v>
      </c>
      <c r="HH57" s="43"/>
      <c r="HI57" s="44">
        <v>0</v>
      </c>
      <c r="HJ57" s="45">
        <v>0</v>
      </c>
      <c r="HK57" s="45">
        <v>0</v>
      </c>
      <c r="HL57" s="45">
        <v>0</v>
      </c>
      <c r="HM57" s="46">
        <v>0</v>
      </c>
      <c r="HN57" s="43"/>
      <c r="HO57" s="44">
        <v>0</v>
      </c>
      <c r="HP57" s="45">
        <v>0</v>
      </c>
      <c r="HQ57" s="46">
        <v>0</v>
      </c>
      <c r="HR57" s="43"/>
      <c r="HS57" s="44">
        <v>80</v>
      </c>
      <c r="HT57" s="45">
        <v>80</v>
      </c>
      <c r="HU57" s="45">
        <v>0</v>
      </c>
      <c r="HV57" s="45">
        <v>0</v>
      </c>
      <c r="HW57" s="46">
        <v>0</v>
      </c>
      <c r="HX57" s="43"/>
      <c r="HY57" s="44">
        <v>696</v>
      </c>
      <c r="HZ57" s="45">
        <v>700</v>
      </c>
      <c r="IA57" s="46">
        <v>-4</v>
      </c>
      <c r="IB57" s="43"/>
      <c r="IC57" s="44">
        <v>200</v>
      </c>
      <c r="ID57" s="45">
        <v>200</v>
      </c>
      <c r="IE57" s="45">
        <v>600</v>
      </c>
      <c r="IF57" s="45">
        <v>600</v>
      </c>
      <c r="IG57" s="46">
        <v>0</v>
      </c>
      <c r="IH57" s="43"/>
      <c r="II57" s="45">
        <v>0</v>
      </c>
      <c r="IJ57" s="41"/>
      <c r="IK57" s="45">
        <v>1496</v>
      </c>
      <c r="IL57" s="45">
        <v>1500</v>
      </c>
      <c r="IM57" s="46">
        <v>-4</v>
      </c>
      <c r="IN57" s="43"/>
      <c r="IO57" s="44">
        <v>72</v>
      </c>
      <c r="IP57" s="45">
        <v>70</v>
      </c>
      <c r="IQ57" s="45">
        <v>248</v>
      </c>
      <c r="IR57" s="45">
        <v>246</v>
      </c>
      <c r="IS57" s="46">
        <v>4</v>
      </c>
      <c r="IT57" s="43"/>
      <c r="IU57" s="44">
        <v>128</v>
      </c>
      <c r="IV57" s="45">
        <v>50</v>
      </c>
      <c r="IW57" s="45">
        <v>0</v>
      </c>
      <c r="IX57" s="45">
        <v>0</v>
      </c>
      <c r="IY57" s="46">
        <v>78</v>
      </c>
      <c r="IZ57" s="43"/>
      <c r="JA57" s="44">
        <v>200</v>
      </c>
      <c r="JB57" s="45">
        <v>200</v>
      </c>
      <c r="JC57" s="45">
        <v>296</v>
      </c>
      <c r="JD57" s="45">
        <v>300</v>
      </c>
      <c r="JE57" s="46">
        <v>-4</v>
      </c>
      <c r="JF57" s="43"/>
      <c r="JG57" s="25">
        <v>152</v>
      </c>
      <c r="JH57" s="45">
        <v>0</v>
      </c>
      <c r="JI57" s="45">
        <v>48</v>
      </c>
      <c r="JJ57" s="45">
        <v>50</v>
      </c>
      <c r="JK57" s="46">
        <v>150</v>
      </c>
      <c r="JL57" s="43"/>
      <c r="JM57" s="44">
        <v>248</v>
      </c>
      <c r="JN57" s="45">
        <v>250</v>
      </c>
      <c r="JO57" s="45">
        <v>248</v>
      </c>
      <c r="JP57" s="45">
        <v>250</v>
      </c>
      <c r="JQ57" s="46">
        <v>-4</v>
      </c>
      <c r="JR57" s="43"/>
      <c r="JS57" s="44">
        <v>400</v>
      </c>
      <c r="JT57" s="45">
        <v>400</v>
      </c>
      <c r="JU57" s="46">
        <v>0</v>
      </c>
      <c r="JV57" s="43"/>
      <c r="JW57" s="44">
        <v>288</v>
      </c>
      <c r="JX57" s="45">
        <v>287</v>
      </c>
      <c r="JY57" s="46">
        <v>1</v>
      </c>
      <c r="JZ57" s="43"/>
      <c r="KA57" s="44">
        <v>0</v>
      </c>
      <c r="KB57" s="45">
        <v>0</v>
      </c>
      <c r="KC57" s="45">
        <v>152</v>
      </c>
      <c r="KD57" s="45">
        <v>156.6</v>
      </c>
      <c r="KE57" s="46">
        <v>-4.6000000000000227</v>
      </c>
      <c r="KF57" s="43"/>
      <c r="KG57" s="44">
        <v>0</v>
      </c>
      <c r="KH57" s="45">
        <v>0</v>
      </c>
      <c r="KI57" s="46">
        <v>0</v>
      </c>
      <c r="KJ57" s="43"/>
      <c r="KK57" s="44">
        <v>200</v>
      </c>
      <c r="KL57" s="45">
        <v>200</v>
      </c>
      <c r="KM57" s="45">
        <v>32</v>
      </c>
      <c r="KN57" s="45">
        <v>169</v>
      </c>
      <c r="KO57" s="48">
        <v>-137</v>
      </c>
      <c r="KP57" s="43">
        <v>54.8</v>
      </c>
      <c r="KQ57" s="44">
        <v>0</v>
      </c>
      <c r="KR57" s="45">
        <v>0</v>
      </c>
      <c r="KS57" s="46">
        <v>0</v>
      </c>
      <c r="KT57" s="43"/>
      <c r="KU57" s="44">
        <v>0</v>
      </c>
      <c r="KV57" s="45">
        <v>0</v>
      </c>
      <c r="KW57" s="45">
        <v>72</v>
      </c>
      <c r="KX57" s="45">
        <v>107</v>
      </c>
      <c r="KY57" s="48">
        <v>-35</v>
      </c>
      <c r="KZ57" s="43">
        <v>14</v>
      </c>
      <c r="LA57" s="40">
        <v>0</v>
      </c>
      <c r="LB57" s="45">
        <v>0</v>
      </c>
      <c r="LC57" s="45">
        <v>248</v>
      </c>
      <c r="LD57" s="45">
        <v>253</v>
      </c>
      <c r="LE57" s="46">
        <v>-5</v>
      </c>
      <c r="LF57" s="43"/>
      <c r="LG57" s="40">
        <v>0</v>
      </c>
      <c r="LH57" s="46">
        <v>0</v>
      </c>
      <c r="LI57" s="46">
        <v>0</v>
      </c>
      <c r="LJ57" s="46">
        <v>0</v>
      </c>
      <c r="LK57" s="46">
        <v>0</v>
      </c>
      <c r="LL57" s="41"/>
      <c r="LM57" s="40">
        <v>216</v>
      </c>
      <c r="LN57" s="46">
        <v>220</v>
      </c>
      <c r="LO57" s="46">
        <v>-4</v>
      </c>
      <c r="LP57" s="41"/>
      <c r="LQ57" s="40">
        <v>0</v>
      </c>
      <c r="LR57" s="46">
        <v>0</v>
      </c>
      <c r="LS57" s="46">
        <v>0</v>
      </c>
      <c r="LT57" s="46">
        <v>0</v>
      </c>
      <c r="LU57" s="46">
        <v>0</v>
      </c>
      <c r="LV57" s="41"/>
      <c r="LW57" s="40">
        <v>128</v>
      </c>
      <c r="LX57" s="46">
        <v>130</v>
      </c>
      <c r="LY57" s="46">
        <v>168</v>
      </c>
      <c r="LZ57" s="46">
        <v>170</v>
      </c>
      <c r="MA57" s="46">
        <v>-4</v>
      </c>
      <c r="MB57" s="41"/>
      <c r="MC57" s="40">
        <v>0</v>
      </c>
      <c r="MD57" s="46">
        <v>0</v>
      </c>
      <c r="ME57" s="46">
        <v>176</v>
      </c>
      <c r="MF57" s="46">
        <v>0</v>
      </c>
      <c r="MG57" s="46">
        <v>176</v>
      </c>
      <c r="MH57" s="41"/>
      <c r="MI57" s="40">
        <v>152</v>
      </c>
      <c r="MJ57" s="46">
        <v>150</v>
      </c>
      <c r="MK57" s="46">
        <v>2</v>
      </c>
      <c r="ML57" s="41"/>
      <c r="MM57" s="40">
        <v>48</v>
      </c>
      <c r="MN57" s="46">
        <v>50</v>
      </c>
      <c r="MO57" s="46">
        <v>200</v>
      </c>
      <c r="MP57" s="46">
        <v>200</v>
      </c>
      <c r="MQ57" s="46">
        <v>-2</v>
      </c>
      <c r="MR57" s="41"/>
    </row>
    <row r="58" spans="1:356" x14ac:dyDescent="0.25">
      <c r="A58" s="46" t="s">
        <v>281</v>
      </c>
      <c r="B58" s="39">
        <v>0.4</v>
      </c>
      <c r="D58">
        <v>112</v>
      </c>
      <c r="E58">
        <v>110</v>
      </c>
      <c r="H58" s="42">
        <v>312</v>
      </c>
      <c r="I58" s="50">
        <v>310</v>
      </c>
      <c r="J58" s="50">
        <v>288</v>
      </c>
      <c r="K58" s="50">
        <v>290</v>
      </c>
      <c r="L58" s="50">
        <v>496</v>
      </c>
      <c r="M58" s="50">
        <v>500</v>
      </c>
      <c r="N58" s="49">
        <f t="shared" si="14"/>
        <v>-4</v>
      </c>
      <c r="O58" s="41"/>
      <c r="P58" s="40"/>
      <c r="Q58" s="49"/>
      <c r="R58" s="50">
        <v>120</v>
      </c>
      <c r="S58" s="50">
        <v>120</v>
      </c>
      <c r="T58" s="49">
        <f t="shared" si="15"/>
        <v>0</v>
      </c>
      <c r="U58" s="41"/>
      <c r="V58" s="42">
        <v>496</v>
      </c>
      <c r="W58" s="50">
        <v>500</v>
      </c>
      <c r="X58" s="50">
        <v>576</v>
      </c>
      <c r="Y58" s="50">
        <v>590</v>
      </c>
      <c r="Z58" s="54">
        <f t="shared" si="16"/>
        <v>-18</v>
      </c>
      <c r="AA58" s="41">
        <f>-1*Z58*B58</f>
        <v>7.2</v>
      </c>
      <c r="AB58" s="42">
        <v>120</v>
      </c>
      <c r="AC58" s="50">
        <v>120</v>
      </c>
      <c r="AD58" s="50">
        <v>120</v>
      </c>
      <c r="AE58" s="50">
        <v>120</v>
      </c>
      <c r="AF58" s="49">
        <v>0</v>
      </c>
      <c r="AG58" s="41"/>
      <c r="AH58" s="50">
        <v>120</v>
      </c>
      <c r="AI58">
        <v>120</v>
      </c>
      <c r="AJ58">
        <v>120</v>
      </c>
      <c r="AK58">
        <v>120</v>
      </c>
      <c r="AL58">
        <v>160</v>
      </c>
      <c r="AM58">
        <v>160</v>
      </c>
      <c r="AN58" s="46">
        <v>0</v>
      </c>
      <c r="AO58" s="41"/>
      <c r="AR58">
        <v>552</v>
      </c>
      <c r="AT58">
        <v>550</v>
      </c>
      <c r="AU58" s="46">
        <v>2</v>
      </c>
      <c r="AV58" s="41"/>
      <c r="AW58" s="40"/>
      <c r="AZ58" s="46">
        <v>0</v>
      </c>
      <c r="BA58" s="41"/>
      <c r="BB58" s="40"/>
      <c r="BE58" s="46">
        <v>0</v>
      </c>
      <c r="BF58" s="41"/>
      <c r="BG58">
        <v>1600</v>
      </c>
      <c r="BJ58">
        <v>1600</v>
      </c>
      <c r="BK58" s="46">
        <v>0</v>
      </c>
      <c r="BL58" s="41"/>
      <c r="BM58" s="40"/>
      <c r="BR58" s="46">
        <v>0</v>
      </c>
      <c r="BS58" s="41"/>
      <c r="BT58">
        <v>336</v>
      </c>
      <c r="BU58">
        <v>340</v>
      </c>
      <c r="BV58">
        <v>320</v>
      </c>
      <c r="BW58">
        <v>320</v>
      </c>
      <c r="BX58" s="46">
        <v>-4</v>
      </c>
      <c r="BY58" s="41"/>
      <c r="BZ58" s="42">
        <v>248</v>
      </c>
      <c r="CA58">
        <v>250</v>
      </c>
      <c r="CB58">
        <v>248</v>
      </c>
      <c r="CC58">
        <v>250</v>
      </c>
      <c r="CD58" s="46">
        <v>-4</v>
      </c>
      <c r="CE58" s="41"/>
      <c r="CF58">
        <v>152</v>
      </c>
      <c r="CG58">
        <v>150</v>
      </c>
      <c r="CH58">
        <v>232</v>
      </c>
      <c r="CI58">
        <v>230</v>
      </c>
      <c r="CJ58" s="46">
        <v>4</v>
      </c>
      <c r="CK58" s="41"/>
      <c r="CL58" s="42">
        <v>320</v>
      </c>
      <c r="CM58" s="45">
        <v>320</v>
      </c>
      <c r="CN58" s="46">
        <v>0</v>
      </c>
      <c r="CO58" s="41"/>
      <c r="CP58" s="42">
        <v>200</v>
      </c>
      <c r="CQ58">
        <v>200</v>
      </c>
      <c r="CR58">
        <v>280</v>
      </c>
      <c r="CS58">
        <v>280</v>
      </c>
      <c r="CT58" s="46">
        <v>0</v>
      </c>
      <c r="CU58" s="41"/>
      <c r="CV58" s="42">
        <v>240</v>
      </c>
      <c r="CW58">
        <v>240</v>
      </c>
      <c r="CX58" s="46">
        <v>0</v>
      </c>
      <c r="CY58" s="41"/>
      <c r="CZ58" s="42">
        <v>352</v>
      </c>
      <c r="DA58">
        <v>350</v>
      </c>
      <c r="DB58">
        <v>352</v>
      </c>
      <c r="DC58">
        <v>350</v>
      </c>
      <c r="DD58" s="46">
        <v>4</v>
      </c>
      <c r="DE58" s="41"/>
      <c r="DJ58">
        <v>216</v>
      </c>
      <c r="DK58">
        <v>220</v>
      </c>
      <c r="DL58" s="46">
        <v>-4</v>
      </c>
      <c r="DM58" s="41"/>
      <c r="DN58" s="42">
        <v>248</v>
      </c>
      <c r="DO58">
        <v>250</v>
      </c>
      <c r="DP58">
        <v>248</v>
      </c>
      <c r="DQ58">
        <v>250</v>
      </c>
      <c r="DR58" s="46">
        <v>-4</v>
      </c>
      <c r="DS58" s="41"/>
      <c r="DT58">
        <v>496</v>
      </c>
      <c r="DU58">
        <v>500</v>
      </c>
      <c r="DV58">
        <v>712</v>
      </c>
      <c r="DW58">
        <v>715</v>
      </c>
      <c r="DX58" s="46">
        <v>-7</v>
      </c>
      <c r="DY58" s="43"/>
      <c r="EB58">
        <v>1096</v>
      </c>
      <c r="EC58">
        <v>1100</v>
      </c>
      <c r="ED58" s="46">
        <v>-4</v>
      </c>
      <c r="EE58" s="43"/>
      <c r="EH58">
        <v>1496</v>
      </c>
      <c r="EI58">
        <v>1500</v>
      </c>
      <c r="EJ58" s="46">
        <v>-4</v>
      </c>
      <c r="EK58" s="43"/>
      <c r="EL58">
        <v>136</v>
      </c>
      <c r="EM58">
        <v>140</v>
      </c>
      <c r="EN58">
        <v>96</v>
      </c>
      <c r="EO58">
        <v>100</v>
      </c>
      <c r="EP58" s="46">
        <v>-8</v>
      </c>
      <c r="EQ58" s="41"/>
      <c r="ER58">
        <v>120</v>
      </c>
      <c r="ES58">
        <v>120</v>
      </c>
      <c r="ET58" s="46">
        <v>0</v>
      </c>
      <c r="EU58" s="43"/>
      <c r="EV58">
        <v>160</v>
      </c>
      <c r="EW58">
        <v>160</v>
      </c>
      <c r="EX58">
        <v>144</v>
      </c>
      <c r="EY58">
        <v>144</v>
      </c>
      <c r="EZ58" s="46">
        <v>0</v>
      </c>
      <c r="FA58" s="41"/>
      <c r="FB58" s="42">
        <v>632</v>
      </c>
      <c r="FC58" s="45">
        <v>630</v>
      </c>
      <c r="FD58" s="46">
        <v>2</v>
      </c>
      <c r="FE58" s="43"/>
      <c r="FH58">
        <v>488</v>
      </c>
      <c r="FI58">
        <v>490</v>
      </c>
      <c r="FJ58" s="46">
        <v>-2</v>
      </c>
      <c r="FK58" s="43"/>
      <c r="FL58">
        <v>200</v>
      </c>
      <c r="FM58">
        <v>200</v>
      </c>
      <c r="FN58">
        <v>296</v>
      </c>
      <c r="FO58">
        <v>299</v>
      </c>
      <c r="FP58" s="46">
        <v>-3</v>
      </c>
      <c r="FQ58" s="43"/>
      <c r="FR58">
        <v>136</v>
      </c>
      <c r="FS58">
        <v>140</v>
      </c>
      <c r="FT58">
        <v>96</v>
      </c>
      <c r="FU58">
        <v>100</v>
      </c>
      <c r="FV58" s="46">
        <v>-8</v>
      </c>
      <c r="FW58" s="43"/>
      <c r="GB58" s="46">
        <v>0</v>
      </c>
      <c r="GC58" s="43"/>
      <c r="GD58" s="42">
        <v>296</v>
      </c>
      <c r="GE58">
        <v>300</v>
      </c>
      <c r="GF58">
        <v>400</v>
      </c>
      <c r="GG58">
        <v>400</v>
      </c>
      <c r="GH58">
        <v>296</v>
      </c>
      <c r="GI58">
        <v>300</v>
      </c>
      <c r="GJ58" s="46">
        <v>-8</v>
      </c>
      <c r="GK58" s="43"/>
      <c r="GL58" s="45">
        <v>0</v>
      </c>
      <c r="GM58" s="45">
        <v>0</v>
      </c>
      <c r="GN58" s="45">
        <v>96</v>
      </c>
      <c r="GO58" s="45">
        <v>100</v>
      </c>
      <c r="GP58" s="46">
        <v>-4</v>
      </c>
      <c r="GQ58" s="43"/>
      <c r="GR58" s="45">
        <v>96</v>
      </c>
      <c r="GS58" s="45">
        <v>100</v>
      </c>
      <c r="GT58" s="45">
        <v>96</v>
      </c>
      <c r="GU58" s="45">
        <v>100</v>
      </c>
      <c r="GV58" s="46">
        <v>-8</v>
      </c>
      <c r="GW58" s="43"/>
      <c r="GX58" s="44">
        <v>616</v>
      </c>
      <c r="GY58" s="45">
        <v>620</v>
      </c>
      <c r="GZ58" s="46">
        <v>-4</v>
      </c>
      <c r="HA58" s="43"/>
      <c r="HB58" s="44">
        <v>200</v>
      </c>
      <c r="HC58" s="45">
        <v>200</v>
      </c>
      <c r="HD58" s="45">
        <v>152</v>
      </c>
      <c r="HE58" s="45">
        <v>0</v>
      </c>
      <c r="HF58" s="45">
        <v>154</v>
      </c>
      <c r="HG58" s="46">
        <v>-2</v>
      </c>
      <c r="HH58" s="43"/>
      <c r="HI58" s="44">
        <v>0</v>
      </c>
      <c r="HJ58" s="45">
        <v>0</v>
      </c>
      <c r="HK58" s="45">
        <v>0</v>
      </c>
      <c r="HL58" s="45">
        <v>0</v>
      </c>
      <c r="HM58" s="46">
        <v>0</v>
      </c>
      <c r="HN58" s="43"/>
      <c r="HO58" s="44">
        <v>0</v>
      </c>
      <c r="HP58" s="45">
        <v>0</v>
      </c>
      <c r="HQ58" s="46">
        <v>0</v>
      </c>
      <c r="HR58" s="43"/>
      <c r="HS58" s="44">
        <v>0</v>
      </c>
      <c r="HT58" s="45">
        <v>0</v>
      </c>
      <c r="HU58" s="45">
        <v>0</v>
      </c>
      <c r="HV58" s="45">
        <v>0</v>
      </c>
      <c r="HW58" s="46">
        <v>0</v>
      </c>
      <c r="HX58" s="43"/>
      <c r="HY58" s="44">
        <v>0</v>
      </c>
      <c r="HZ58" s="45">
        <v>0</v>
      </c>
      <c r="IA58" s="46">
        <v>0</v>
      </c>
      <c r="IB58" s="43"/>
      <c r="IC58" s="44">
        <v>800</v>
      </c>
      <c r="ID58" s="45">
        <v>800</v>
      </c>
      <c r="IE58" s="45">
        <v>2800</v>
      </c>
      <c r="IF58" s="45">
        <v>2800</v>
      </c>
      <c r="IG58" s="46">
        <v>0</v>
      </c>
      <c r="IH58" s="43"/>
      <c r="II58" s="45">
        <v>0</v>
      </c>
      <c r="IJ58" s="41"/>
      <c r="IK58" s="45">
        <v>696</v>
      </c>
      <c r="IL58" s="45">
        <v>700</v>
      </c>
      <c r="IM58" s="46">
        <v>-4</v>
      </c>
      <c r="IN58" s="43"/>
      <c r="IO58" s="44">
        <v>1344</v>
      </c>
      <c r="IP58" s="45">
        <v>250</v>
      </c>
      <c r="IQ58" s="45">
        <v>648</v>
      </c>
      <c r="IR58" s="45">
        <v>650</v>
      </c>
      <c r="IS58" s="46">
        <v>1092</v>
      </c>
      <c r="IT58" s="43"/>
      <c r="IU58" s="44">
        <v>152</v>
      </c>
      <c r="IV58" s="45">
        <v>240</v>
      </c>
      <c r="IW58" s="45">
        <v>0</v>
      </c>
      <c r="IX58" s="33">
        <v>210</v>
      </c>
      <c r="IY58" s="48">
        <v>-298</v>
      </c>
      <c r="IZ58" s="43">
        <v>119.2</v>
      </c>
      <c r="JA58" s="44">
        <v>400</v>
      </c>
      <c r="JB58" s="45">
        <v>400</v>
      </c>
      <c r="JC58" s="45">
        <v>600</v>
      </c>
      <c r="JD58" s="45">
        <v>600</v>
      </c>
      <c r="JE58" s="46">
        <v>0</v>
      </c>
      <c r="JF58" s="43"/>
      <c r="JG58" s="44">
        <v>0</v>
      </c>
      <c r="JH58" s="33">
        <v>100</v>
      </c>
      <c r="JI58" s="45">
        <v>168</v>
      </c>
      <c r="JJ58" s="45">
        <v>170</v>
      </c>
      <c r="JK58" s="48">
        <v>-102</v>
      </c>
      <c r="JL58" s="43">
        <v>40.799999999999997</v>
      </c>
      <c r="JM58" s="44">
        <v>0</v>
      </c>
      <c r="JN58" s="45">
        <v>0</v>
      </c>
      <c r="JO58" s="45">
        <v>96</v>
      </c>
      <c r="JP58" s="45">
        <v>100</v>
      </c>
      <c r="JQ58" s="46">
        <v>-4</v>
      </c>
      <c r="JR58" s="43"/>
      <c r="JS58" s="44">
        <v>400</v>
      </c>
      <c r="JT58" s="45">
        <v>400</v>
      </c>
      <c r="JU58" s="46">
        <v>0</v>
      </c>
      <c r="JV58" s="43"/>
      <c r="JW58" s="44">
        <v>120</v>
      </c>
      <c r="JX58" s="45">
        <v>120</v>
      </c>
      <c r="JY58" s="46">
        <v>0</v>
      </c>
      <c r="JZ58" s="43"/>
      <c r="KA58" s="44">
        <v>0</v>
      </c>
      <c r="KB58" s="45">
        <v>0</v>
      </c>
      <c r="KC58" s="45">
        <v>16</v>
      </c>
      <c r="KD58" s="45">
        <v>15</v>
      </c>
      <c r="KE58" s="46">
        <v>1</v>
      </c>
      <c r="KF58" s="43"/>
      <c r="KG58" s="44">
        <v>72</v>
      </c>
      <c r="KH58" s="45">
        <v>70</v>
      </c>
      <c r="KI58" s="46">
        <v>2</v>
      </c>
      <c r="KJ58" s="43"/>
      <c r="KK58" s="44">
        <v>0</v>
      </c>
      <c r="KL58" s="45">
        <v>0</v>
      </c>
      <c r="KM58" s="45">
        <v>0</v>
      </c>
      <c r="KN58" s="45">
        <v>0</v>
      </c>
      <c r="KO58" s="46">
        <v>0</v>
      </c>
      <c r="KP58" s="43"/>
      <c r="KQ58" s="44">
        <v>0</v>
      </c>
      <c r="KR58" s="45">
        <v>0</v>
      </c>
      <c r="KS58" s="46">
        <v>0</v>
      </c>
      <c r="KT58" s="43"/>
      <c r="KU58" s="44">
        <v>0</v>
      </c>
      <c r="KV58" s="45">
        <v>0</v>
      </c>
      <c r="KW58" s="45">
        <v>0</v>
      </c>
      <c r="KX58" s="45">
        <v>0</v>
      </c>
      <c r="KY58" s="46">
        <v>0</v>
      </c>
      <c r="KZ58" s="43"/>
      <c r="LA58" s="40">
        <v>0</v>
      </c>
      <c r="LB58" s="45">
        <v>0</v>
      </c>
      <c r="LC58" s="45">
        <v>0</v>
      </c>
      <c r="LD58" s="45">
        <v>0</v>
      </c>
      <c r="LE58" s="46">
        <v>0</v>
      </c>
      <c r="LF58" s="43"/>
      <c r="LG58" s="40">
        <v>0</v>
      </c>
      <c r="LH58" s="46">
        <v>0</v>
      </c>
      <c r="LI58" s="46">
        <v>0</v>
      </c>
      <c r="LJ58" s="46">
        <v>0</v>
      </c>
      <c r="LK58" s="46">
        <v>0</v>
      </c>
      <c r="LL58" s="41"/>
      <c r="LM58" s="40">
        <v>48</v>
      </c>
      <c r="LN58" s="46">
        <v>50</v>
      </c>
      <c r="LO58" s="46">
        <v>-2</v>
      </c>
      <c r="LP58" s="41"/>
      <c r="LQ58" s="40">
        <v>0</v>
      </c>
      <c r="LR58" s="46">
        <v>0</v>
      </c>
      <c r="LS58" s="46">
        <v>0</v>
      </c>
      <c r="LT58" s="46">
        <v>0</v>
      </c>
      <c r="LU58" s="46">
        <v>0</v>
      </c>
      <c r="LV58" s="41"/>
      <c r="LW58" s="40">
        <v>48</v>
      </c>
      <c r="LX58" s="46">
        <v>50</v>
      </c>
      <c r="LY58" s="46">
        <v>0</v>
      </c>
      <c r="LZ58" s="46">
        <v>0</v>
      </c>
      <c r="MA58" s="46">
        <v>-2</v>
      </c>
      <c r="MB58" s="41"/>
      <c r="MC58" s="40">
        <v>40</v>
      </c>
      <c r="MD58" s="46">
        <v>44</v>
      </c>
      <c r="ME58" s="46">
        <v>296</v>
      </c>
      <c r="MF58" s="46">
        <v>40</v>
      </c>
      <c r="MG58" s="46">
        <v>252</v>
      </c>
      <c r="MH58" s="41"/>
      <c r="MI58" s="40">
        <v>72</v>
      </c>
      <c r="MJ58" s="46">
        <v>76</v>
      </c>
      <c r="MK58" s="46">
        <v>-4</v>
      </c>
      <c r="ML58" s="41"/>
      <c r="MM58" s="40">
        <v>0</v>
      </c>
      <c r="MN58" s="46">
        <v>0</v>
      </c>
      <c r="MO58" s="46">
        <v>104</v>
      </c>
      <c r="MP58" s="46">
        <v>102</v>
      </c>
      <c r="MQ58" s="46">
        <v>2</v>
      </c>
      <c r="MR58" s="41"/>
    </row>
    <row r="59" spans="1:356" x14ac:dyDescent="0.25">
      <c r="A59" s="45" t="s">
        <v>282</v>
      </c>
      <c r="B59" s="36">
        <v>0.84</v>
      </c>
      <c r="H59" s="40"/>
      <c r="I59" s="49"/>
      <c r="J59" s="49"/>
      <c r="K59" s="49"/>
      <c r="L59" s="49"/>
      <c r="M59" s="49"/>
      <c r="N59" s="49">
        <f t="shared" si="14"/>
        <v>0</v>
      </c>
      <c r="O59" s="41"/>
      <c r="P59" s="40"/>
      <c r="Q59" s="49"/>
      <c r="R59" s="49"/>
      <c r="S59" s="49"/>
      <c r="T59" s="49">
        <f t="shared" si="15"/>
        <v>0</v>
      </c>
      <c r="U59" s="41"/>
      <c r="V59" s="40"/>
      <c r="W59" s="49"/>
      <c r="X59" s="49"/>
      <c r="Y59" s="49"/>
      <c r="Z59" s="49">
        <f t="shared" si="16"/>
        <v>0</v>
      </c>
      <c r="AA59" s="41"/>
      <c r="AB59" s="40"/>
      <c r="AC59" s="49"/>
      <c r="AD59" s="49"/>
      <c r="AE59" s="49"/>
      <c r="AF59" s="49">
        <v>0</v>
      </c>
      <c r="AG59" s="41"/>
      <c r="AH59" s="49"/>
      <c r="AN59" s="46">
        <v>0</v>
      </c>
      <c r="AO59" s="41"/>
      <c r="AU59" s="46">
        <v>0</v>
      </c>
      <c r="AV59" s="41"/>
      <c r="AW59" s="40"/>
      <c r="AZ59" s="46">
        <v>0</v>
      </c>
      <c r="BA59" s="41"/>
      <c r="BB59" s="40"/>
      <c r="BE59" s="46">
        <v>0</v>
      </c>
      <c r="BF59" s="41"/>
      <c r="BK59" s="46">
        <v>0</v>
      </c>
      <c r="BL59" s="41"/>
      <c r="BM59" s="40"/>
      <c r="BR59" s="46">
        <v>0</v>
      </c>
      <c r="BS59" s="41"/>
      <c r="BX59" s="46">
        <v>0</v>
      </c>
      <c r="BY59" s="41"/>
      <c r="BZ59" s="40"/>
      <c r="CD59" s="46">
        <v>0</v>
      </c>
      <c r="CE59" s="41"/>
      <c r="CJ59" s="46">
        <v>0</v>
      </c>
      <c r="CK59" s="41"/>
      <c r="CL59" s="40"/>
      <c r="CN59" s="46">
        <v>0</v>
      </c>
      <c r="CO59" s="41"/>
      <c r="CP59" s="40"/>
      <c r="CT59" s="46">
        <v>0</v>
      </c>
      <c r="CU59" s="41"/>
      <c r="CV59" s="40"/>
      <c r="CX59" s="46">
        <v>0</v>
      </c>
      <c r="CY59" s="41"/>
      <c r="CZ59" s="40"/>
      <c r="DD59" s="46">
        <v>0</v>
      </c>
      <c r="DE59" s="41"/>
      <c r="DJ59">
        <v>42</v>
      </c>
      <c r="DK59">
        <v>41</v>
      </c>
      <c r="DL59" s="46">
        <v>1</v>
      </c>
      <c r="DM59" s="41"/>
      <c r="DN59" s="40"/>
      <c r="DR59" s="46">
        <v>0</v>
      </c>
      <c r="DS59" s="41"/>
      <c r="DX59" s="46">
        <v>0</v>
      </c>
      <c r="DY59" s="43"/>
      <c r="ED59" s="46">
        <v>0</v>
      </c>
      <c r="EE59" s="43"/>
      <c r="EJ59" s="46">
        <v>0</v>
      </c>
      <c r="EK59" s="43"/>
      <c r="EP59" s="46">
        <v>0</v>
      </c>
      <c r="EQ59" s="41"/>
      <c r="ER59">
        <v>18</v>
      </c>
      <c r="ES59" s="46">
        <v>20</v>
      </c>
      <c r="ET59" s="46">
        <v>-2</v>
      </c>
      <c r="EU59" s="43"/>
      <c r="EV59">
        <v>78</v>
      </c>
      <c r="EW59">
        <v>80</v>
      </c>
      <c r="EZ59" s="46">
        <v>-2</v>
      </c>
      <c r="FA59" s="41"/>
      <c r="FB59" s="40"/>
      <c r="FE59" s="43"/>
      <c r="FK59" s="43"/>
      <c r="FQ59" s="43"/>
      <c r="FW59" s="43"/>
      <c r="GC59" s="43"/>
      <c r="GD59" s="42"/>
      <c r="GK59" s="43"/>
      <c r="GQ59" s="43"/>
      <c r="GW59" s="43"/>
      <c r="GX59" s="44"/>
      <c r="HA59" s="43"/>
      <c r="HB59" s="44"/>
      <c r="HH59" s="43"/>
      <c r="HI59" s="44"/>
      <c r="HN59" s="43"/>
      <c r="HO59" s="44"/>
      <c r="HR59" s="43"/>
      <c r="HS59" s="44"/>
      <c r="HX59" s="43"/>
      <c r="HY59" s="44"/>
      <c r="IB59" s="43"/>
      <c r="IC59" s="44"/>
      <c r="IH59" s="43"/>
      <c r="IJ59" s="41"/>
      <c r="IN59" s="43"/>
      <c r="IO59" s="44"/>
      <c r="IT59" s="43"/>
      <c r="IU59" s="44"/>
      <c r="IZ59" s="43"/>
      <c r="JA59" s="44"/>
      <c r="JF59" s="43"/>
      <c r="JG59" s="44"/>
      <c r="JL59" s="43"/>
      <c r="JM59" s="44"/>
      <c r="JR59" s="43"/>
      <c r="JS59" s="44"/>
      <c r="JV59" s="43"/>
      <c r="JW59" s="44"/>
      <c r="JZ59" s="43"/>
      <c r="KA59" s="44"/>
      <c r="KF59" s="43"/>
      <c r="KG59" s="44"/>
      <c r="KH59" s="45"/>
      <c r="KJ59" s="43"/>
      <c r="KK59" s="44"/>
      <c r="KL59" s="45"/>
      <c r="KM59" s="45"/>
      <c r="KN59" s="45"/>
      <c r="KP59" s="43"/>
      <c r="KQ59" s="44"/>
      <c r="KR59" s="45"/>
      <c r="KT59" s="43"/>
      <c r="KU59" s="44"/>
      <c r="KV59" s="45"/>
      <c r="KW59" s="45"/>
      <c r="KX59" s="45"/>
      <c r="KZ59" s="43"/>
      <c r="LA59" s="40"/>
      <c r="LB59" s="45"/>
      <c r="LC59" s="45"/>
      <c r="LD59" s="45"/>
      <c r="LF59" s="43"/>
      <c r="LG59" s="40"/>
      <c r="LL59" s="41"/>
      <c r="LM59" s="40"/>
      <c r="LP59" s="41"/>
      <c r="LQ59" s="40"/>
      <c r="LV59" s="41"/>
      <c r="LW59" s="40"/>
      <c r="MB59" s="41"/>
      <c r="MC59" s="40"/>
      <c r="MH59" s="41"/>
      <c r="MI59" s="40"/>
      <c r="ML59" s="41"/>
      <c r="MM59" s="40"/>
      <c r="MR59" s="41"/>
    </row>
    <row r="60" spans="1:356" x14ac:dyDescent="0.25">
      <c r="A60" s="46" t="s">
        <v>283</v>
      </c>
      <c r="B60" s="39">
        <v>0.1</v>
      </c>
      <c r="H60" s="40"/>
      <c r="I60" s="49"/>
      <c r="J60" s="49"/>
      <c r="K60" s="49"/>
      <c r="L60" s="49"/>
      <c r="M60" s="49"/>
      <c r="N60" s="49">
        <f t="shared" si="14"/>
        <v>0</v>
      </c>
      <c r="O60" s="41"/>
      <c r="P60" s="40"/>
      <c r="Q60" s="49"/>
      <c r="R60" s="50">
        <v>240</v>
      </c>
      <c r="S60" s="50">
        <v>240</v>
      </c>
      <c r="T60" s="49">
        <f t="shared" si="15"/>
        <v>0</v>
      </c>
      <c r="U60" s="41"/>
      <c r="V60" s="40"/>
      <c r="W60" s="49"/>
      <c r="X60" s="49"/>
      <c r="Y60" s="49"/>
      <c r="Z60" s="49">
        <f t="shared" si="16"/>
        <v>0</v>
      </c>
      <c r="AA60" s="41"/>
      <c r="AB60" s="40"/>
      <c r="AC60" s="49"/>
      <c r="AD60" s="49"/>
      <c r="AE60" s="49"/>
      <c r="AF60" s="49">
        <v>0</v>
      </c>
      <c r="AG60" s="41"/>
      <c r="AH60" s="49"/>
      <c r="AN60" s="46">
        <v>0</v>
      </c>
      <c r="AO60" s="41"/>
      <c r="AP60">
        <v>400</v>
      </c>
      <c r="AQ60">
        <v>400</v>
      </c>
      <c r="AR60">
        <v>300</v>
      </c>
      <c r="AT60">
        <v>300</v>
      </c>
      <c r="AU60" s="46">
        <v>0</v>
      </c>
      <c r="AV60" s="41"/>
      <c r="AW60" s="42">
        <v>100</v>
      </c>
      <c r="AY60" s="45">
        <v>100</v>
      </c>
      <c r="AZ60" s="46">
        <v>0</v>
      </c>
      <c r="BA60" s="41"/>
      <c r="BB60" s="40"/>
      <c r="BE60" s="46">
        <v>0</v>
      </c>
      <c r="BF60" s="41"/>
      <c r="BK60" s="46">
        <v>0</v>
      </c>
      <c r="BL60" s="41"/>
      <c r="BM60" s="40"/>
      <c r="BR60" s="46">
        <v>0</v>
      </c>
      <c r="BS60" s="41"/>
      <c r="BX60" s="46">
        <v>0</v>
      </c>
      <c r="BY60" s="41"/>
      <c r="BZ60" s="40"/>
      <c r="CD60" s="46">
        <v>0</v>
      </c>
      <c r="CE60" s="41"/>
      <c r="CJ60" s="46">
        <v>0</v>
      </c>
      <c r="CK60" s="41"/>
      <c r="CL60" s="40"/>
      <c r="CN60" s="46">
        <v>0</v>
      </c>
      <c r="CO60" s="41"/>
      <c r="CP60" s="40"/>
      <c r="CR60">
        <v>2500</v>
      </c>
      <c r="CS60">
        <v>2500</v>
      </c>
      <c r="CT60" s="46">
        <v>0</v>
      </c>
      <c r="CU60" s="41"/>
      <c r="CV60" s="40"/>
      <c r="CX60" s="46">
        <v>0</v>
      </c>
      <c r="CY60" s="41"/>
      <c r="CZ60" s="40"/>
      <c r="DD60" s="46">
        <v>0</v>
      </c>
      <c r="DE60" s="41"/>
      <c r="DL60" s="46">
        <v>0</v>
      </c>
      <c r="DM60" s="41"/>
      <c r="DN60" s="42">
        <v>170</v>
      </c>
      <c r="DO60">
        <v>170</v>
      </c>
      <c r="DP60">
        <v>170</v>
      </c>
      <c r="DQ60">
        <v>170</v>
      </c>
      <c r="DR60" s="46">
        <v>0</v>
      </c>
      <c r="DS60" s="41"/>
      <c r="DT60">
        <v>250</v>
      </c>
      <c r="DU60">
        <v>250</v>
      </c>
      <c r="DV60">
        <v>310</v>
      </c>
      <c r="DW60">
        <v>315</v>
      </c>
      <c r="DX60" s="46">
        <v>-5</v>
      </c>
      <c r="DY60" s="43"/>
      <c r="EB60">
        <v>200</v>
      </c>
      <c r="EC60">
        <v>200</v>
      </c>
      <c r="ED60" s="46">
        <v>0</v>
      </c>
      <c r="EE60" s="43"/>
      <c r="EH60">
        <v>800</v>
      </c>
      <c r="EI60">
        <v>800</v>
      </c>
      <c r="EJ60" s="46">
        <v>0</v>
      </c>
      <c r="EK60" s="43"/>
      <c r="EL60">
        <v>110</v>
      </c>
      <c r="EM60">
        <v>110</v>
      </c>
      <c r="EN60">
        <v>100</v>
      </c>
      <c r="EO60">
        <v>100</v>
      </c>
      <c r="EP60" s="46">
        <v>0</v>
      </c>
      <c r="EQ60" s="41"/>
      <c r="ER60">
        <v>50</v>
      </c>
      <c r="ES60">
        <v>50</v>
      </c>
      <c r="ET60" s="46">
        <v>0</v>
      </c>
      <c r="EU60" s="43"/>
      <c r="EV60">
        <v>250</v>
      </c>
      <c r="EW60">
        <v>250</v>
      </c>
      <c r="EX60">
        <v>180</v>
      </c>
      <c r="EY60">
        <v>184</v>
      </c>
      <c r="EZ60" s="46">
        <v>-4</v>
      </c>
      <c r="FA60" s="41"/>
      <c r="FB60" s="42">
        <v>320</v>
      </c>
      <c r="FC60" s="45">
        <v>320</v>
      </c>
      <c r="FD60" s="46">
        <v>0</v>
      </c>
      <c r="FE60" s="43"/>
      <c r="FI60">
        <v>50</v>
      </c>
      <c r="FJ60" s="48">
        <v>-50</v>
      </c>
      <c r="FK60" s="43">
        <v>5</v>
      </c>
      <c r="FM60">
        <v>20</v>
      </c>
      <c r="FP60" s="48">
        <v>-20</v>
      </c>
      <c r="FQ60" s="43">
        <v>2</v>
      </c>
      <c r="FV60" s="46">
        <v>0</v>
      </c>
      <c r="FW60" s="43"/>
      <c r="FZ60">
        <v>460</v>
      </c>
      <c r="GA60">
        <v>460</v>
      </c>
      <c r="GB60" s="46">
        <v>0</v>
      </c>
      <c r="GC60" s="43"/>
      <c r="GD60" s="42">
        <v>130</v>
      </c>
      <c r="GE60">
        <v>130</v>
      </c>
      <c r="GF60">
        <v>200</v>
      </c>
      <c r="GG60">
        <v>200</v>
      </c>
      <c r="GH60">
        <v>130</v>
      </c>
      <c r="GI60">
        <v>130</v>
      </c>
      <c r="GJ60" s="46">
        <v>0</v>
      </c>
      <c r="GK60" s="43"/>
      <c r="GL60" s="45">
        <v>70</v>
      </c>
      <c r="GM60" s="45">
        <v>70</v>
      </c>
      <c r="GN60" s="45">
        <v>100</v>
      </c>
      <c r="GO60" s="45">
        <v>100</v>
      </c>
      <c r="GP60" s="46">
        <v>0</v>
      </c>
      <c r="GQ60" s="43"/>
      <c r="GR60" s="45">
        <v>0</v>
      </c>
      <c r="GS60" s="45">
        <v>0</v>
      </c>
      <c r="GT60" s="45">
        <v>30</v>
      </c>
      <c r="GU60" s="45">
        <v>30</v>
      </c>
      <c r="GV60" s="46">
        <v>0</v>
      </c>
      <c r="GW60" s="43"/>
      <c r="GX60" s="44">
        <v>220</v>
      </c>
      <c r="GY60" s="45">
        <v>220</v>
      </c>
      <c r="GZ60" s="46">
        <v>0</v>
      </c>
      <c r="HA60" s="43"/>
      <c r="HB60" s="44">
        <v>300</v>
      </c>
      <c r="HC60" s="45">
        <v>300</v>
      </c>
      <c r="HD60" s="45">
        <v>190</v>
      </c>
      <c r="HE60" s="45">
        <v>0</v>
      </c>
      <c r="HF60" s="45">
        <v>190</v>
      </c>
      <c r="HG60" s="46">
        <v>0</v>
      </c>
      <c r="HH60" s="43"/>
      <c r="HI60" s="44">
        <v>60</v>
      </c>
      <c r="HJ60" s="45">
        <v>60</v>
      </c>
      <c r="HK60" s="45">
        <v>60</v>
      </c>
      <c r="HL60" s="45">
        <v>60</v>
      </c>
      <c r="HM60" s="46">
        <v>0</v>
      </c>
      <c r="HN60" s="43"/>
      <c r="HO60" s="44">
        <v>50</v>
      </c>
      <c r="HP60" s="45">
        <v>50</v>
      </c>
      <c r="HQ60" s="46">
        <v>0</v>
      </c>
      <c r="HR60" s="43"/>
      <c r="HS60" s="44">
        <v>0</v>
      </c>
      <c r="HT60" s="45">
        <v>0</v>
      </c>
      <c r="HU60" s="45">
        <v>0</v>
      </c>
      <c r="HV60" s="45">
        <v>0</v>
      </c>
      <c r="HW60" s="46">
        <v>0</v>
      </c>
      <c r="HX60" s="43"/>
      <c r="HY60" s="44">
        <v>0</v>
      </c>
      <c r="HZ60" s="45">
        <v>0</v>
      </c>
      <c r="IA60" s="46">
        <v>0</v>
      </c>
      <c r="IB60" s="43"/>
      <c r="IC60" s="44">
        <v>150</v>
      </c>
      <c r="ID60" s="45">
        <v>150</v>
      </c>
      <c r="IE60" s="45">
        <v>340</v>
      </c>
      <c r="IF60" s="45">
        <v>346</v>
      </c>
      <c r="IG60" s="46">
        <v>-6</v>
      </c>
      <c r="IH60" s="43"/>
      <c r="II60" s="45">
        <v>0</v>
      </c>
      <c r="IJ60" s="41"/>
      <c r="IK60" s="45">
        <v>950</v>
      </c>
      <c r="IL60" s="45">
        <v>950</v>
      </c>
      <c r="IM60" s="46">
        <v>0</v>
      </c>
      <c r="IN60" s="43"/>
      <c r="IO60" s="44">
        <v>200</v>
      </c>
      <c r="IP60" s="45">
        <v>200</v>
      </c>
      <c r="IQ60" s="45">
        <v>400</v>
      </c>
      <c r="IR60" s="45">
        <v>400</v>
      </c>
      <c r="IS60" s="46">
        <v>0</v>
      </c>
      <c r="IT60" s="43"/>
      <c r="IU60" s="44">
        <v>0</v>
      </c>
      <c r="IV60" s="45">
        <v>0</v>
      </c>
      <c r="IW60" s="45">
        <v>0</v>
      </c>
      <c r="IX60" s="45">
        <v>0</v>
      </c>
      <c r="IY60" s="46">
        <v>0</v>
      </c>
      <c r="IZ60" s="43"/>
      <c r="JA60" s="44">
        <v>400</v>
      </c>
      <c r="JB60" s="45">
        <v>400</v>
      </c>
      <c r="JC60" s="45">
        <v>600</v>
      </c>
      <c r="JD60" s="45">
        <v>600</v>
      </c>
      <c r="JE60" s="46">
        <v>0</v>
      </c>
      <c r="JF60" s="43"/>
      <c r="JG60" s="44">
        <v>50</v>
      </c>
      <c r="JH60" s="45">
        <v>90</v>
      </c>
      <c r="JI60" s="45">
        <v>140</v>
      </c>
      <c r="JJ60" s="45">
        <v>140</v>
      </c>
      <c r="JK60" s="48">
        <v>-40</v>
      </c>
      <c r="JL60" s="43">
        <v>4</v>
      </c>
      <c r="JM60" s="44">
        <v>0</v>
      </c>
      <c r="JN60" s="45">
        <v>0</v>
      </c>
      <c r="JO60" s="45">
        <v>190</v>
      </c>
      <c r="JP60" s="45">
        <v>190</v>
      </c>
      <c r="JQ60" s="46">
        <v>0</v>
      </c>
      <c r="JR60" s="43"/>
      <c r="JS60" s="44">
        <v>590</v>
      </c>
      <c r="JT60" s="45">
        <v>600</v>
      </c>
      <c r="JU60" s="46">
        <v>-10</v>
      </c>
      <c r="JV60" s="43"/>
      <c r="JW60" s="44">
        <v>230</v>
      </c>
      <c r="JX60" s="45">
        <v>234</v>
      </c>
      <c r="JY60" s="46">
        <v>-4</v>
      </c>
      <c r="JZ60" s="43"/>
      <c r="KA60" s="44">
        <v>0</v>
      </c>
      <c r="KB60" s="45">
        <v>0</v>
      </c>
      <c r="KC60" s="45">
        <v>0</v>
      </c>
      <c r="KD60" s="45">
        <v>0</v>
      </c>
      <c r="KE60" s="46">
        <v>0</v>
      </c>
      <c r="KF60" s="43"/>
      <c r="KG60" s="44">
        <v>190</v>
      </c>
      <c r="KH60" s="45">
        <v>200</v>
      </c>
      <c r="KI60" s="46">
        <v>-10</v>
      </c>
      <c r="KJ60" s="43"/>
      <c r="KK60" s="44">
        <v>130</v>
      </c>
      <c r="KL60" s="45">
        <v>130</v>
      </c>
      <c r="KM60" s="45">
        <v>100</v>
      </c>
      <c r="KN60" s="45">
        <v>100</v>
      </c>
      <c r="KO60" s="46">
        <v>0</v>
      </c>
      <c r="KP60" s="43"/>
      <c r="KQ60" s="44">
        <v>110</v>
      </c>
      <c r="KR60" s="45">
        <v>114</v>
      </c>
      <c r="KS60" s="46">
        <v>-4</v>
      </c>
      <c r="KT60" s="43"/>
      <c r="KU60" s="44">
        <v>0</v>
      </c>
      <c r="KV60" s="45">
        <v>0</v>
      </c>
      <c r="KW60" s="45">
        <v>0</v>
      </c>
      <c r="KX60" s="45">
        <v>0</v>
      </c>
      <c r="KY60" s="46">
        <v>0</v>
      </c>
      <c r="KZ60" s="43"/>
      <c r="LA60" s="40">
        <v>0</v>
      </c>
      <c r="LB60" s="45">
        <v>0</v>
      </c>
      <c r="LC60" s="45">
        <v>130</v>
      </c>
      <c r="LD60" s="45">
        <v>134</v>
      </c>
      <c r="LE60" s="46">
        <v>-4</v>
      </c>
      <c r="LF60" s="43"/>
      <c r="LG60" s="40">
        <v>100</v>
      </c>
      <c r="LH60" s="46">
        <v>100</v>
      </c>
      <c r="LI60" s="46">
        <v>140</v>
      </c>
      <c r="LJ60" s="46">
        <v>150</v>
      </c>
      <c r="LK60" s="46">
        <v>-10</v>
      </c>
      <c r="LL60" s="41"/>
      <c r="LM60" s="40">
        <v>90</v>
      </c>
      <c r="LN60" s="46">
        <v>92</v>
      </c>
      <c r="LO60" s="46">
        <v>-2</v>
      </c>
      <c r="LP60" s="41"/>
      <c r="LQ60" s="40">
        <v>0</v>
      </c>
      <c r="LR60" s="46">
        <v>0</v>
      </c>
      <c r="LS60" s="46">
        <v>0</v>
      </c>
      <c r="LT60" s="46">
        <v>0</v>
      </c>
      <c r="LU60" s="46">
        <v>0</v>
      </c>
      <c r="LV60" s="41"/>
      <c r="LW60" s="40">
        <v>150</v>
      </c>
      <c r="LX60" s="46">
        <v>150</v>
      </c>
      <c r="LY60" s="46">
        <v>200</v>
      </c>
      <c r="LZ60" s="46">
        <v>200</v>
      </c>
      <c r="MA60" s="46">
        <v>0</v>
      </c>
      <c r="MB60" s="41"/>
      <c r="MC60" s="40">
        <v>60</v>
      </c>
      <c r="MD60" s="46">
        <v>63</v>
      </c>
      <c r="ME60" s="46">
        <v>0</v>
      </c>
      <c r="MF60" s="46">
        <v>60</v>
      </c>
      <c r="MG60" s="48">
        <v>-63</v>
      </c>
      <c r="MH60" s="41">
        <v>6.3000000000000007</v>
      </c>
      <c r="MI60" s="40">
        <v>0</v>
      </c>
      <c r="MJ60" s="46">
        <v>255</v>
      </c>
      <c r="MK60" s="48">
        <v>-255</v>
      </c>
      <c r="ML60" s="41">
        <v>25.5</v>
      </c>
      <c r="MM60" s="40">
        <v>0</v>
      </c>
      <c r="MN60" s="46">
        <v>0</v>
      </c>
      <c r="MO60" s="46">
        <v>320</v>
      </c>
      <c r="MP60" s="46">
        <v>331</v>
      </c>
      <c r="MQ60" s="46">
        <v>-11</v>
      </c>
      <c r="MR60" s="41"/>
    </row>
    <row r="61" spans="1:356" x14ac:dyDescent="0.25">
      <c r="A61" s="46" t="s">
        <v>284</v>
      </c>
      <c r="B61" s="39">
        <v>0.1</v>
      </c>
      <c r="C61">
        <v>140</v>
      </c>
      <c r="D61">
        <v>168</v>
      </c>
      <c r="E61">
        <v>170</v>
      </c>
      <c r="H61" s="40"/>
      <c r="I61" s="49"/>
      <c r="J61" s="50">
        <v>126</v>
      </c>
      <c r="K61" s="50">
        <v>130</v>
      </c>
      <c r="L61" s="49"/>
      <c r="M61" s="49"/>
      <c r="N61" s="49">
        <f t="shared" si="14"/>
        <v>-4</v>
      </c>
      <c r="O61" s="41"/>
      <c r="P61" s="40"/>
      <c r="Q61" s="49"/>
      <c r="R61" s="50">
        <v>224</v>
      </c>
      <c r="S61" s="50">
        <v>230</v>
      </c>
      <c r="T61" s="49">
        <f t="shared" si="15"/>
        <v>-6</v>
      </c>
      <c r="U61" s="41"/>
      <c r="V61" s="40"/>
      <c r="W61" s="49"/>
      <c r="X61" s="49"/>
      <c r="Y61" s="49"/>
      <c r="Z61" s="49">
        <f t="shared" si="16"/>
        <v>0</v>
      </c>
      <c r="AA61" s="41"/>
      <c r="AB61" s="42">
        <v>294</v>
      </c>
      <c r="AC61" s="50">
        <v>300</v>
      </c>
      <c r="AD61" s="50">
        <v>280</v>
      </c>
      <c r="AE61" s="50">
        <v>290</v>
      </c>
      <c r="AF61" s="49">
        <v>-16</v>
      </c>
      <c r="AG61" s="41"/>
      <c r="AH61" s="50">
        <v>56</v>
      </c>
      <c r="AI61">
        <v>56</v>
      </c>
      <c r="AJ61">
        <v>56</v>
      </c>
      <c r="AK61">
        <v>56</v>
      </c>
      <c r="AL61">
        <v>84</v>
      </c>
      <c r="AM61">
        <v>88</v>
      </c>
      <c r="AN61" s="46">
        <v>-4</v>
      </c>
      <c r="AO61" s="41"/>
      <c r="AR61">
        <v>252</v>
      </c>
      <c r="AT61">
        <v>260</v>
      </c>
      <c r="AU61" s="46">
        <v>-8</v>
      </c>
      <c r="AV61" s="41"/>
      <c r="AW61" s="42">
        <v>14</v>
      </c>
      <c r="AY61" s="45">
        <v>13</v>
      </c>
      <c r="AZ61" s="46">
        <v>1</v>
      </c>
      <c r="BA61" s="41"/>
      <c r="BB61" s="42">
        <v>462</v>
      </c>
      <c r="BD61">
        <v>467</v>
      </c>
      <c r="BE61" s="46">
        <v>-5</v>
      </c>
      <c r="BF61" s="41"/>
      <c r="BG61">
        <v>140</v>
      </c>
      <c r="BJ61">
        <v>150</v>
      </c>
      <c r="BK61" s="46">
        <v>-10</v>
      </c>
      <c r="BL61" s="41"/>
      <c r="BM61" s="40"/>
      <c r="BP61">
        <v>28</v>
      </c>
      <c r="BQ61">
        <v>30</v>
      </c>
      <c r="BR61" s="46">
        <v>-2</v>
      </c>
      <c r="BS61" s="41"/>
      <c r="BT61">
        <v>154</v>
      </c>
      <c r="BU61">
        <v>154</v>
      </c>
      <c r="BV61">
        <v>182</v>
      </c>
      <c r="BW61">
        <v>180</v>
      </c>
      <c r="BX61" s="46">
        <v>2</v>
      </c>
      <c r="BY61" s="41"/>
      <c r="BZ61" s="42">
        <v>196</v>
      </c>
      <c r="CA61">
        <v>200</v>
      </c>
      <c r="CB61">
        <v>196</v>
      </c>
      <c r="CC61">
        <v>200</v>
      </c>
      <c r="CD61" s="46">
        <v>-8</v>
      </c>
      <c r="CE61" s="41"/>
      <c r="CH61">
        <v>42</v>
      </c>
      <c r="CI61">
        <v>50</v>
      </c>
      <c r="CJ61" s="46">
        <v>-8</v>
      </c>
      <c r="CK61" s="41"/>
      <c r="CL61" s="42">
        <v>84</v>
      </c>
      <c r="CM61" s="45">
        <v>90</v>
      </c>
      <c r="CN61" s="46">
        <v>-6</v>
      </c>
      <c r="CO61" s="41"/>
      <c r="CP61" s="42">
        <v>196</v>
      </c>
      <c r="CQ61">
        <v>200</v>
      </c>
      <c r="CR61">
        <v>336</v>
      </c>
      <c r="CS61">
        <v>340</v>
      </c>
      <c r="CT61" s="46">
        <v>-8</v>
      </c>
      <c r="CU61" s="41"/>
      <c r="CV61" s="42">
        <v>98</v>
      </c>
      <c r="CW61">
        <v>100</v>
      </c>
      <c r="CX61" s="46">
        <v>-2</v>
      </c>
      <c r="CY61" s="41"/>
      <c r="CZ61" s="40"/>
      <c r="DB61">
        <v>182</v>
      </c>
      <c r="DC61">
        <v>190</v>
      </c>
      <c r="DD61" s="46">
        <v>-8</v>
      </c>
      <c r="DE61" s="41"/>
      <c r="DJ61">
        <v>210</v>
      </c>
      <c r="DK61">
        <v>210</v>
      </c>
      <c r="DL61" s="46">
        <v>0</v>
      </c>
      <c r="DM61" s="41"/>
      <c r="DN61" s="42">
        <v>168</v>
      </c>
      <c r="DO61">
        <v>170</v>
      </c>
      <c r="DP61">
        <v>154</v>
      </c>
      <c r="DQ61">
        <v>160</v>
      </c>
      <c r="DR61" s="46">
        <v>-8</v>
      </c>
      <c r="DS61" s="41"/>
      <c r="DV61">
        <v>140</v>
      </c>
      <c r="DW61">
        <v>150</v>
      </c>
      <c r="DX61" s="46">
        <v>-10</v>
      </c>
      <c r="DY61" s="43"/>
      <c r="DZ61">
        <v>98</v>
      </c>
      <c r="EA61">
        <v>100</v>
      </c>
      <c r="EB61">
        <v>154</v>
      </c>
      <c r="EC61">
        <v>160</v>
      </c>
      <c r="ED61" s="46">
        <v>-8</v>
      </c>
      <c r="EE61" s="43"/>
      <c r="EF61">
        <v>112</v>
      </c>
      <c r="EG61">
        <v>120</v>
      </c>
      <c r="EJ61" s="46">
        <v>-8</v>
      </c>
      <c r="EK61" s="43"/>
      <c r="EL61">
        <v>224</v>
      </c>
      <c r="EM61">
        <v>230</v>
      </c>
      <c r="EN61">
        <v>196</v>
      </c>
      <c r="EO61">
        <v>200</v>
      </c>
      <c r="EP61" s="46">
        <v>-10</v>
      </c>
      <c r="EQ61" s="41"/>
      <c r="ER61">
        <v>42</v>
      </c>
      <c r="ES61">
        <v>50</v>
      </c>
      <c r="ET61" s="46">
        <v>-8</v>
      </c>
      <c r="EU61" s="43"/>
      <c r="EV61">
        <v>140</v>
      </c>
      <c r="EW61">
        <v>150</v>
      </c>
      <c r="EX61">
        <v>308</v>
      </c>
      <c r="EY61">
        <v>319</v>
      </c>
      <c r="EZ61" s="48">
        <v>-21</v>
      </c>
      <c r="FA61" s="41">
        <v>2.1</v>
      </c>
      <c r="FB61" s="42">
        <v>252</v>
      </c>
      <c r="FC61" s="45">
        <v>250</v>
      </c>
      <c r="FD61" s="46">
        <v>2</v>
      </c>
      <c r="FE61" s="43"/>
      <c r="FH61">
        <v>42</v>
      </c>
      <c r="FI61">
        <v>50</v>
      </c>
      <c r="FJ61" s="46">
        <v>-8</v>
      </c>
      <c r="FK61" s="43"/>
      <c r="FL61">
        <v>196</v>
      </c>
      <c r="FM61">
        <v>200</v>
      </c>
      <c r="FN61">
        <v>238</v>
      </c>
      <c r="FO61">
        <v>239</v>
      </c>
      <c r="FP61" s="46">
        <v>-5</v>
      </c>
      <c r="FQ61" s="43"/>
      <c r="FT61">
        <v>322</v>
      </c>
      <c r="FU61">
        <v>330</v>
      </c>
      <c r="FV61" s="46">
        <v>-8</v>
      </c>
      <c r="FW61" s="43"/>
      <c r="FX61">
        <v>42</v>
      </c>
      <c r="FY61">
        <v>42</v>
      </c>
      <c r="FZ61">
        <v>98</v>
      </c>
      <c r="GA61">
        <v>108</v>
      </c>
      <c r="GB61" s="46">
        <v>-10</v>
      </c>
      <c r="GC61" s="43"/>
      <c r="GD61" s="42">
        <v>70</v>
      </c>
      <c r="GE61">
        <v>80</v>
      </c>
      <c r="GF61">
        <v>98</v>
      </c>
      <c r="GG61">
        <v>100</v>
      </c>
      <c r="GH61">
        <v>42</v>
      </c>
      <c r="GI61">
        <v>60</v>
      </c>
      <c r="GJ61" s="48">
        <v>-30</v>
      </c>
      <c r="GK61" s="43">
        <v>3</v>
      </c>
      <c r="GL61" s="45">
        <v>0</v>
      </c>
      <c r="GM61" s="45">
        <v>0</v>
      </c>
      <c r="GN61" s="45">
        <v>42</v>
      </c>
      <c r="GO61" s="45">
        <v>50</v>
      </c>
      <c r="GP61" s="46">
        <v>-8</v>
      </c>
      <c r="GQ61" s="43"/>
      <c r="GR61" s="45">
        <v>140</v>
      </c>
      <c r="GS61" s="45">
        <v>150</v>
      </c>
      <c r="GT61" s="45">
        <v>196</v>
      </c>
      <c r="GU61" s="45">
        <v>200</v>
      </c>
      <c r="GV61" s="46">
        <v>-14</v>
      </c>
      <c r="GW61" s="43"/>
      <c r="GX61" s="44">
        <v>182</v>
      </c>
      <c r="GY61" s="45">
        <v>180</v>
      </c>
      <c r="GZ61" s="46">
        <v>2</v>
      </c>
      <c r="HA61" s="43"/>
      <c r="HB61" s="44">
        <v>126</v>
      </c>
      <c r="HC61" s="45">
        <v>130</v>
      </c>
      <c r="HD61" s="45">
        <v>112</v>
      </c>
      <c r="HE61" s="45">
        <v>0</v>
      </c>
      <c r="HF61" s="45">
        <v>110</v>
      </c>
      <c r="HG61" s="46">
        <v>-2</v>
      </c>
      <c r="HH61" s="43"/>
      <c r="HI61" s="44">
        <v>140</v>
      </c>
      <c r="HJ61" s="45">
        <v>150</v>
      </c>
      <c r="HK61" s="45">
        <v>196</v>
      </c>
      <c r="HL61" s="45">
        <v>200</v>
      </c>
      <c r="HM61" s="46">
        <v>-14</v>
      </c>
      <c r="HN61" s="43"/>
      <c r="HO61" s="44">
        <v>252</v>
      </c>
      <c r="HP61" s="45">
        <v>250</v>
      </c>
      <c r="HQ61" s="46">
        <v>2</v>
      </c>
      <c r="HR61" s="43"/>
      <c r="HS61" s="44">
        <v>0</v>
      </c>
      <c r="HT61" s="45">
        <v>0</v>
      </c>
      <c r="HU61" s="45">
        <v>294</v>
      </c>
      <c r="HV61" s="45">
        <v>300</v>
      </c>
      <c r="HW61" s="46">
        <v>-6</v>
      </c>
      <c r="HX61" s="43"/>
      <c r="HY61" s="44">
        <v>0</v>
      </c>
      <c r="HZ61" s="45">
        <v>0</v>
      </c>
      <c r="IA61" s="46">
        <v>0</v>
      </c>
      <c r="IB61" s="43"/>
      <c r="IC61" s="44">
        <v>56</v>
      </c>
      <c r="ID61" s="45">
        <v>60</v>
      </c>
      <c r="IE61" s="45">
        <v>406</v>
      </c>
      <c r="IF61" s="45">
        <v>407</v>
      </c>
      <c r="IG61" s="46">
        <v>-5</v>
      </c>
      <c r="IH61" s="43"/>
      <c r="II61" s="45">
        <v>42</v>
      </c>
      <c r="IJ61" s="41">
        <v>-4.2</v>
      </c>
      <c r="IK61" s="45">
        <v>0</v>
      </c>
      <c r="IL61" s="45">
        <v>50</v>
      </c>
      <c r="IM61" s="48">
        <v>-50</v>
      </c>
      <c r="IN61" s="43">
        <v>5</v>
      </c>
      <c r="IO61" s="44">
        <v>42</v>
      </c>
      <c r="IP61" s="45">
        <v>50</v>
      </c>
      <c r="IQ61" s="45">
        <v>252</v>
      </c>
      <c r="IR61" s="45">
        <v>255</v>
      </c>
      <c r="IS61" s="46">
        <v>-11</v>
      </c>
      <c r="IT61" s="43"/>
      <c r="IU61" s="44">
        <v>0</v>
      </c>
      <c r="IV61" s="45">
        <v>0</v>
      </c>
      <c r="IW61" s="45">
        <v>0</v>
      </c>
      <c r="IX61" s="45">
        <v>0</v>
      </c>
      <c r="IY61" s="46">
        <v>0</v>
      </c>
      <c r="IZ61" s="43"/>
      <c r="JA61" s="44">
        <v>112</v>
      </c>
      <c r="JB61" s="45">
        <v>120</v>
      </c>
      <c r="JC61" s="45">
        <v>182</v>
      </c>
      <c r="JD61" s="45">
        <v>180</v>
      </c>
      <c r="JE61" s="46">
        <v>-6</v>
      </c>
      <c r="JF61" s="43"/>
      <c r="JG61" s="44">
        <v>0</v>
      </c>
      <c r="JH61" s="45">
        <v>0</v>
      </c>
      <c r="JI61" s="45">
        <v>70</v>
      </c>
      <c r="JJ61" s="45">
        <v>80</v>
      </c>
      <c r="JK61" s="48">
        <v>-10</v>
      </c>
      <c r="JL61" s="43">
        <v>1</v>
      </c>
      <c r="JM61" s="44">
        <v>98</v>
      </c>
      <c r="JN61" s="45">
        <v>100</v>
      </c>
      <c r="JO61" s="45">
        <v>98</v>
      </c>
      <c r="JP61" s="45">
        <v>100</v>
      </c>
      <c r="JQ61" s="46">
        <v>-4</v>
      </c>
      <c r="JR61" s="43"/>
      <c r="JS61" s="44">
        <v>588</v>
      </c>
      <c r="JT61" s="45">
        <v>600</v>
      </c>
      <c r="JU61" s="46">
        <v>-12</v>
      </c>
      <c r="JV61" s="43"/>
      <c r="JW61" s="44">
        <v>0</v>
      </c>
      <c r="JX61" s="45">
        <v>0</v>
      </c>
      <c r="JY61" s="46">
        <v>0</v>
      </c>
      <c r="JZ61" s="43"/>
      <c r="KA61" s="44">
        <v>0</v>
      </c>
      <c r="KB61" s="45">
        <v>0</v>
      </c>
      <c r="KC61" s="45">
        <v>140</v>
      </c>
      <c r="KD61" s="45">
        <v>130</v>
      </c>
      <c r="KE61" s="46">
        <v>10</v>
      </c>
      <c r="KF61" s="43"/>
      <c r="KG61" s="44">
        <v>98</v>
      </c>
      <c r="KH61" s="45">
        <v>100</v>
      </c>
      <c r="KI61" s="46">
        <v>-2</v>
      </c>
      <c r="KJ61" s="43"/>
      <c r="KK61" s="44">
        <v>0</v>
      </c>
      <c r="KL61" s="45">
        <v>0</v>
      </c>
      <c r="KM61" s="45">
        <v>42</v>
      </c>
      <c r="KN61" s="45">
        <v>40</v>
      </c>
      <c r="KO61" s="46">
        <v>2</v>
      </c>
      <c r="KP61" s="43"/>
      <c r="KQ61" s="44">
        <v>112</v>
      </c>
      <c r="KR61" s="45">
        <v>122</v>
      </c>
      <c r="KS61" s="46">
        <v>-10</v>
      </c>
      <c r="KT61" s="43"/>
      <c r="KU61" s="44">
        <v>0</v>
      </c>
      <c r="KV61" s="45">
        <v>0</v>
      </c>
      <c r="KW61" s="45">
        <v>0</v>
      </c>
      <c r="KX61" s="45">
        <v>0</v>
      </c>
      <c r="KY61" s="46">
        <v>0</v>
      </c>
      <c r="KZ61" s="43"/>
      <c r="LA61" s="40">
        <v>0</v>
      </c>
      <c r="LB61" s="45">
        <v>0</v>
      </c>
      <c r="LC61" s="45">
        <v>56</v>
      </c>
      <c r="LD61" s="45">
        <v>55</v>
      </c>
      <c r="LE61" s="46">
        <v>1</v>
      </c>
      <c r="LF61" s="43"/>
      <c r="LG61" s="40">
        <v>0</v>
      </c>
      <c r="LH61" s="13">
        <v>40</v>
      </c>
      <c r="LI61" s="46">
        <v>0</v>
      </c>
      <c r="LJ61" s="46">
        <v>0</v>
      </c>
      <c r="LK61" s="48">
        <v>-40</v>
      </c>
      <c r="LL61" s="41">
        <v>4</v>
      </c>
      <c r="LM61" s="40">
        <v>0</v>
      </c>
      <c r="LN61" s="46">
        <v>0</v>
      </c>
      <c r="LO61" s="46">
        <v>0</v>
      </c>
      <c r="LP61" s="41"/>
      <c r="LQ61" s="40">
        <v>0</v>
      </c>
      <c r="LR61" s="46">
        <v>0</v>
      </c>
      <c r="LS61" s="46">
        <v>0</v>
      </c>
      <c r="LT61" s="46">
        <v>0</v>
      </c>
      <c r="LU61" s="46">
        <v>0</v>
      </c>
      <c r="LV61" s="41"/>
      <c r="LW61" s="40">
        <v>14</v>
      </c>
      <c r="LX61" s="46">
        <v>25</v>
      </c>
      <c r="LY61" s="46">
        <v>0</v>
      </c>
      <c r="LZ61" s="46">
        <v>0</v>
      </c>
      <c r="MA61" s="46">
        <v>-11</v>
      </c>
      <c r="MB61" s="41"/>
      <c r="MC61" s="40">
        <v>0</v>
      </c>
      <c r="MD61" s="46">
        <v>0</v>
      </c>
      <c r="ME61" s="46">
        <v>112</v>
      </c>
      <c r="MF61" s="46">
        <v>0</v>
      </c>
      <c r="MG61" s="46">
        <v>112</v>
      </c>
      <c r="MH61" s="41"/>
      <c r="MI61" s="40">
        <v>84</v>
      </c>
      <c r="MJ61" s="46">
        <v>95</v>
      </c>
      <c r="MK61" s="46">
        <v>-11</v>
      </c>
      <c r="ML61" s="41"/>
      <c r="MM61" s="40">
        <v>0</v>
      </c>
      <c r="MN61" s="46">
        <v>0</v>
      </c>
      <c r="MO61" s="46">
        <v>0</v>
      </c>
      <c r="MP61" s="46">
        <v>0</v>
      </c>
      <c r="MQ61" s="46">
        <v>0</v>
      </c>
      <c r="MR61" s="41"/>
    </row>
    <row r="62" spans="1:356" x14ac:dyDescent="0.25">
      <c r="A62" s="46" t="s">
        <v>285</v>
      </c>
      <c r="B62" s="39">
        <v>0.1</v>
      </c>
      <c r="D62">
        <v>1190</v>
      </c>
      <c r="E62">
        <v>1190</v>
      </c>
      <c r="H62" s="40"/>
      <c r="I62" s="49"/>
      <c r="J62" s="50">
        <v>130</v>
      </c>
      <c r="K62" s="50">
        <v>130</v>
      </c>
      <c r="L62" s="49"/>
      <c r="M62" s="49"/>
      <c r="N62" s="49">
        <f t="shared" si="14"/>
        <v>0</v>
      </c>
      <c r="O62" s="41"/>
      <c r="P62" s="40"/>
      <c r="Q62" s="49"/>
      <c r="R62" s="50">
        <v>350</v>
      </c>
      <c r="S62" s="50">
        <v>350</v>
      </c>
      <c r="T62" s="49">
        <f t="shared" si="15"/>
        <v>0</v>
      </c>
      <c r="U62" s="41"/>
      <c r="V62" s="40"/>
      <c r="W62" s="49"/>
      <c r="X62" s="50">
        <v>170</v>
      </c>
      <c r="Y62" s="50">
        <v>170</v>
      </c>
      <c r="Z62" s="49">
        <f t="shared" si="16"/>
        <v>0</v>
      </c>
      <c r="AA62" s="41"/>
      <c r="AB62" s="42">
        <v>220</v>
      </c>
      <c r="AC62" s="50">
        <v>220</v>
      </c>
      <c r="AD62" s="50">
        <v>200</v>
      </c>
      <c r="AE62" s="50">
        <v>200</v>
      </c>
      <c r="AF62" s="49">
        <v>0</v>
      </c>
      <c r="AG62" s="41"/>
      <c r="AH62" s="49"/>
      <c r="AN62" s="46">
        <v>0</v>
      </c>
      <c r="AO62" s="41"/>
      <c r="AR62">
        <v>650</v>
      </c>
      <c r="AT62">
        <v>650</v>
      </c>
      <c r="AU62" s="46">
        <v>0</v>
      </c>
      <c r="AV62" s="41"/>
      <c r="AW62" s="40"/>
      <c r="AZ62" s="46">
        <v>0</v>
      </c>
      <c r="BA62" s="41"/>
      <c r="BB62" s="42">
        <v>700</v>
      </c>
      <c r="BD62">
        <v>700</v>
      </c>
      <c r="BE62" s="46">
        <v>0</v>
      </c>
      <c r="BF62" s="41"/>
      <c r="BG62">
        <v>50</v>
      </c>
      <c r="BJ62">
        <v>50</v>
      </c>
      <c r="BK62" s="46">
        <v>0</v>
      </c>
      <c r="BL62" s="41"/>
      <c r="BM62" s="42">
        <v>30</v>
      </c>
      <c r="BO62">
        <v>40</v>
      </c>
      <c r="BP62">
        <v>50</v>
      </c>
      <c r="BQ62">
        <v>50</v>
      </c>
      <c r="BR62" s="48">
        <v>-10</v>
      </c>
      <c r="BS62" s="41">
        <v>1</v>
      </c>
      <c r="BT62">
        <v>140</v>
      </c>
      <c r="BU62">
        <v>140</v>
      </c>
      <c r="BV62">
        <v>160</v>
      </c>
      <c r="BW62">
        <v>158</v>
      </c>
      <c r="BX62" s="46">
        <v>2</v>
      </c>
      <c r="BY62" s="41"/>
      <c r="BZ62" s="42">
        <v>200</v>
      </c>
      <c r="CA62">
        <v>200</v>
      </c>
      <c r="CB62">
        <v>200</v>
      </c>
      <c r="CC62">
        <v>200</v>
      </c>
      <c r="CD62" s="46">
        <v>0</v>
      </c>
      <c r="CE62" s="41"/>
      <c r="CF62">
        <v>100</v>
      </c>
      <c r="CG62">
        <v>100</v>
      </c>
      <c r="CH62">
        <v>110</v>
      </c>
      <c r="CI62">
        <v>110</v>
      </c>
      <c r="CJ62" s="46">
        <v>0</v>
      </c>
      <c r="CK62" s="41"/>
      <c r="CL62" s="42">
        <v>150</v>
      </c>
      <c r="CM62" s="45">
        <v>150</v>
      </c>
      <c r="CN62" s="46">
        <v>0</v>
      </c>
      <c r="CO62" s="41"/>
      <c r="CP62" s="42">
        <v>200</v>
      </c>
      <c r="CQ62">
        <v>200</v>
      </c>
      <c r="CR62">
        <v>230</v>
      </c>
      <c r="CS62">
        <v>230</v>
      </c>
      <c r="CT62" s="46">
        <v>0</v>
      </c>
      <c r="CU62" s="41"/>
      <c r="CV62" s="42">
        <v>70</v>
      </c>
      <c r="CW62">
        <v>70</v>
      </c>
      <c r="CX62" s="46">
        <v>0</v>
      </c>
      <c r="CY62" s="41"/>
      <c r="CZ62" s="42">
        <v>120</v>
      </c>
      <c r="DA62">
        <v>120</v>
      </c>
      <c r="DB62">
        <v>100</v>
      </c>
      <c r="DC62">
        <v>100</v>
      </c>
      <c r="DD62" s="46">
        <v>0</v>
      </c>
      <c r="DE62" s="41"/>
      <c r="DH62">
        <v>410</v>
      </c>
      <c r="DI62">
        <v>410</v>
      </c>
      <c r="DL62" s="46">
        <v>0</v>
      </c>
      <c r="DM62" s="41"/>
      <c r="DN62" s="42">
        <v>70</v>
      </c>
      <c r="DO62">
        <v>70</v>
      </c>
      <c r="DR62" s="46">
        <v>0</v>
      </c>
      <c r="DS62" s="41"/>
      <c r="DV62">
        <v>130</v>
      </c>
      <c r="DW62">
        <v>130</v>
      </c>
      <c r="DX62" s="46">
        <v>0</v>
      </c>
      <c r="DY62" s="43"/>
      <c r="DZ62">
        <v>100</v>
      </c>
      <c r="EA62">
        <v>100</v>
      </c>
      <c r="EB62">
        <v>220</v>
      </c>
      <c r="EC62">
        <v>220</v>
      </c>
      <c r="ED62" s="46">
        <v>0</v>
      </c>
      <c r="EE62" s="43"/>
      <c r="EF62">
        <v>40</v>
      </c>
      <c r="EG62">
        <v>40</v>
      </c>
      <c r="EJ62" s="46">
        <v>0</v>
      </c>
      <c r="EK62" s="43"/>
      <c r="EL62">
        <v>150</v>
      </c>
      <c r="EM62">
        <v>150</v>
      </c>
      <c r="EN62">
        <v>130</v>
      </c>
      <c r="EO62">
        <v>130</v>
      </c>
      <c r="EP62" s="46">
        <v>0</v>
      </c>
      <c r="EQ62" s="41"/>
      <c r="ER62">
        <v>40</v>
      </c>
      <c r="ES62">
        <v>40</v>
      </c>
      <c r="ET62" s="46">
        <v>0</v>
      </c>
      <c r="EU62" s="43"/>
      <c r="EV62">
        <v>400</v>
      </c>
      <c r="EW62">
        <v>400</v>
      </c>
      <c r="EX62">
        <v>200</v>
      </c>
      <c r="EY62">
        <v>200</v>
      </c>
      <c r="EZ62" s="46">
        <v>0</v>
      </c>
      <c r="FA62" s="41"/>
      <c r="FB62" s="42">
        <v>400</v>
      </c>
      <c r="FC62" s="45">
        <v>400</v>
      </c>
      <c r="FD62" s="46">
        <v>0</v>
      </c>
      <c r="FE62" s="43"/>
      <c r="FH62">
        <v>300</v>
      </c>
      <c r="FI62">
        <v>300</v>
      </c>
      <c r="FJ62" s="46">
        <v>0</v>
      </c>
      <c r="FK62" s="43"/>
      <c r="FL62">
        <v>150</v>
      </c>
      <c r="FM62">
        <v>150</v>
      </c>
      <c r="FN62">
        <v>210</v>
      </c>
      <c r="FO62">
        <v>210</v>
      </c>
      <c r="FP62" s="46">
        <v>0</v>
      </c>
      <c r="FQ62" s="43"/>
      <c r="FV62" s="46">
        <v>0</v>
      </c>
      <c r="FW62" s="43"/>
      <c r="FX62">
        <v>50</v>
      </c>
      <c r="FY62">
        <v>50</v>
      </c>
      <c r="FZ62">
        <v>100</v>
      </c>
      <c r="GA62">
        <v>100</v>
      </c>
      <c r="GB62" s="46">
        <v>0</v>
      </c>
      <c r="GC62" s="43"/>
      <c r="GD62" s="42">
        <v>130</v>
      </c>
      <c r="GE62">
        <v>130</v>
      </c>
      <c r="GF62">
        <v>170</v>
      </c>
      <c r="GG62">
        <v>170</v>
      </c>
      <c r="GH62">
        <v>130</v>
      </c>
      <c r="GI62">
        <v>130</v>
      </c>
      <c r="GJ62" s="46">
        <v>0</v>
      </c>
      <c r="GK62" s="43"/>
      <c r="GL62" s="45">
        <v>0</v>
      </c>
      <c r="GM62" s="45">
        <v>0</v>
      </c>
      <c r="GN62" s="45">
        <v>0</v>
      </c>
      <c r="GO62" s="45">
        <v>0</v>
      </c>
      <c r="GP62" s="46">
        <v>0</v>
      </c>
      <c r="GQ62" s="43"/>
      <c r="GR62" s="45">
        <v>0</v>
      </c>
      <c r="GS62" s="45">
        <v>0</v>
      </c>
      <c r="GT62" s="45">
        <v>0</v>
      </c>
      <c r="GU62" s="45">
        <v>0</v>
      </c>
      <c r="GV62" s="46">
        <v>0</v>
      </c>
      <c r="GW62" s="43"/>
      <c r="GX62" s="44">
        <v>480</v>
      </c>
      <c r="GY62" s="45">
        <v>486</v>
      </c>
      <c r="GZ62" s="46">
        <v>-6</v>
      </c>
      <c r="HA62" s="43"/>
      <c r="HB62" s="44">
        <v>150</v>
      </c>
      <c r="HC62" s="45">
        <v>150</v>
      </c>
      <c r="HD62" s="45">
        <v>120</v>
      </c>
      <c r="HE62" s="45">
        <v>0</v>
      </c>
      <c r="HF62" s="45">
        <v>130</v>
      </c>
      <c r="HG62" s="48">
        <v>-10</v>
      </c>
      <c r="HH62" s="43">
        <v>1</v>
      </c>
      <c r="HI62" s="44">
        <v>50</v>
      </c>
      <c r="HJ62" s="45">
        <v>50</v>
      </c>
      <c r="HK62" s="45">
        <v>100</v>
      </c>
      <c r="HL62" s="45">
        <v>100</v>
      </c>
      <c r="HM62" s="46">
        <v>0</v>
      </c>
      <c r="HN62" s="43"/>
      <c r="HO62" s="44">
        <v>90</v>
      </c>
      <c r="HP62" s="45">
        <v>92</v>
      </c>
      <c r="HQ62" s="46">
        <v>-2</v>
      </c>
      <c r="HR62" s="43"/>
      <c r="HS62" s="44">
        <v>0</v>
      </c>
      <c r="HT62" s="45">
        <v>0</v>
      </c>
      <c r="HU62" s="45">
        <v>170</v>
      </c>
      <c r="HV62" s="45">
        <v>170</v>
      </c>
      <c r="HW62" s="46">
        <v>0</v>
      </c>
      <c r="HX62" s="43"/>
      <c r="HY62" s="44">
        <v>350</v>
      </c>
      <c r="HZ62" s="45">
        <v>350</v>
      </c>
      <c r="IA62" s="46">
        <v>0</v>
      </c>
      <c r="IB62" s="43"/>
      <c r="IC62" s="44">
        <v>0</v>
      </c>
      <c r="ID62" s="45">
        <v>0</v>
      </c>
      <c r="IE62" s="45">
        <v>0</v>
      </c>
      <c r="IF62" s="45">
        <v>0</v>
      </c>
      <c r="IG62" s="46">
        <v>0</v>
      </c>
      <c r="IH62" s="43"/>
      <c r="II62" s="45">
        <v>0</v>
      </c>
      <c r="IJ62" s="41"/>
      <c r="IK62" s="45">
        <v>1000</v>
      </c>
      <c r="IL62" s="45">
        <v>1000</v>
      </c>
      <c r="IM62" s="46">
        <v>0</v>
      </c>
      <c r="IN62" s="43"/>
      <c r="IO62" s="44">
        <v>0</v>
      </c>
      <c r="IP62" s="45">
        <v>0</v>
      </c>
      <c r="IQ62" s="45">
        <v>0</v>
      </c>
      <c r="IR62" s="45">
        <v>0</v>
      </c>
      <c r="IS62" s="46">
        <v>0</v>
      </c>
      <c r="IT62" s="43"/>
      <c r="IU62" s="44">
        <v>0</v>
      </c>
      <c r="IV62" s="45">
        <v>0</v>
      </c>
      <c r="IW62" s="45">
        <v>0</v>
      </c>
      <c r="IX62" s="45">
        <v>0</v>
      </c>
      <c r="IY62" s="46">
        <v>0</v>
      </c>
      <c r="IZ62" s="43"/>
      <c r="JA62" s="44">
        <v>200</v>
      </c>
      <c r="JB62" s="45">
        <v>200</v>
      </c>
      <c r="JC62" s="45">
        <v>350</v>
      </c>
      <c r="JD62" s="45">
        <v>350</v>
      </c>
      <c r="JE62" s="46">
        <v>0</v>
      </c>
      <c r="JF62" s="43"/>
      <c r="JG62" s="25">
        <v>100</v>
      </c>
      <c r="JH62" s="45">
        <v>0</v>
      </c>
      <c r="JI62" s="45">
        <v>60</v>
      </c>
      <c r="JJ62" s="45">
        <v>60</v>
      </c>
      <c r="JK62" s="46">
        <v>100</v>
      </c>
      <c r="JL62" s="43"/>
      <c r="JM62" s="44">
        <v>150</v>
      </c>
      <c r="JN62" s="45">
        <v>150</v>
      </c>
      <c r="JO62" s="45">
        <v>200</v>
      </c>
      <c r="JP62" s="45">
        <v>200</v>
      </c>
      <c r="JQ62" s="46">
        <v>0</v>
      </c>
      <c r="JR62" s="43"/>
      <c r="JS62" s="44">
        <v>310</v>
      </c>
      <c r="JT62" s="45">
        <v>350</v>
      </c>
      <c r="JU62" s="48">
        <v>-40</v>
      </c>
      <c r="JV62" s="43">
        <v>4</v>
      </c>
      <c r="JW62" s="44">
        <v>320</v>
      </c>
      <c r="JX62" s="45">
        <v>320</v>
      </c>
      <c r="JY62" s="46">
        <v>0</v>
      </c>
      <c r="JZ62" s="43"/>
      <c r="KA62" s="44">
        <v>0</v>
      </c>
      <c r="KB62" s="45">
        <v>0</v>
      </c>
      <c r="KC62" s="45">
        <v>30</v>
      </c>
      <c r="KD62" s="45">
        <v>60</v>
      </c>
      <c r="KE62" s="48">
        <v>-30</v>
      </c>
      <c r="KF62" s="43">
        <v>3</v>
      </c>
      <c r="KG62" s="44">
        <v>60</v>
      </c>
      <c r="KH62" s="45">
        <v>100</v>
      </c>
      <c r="KI62" s="48">
        <v>-40</v>
      </c>
      <c r="KJ62" s="43">
        <v>4</v>
      </c>
      <c r="KK62" s="44">
        <v>150</v>
      </c>
      <c r="KL62" s="45">
        <v>150</v>
      </c>
      <c r="KM62" s="45">
        <v>0</v>
      </c>
      <c r="KN62" s="33">
        <v>100</v>
      </c>
      <c r="KO62" s="48">
        <v>-100</v>
      </c>
      <c r="KP62" s="43">
        <v>10</v>
      </c>
      <c r="KQ62" s="44">
        <v>0</v>
      </c>
      <c r="KR62" s="33">
        <v>55</v>
      </c>
      <c r="KS62" s="48">
        <v>-55</v>
      </c>
      <c r="KT62" s="43">
        <v>5.5</v>
      </c>
      <c r="KU62" s="44">
        <v>0</v>
      </c>
      <c r="KV62" s="45">
        <v>0</v>
      </c>
      <c r="KW62" s="45">
        <v>0</v>
      </c>
      <c r="KX62" s="33">
        <v>125</v>
      </c>
      <c r="KY62" s="48">
        <v>-125</v>
      </c>
      <c r="KZ62" s="43">
        <v>12.5</v>
      </c>
      <c r="LA62" s="40">
        <v>0</v>
      </c>
      <c r="LB62" s="45">
        <v>0</v>
      </c>
      <c r="LC62" s="45">
        <v>10</v>
      </c>
      <c r="LD62" s="45">
        <v>81</v>
      </c>
      <c r="LE62" s="48">
        <v>-71</v>
      </c>
      <c r="LF62" s="43">
        <v>7.1000000000000014</v>
      </c>
      <c r="LG62" s="40">
        <v>70</v>
      </c>
      <c r="LH62" s="46">
        <v>70</v>
      </c>
      <c r="LI62" s="46">
        <v>80</v>
      </c>
      <c r="LJ62" s="46">
        <v>80</v>
      </c>
      <c r="LK62" s="46">
        <v>0</v>
      </c>
      <c r="LL62" s="41"/>
      <c r="LM62" s="40">
        <v>140</v>
      </c>
      <c r="LN62" s="46">
        <v>144</v>
      </c>
      <c r="LO62" s="46">
        <v>-4</v>
      </c>
      <c r="LP62" s="41"/>
      <c r="LQ62" s="40">
        <v>50</v>
      </c>
      <c r="LR62" s="46">
        <v>56</v>
      </c>
      <c r="LS62" s="46">
        <v>0</v>
      </c>
      <c r="LT62" s="46">
        <v>0</v>
      </c>
      <c r="LU62" s="46">
        <v>-6</v>
      </c>
      <c r="LV62" s="41"/>
      <c r="LW62" s="40">
        <v>50</v>
      </c>
      <c r="LX62" s="46">
        <v>50</v>
      </c>
      <c r="LY62" s="46">
        <v>0</v>
      </c>
      <c r="LZ62" s="46">
        <v>0</v>
      </c>
      <c r="MA62" s="46">
        <v>0</v>
      </c>
      <c r="MB62" s="41"/>
      <c r="MC62" s="40">
        <v>170</v>
      </c>
      <c r="MD62" s="46">
        <v>168</v>
      </c>
      <c r="ME62" s="46">
        <v>0</v>
      </c>
      <c r="MF62" s="46">
        <v>0</v>
      </c>
      <c r="MG62" s="46">
        <v>2</v>
      </c>
      <c r="MH62" s="41"/>
      <c r="MI62" s="40">
        <v>250</v>
      </c>
      <c r="MJ62" s="46">
        <v>248</v>
      </c>
      <c r="MK62" s="46">
        <v>2</v>
      </c>
      <c r="ML62" s="41"/>
      <c r="MM62" s="40">
        <v>0</v>
      </c>
      <c r="MN62" s="46">
        <v>0</v>
      </c>
      <c r="MO62" s="46">
        <v>0</v>
      </c>
      <c r="MP62" s="46">
        <v>0</v>
      </c>
      <c r="MQ62" s="46">
        <v>0</v>
      </c>
      <c r="MR62" s="41"/>
    </row>
    <row r="63" spans="1:356" x14ac:dyDescent="0.25">
      <c r="A63" s="46" t="s">
        <v>286</v>
      </c>
      <c r="B63" s="39">
        <v>0.4</v>
      </c>
      <c r="H63" s="40"/>
      <c r="I63" s="49"/>
      <c r="J63" s="50">
        <v>138</v>
      </c>
      <c r="K63" s="50">
        <v>140</v>
      </c>
      <c r="L63" s="50">
        <v>198</v>
      </c>
      <c r="M63" s="50">
        <v>200</v>
      </c>
      <c r="N63" s="49">
        <f t="shared" si="14"/>
        <v>-4</v>
      </c>
      <c r="O63" s="41"/>
      <c r="P63" s="40"/>
      <c r="Q63" s="49"/>
      <c r="R63" s="49"/>
      <c r="S63" s="49"/>
      <c r="T63" s="49">
        <f t="shared" si="15"/>
        <v>0</v>
      </c>
      <c r="U63" s="41"/>
      <c r="V63" s="40"/>
      <c r="W63" s="49"/>
      <c r="X63" s="49"/>
      <c r="Y63" s="49"/>
      <c r="Z63" s="49">
        <f t="shared" si="16"/>
        <v>0</v>
      </c>
      <c r="AA63" s="41"/>
      <c r="AB63" s="42">
        <v>150</v>
      </c>
      <c r="AC63" s="50">
        <v>150</v>
      </c>
      <c r="AD63" s="50">
        <v>150</v>
      </c>
      <c r="AE63" s="50">
        <v>150</v>
      </c>
      <c r="AF63" s="49">
        <v>0</v>
      </c>
      <c r="AG63" s="41"/>
      <c r="AH63" s="49"/>
      <c r="AN63" s="46">
        <v>0</v>
      </c>
      <c r="AO63" s="41"/>
      <c r="AR63">
        <v>180</v>
      </c>
      <c r="AT63">
        <v>180</v>
      </c>
      <c r="AU63" s="46">
        <v>0</v>
      </c>
      <c r="AV63" s="41"/>
      <c r="AW63" s="42">
        <v>6</v>
      </c>
      <c r="AY63" s="45">
        <v>6</v>
      </c>
      <c r="AZ63" s="46">
        <v>0</v>
      </c>
      <c r="BA63" s="41"/>
      <c r="BB63" s="40"/>
      <c r="BE63" s="46">
        <v>0</v>
      </c>
      <c r="BF63" s="41"/>
      <c r="BK63" s="46">
        <v>0</v>
      </c>
      <c r="BL63" s="41"/>
      <c r="BM63" s="42">
        <v>78</v>
      </c>
      <c r="BO63">
        <v>80</v>
      </c>
      <c r="BP63">
        <v>102</v>
      </c>
      <c r="BQ63">
        <v>100</v>
      </c>
      <c r="BR63" s="46">
        <v>0</v>
      </c>
      <c r="BS63" s="41"/>
      <c r="BX63" s="46">
        <v>0</v>
      </c>
      <c r="BY63" s="41"/>
      <c r="BZ63" s="40"/>
      <c r="CB63">
        <v>108</v>
      </c>
      <c r="CC63">
        <v>110</v>
      </c>
      <c r="CD63" s="46">
        <v>-2</v>
      </c>
      <c r="CE63" s="41"/>
      <c r="CJ63" s="46">
        <v>0</v>
      </c>
      <c r="CK63" s="41"/>
      <c r="CL63" s="40"/>
      <c r="CN63" s="46">
        <v>0</v>
      </c>
      <c r="CO63" s="41"/>
      <c r="CP63" s="42">
        <v>102</v>
      </c>
      <c r="CQ63">
        <v>100</v>
      </c>
      <c r="CR63">
        <v>138</v>
      </c>
      <c r="CS63">
        <v>140</v>
      </c>
      <c r="CT63" s="46">
        <v>0</v>
      </c>
      <c r="CU63" s="41"/>
      <c r="CV63" s="42">
        <v>42</v>
      </c>
      <c r="CW63">
        <v>40</v>
      </c>
      <c r="CX63" s="46">
        <v>2</v>
      </c>
      <c r="CY63" s="41"/>
      <c r="CZ63" s="40"/>
      <c r="DD63" s="46">
        <v>0</v>
      </c>
      <c r="DE63" s="41"/>
      <c r="DJ63">
        <v>228</v>
      </c>
      <c r="DK63">
        <v>230</v>
      </c>
      <c r="DL63" s="46">
        <v>-2</v>
      </c>
      <c r="DM63" s="41"/>
      <c r="DN63" s="40"/>
      <c r="DR63" s="46">
        <v>0</v>
      </c>
      <c r="DS63" s="41"/>
      <c r="DT63">
        <v>102</v>
      </c>
      <c r="DU63">
        <v>100</v>
      </c>
      <c r="DV63">
        <v>144</v>
      </c>
      <c r="DW63">
        <v>145</v>
      </c>
      <c r="DX63" s="46">
        <v>1</v>
      </c>
      <c r="DY63" s="43"/>
      <c r="ED63" s="46">
        <v>0</v>
      </c>
      <c r="EE63" s="43"/>
      <c r="EF63">
        <v>78</v>
      </c>
      <c r="EG63">
        <v>80</v>
      </c>
      <c r="EH63">
        <v>60</v>
      </c>
      <c r="EI63">
        <v>60</v>
      </c>
      <c r="EJ63" s="46">
        <v>-2</v>
      </c>
      <c r="EK63" s="43"/>
      <c r="EN63">
        <v>18</v>
      </c>
      <c r="EO63">
        <v>16</v>
      </c>
      <c r="EP63" s="46">
        <v>2</v>
      </c>
      <c r="EQ63" s="41"/>
      <c r="ER63">
        <v>102</v>
      </c>
      <c r="ES63">
        <v>100</v>
      </c>
      <c r="ET63" s="46">
        <v>2</v>
      </c>
      <c r="EU63" s="43"/>
      <c r="EX63">
        <v>60</v>
      </c>
      <c r="EY63">
        <v>61</v>
      </c>
      <c r="EZ63" s="46">
        <v>-1</v>
      </c>
      <c r="FA63" s="41"/>
      <c r="FB63" s="42">
        <v>42</v>
      </c>
      <c r="FC63" s="45">
        <v>40</v>
      </c>
      <c r="FD63" s="46">
        <v>2</v>
      </c>
      <c r="FE63" s="43"/>
      <c r="FH63">
        <v>48</v>
      </c>
      <c r="FI63">
        <v>50</v>
      </c>
      <c r="FJ63" s="46">
        <v>-2</v>
      </c>
      <c r="FK63" s="43"/>
      <c r="FP63" s="46">
        <v>0</v>
      </c>
      <c r="FQ63" s="43"/>
      <c r="FT63">
        <v>210</v>
      </c>
      <c r="FU63">
        <v>210</v>
      </c>
      <c r="FV63" s="46">
        <v>0</v>
      </c>
      <c r="FW63" s="43"/>
      <c r="FX63">
        <v>18</v>
      </c>
      <c r="FY63">
        <v>20</v>
      </c>
      <c r="GB63" s="46">
        <v>-2</v>
      </c>
      <c r="GC63" s="43"/>
      <c r="GD63" s="42">
        <v>60</v>
      </c>
      <c r="GE63">
        <v>60</v>
      </c>
      <c r="GF63">
        <v>60</v>
      </c>
      <c r="GG63">
        <v>60</v>
      </c>
      <c r="GH63">
        <v>60</v>
      </c>
      <c r="GI63">
        <v>60</v>
      </c>
      <c r="GJ63" s="46">
        <v>0</v>
      </c>
      <c r="GK63" s="43"/>
      <c r="GL63" s="45">
        <v>0</v>
      </c>
      <c r="GM63" s="45">
        <v>0</v>
      </c>
      <c r="GN63" s="45">
        <v>120</v>
      </c>
      <c r="GO63" s="45">
        <v>120</v>
      </c>
      <c r="GP63" s="46">
        <v>0</v>
      </c>
      <c r="GQ63" s="43"/>
      <c r="GR63" s="45">
        <v>0</v>
      </c>
      <c r="GS63" s="45">
        <v>0</v>
      </c>
      <c r="GT63" s="45">
        <v>18</v>
      </c>
      <c r="GU63" s="45">
        <v>20</v>
      </c>
      <c r="GV63" s="46">
        <v>-2</v>
      </c>
      <c r="GW63" s="43"/>
      <c r="GX63" s="44">
        <v>42</v>
      </c>
      <c r="GY63" s="45">
        <v>40</v>
      </c>
      <c r="GZ63" s="46">
        <v>2</v>
      </c>
      <c r="HA63" s="43"/>
      <c r="HB63" s="44">
        <v>120</v>
      </c>
      <c r="HC63" s="45">
        <v>120</v>
      </c>
      <c r="HD63" s="45">
        <v>102</v>
      </c>
      <c r="HE63" s="45">
        <v>0</v>
      </c>
      <c r="HF63" s="45">
        <v>100</v>
      </c>
      <c r="HG63" s="46">
        <v>2</v>
      </c>
      <c r="HH63" s="43"/>
      <c r="HI63" s="44">
        <v>0</v>
      </c>
      <c r="HJ63" s="45">
        <v>0</v>
      </c>
      <c r="HK63" s="45">
        <v>102</v>
      </c>
      <c r="HL63" s="45">
        <v>100</v>
      </c>
      <c r="HM63" s="46">
        <v>2</v>
      </c>
      <c r="HN63" s="43"/>
      <c r="HO63" s="44">
        <v>18</v>
      </c>
      <c r="HP63" s="45">
        <v>20</v>
      </c>
      <c r="HQ63" s="46">
        <v>-2</v>
      </c>
      <c r="HR63" s="43"/>
      <c r="HS63" s="44">
        <v>0</v>
      </c>
      <c r="HT63" s="45">
        <v>0</v>
      </c>
      <c r="HU63" s="45">
        <v>0</v>
      </c>
      <c r="HV63" s="45">
        <v>0</v>
      </c>
      <c r="HW63" s="46">
        <v>0</v>
      </c>
      <c r="HX63" s="43"/>
      <c r="HY63" s="44">
        <v>288</v>
      </c>
      <c r="HZ63" s="45">
        <v>290</v>
      </c>
      <c r="IA63" s="46">
        <v>-2</v>
      </c>
      <c r="IB63" s="43"/>
      <c r="IC63" s="44">
        <v>0</v>
      </c>
      <c r="ID63" s="45">
        <v>0</v>
      </c>
      <c r="IE63" s="45">
        <v>0</v>
      </c>
      <c r="IF63" s="45">
        <v>0</v>
      </c>
      <c r="IG63" s="46">
        <v>0</v>
      </c>
      <c r="IH63" s="43"/>
      <c r="II63" s="45">
        <v>0</v>
      </c>
      <c r="IJ63" s="41"/>
      <c r="IK63" s="45">
        <v>102</v>
      </c>
      <c r="IL63" s="45">
        <v>100</v>
      </c>
      <c r="IM63" s="46">
        <v>2</v>
      </c>
      <c r="IN63" s="43"/>
      <c r="IO63" s="44">
        <v>0</v>
      </c>
      <c r="IP63" s="45">
        <v>0</v>
      </c>
      <c r="IQ63" s="45">
        <v>84</v>
      </c>
      <c r="IR63" s="45">
        <v>85</v>
      </c>
      <c r="IS63" s="46">
        <v>-1</v>
      </c>
      <c r="IT63" s="43"/>
      <c r="IU63" s="25">
        <v>72</v>
      </c>
      <c r="IV63" s="45">
        <v>0</v>
      </c>
      <c r="IW63" s="45">
        <v>84</v>
      </c>
      <c r="IX63" s="45">
        <v>85</v>
      </c>
      <c r="IY63" s="46">
        <v>71</v>
      </c>
      <c r="IZ63" s="43"/>
      <c r="JA63" s="44">
        <v>0</v>
      </c>
      <c r="JB63" s="45">
        <v>0</v>
      </c>
      <c r="JC63" s="45">
        <v>0</v>
      </c>
      <c r="JD63" s="45">
        <v>0</v>
      </c>
      <c r="JE63" s="46">
        <v>0</v>
      </c>
      <c r="JF63" s="43"/>
      <c r="JG63" s="44">
        <v>0</v>
      </c>
      <c r="JH63" s="45">
        <v>0</v>
      </c>
      <c r="JI63" s="45">
        <v>48</v>
      </c>
      <c r="JJ63" s="45">
        <v>50</v>
      </c>
      <c r="JK63" s="46">
        <v>-2</v>
      </c>
      <c r="JL63" s="43"/>
      <c r="JM63" s="44">
        <v>0</v>
      </c>
      <c r="JN63" s="45">
        <v>0</v>
      </c>
      <c r="JO63" s="32">
        <v>252</v>
      </c>
      <c r="JP63" s="45">
        <v>30</v>
      </c>
      <c r="JQ63" s="46">
        <v>222</v>
      </c>
      <c r="JR63" s="43"/>
      <c r="JS63" s="44">
        <v>24</v>
      </c>
      <c r="JT63" s="45">
        <v>25</v>
      </c>
      <c r="JU63" s="46">
        <v>-1</v>
      </c>
      <c r="JV63" s="43"/>
      <c r="JW63" s="44">
        <v>0</v>
      </c>
      <c r="JX63" s="45">
        <v>0</v>
      </c>
      <c r="JY63" s="46">
        <v>0</v>
      </c>
      <c r="JZ63" s="43"/>
      <c r="KA63" s="44">
        <v>0</v>
      </c>
      <c r="KB63" s="45">
        <v>0</v>
      </c>
      <c r="KC63" s="45">
        <v>30</v>
      </c>
      <c r="KD63" s="45">
        <v>30</v>
      </c>
      <c r="KE63" s="46">
        <v>0</v>
      </c>
      <c r="KF63" s="43"/>
      <c r="KG63" s="44">
        <v>0</v>
      </c>
      <c r="KH63" s="45">
        <v>0</v>
      </c>
      <c r="KI63" s="46">
        <v>0</v>
      </c>
      <c r="KJ63" s="43"/>
      <c r="KK63" s="44">
        <v>72</v>
      </c>
      <c r="KL63" s="45">
        <v>70</v>
      </c>
      <c r="KM63" s="45">
        <v>60</v>
      </c>
      <c r="KN63" s="45">
        <v>60</v>
      </c>
      <c r="KO63" s="46">
        <v>2</v>
      </c>
      <c r="KP63" s="43"/>
      <c r="KQ63" s="44">
        <v>12</v>
      </c>
      <c r="KR63" s="45">
        <v>14</v>
      </c>
      <c r="KS63" s="46">
        <v>-2</v>
      </c>
      <c r="KT63" s="43"/>
      <c r="KU63" s="44">
        <v>0</v>
      </c>
      <c r="KV63" s="45">
        <v>0</v>
      </c>
      <c r="KW63" s="45">
        <v>36</v>
      </c>
      <c r="KX63" s="45">
        <v>35</v>
      </c>
      <c r="KY63" s="46">
        <v>1</v>
      </c>
      <c r="KZ63" s="43"/>
      <c r="LA63" s="40">
        <v>0</v>
      </c>
      <c r="LB63" s="45">
        <v>0</v>
      </c>
      <c r="LC63" s="45">
        <v>108</v>
      </c>
      <c r="LD63" s="45">
        <v>107</v>
      </c>
      <c r="LE63" s="46">
        <v>1</v>
      </c>
      <c r="LF63" s="43"/>
      <c r="LG63" s="40">
        <v>18</v>
      </c>
      <c r="LH63" s="46">
        <v>20</v>
      </c>
      <c r="LI63" s="46">
        <v>0</v>
      </c>
      <c r="LJ63" s="46">
        <v>0</v>
      </c>
      <c r="LK63" s="46">
        <v>-2</v>
      </c>
      <c r="LL63" s="41"/>
      <c r="LM63" s="40">
        <v>42</v>
      </c>
      <c r="LN63" s="46">
        <v>40</v>
      </c>
      <c r="LO63" s="46">
        <v>2</v>
      </c>
      <c r="LP63" s="41"/>
      <c r="LQ63" s="40">
        <v>60</v>
      </c>
      <c r="LR63" s="46">
        <v>59</v>
      </c>
      <c r="LS63" s="46">
        <v>72</v>
      </c>
      <c r="LT63" s="46">
        <v>70</v>
      </c>
      <c r="LU63" s="46">
        <v>3</v>
      </c>
      <c r="LV63" s="41"/>
      <c r="LW63" s="40">
        <v>30</v>
      </c>
      <c r="LX63" s="46">
        <v>30</v>
      </c>
      <c r="LY63" s="46">
        <v>0</v>
      </c>
      <c r="LZ63" s="46">
        <v>0</v>
      </c>
      <c r="MA63" s="46">
        <v>0</v>
      </c>
      <c r="MB63" s="41"/>
      <c r="MC63" s="40">
        <v>0</v>
      </c>
      <c r="MD63" s="46">
        <v>80</v>
      </c>
      <c r="ME63" s="46">
        <v>0</v>
      </c>
      <c r="MF63" s="46">
        <v>0</v>
      </c>
      <c r="MG63" s="48">
        <v>-80</v>
      </c>
      <c r="MH63" s="41">
        <v>32</v>
      </c>
      <c r="MI63" s="40">
        <v>78</v>
      </c>
      <c r="MJ63" s="46">
        <v>80</v>
      </c>
      <c r="MK63" s="46">
        <v>-2</v>
      </c>
      <c r="ML63" s="41"/>
      <c r="MM63" s="40">
        <v>0</v>
      </c>
      <c r="MN63" s="46">
        <v>0</v>
      </c>
      <c r="MO63" s="46">
        <v>138</v>
      </c>
      <c r="MP63" s="46">
        <v>137</v>
      </c>
      <c r="MQ63" s="46">
        <v>1</v>
      </c>
      <c r="MR63" s="41"/>
    </row>
    <row r="64" spans="1:356" x14ac:dyDescent="0.25">
      <c r="A64" s="46" t="s">
        <v>287</v>
      </c>
      <c r="B64" s="39">
        <v>0.4</v>
      </c>
      <c r="H64" s="40"/>
      <c r="I64" s="49"/>
      <c r="J64" s="49"/>
      <c r="K64" s="49"/>
      <c r="L64" s="49"/>
      <c r="M64" s="49"/>
      <c r="N64" s="49">
        <f t="shared" si="14"/>
        <v>0</v>
      </c>
      <c r="O64" s="41"/>
      <c r="P64" s="40"/>
      <c r="Q64" s="49"/>
      <c r="R64" s="49"/>
      <c r="S64" s="49"/>
      <c r="T64" s="49">
        <f t="shared" si="15"/>
        <v>0</v>
      </c>
      <c r="U64" s="41"/>
      <c r="V64" s="40"/>
      <c r="W64" s="49"/>
      <c r="X64" s="49"/>
      <c r="Y64" s="49"/>
      <c r="Z64" s="49">
        <f t="shared" si="16"/>
        <v>0</v>
      </c>
      <c r="AA64" s="41"/>
      <c r="AB64" s="40"/>
      <c r="AC64" s="49"/>
      <c r="AD64" s="49"/>
      <c r="AE64" s="49"/>
      <c r="AF64" s="49">
        <v>0</v>
      </c>
      <c r="AG64" s="41"/>
      <c r="AH64" s="49"/>
      <c r="AN64" s="46">
        <v>0</v>
      </c>
      <c r="AO64" s="41"/>
      <c r="AU64" s="46">
        <v>0</v>
      </c>
      <c r="AV64" s="41"/>
      <c r="AW64" s="40"/>
      <c r="AZ64" s="46">
        <v>0</v>
      </c>
      <c r="BA64" s="41"/>
      <c r="BB64" s="42">
        <v>6</v>
      </c>
      <c r="BD64">
        <v>7</v>
      </c>
      <c r="BE64" s="46">
        <v>-1</v>
      </c>
      <c r="BF64" s="41"/>
      <c r="BK64" s="46">
        <v>0</v>
      </c>
      <c r="BL64" s="41"/>
      <c r="BM64" s="40"/>
      <c r="BR64" s="46">
        <v>0</v>
      </c>
      <c r="BS64" s="41"/>
      <c r="BT64">
        <v>42</v>
      </c>
      <c r="BU64">
        <v>42</v>
      </c>
      <c r="BV64">
        <v>60</v>
      </c>
      <c r="BW64">
        <v>58</v>
      </c>
      <c r="BX64" s="46">
        <v>2</v>
      </c>
      <c r="BY64" s="41"/>
      <c r="BZ64" s="40"/>
      <c r="CB64">
        <v>12</v>
      </c>
      <c r="CC64">
        <v>12</v>
      </c>
      <c r="CD64" s="46">
        <v>0</v>
      </c>
      <c r="CE64" s="41"/>
      <c r="CJ64" s="46">
        <v>0</v>
      </c>
      <c r="CK64" s="41"/>
      <c r="CL64" s="42">
        <v>210</v>
      </c>
      <c r="CM64" s="45">
        <v>210</v>
      </c>
      <c r="CN64" s="46">
        <v>0</v>
      </c>
      <c r="CO64" s="41"/>
      <c r="CP64" s="40"/>
      <c r="CR64">
        <v>78</v>
      </c>
      <c r="CS64">
        <v>80</v>
      </c>
      <c r="CT64" s="46">
        <v>-2</v>
      </c>
      <c r="CU64" s="41"/>
      <c r="CV64" s="42">
        <v>150</v>
      </c>
      <c r="CW64">
        <v>150</v>
      </c>
      <c r="CX64" s="46">
        <v>0</v>
      </c>
      <c r="CY64" s="41"/>
      <c r="CZ64" s="40"/>
      <c r="DD64" s="46">
        <v>0</v>
      </c>
      <c r="DE64" s="41"/>
      <c r="DH64">
        <v>198</v>
      </c>
      <c r="DI64">
        <v>200</v>
      </c>
      <c r="DJ64">
        <v>150</v>
      </c>
      <c r="DK64">
        <v>150</v>
      </c>
      <c r="DL64" s="46">
        <v>-2</v>
      </c>
      <c r="DM64" s="41"/>
      <c r="DN64" s="40"/>
      <c r="DP64">
        <v>24</v>
      </c>
      <c r="DQ64">
        <v>24</v>
      </c>
      <c r="DR64" s="46">
        <v>0</v>
      </c>
      <c r="DS64" s="41"/>
      <c r="DV64">
        <v>72</v>
      </c>
      <c r="DW64">
        <v>70</v>
      </c>
      <c r="DX64" s="46">
        <v>2</v>
      </c>
      <c r="DY64" s="43"/>
      <c r="ED64" s="46">
        <v>0</v>
      </c>
      <c r="EE64" s="43"/>
      <c r="EJ64" s="46">
        <v>0</v>
      </c>
      <c r="EK64" s="43"/>
      <c r="EP64" s="46">
        <v>0</v>
      </c>
      <c r="EQ64" s="41"/>
      <c r="ER64">
        <v>102</v>
      </c>
      <c r="ES64">
        <v>100</v>
      </c>
      <c r="ET64" s="46">
        <v>2</v>
      </c>
      <c r="EU64" s="43"/>
      <c r="EZ64" s="46">
        <v>0</v>
      </c>
      <c r="FA64" s="41"/>
      <c r="FB64" s="42">
        <v>120</v>
      </c>
      <c r="FC64" s="45">
        <v>120</v>
      </c>
      <c r="FD64" s="46">
        <v>0</v>
      </c>
      <c r="FE64" s="43"/>
      <c r="FH64">
        <v>72</v>
      </c>
      <c r="FI64">
        <v>70</v>
      </c>
      <c r="FJ64" s="46">
        <v>2</v>
      </c>
      <c r="FK64" s="43"/>
      <c r="FL64">
        <v>12</v>
      </c>
      <c r="FM64">
        <v>15</v>
      </c>
      <c r="FP64" s="46">
        <v>-3</v>
      </c>
      <c r="FQ64" s="43"/>
      <c r="FT64">
        <v>102</v>
      </c>
      <c r="FU64">
        <v>100</v>
      </c>
      <c r="FV64" s="46">
        <v>2</v>
      </c>
      <c r="FW64" s="43"/>
      <c r="FX64">
        <v>48</v>
      </c>
      <c r="FY64">
        <v>50</v>
      </c>
      <c r="FZ64">
        <v>120</v>
      </c>
      <c r="GA64">
        <v>120</v>
      </c>
      <c r="GB64" s="46">
        <v>-2</v>
      </c>
      <c r="GC64" s="43"/>
      <c r="GD64" s="42">
        <v>78</v>
      </c>
      <c r="GE64">
        <v>80</v>
      </c>
      <c r="GF64">
        <v>78</v>
      </c>
      <c r="GG64">
        <v>80</v>
      </c>
      <c r="GH64">
        <v>48</v>
      </c>
      <c r="GI64">
        <v>70</v>
      </c>
      <c r="GJ64" s="48">
        <v>-26</v>
      </c>
      <c r="GK64" s="43">
        <v>10.4</v>
      </c>
      <c r="GL64" s="45">
        <v>0</v>
      </c>
      <c r="GM64" s="45">
        <v>0</v>
      </c>
      <c r="GN64" s="45">
        <v>0</v>
      </c>
      <c r="GO64" s="45">
        <v>0</v>
      </c>
      <c r="GP64" s="46">
        <v>0</v>
      </c>
      <c r="GQ64" s="43"/>
      <c r="GR64" s="45">
        <v>78</v>
      </c>
      <c r="GS64" s="45">
        <v>80</v>
      </c>
      <c r="GT64" s="45">
        <v>108</v>
      </c>
      <c r="GU64" s="45">
        <v>106</v>
      </c>
      <c r="GV64" s="46">
        <v>0</v>
      </c>
      <c r="GW64" s="43"/>
      <c r="GX64" s="44">
        <v>126</v>
      </c>
      <c r="GY64" s="45">
        <v>530</v>
      </c>
      <c r="GZ64" s="48">
        <v>-404</v>
      </c>
      <c r="HA64" s="43">
        <v>161.6</v>
      </c>
      <c r="HB64" s="44">
        <v>78</v>
      </c>
      <c r="HC64" s="45">
        <v>80</v>
      </c>
      <c r="HD64" s="45">
        <v>108</v>
      </c>
      <c r="HE64" s="45">
        <v>0</v>
      </c>
      <c r="HF64" s="45">
        <v>70</v>
      </c>
      <c r="HG64" s="46">
        <v>36</v>
      </c>
      <c r="HH64" s="43"/>
      <c r="HI64" s="44">
        <v>150</v>
      </c>
      <c r="HJ64" s="45">
        <v>150</v>
      </c>
      <c r="HK64" s="45">
        <v>54</v>
      </c>
      <c r="HL64" s="45">
        <v>50</v>
      </c>
      <c r="HM64" s="46">
        <v>4</v>
      </c>
      <c r="HN64" s="43"/>
      <c r="HO64" s="44">
        <v>300</v>
      </c>
      <c r="HP64" s="45">
        <v>300</v>
      </c>
      <c r="HQ64" s="46">
        <v>0</v>
      </c>
      <c r="HR64" s="43"/>
      <c r="HS64" s="44">
        <v>0</v>
      </c>
      <c r="HT64" s="45">
        <v>0</v>
      </c>
      <c r="HU64" s="45">
        <v>0</v>
      </c>
      <c r="HV64" s="45">
        <v>0</v>
      </c>
      <c r="HW64" s="46">
        <v>0</v>
      </c>
      <c r="HX64" s="43"/>
      <c r="HY64" s="44"/>
      <c r="IB64" s="43"/>
      <c r="IC64" s="44"/>
      <c r="IH64" s="43"/>
      <c r="IJ64" s="41"/>
      <c r="IN64" s="43"/>
      <c r="IO64" s="44"/>
      <c r="IT64" s="43"/>
      <c r="IU64" s="25"/>
      <c r="IZ64" s="43"/>
      <c r="JA64" s="44"/>
      <c r="JF64" s="43"/>
      <c r="JG64" s="44"/>
      <c r="JL64" s="43"/>
      <c r="JM64" s="44"/>
      <c r="JO64" s="32"/>
      <c r="JR64" s="43"/>
      <c r="JS64" s="44"/>
      <c r="JV64" s="43"/>
      <c r="JW64" s="44"/>
      <c r="JZ64" s="43"/>
      <c r="KA64" s="44"/>
      <c r="KF64" s="43"/>
      <c r="KG64" s="44"/>
      <c r="KJ64" s="43"/>
      <c r="KK64" s="44"/>
      <c r="KP64" s="43"/>
      <c r="KQ64" s="44"/>
      <c r="KT64" s="43"/>
      <c r="KU64" s="44"/>
      <c r="KZ64" s="43"/>
      <c r="LA64" s="40"/>
      <c r="LB64" s="45"/>
      <c r="LD64" s="45"/>
      <c r="LF64" s="43"/>
      <c r="LG64" s="40"/>
      <c r="LL64" s="41"/>
      <c r="LM64" s="40"/>
      <c r="LP64" s="41"/>
      <c r="LQ64" s="40"/>
      <c r="LV64" s="41"/>
      <c r="LW64" s="40"/>
      <c r="MB64" s="41"/>
      <c r="MC64" s="40"/>
      <c r="MG64" s="48"/>
      <c r="MH64" s="41"/>
      <c r="MI64" s="40"/>
      <c r="ML64" s="41"/>
      <c r="MM64" s="40"/>
      <c r="MR64" s="41"/>
    </row>
    <row r="65" spans="1:356" x14ac:dyDescent="0.25">
      <c r="A65" s="46" t="s">
        <v>288</v>
      </c>
      <c r="B65" s="39">
        <v>1</v>
      </c>
      <c r="D65">
        <v>20</v>
      </c>
      <c r="E65">
        <v>20</v>
      </c>
      <c r="H65" s="42">
        <v>101</v>
      </c>
      <c r="I65" s="50">
        <v>100</v>
      </c>
      <c r="J65" s="50">
        <v>161</v>
      </c>
      <c r="K65" s="50">
        <v>160</v>
      </c>
      <c r="L65" s="50">
        <v>200</v>
      </c>
      <c r="M65" s="50">
        <v>200</v>
      </c>
      <c r="N65" s="49">
        <f t="shared" si="14"/>
        <v>2</v>
      </c>
      <c r="O65" s="41"/>
      <c r="P65" s="40"/>
      <c r="Q65" s="49"/>
      <c r="R65" s="50">
        <v>201</v>
      </c>
      <c r="S65" s="50">
        <v>200</v>
      </c>
      <c r="T65" s="49">
        <f t="shared" si="15"/>
        <v>1</v>
      </c>
      <c r="U65" s="41"/>
      <c r="V65" s="40"/>
      <c r="W65" s="49"/>
      <c r="X65" s="49"/>
      <c r="Y65" s="49"/>
      <c r="Z65" s="49">
        <f t="shared" si="16"/>
        <v>0</v>
      </c>
      <c r="AA65" s="41"/>
      <c r="AB65" s="42">
        <v>100</v>
      </c>
      <c r="AC65" s="50">
        <v>100</v>
      </c>
      <c r="AD65" s="50">
        <v>61</v>
      </c>
      <c r="AE65" s="50">
        <v>60</v>
      </c>
      <c r="AF65" s="49">
        <v>1</v>
      </c>
      <c r="AG65" s="41"/>
      <c r="AH65" s="50">
        <v>113</v>
      </c>
      <c r="AI65">
        <v>110</v>
      </c>
      <c r="AJ65">
        <v>112</v>
      </c>
      <c r="AK65">
        <v>110</v>
      </c>
      <c r="AL65">
        <v>132</v>
      </c>
      <c r="AM65">
        <v>130</v>
      </c>
      <c r="AN65" s="46">
        <v>7</v>
      </c>
      <c r="AO65" s="41"/>
      <c r="AP65">
        <v>51</v>
      </c>
      <c r="AQ65">
        <v>50</v>
      </c>
      <c r="AU65" s="46">
        <v>1</v>
      </c>
      <c r="AV65" s="41"/>
      <c r="AW65" s="42">
        <v>196</v>
      </c>
      <c r="AY65" s="45">
        <v>194.37100000000001</v>
      </c>
      <c r="AZ65" s="46">
        <v>1.6289999999999909</v>
      </c>
      <c r="BA65" s="41"/>
      <c r="BB65" s="40"/>
      <c r="BE65" s="46">
        <v>0</v>
      </c>
      <c r="BF65" s="41"/>
      <c r="BG65">
        <v>413</v>
      </c>
      <c r="BJ65">
        <v>410</v>
      </c>
      <c r="BK65" s="46">
        <v>3</v>
      </c>
      <c r="BL65" s="41"/>
      <c r="BM65" s="42">
        <v>112</v>
      </c>
      <c r="BO65">
        <v>110</v>
      </c>
      <c r="BP65">
        <v>112</v>
      </c>
      <c r="BQ65">
        <v>110</v>
      </c>
      <c r="BR65" s="46">
        <v>4</v>
      </c>
      <c r="BS65" s="41"/>
      <c r="BT65">
        <v>52</v>
      </c>
      <c r="BU65">
        <v>50</v>
      </c>
      <c r="BV65">
        <v>53</v>
      </c>
      <c r="BW65">
        <v>50</v>
      </c>
      <c r="BX65" s="46">
        <v>5</v>
      </c>
      <c r="BY65" s="41"/>
      <c r="BZ65" s="40"/>
      <c r="CB65">
        <v>120</v>
      </c>
      <c r="CC65">
        <v>120</v>
      </c>
      <c r="CD65" s="46">
        <v>0</v>
      </c>
      <c r="CE65" s="41"/>
      <c r="CH65">
        <v>192</v>
      </c>
      <c r="CI65">
        <v>190</v>
      </c>
      <c r="CJ65" s="46">
        <v>2</v>
      </c>
      <c r="CK65" s="41"/>
      <c r="CL65" s="42">
        <v>198</v>
      </c>
      <c r="CM65" s="45">
        <v>195.46340000000001</v>
      </c>
      <c r="CN65" s="46">
        <v>2.5365999999999929</v>
      </c>
      <c r="CO65" s="41"/>
      <c r="CP65" s="42">
        <v>100</v>
      </c>
      <c r="CQ65">
        <v>100</v>
      </c>
      <c r="CR65">
        <v>286</v>
      </c>
      <c r="CS65">
        <v>283</v>
      </c>
      <c r="CT65" s="46">
        <v>3</v>
      </c>
      <c r="CU65" s="41"/>
      <c r="CV65" s="40"/>
      <c r="CX65" s="46">
        <v>0</v>
      </c>
      <c r="CY65" s="41"/>
      <c r="CZ65" s="42">
        <v>199</v>
      </c>
      <c r="DA65">
        <v>200</v>
      </c>
      <c r="DB65">
        <v>140</v>
      </c>
      <c r="DC65">
        <v>140</v>
      </c>
      <c r="DD65" s="46">
        <v>-1</v>
      </c>
      <c r="DE65" s="41"/>
      <c r="DJ65">
        <v>260</v>
      </c>
      <c r="DK65">
        <v>260</v>
      </c>
      <c r="DL65" s="46">
        <v>0</v>
      </c>
      <c r="DM65" s="41"/>
      <c r="DN65" s="42">
        <v>221</v>
      </c>
      <c r="DO65">
        <v>220</v>
      </c>
      <c r="DP65">
        <v>201</v>
      </c>
      <c r="DQ65">
        <v>200</v>
      </c>
      <c r="DR65" s="46">
        <v>2</v>
      </c>
      <c r="DS65" s="41"/>
      <c r="DV65">
        <v>52</v>
      </c>
      <c r="DW65">
        <v>50</v>
      </c>
      <c r="DX65" s="46">
        <v>2</v>
      </c>
      <c r="DY65" s="43"/>
      <c r="DZ65">
        <v>152</v>
      </c>
      <c r="EA65">
        <v>150</v>
      </c>
      <c r="ED65" s="46">
        <v>2</v>
      </c>
      <c r="EE65" s="43"/>
      <c r="EJ65" s="46">
        <v>0</v>
      </c>
      <c r="EK65" s="43"/>
      <c r="EL65">
        <v>302</v>
      </c>
      <c r="EM65">
        <v>300</v>
      </c>
      <c r="EN65">
        <v>281</v>
      </c>
      <c r="EO65">
        <v>280</v>
      </c>
      <c r="EP65" s="46">
        <v>3</v>
      </c>
      <c r="EQ65" s="41"/>
      <c r="ER65">
        <v>64</v>
      </c>
      <c r="ES65">
        <v>50</v>
      </c>
      <c r="ET65" s="46">
        <v>14</v>
      </c>
      <c r="EU65" s="43"/>
      <c r="EV65">
        <v>352</v>
      </c>
      <c r="EW65">
        <v>350</v>
      </c>
      <c r="EX65">
        <v>221</v>
      </c>
      <c r="EY65">
        <v>219</v>
      </c>
      <c r="EZ65" s="46">
        <v>4</v>
      </c>
      <c r="FA65" s="41"/>
      <c r="FB65" s="44"/>
      <c r="FD65" s="46">
        <v>0</v>
      </c>
      <c r="FE65" s="43"/>
      <c r="FH65">
        <v>313</v>
      </c>
      <c r="FI65">
        <v>310</v>
      </c>
      <c r="FJ65" s="46">
        <v>3</v>
      </c>
      <c r="FK65" s="43"/>
      <c r="FP65" s="46">
        <v>0</v>
      </c>
      <c r="FQ65" s="43"/>
      <c r="FR65">
        <v>153</v>
      </c>
      <c r="FS65">
        <v>150</v>
      </c>
      <c r="FT65">
        <v>240</v>
      </c>
      <c r="FU65">
        <v>240</v>
      </c>
      <c r="FV65" s="46">
        <v>3</v>
      </c>
      <c r="FW65" s="43"/>
      <c r="FX65">
        <v>100</v>
      </c>
      <c r="FY65">
        <v>100</v>
      </c>
      <c r="FZ65">
        <v>220</v>
      </c>
      <c r="GA65">
        <v>220</v>
      </c>
      <c r="GB65" s="46">
        <v>0</v>
      </c>
      <c r="GC65" s="43"/>
      <c r="GD65" s="42">
        <v>72</v>
      </c>
      <c r="GE65">
        <v>70</v>
      </c>
      <c r="GF65">
        <v>80</v>
      </c>
      <c r="GG65">
        <v>80</v>
      </c>
      <c r="GH65">
        <v>72</v>
      </c>
      <c r="GI65">
        <v>70</v>
      </c>
      <c r="GJ65" s="46">
        <v>4</v>
      </c>
      <c r="GK65" s="43"/>
      <c r="GL65" s="45">
        <v>100.93899999999999</v>
      </c>
      <c r="GM65" s="45">
        <v>100</v>
      </c>
      <c r="GN65" s="45">
        <v>168.863</v>
      </c>
      <c r="GO65" s="45">
        <v>169</v>
      </c>
      <c r="GP65" s="46">
        <v>0.80200000000002092</v>
      </c>
      <c r="GQ65" s="43"/>
      <c r="GR65" s="45">
        <v>0</v>
      </c>
      <c r="GS65" s="45">
        <v>0</v>
      </c>
      <c r="GT65" s="45">
        <v>31.966999999999999</v>
      </c>
      <c r="GU65" s="45">
        <v>33</v>
      </c>
      <c r="GV65" s="46">
        <v>-1.033000000000001</v>
      </c>
      <c r="GW65" s="43"/>
      <c r="GX65" s="44">
        <v>0</v>
      </c>
      <c r="GY65" s="45">
        <v>0</v>
      </c>
      <c r="GZ65" s="46">
        <v>0</v>
      </c>
      <c r="HA65" s="43"/>
      <c r="HB65" s="44">
        <v>353.27800000000002</v>
      </c>
      <c r="HC65" s="45">
        <v>350</v>
      </c>
      <c r="HD65" s="45">
        <v>252.88399999999999</v>
      </c>
      <c r="HE65" s="45">
        <v>0</v>
      </c>
      <c r="HF65" s="45">
        <v>250</v>
      </c>
      <c r="HG65" s="46">
        <v>6.1620000000000346</v>
      </c>
      <c r="HH65" s="43"/>
      <c r="HI65" s="44">
        <v>52.183999999999997</v>
      </c>
      <c r="HJ65" s="45">
        <v>50</v>
      </c>
      <c r="HK65" s="45">
        <v>59.732999999999997</v>
      </c>
      <c r="HL65" s="45">
        <v>60</v>
      </c>
      <c r="HM65" s="46">
        <v>1.917000000000002</v>
      </c>
      <c r="HN65" s="43"/>
      <c r="HO65" s="44">
        <v>152.48400000000001</v>
      </c>
      <c r="HP65" s="45">
        <v>150</v>
      </c>
      <c r="HQ65" s="46">
        <v>2.4840000000000089</v>
      </c>
      <c r="HR65" s="43"/>
      <c r="HS65" s="44">
        <v>100.26600000000001</v>
      </c>
      <c r="HT65" s="45">
        <v>100</v>
      </c>
      <c r="HU65" s="45">
        <v>95.536000000000001</v>
      </c>
      <c r="HV65" s="45">
        <v>100</v>
      </c>
      <c r="HW65" s="46">
        <v>-4.1979999999999791</v>
      </c>
      <c r="HX65" s="43"/>
      <c r="HY65" s="44">
        <v>448.24200000000002</v>
      </c>
      <c r="HZ65" s="45">
        <v>450</v>
      </c>
      <c r="IA65" s="46">
        <v>-1.7579999999999809</v>
      </c>
      <c r="IB65" s="43"/>
      <c r="IC65" s="44">
        <v>31.966999999999999</v>
      </c>
      <c r="ID65" s="45">
        <v>40</v>
      </c>
      <c r="IE65" s="45">
        <v>60.051000000000002</v>
      </c>
      <c r="IF65" s="45">
        <v>60</v>
      </c>
      <c r="IG65" s="48">
        <v>-7.9819999999999993</v>
      </c>
      <c r="IH65" s="43">
        <v>7.9819999999999993</v>
      </c>
      <c r="II65" s="45">
        <v>0</v>
      </c>
      <c r="IJ65" s="41"/>
      <c r="IK65" s="45">
        <v>198.691</v>
      </c>
      <c r="IL65" s="45">
        <v>200</v>
      </c>
      <c r="IM65" s="46">
        <v>-1.3089999999999971</v>
      </c>
      <c r="IN65" s="43"/>
      <c r="IO65" s="44">
        <v>100.413</v>
      </c>
      <c r="IP65" s="45">
        <v>100</v>
      </c>
      <c r="IQ65" s="45">
        <v>234.392</v>
      </c>
      <c r="IR65" s="45">
        <v>230</v>
      </c>
      <c r="IS65" s="46">
        <v>4.8050000000000068</v>
      </c>
      <c r="IT65" s="43"/>
      <c r="IU65" s="25">
        <v>52.284999999999997</v>
      </c>
      <c r="IV65" s="45">
        <v>0</v>
      </c>
      <c r="IW65" s="45">
        <v>0</v>
      </c>
      <c r="IX65" s="45">
        <v>0</v>
      </c>
      <c r="IY65" s="46">
        <v>52.284999999999997</v>
      </c>
      <c r="IZ65" s="43"/>
      <c r="JA65" s="44">
        <v>120.57299999999999</v>
      </c>
      <c r="JB65" s="45">
        <v>120</v>
      </c>
      <c r="JC65" s="45">
        <v>179.78399999999999</v>
      </c>
      <c r="JD65" s="45">
        <v>180</v>
      </c>
      <c r="JE65" s="46">
        <v>0.3569999999999709</v>
      </c>
      <c r="JF65" s="43"/>
      <c r="JG65" s="44">
        <v>0</v>
      </c>
      <c r="JH65" s="45">
        <v>0</v>
      </c>
      <c r="JI65" s="45">
        <v>52.031999999999996</v>
      </c>
      <c r="JJ65" s="45">
        <v>50</v>
      </c>
      <c r="JK65" s="46">
        <v>2.031999999999996</v>
      </c>
      <c r="JL65" s="43"/>
      <c r="JM65" s="44">
        <v>151.816</v>
      </c>
      <c r="JN65" s="45">
        <v>150</v>
      </c>
      <c r="JO65" s="45">
        <v>152.52099999999999</v>
      </c>
      <c r="JP65" s="45">
        <v>143</v>
      </c>
      <c r="JQ65" s="46">
        <v>11.336999999999991</v>
      </c>
      <c r="JR65" s="43"/>
      <c r="JS65" s="44">
        <v>224.589</v>
      </c>
      <c r="JT65" s="45">
        <v>222</v>
      </c>
      <c r="JU65" s="46">
        <v>2.5889999999999991</v>
      </c>
      <c r="JV65" s="43"/>
      <c r="JW65" s="44">
        <v>40.128999999999998</v>
      </c>
      <c r="JX65" s="45">
        <v>40</v>
      </c>
      <c r="JY65" s="46">
        <v>0.12899999999999781</v>
      </c>
      <c r="JZ65" s="43"/>
      <c r="KA65" s="44">
        <v>402.892</v>
      </c>
      <c r="KB65" s="45">
        <v>400</v>
      </c>
      <c r="KC65" s="45">
        <v>354.38400000000001</v>
      </c>
      <c r="KD65" s="45">
        <v>350</v>
      </c>
      <c r="KE65" s="46">
        <v>7.2760000000000673</v>
      </c>
      <c r="KF65" s="43"/>
      <c r="KG65" s="44">
        <v>31.995999999999999</v>
      </c>
      <c r="KH65" s="45">
        <v>31</v>
      </c>
      <c r="KI65" s="46">
        <v>0.99599999999999866</v>
      </c>
      <c r="KJ65" s="43"/>
      <c r="KK65" s="44">
        <v>131.26599999999999</v>
      </c>
      <c r="KL65" s="45">
        <v>130</v>
      </c>
      <c r="KM65" s="45">
        <v>104.233</v>
      </c>
      <c r="KN65" s="45">
        <v>104</v>
      </c>
      <c r="KO65" s="46">
        <v>1.498999999999995</v>
      </c>
      <c r="KP65" s="43"/>
      <c r="KQ65" s="44">
        <v>0</v>
      </c>
      <c r="KR65" s="45">
        <v>0</v>
      </c>
      <c r="KS65" s="46">
        <v>0</v>
      </c>
      <c r="KT65" s="43"/>
      <c r="KU65" s="44">
        <v>100.08199999999999</v>
      </c>
      <c r="KV65" s="45">
        <v>100</v>
      </c>
      <c r="KW65" s="45">
        <v>189.56899999999999</v>
      </c>
      <c r="KX65" s="45">
        <v>189</v>
      </c>
      <c r="KY65" s="46">
        <v>0.65099999999995362</v>
      </c>
      <c r="KZ65" s="43"/>
      <c r="LA65" s="40">
        <v>0</v>
      </c>
      <c r="LB65" s="45">
        <v>0</v>
      </c>
      <c r="LC65" s="45">
        <v>141.06899999999999</v>
      </c>
      <c r="LD65" s="45">
        <v>140</v>
      </c>
      <c r="LE65" s="46">
        <v>1.068999999999988</v>
      </c>
      <c r="LF65" s="43"/>
      <c r="LG65" s="40">
        <v>100.633</v>
      </c>
      <c r="LH65" s="46">
        <v>100</v>
      </c>
      <c r="LI65" s="46">
        <v>151.785</v>
      </c>
      <c r="LJ65" s="46">
        <v>150</v>
      </c>
      <c r="LK65" s="46">
        <v>2.4180000000000059</v>
      </c>
      <c r="LL65" s="41"/>
      <c r="LM65" s="40">
        <v>59.970999999999997</v>
      </c>
      <c r="LN65" s="46">
        <v>60</v>
      </c>
      <c r="LO65" s="46">
        <v>-2.9000000000003471E-2</v>
      </c>
      <c r="LP65" s="41"/>
      <c r="LQ65" s="40">
        <v>87.954999999999998</v>
      </c>
      <c r="LR65" s="46">
        <v>88</v>
      </c>
      <c r="LS65" s="46">
        <v>101.39</v>
      </c>
      <c r="LT65" s="46">
        <v>100</v>
      </c>
      <c r="LU65" s="46">
        <v>1.3449999999999991</v>
      </c>
      <c r="LV65" s="41"/>
      <c r="LW65" s="40">
        <v>80.456999999999994</v>
      </c>
      <c r="LX65" s="46">
        <v>80</v>
      </c>
      <c r="LY65" s="46">
        <v>152.31100000000001</v>
      </c>
      <c r="LZ65" s="46">
        <v>150</v>
      </c>
      <c r="MA65" s="46">
        <v>2.7680000000000011</v>
      </c>
      <c r="MB65" s="41"/>
      <c r="MC65" s="40">
        <v>75.721999999999994</v>
      </c>
      <c r="MD65" s="46">
        <v>75</v>
      </c>
      <c r="ME65" s="46">
        <v>80.134</v>
      </c>
      <c r="MF65" s="46">
        <v>80</v>
      </c>
      <c r="MG65" s="46">
        <v>0.85599999999999454</v>
      </c>
      <c r="MH65" s="41"/>
      <c r="MI65" s="40">
        <v>152.00800000000001</v>
      </c>
      <c r="MJ65" s="46">
        <v>150</v>
      </c>
      <c r="MK65" s="46">
        <v>2.0080000000000102</v>
      </c>
      <c r="ML65" s="41"/>
      <c r="MM65" s="40">
        <v>99.412000000000006</v>
      </c>
      <c r="MN65" s="46">
        <v>100</v>
      </c>
      <c r="MO65" s="46">
        <v>127.629</v>
      </c>
      <c r="MP65" s="46">
        <v>128</v>
      </c>
      <c r="MQ65" s="46">
        <v>-0.95900000000000318</v>
      </c>
      <c r="MR65" s="41"/>
    </row>
    <row r="66" spans="1:356" x14ac:dyDescent="0.25">
      <c r="A66" s="46" t="s">
        <v>289</v>
      </c>
      <c r="B66" s="39">
        <v>1</v>
      </c>
      <c r="D66">
        <v>13</v>
      </c>
      <c r="E66">
        <v>10</v>
      </c>
      <c r="H66" s="40"/>
      <c r="I66" s="49"/>
      <c r="J66" s="50">
        <v>106</v>
      </c>
      <c r="K66" s="50">
        <v>100</v>
      </c>
      <c r="L66" s="50">
        <v>106</v>
      </c>
      <c r="M66" s="50">
        <v>100</v>
      </c>
      <c r="N66" s="49">
        <f t="shared" si="14"/>
        <v>12</v>
      </c>
      <c r="O66" s="41"/>
      <c r="P66" s="40"/>
      <c r="Q66" s="49"/>
      <c r="R66" s="49"/>
      <c r="S66" s="49"/>
      <c r="T66" s="49">
        <f t="shared" si="15"/>
        <v>0</v>
      </c>
      <c r="U66" s="41"/>
      <c r="V66" s="40"/>
      <c r="W66" s="49"/>
      <c r="X66" s="50">
        <v>25</v>
      </c>
      <c r="Y66" s="50">
        <v>24</v>
      </c>
      <c r="Z66" s="49">
        <f t="shared" si="16"/>
        <v>1</v>
      </c>
      <c r="AA66" s="41"/>
      <c r="AB66" s="42">
        <v>106</v>
      </c>
      <c r="AC66" s="50">
        <v>100</v>
      </c>
      <c r="AD66" s="50">
        <v>93</v>
      </c>
      <c r="AE66" s="50">
        <v>90</v>
      </c>
      <c r="AF66" s="49">
        <v>9</v>
      </c>
      <c r="AG66" s="41"/>
      <c r="AH66" s="49"/>
      <c r="AJ66">
        <v>31</v>
      </c>
      <c r="AK66">
        <v>30</v>
      </c>
      <c r="AL66">
        <v>43</v>
      </c>
      <c r="AM66">
        <v>40</v>
      </c>
      <c r="AN66" s="46">
        <v>4</v>
      </c>
      <c r="AO66" s="41"/>
      <c r="AU66" s="46">
        <v>0</v>
      </c>
      <c r="AV66" s="41"/>
      <c r="AW66" s="40"/>
      <c r="AZ66" s="46">
        <v>0</v>
      </c>
      <c r="BA66" s="41"/>
      <c r="BB66" s="42">
        <v>131</v>
      </c>
      <c r="BD66">
        <v>125</v>
      </c>
      <c r="BE66" s="46">
        <v>6</v>
      </c>
      <c r="BF66" s="41"/>
      <c r="BG66">
        <v>93</v>
      </c>
      <c r="BJ66">
        <v>90</v>
      </c>
      <c r="BK66" s="46">
        <v>3</v>
      </c>
      <c r="BL66" s="41"/>
      <c r="BM66" s="40"/>
      <c r="BP66">
        <v>22</v>
      </c>
      <c r="BQ66">
        <v>20</v>
      </c>
      <c r="BR66" s="46">
        <v>2</v>
      </c>
      <c r="BS66" s="41"/>
      <c r="BX66" s="46">
        <v>0</v>
      </c>
      <c r="BY66" s="41"/>
      <c r="BZ66" s="40"/>
      <c r="CB66">
        <v>169</v>
      </c>
      <c r="CC66">
        <v>160</v>
      </c>
      <c r="CD66" s="46">
        <v>9</v>
      </c>
      <c r="CE66" s="41"/>
      <c r="CH66">
        <v>105</v>
      </c>
      <c r="CI66">
        <v>100</v>
      </c>
      <c r="CJ66" s="46">
        <v>5</v>
      </c>
      <c r="CK66" s="41"/>
      <c r="CL66" s="42">
        <v>84</v>
      </c>
      <c r="CM66" s="45">
        <v>79.895399999999995</v>
      </c>
      <c r="CN66" s="46">
        <v>4.1046000000000049</v>
      </c>
      <c r="CO66" s="41"/>
      <c r="CP66" s="40"/>
      <c r="CR66">
        <v>187</v>
      </c>
      <c r="CS66">
        <v>180</v>
      </c>
      <c r="CT66" s="46">
        <v>7</v>
      </c>
      <c r="CU66" s="41"/>
      <c r="CV66" s="40"/>
      <c r="CX66" s="46">
        <v>0</v>
      </c>
      <c r="CY66" s="41"/>
      <c r="CZ66" s="40"/>
      <c r="DB66">
        <v>114</v>
      </c>
      <c r="DC66">
        <v>110</v>
      </c>
      <c r="DD66" s="46">
        <v>4</v>
      </c>
      <c r="DE66" s="41"/>
      <c r="DJ66">
        <v>176</v>
      </c>
      <c r="DK66">
        <v>180</v>
      </c>
      <c r="DL66" s="46">
        <v>-4</v>
      </c>
      <c r="DM66" s="41"/>
      <c r="DN66" s="40"/>
      <c r="DP66">
        <v>41</v>
      </c>
      <c r="DQ66">
        <v>40</v>
      </c>
      <c r="DR66" s="46">
        <v>1</v>
      </c>
      <c r="DS66" s="41"/>
      <c r="DT66">
        <v>101</v>
      </c>
      <c r="DU66">
        <v>100</v>
      </c>
      <c r="DV66">
        <v>99</v>
      </c>
      <c r="DW66">
        <v>100</v>
      </c>
      <c r="DX66" s="46">
        <v>0</v>
      </c>
      <c r="DY66" s="43"/>
      <c r="DZ66">
        <v>50</v>
      </c>
      <c r="EA66">
        <v>50</v>
      </c>
      <c r="EB66">
        <v>90</v>
      </c>
      <c r="EC66">
        <v>90</v>
      </c>
      <c r="ED66" s="46">
        <v>0</v>
      </c>
      <c r="EE66" s="43"/>
      <c r="EJ66" s="46">
        <v>0</v>
      </c>
      <c r="EK66" s="43"/>
      <c r="EL66">
        <v>131</v>
      </c>
      <c r="EM66">
        <v>130</v>
      </c>
      <c r="EN66">
        <v>101</v>
      </c>
      <c r="EO66">
        <v>100</v>
      </c>
      <c r="EP66" s="46">
        <v>2</v>
      </c>
      <c r="EQ66" s="41"/>
      <c r="ER66">
        <v>21</v>
      </c>
      <c r="ES66">
        <v>20</v>
      </c>
      <c r="ET66" s="46">
        <v>1</v>
      </c>
      <c r="EU66" s="43"/>
      <c r="EX66">
        <v>74</v>
      </c>
      <c r="EY66">
        <v>75</v>
      </c>
      <c r="EZ66" s="46">
        <v>-1</v>
      </c>
      <c r="FA66" s="41"/>
      <c r="FB66" s="42">
        <v>90</v>
      </c>
      <c r="FC66" s="45">
        <v>90</v>
      </c>
      <c r="FD66" s="46">
        <v>0</v>
      </c>
      <c r="FE66" s="43"/>
      <c r="FH66">
        <v>69</v>
      </c>
      <c r="FI66">
        <v>69</v>
      </c>
      <c r="FJ66" s="46">
        <v>0</v>
      </c>
      <c r="FK66" s="43"/>
      <c r="FP66" s="46">
        <v>0</v>
      </c>
      <c r="FQ66" s="43"/>
      <c r="FT66">
        <v>12</v>
      </c>
      <c r="FU66">
        <v>10</v>
      </c>
      <c r="FV66" s="46">
        <v>2</v>
      </c>
      <c r="FW66" s="43"/>
      <c r="FX66">
        <v>51</v>
      </c>
      <c r="FY66">
        <v>50</v>
      </c>
      <c r="FZ66">
        <v>200</v>
      </c>
      <c r="GA66">
        <v>200</v>
      </c>
      <c r="GB66" s="46">
        <v>1</v>
      </c>
      <c r="GC66" s="43"/>
      <c r="GD66" s="44"/>
      <c r="GH66">
        <v>21</v>
      </c>
      <c r="GI66">
        <v>20</v>
      </c>
      <c r="GJ66" s="46">
        <v>1</v>
      </c>
      <c r="GK66" s="43"/>
      <c r="GL66" s="45">
        <v>0</v>
      </c>
      <c r="GM66" s="45">
        <v>0</v>
      </c>
      <c r="GN66" s="45">
        <v>162.15199999999999</v>
      </c>
      <c r="GO66" s="45">
        <v>160</v>
      </c>
      <c r="GP66" s="46">
        <v>2.1519999999999868</v>
      </c>
      <c r="GQ66" s="43"/>
      <c r="GR66" s="45">
        <v>0</v>
      </c>
      <c r="GS66" s="45">
        <v>0</v>
      </c>
      <c r="GT66" s="45">
        <v>50.744</v>
      </c>
      <c r="GU66" s="45">
        <v>50</v>
      </c>
      <c r="GV66" s="46">
        <v>0.74399999999999977</v>
      </c>
      <c r="GW66" s="43"/>
      <c r="GX66" s="44">
        <v>0</v>
      </c>
      <c r="GY66" s="45">
        <v>0</v>
      </c>
      <c r="GZ66" s="46">
        <v>0</v>
      </c>
      <c r="HA66" s="43"/>
      <c r="HB66" s="44">
        <v>59.787999999999997</v>
      </c>
      <c r="HC66" s="45">
        <v>60</v>
      </c>
      <c r="HD66" s="45">
        <v>51.795000000000002</v>
      </c>
      <c r="HE66" s="45">
        <v>0</v>
      </c>
      <c r="HF66" s="45">
        <v>50</v>
      </c>
      <c r="HG66" s="46">
        <v>1.582999999999998</v>
      </c>
      <c r="HH66" s="43"/>
      <c r="HI66" s="44">
        <v>80.233000000000004</v>
      </c>
      <c r="HJ66" s="45">
        <v>80</v>
      </c>
      <c r="HK66" s="45">
        <v>102.286</v>
      </c>
      <c r="HL66" s="45">
        <v>100</v>
      </c>
      <c r="HM66" s="46">
        <v>2.519000000000005</v>
      </c>
      <c r="HN66" s="43"/>
      <c r="HO66" s="44">
        <v>51.118000000000002</v>
      </c>
      <c r="HP66" s="45">
        <v>50</v>
      </c>
      <c r="HQ66" s="46">
        <v>1.1180000000000021</v>
      </c>
      <c r="HR66" s="43"/>
      <c r="HS66" s="44">
        <v>0</v>
      </c>
      <c r="HT66" s="45">
        <v>0</v>
      </c>
      <c r="HU66" s="45">
        <v>50.24</v>
      </c>
      <c r="HV66" s="45">
        <v>50</v>
      </c>
      <c r="HW66" s="46">
        <v>0.24000000000000199</v>
      </c>
      <c r="HX66" s="43"/>
      <c r="HY66" s="44">
        <v>201.97200000000001</v>
      </c>
      <c r="HZ66" s="45">
        <v>200</v>
      </c>
      <c r="IA66" s="46">
        <v>1.972000000000008</v>
      </c>
      <c r="IB66" s="43"/>
      <c r="IC66" s="44">
        <v>0</v>
      </c>
      <c r="ID66" s="45">
        <v>0</v>
      </c>
      <c r="IE66" s="45">
        <v>122.66500000000001</v>
      </c>
      <c r="IF66" s="45">
        <v>122</v>
      </c>
      <c r="IG66" s="46">
        <v>0.66500000000000625</v>
      </c>
      <c r="IH66" s="43"/>
      <c r="II66" s="45">
        <v>0</v>
      </c>
      <c r="IJ66" s="41"/>
      <c r="IK66" s="45">
        <v>45.119</v>
      </c>
      <c r="IL66" s="45">
        <v>45</v>
      </c>
      <c r="IM66" s="46">
        <v>0.1189999999999998</v>
      </c>
      <c r="IN66" s="43"/>
      <c r="IO66" s="44">
        <v>0</v>
      </c>
      <c r="IP66" s="45">
        <v>0</v>
      </c>
      <c r="IQ66" s="45">
        <v>119.65600000000001</v>
      </c>
      <c r="IR66" s="45">
        <v>120</v>
      </c>
      <c r="IS66" s="46">
        <v>-0.34399999999999409</v>
      </c>
      <c r="IT66" s="43"/>
      <c r="IU66" s="25">
        <v>50.600999999999999</v>
      </c>
      <c r="IV66" s="45">
        <v>0</v>
      </c>
      <c r="IW66" s="45">
        <v>42.173000000000002</v>
      </c>
      <c r="IX66" s="45">
        <v>40</v>
      </c>
      <c r="IY66" s="46">
        <v>52.774000000000001</v>
      </c>
      <c r="IZ66" s="43"/>
      <c r="JA66" s="44">
        <v>0</v>
      </c>
      <c r="JB66" s="45">
        <v>0</v>
      </c>
      <c r="JC66" s="45">
        <v>72.813999999999993</v>
      </c>
      <c r="JD66" s="45">
        <v>70</v>
      </c>
      <c r="JE66" s="46">
        <v>2.813999999999993</v>
      </c>
      <c r="JF66" s="43"/>
      <c r="JG66" s="44">
        <v>0</v>
      </c>
      <c r="JH66" s="45">
        <v>0</v>
      </c>
      <c r="JI66" s="45">
        <v>139.863</v>
      </c>
      <c r="JJ66" s="45">
        <v>143</v>
      </c>
      <c r="JK66" s="46">
        <v>-3.137</v>
      </c>
      <c r="JL66" s="43"/>
      <c r="JM66" s="44">
        <v>0</v>
      </c>
      <c r="JN66" s="45">
        <v>0</v>
      </c>
      <c r="JO66" s="45">
        <v>26.385000000000002</v>
      </c>
      <c r="JP66" s="45">
        <v>25</v>
      </c>
      <c r="JQ66" s="46">
        <v>1.385000000000002</v>
      </c>
      <c r="JR66" s="43"/>
      <c r="JS66" s="44">
        <v>50.670999999999999</v>
      </c>
      <c r="JT66" s="45">
        <v>50</v>
      </c>
      <c r="JU66" s="46">
        <v>0.67099999999999937</v>
      </c>
      <c r="JV66" s="43"/>
      <c r="JW66" s="44">
        <v>149.251</v>
      </c>
      <c r="JX66" s="45">
        <v>150</v>
      </c>
      <c r="JY66" s="46">
        <v>-0.74899999999999523</v>
      </c>
      <c r="JZ66" s="43"/>
      <c r="KA66" s="44">
        <v>0</v>
      </c>
      <c r="KB66" s="45">
        <v>0</v>
      </c>
      <c r="KC66" s="45">
        <v>56.779000000000003</v>
      </c>
      <c r="KD66" s="45">
        <v>56.695400000000006</v>
      </c>
      <c r="KE66" s="46">
        <v>8.359999999999701E-2</v>
      </c>
      <c r="KF66" s="43"/>
      <c r="KG66" s="44">
        <v>0</v>
      </c>
      <c r="KH66" s="45">
        <v>0</v>
      </c>
      <c r="KI66" s="46">
        <v>0</v>
      </c>
      <c r="KJ66" s="43"/>
      <c r="KK66" s="44">
        <v>80.67</v>
      </c>
      <c r="KL66" s="45">
        <v>80</v>
      </c>
      <c r="KM66" s="45">
        <v>71.738</v>
      </c>
      <c r="KN66" s="45">
        <v>70</v>
      </c>
      <c r="KO66" s="46">
        <v>2.408000000000015</v>
      </c>
      <c r="KP66" s="43"/>
      <c r="KQ66" s="44">
        <v>60.744999999999997</v>
      </c>
      <c r="KR66" s="45">
        <v>0</v>
      </c>
      <c r="KS66" s="46">
        <v>60.744999999999997</v>
      </c>
      <c r="KT66" s="43"/>
      <c r="KU66" s="44">
        <v>0</v>
      </c>
      <c r="KV66" s="45">
        <v>0</v>
      </c>
      <c r="KW66" s="45">
        <v>0</v>
      </c>
      <c r="KX66" s="45">
        <v>0</v>
      </c>
      <c r="KY66" s="46">
        <v>0</v>
      </c>
      <c r="KZ66" s="43"/>
      <c r="LA66" s="40">
        <v>0</v>
      </c>
      <c r="LB66" s="45">
        <v>0</v>
      </c>
      <c r="LC66" s="45">
        <v>0</v>
      </c>
      <c r="LD66" s="45">
        <v>0</v>
      </c>
      <c r="LE66" s="46">
        <v>0</v>
      </c>
      <c r="LF66" s="43"/>
      <c r="LG66" s="40">
        <v>50.67</v>
      </c>
      <c r="LH66" s="46">
        <v>50</v>
      </c>
      <c r="LI66" s="46">
        <v>59.954999999999998</v>
      </c>
      <c r="LJ66" s="46">
        <v>60</v>
      </c>
      <c r="LK66" s="46">
        <v>0.625</v>
      </c>
      <c r="LL66" s="41"/>
      <c r="LM66" s="40">
        <v>141.11600000000001</v>
      </c>
      <c r="LN66" s="46">
        <v>140</v>
      </c>
      <c r="LO66" s="46">
        <v>1.1160000000000141</v>
      </c>
      <c r="LP66" s="41"/>
      <c r="LQ66" s="40">
        <v>0</v>
      </c>
      <c r="LR66" s="46">
        <v>0</v>
      </c>
      <c r="LS66" s="46">
        <v>0</v>
      </c>
      <c r="LT66" s="46">
        <v>0</v>
      </c>
      <c r="LU66" s="46">
        <v>0</v>
      </c>
      <c r="LV66" s="41"/>
      <c r="LW66" s="40">
        <v>0</v>
      </c>
      <c r="LX66" s="46">
        <v>0</v>
      </c>
      <c r="LY66" s="46">
        <v>0</v>
      </c>
      <c r="LZ66" s="46">
        <v>0</v>
      </c>
      <c r="MA66" s="46">
        <v>0</v>
      </c>
      <c r="MB66" s="41"/>
      <c r="MC66" s="40">
        <v>50.906999999999996</v>
      </c>
      <c r="MD66" s="46">
        <v>50</v>
      </c>
      <c r="ME66" s="46">
        <v>101.43300000000001</v>
      </c>
      <c r="MF66" s="46">
        <v>0</v>
      </c>
      <c r="MG66" s="46">
        <v>102.34</v>
      </c>
      <c r="MH66" s="41"/>
      <c r="MI66" s="40">
        <v>149.072</v>
      </c>
      <c r="MJ66" s="46">
        <v>150</v>
      </c>
      <c r="MK66" s="46">
        <v>-0.92799999999999727</v>
      </c>
      <c r="ML66" s="41"/>
      <c r="MM66" s="40">
        <v>0</v>
      </c>
      <c r="MN66" s="46">
        <v>0</v>
      </c>
      <c r="MO66" s="46">
        <v>0</v>
      </c>
      <c r="MP66" s="46">
        <v>0</v>
      </c>
      <c r="MQ66" s="46">
        <v>0</v>
      </c>
      <c r="MR66" s="41"/>
    </row>
    <row r="67" spans="1:356" x14ac:dyDescent="0.25">
      <c r="A67" s="46" t="s">
        <v>290</v>
      </c>
      <c r="B67" s="39">
        <v>1</v>
      </c>
      <c r="C67">
        <v>60</v>
      </c>
      <c r="D67">
        <v>53</v>
      </c>
      <c r="E67">
        <v>50</v>
      </c>
      <c r="H67" s="40"/>
      <c r="I67" s="49"/>
      <c r="J67" s="50">
        <v>216</v>
      </c>
      <c r="K67" s="50">
        <v>210</v>
      </c>
      <c r="L67" s="50">
        <v>107</v>
      </c>
      <c r="M67" s="50">
        <v>100</v>
      </c>
      <c r="N67" s="49">
        <f t="shared" si="14"/>
        <v>13</v>
      </c>
      <c r="O67" s="41"/>
      <c r="P67" s="40"/>
      <c r="Q67" s="49"/>
      <c r="R67" s="50">
        <v>100</v>
      </c>
      <c r="S67" s="50">
        <v>96</v>
      </c>
      <c r="T67" s="49">
        <f t="shared" si="15"/>
        <v>4</v>
      </c>
      <c r="U67" s="41"/>
      <c r="V67" s="40"/>
      <c r="W67" s="49"/>
      <c r="X67" s="50">
        <v>147</v>
      </c>
      <c r="Y67" s="50">
        <v>140</v>
      </c>
      <c r="Z67" s="49">
        <f t="shared" si="16"/>
        <v>7</v>
      </c>
      <c r="AA67" s="41"/>
      <c r="AB67" s="40"/>
      <c r="AC67" s="49"/>
      <c r="AD67" s="49"/>
      <c r="AE67" s="49"/>
      <c r="AF67" s="49">
        <v>0</v>
      </c>
      <c r="AG67" s="41"/>
      <c r="AH67" s="50">
        <v>125</v>
      </c>
      <c r="AI67">
        <v>120</v>
      </c>
      <c r="AJ67">
        <v>156</v>
      </c>
      <c r="AK67">
        <v>150</v>
      </c>
      <c r="AL67">
        <v>154</v>
      </c>
      <c r="AM67">
        <v>150</v>
      </c>
      <c r="AN67" s="46">
        <v>15</v>
      </c>
      <c r="AO67" s="41"/>
      <c r="AU67" s="46">
        <v>0</v>
      </c>
      <c r="AV67" s="41"/>
      <c r="AW67" s="42">
        <v>97</v>
      </c>
      <c r="AY67" s="45">
        <v>92.220399999999984</v>
      </c>
      <c r="AZ67" s="46">
        <v>4.7796000000000163</v>
      </c>
      <c r="BA67" s="41"/>
      <c r="BB67" s="42">
        <v>56</v>
      </c>
      <c r="BD67">
        <v>52</v>
      </c>
      <c r="BE67" s="46">
        <v>4</v>
      </c>
      <c r="BF67" s="41"/>
      <c r="BG67">
        <v>163</v>
      </c>
      <c r="BJ67">
        <v>160</v>
      </c>
      <c r="BK67" s="46">
        <v>3</v>
      </c>
      <c r="BL67" s="41"/>
      <c r="BM67" s="42">
        <v>53</v>
      </c>
      <c r="BO67">
        <v>50</v>
      </c>
      <c r="BP67">
        <v>53</v>
      </c>
      <c r="BQ67">
        <v>50</v>
      </c>
      <c r="BR67" s="46">
        <v>6</v>
      </c>
      <c r="BS67" s="41"/>
      <c r="BV67">
        <v>62</v>
      </c>
      <c r="BW67">
        <v>60</v>
      </c>
      <c r="BX67" s="46">
        <v>2</v>
      </c>
      <c r="BY67" s="41"/>
      <c r="BZ67" s="42">
        <v>156</v>
      </c>
      <c r="CA67">
        <v>150</v>
      </c>
      <c r="CB67">
        <v>187</v>
      </c>
      <c r="CC67">
        <v>180</v>
      </c>
      <c r="CD67" s="46">
        <v>13</v>
      </c>
      <c r="CE67" s="41"/>
      <c r="CH67">
        <v>21</v>
      </c>
      <c r="CI67">
        <v>20</v>
      </c>
      <c r="CJ67" s="46">
        <v>1</v>
      </c>
      <c r="CK67" s="41"/>
      <c r="CL67" s="42">
        <v>244</v>
      </c>
      <c r="CM67" s="45">
        <v>235.75620000000001</v>
      </c>
      <c r="CN67" s="46">
        <v>8.2437999999999931</v>
      </c>
      <c r="CO67" s="41"/>
      <c r="CP67" s="42">
        <v>108</v>
      </c>
      <c r="CQ67">
        <v>100</v>
      </c>
      <c r="CR67">
        <v>207</v>
      </c>
      <c r="CS67">
        <v>200</v>
      </c>
      <c r="CT67" s="46">
        <v>15</v>
      </c>
      <c r="CU67" s="41"/>
      <c r="CV67" s="40"/>
      <c r="CX67" s="46">
        <v>0</v>
      </c>
      <c r="CY67" s="41"/>
      <c r="CZ67" s="40"/>
      <c r="DB67">
        <v>146</v>
      </c>
      <c r="DC67">
        <v>140</v>
      </c>
      <c r="DD67" s="46">
        <v>6</v>
      </c>
      <c r="DE67" s="41"/>
      <c r="DJ67">
        <v>219</v>
      </c>
      <c r="DK67">
        <v>220</v>
      </c>
      <c r="DL67" s="46">
        <v>-1</v>
      </c>
      <c r="DM67" s="41"/>
      <c r="DN67" s="40"/>
      <c r="DP67">
        <v>88</v>
      </c>
      <c r="DQ67">
        <v>90</v>
      </c>
      <c r="DR67" s="46">
        <v>-2</v>
      </c>
      <c r="DS67" s="41"/>
      <c r="DV67">
        <v>21</v>
      </c>
      <c r="DW67">
        <v>20</v>
      </c>
      <c r="DX67" s="46">
        <v>1</v>
      </c>
      <c r="DY67" s="43"/>
      <c r="DZ67">
        <v>199</v>
      </c>
      <c r="EA67">
        <v>200</v>
      </c>
      <c r="EB67">
        <v>249</v>
      </c>
      <c r="EC67">
        <v>250</v>
      </c>
      <c r="ED67" s="46">
        <v>-2</v>
      </c>
      <c r="EE67" s="43"/>
      <c r="EF67">
        <v>148</v>
      </c>
      <c r="EG67">
        <v>150</v>
      </c>
      <c r="EJ67" s="46">
        <v>-2</v>
      </c>
      <c r="EK67" s="43"/>
      <c r="EL67">
        <v>133</v>
      </c>
      <c r="EM67">
        <v>130</v>
      </c>
      <c r="EN67">
        <v>118</v>
      </c>
      <c r="EO67">
        <v>120</v>
      </c>
      <c r="EP67" s="46">
        <v>1</v>
      </c>
      <c r="EQ67" s="41"/>
      <c r="ER67">
        <v>41</v>
      </c>
      <c r="ES67">
        <v>40</v>
      </c>
      <c r="ET67" s="46">
        <v>1</v>
      </c>
      <c r="EU67" s="43"/>
      <c r="EV67">
        <v>149</v>
      </c>
      <c r="EW67">
        <v>150</v>
      </c>
      <c r="EX67">
        <v>125</v>
      </c>
      <c r="EY67">
        <v>126</v>
      </c>
      <c r="EZ67" s="46">
        <v>-2</v>
      </c>
      <c r="FA67" s="41"/>
      <c r="FB67" s="42">
        <v>197</v>
      </c>
      <c r="FC67" s="45">
        <v>200</v>
      </c>
      <c r="FD67" s="46">
        <v>-3</v>
      </c>
      <c r="FE67" s="43"/>
      <c r="FH67">
        <v>129</v>
      </c>
      <c r="FI67">
        <v>130</v>
      </c>
      <c r="FJ67" s="46">
        <v>-1</v>
      </c>
      <c r="FK67" s="43"/>
      <c r="FL67">
        <v>101</v>
      </c>
      <c r="FM67">
        <v>100</v>
      </c>
      <c r="FN67">
        <v>102</v>
      </c>
      <c r="FO67">
        <v>100</v>
      </c>
      <c r="FP67" s="46">
        <v>3</v>
      </c>
      <c r="FQ67" s="43"/>
      <c r="FT67">
        <v>60</v>
      </c>
      <c r="FU67">
        <v>60</v>
      </c>
      <c r="FV67" s="46">
        <v>0</v>
      </c>
      <c r="FW67" s="43"/>
      <c r="FX67">
        <v>148</v>
      </c>
      <c r="FY67">
        <v>150</v>
      </c>
      <c r="FZ67">
        <v>188</v>
      </c>
      <c r="GA67">
        <v>190</v>
      </c>
      <c r="GB67" s="46">
        <v>-4</v>
      </c>
      <c r="GC67" s="43"/>
      <c r="GD67" s="42">
        <v>30</v>
      </c>
      <c r="GE67">
        <v>30</v>
      </c>
      <c r="GF67">
        <v>42</v>
      </c>
      <c r="GG67">
        <v>40</v>
      </c>
      <c r="GH67">
        <v>42</v>
      </c>
      <c r="GI67">
        <v>40</v>
      </c>
      <c r="GJ67" s="46">
        <v>4</v>
      </c>
      <c r="GK67" s="43"/>
      <c r="GL67" s="45">
        <v>101.16500000000001</v>
      </c>
      <c r="GM67" s="45">
        <v>100</v>
      </c>
      <c r="GN67" s="45">
        <v>151.715</v>
      </c>
      <c r="GO67" s="45">
        <v>150</v>
      </c>
      <c r="GP67" s="46">
        <v>2.879999999999995</v>
      </c>
      <c r="GQ67" s="43"/>
      <c r="GR67" s="45">
        <v>0</v>
      </c>
      <c r="GS67" s="45">
        <v>0</v>
      </c>
      <c r="GT67" s="45">
        <v>0</v>
      </c>
      <c r="GU67" s="45">
        <v>0</v>
      </c>
      <c r="GV67" s="46">
        <v>0</v>
      </c>
      <c r="GW67" s="43"/>
      <c r="GX67" s="44">
        <v>119.40600000000001</v>
      </c>
      <c r="GY67" s="45">
        <v>120</v>
      </c>
      <c r="GZ67" s="46">
        <v>-0.59399999999999409</v>
      </c>
      <c r="HA67" s="43"/>
      <c r="HB67" s="44">
        <v>121.908</v>
      </c>
      <c r="HC67" s="45">
        <v>120</v>
      </c>
      <c r="HD67" s="45">
        <v>132.333</v>
      </c>
      <c r="HE67" s="45">
        <v>0</v>
      </c>
      <c r="HF67" s="45">
        <v>130</v>
      </c>
      <c r="HG67" s="46">
        <v>4.2409999999999846</v>
      </c>
      <c r="HH67" s="43"/>
      <c r="HI67" s="44">
        <v>20.815000000000001</v>
      </c>
      <c r="HJ67" s="45">
        <v>20</v>
      </c>
      <c r="HK67" s="45">
        <v>29.776</v>
      </c>
      <c r="HL67" s="45">
        <v>30</v>
      </c>
      <c r="HM67" s="46">
        <v>0.59100000000000108</v>
      </c>
      <c r="HN67" s="43"/>
      <c r="HO67" s="44">
        <v>122.53700000000001</v>
      </c>
      <c r="HP67" s="45">
        <v>120</v>
      </c>
      <c r="HQ67" s="46">
        <v>2.5370000000000061</v>
      </c>
      <c r="HR67" s="43"/>
      <c r="HS67" s="44">
        <v>142.62899999999999</v>
      </c>
      <c r="HT67" s="45">
        <v>140</v>
      </c>
      <c r="HU67" s="45">
        <v>302.31700000000001</v>
      </c>
      <c r="HV67" s="45">
        <v>300</v>
      </c>
      <c r="HW67" s="46">
        <v>4.9460000000000264</v>
      </c>
      <c r="HX67" s="43"/>
      <c r="HY67" s="44">
        <v>59.725000000000001</v>
      </c>
      <c r="HZ67" s="45">
        <v>60</v>
      </c>
      <c r="IA67" s="46">
        <v>-0.27499999999999858</v>
      </c>
      <c r="IB67" s="43"/>
      <c r="IC67" s="44">
        <v>72.388999999999996</v>
      </c>
      <c r="ID67" s="45">
        <v>70</v>
      </c>
      <c r="IE67" s="45">
        <v>292.49299999999999</v>
      </c>
      <c r="IF67" s="45">
        <v>290</v>
      </c>
      <c r="IG67" s="46">
        <v>4.882000000000005</v>
      </c>
      <c r="IH67" s="43"/>
      <c r="II67" s="45">
        <v>0</v>
      </c>
      <c r="IJ67" s="41"/>
      <c r="IK67" s="45">
        <v>91.444000000000003</v>
      </c>
      <c r="IL67" s="45">
        <v>90</v>
      </c>
      <c r="IM67" s="46">
        <v>1.4440000000000031</v>
      </c>
      <c r="IN67" s="43"/>
      <c r="IO67" s="44">
        <v>50.338999999999999</v>
      </c>
      <c r="IP67" s="45">
        <v>50</v>
      </c>
      <c r="IQ67" s="45">
        <v>101.428</v>
      </c>
      <c r="IR67" s="45">
        <v>100</v>
      </c>
      <c r="IS67" s="46">
        <v>1.7669999999999959</v>
      </c>
      <c r="IT67" s="43"/>
      <c r="IU67" s="44">
        <v>0</v>
      </c>
      <c r="IV67" s="33">
        <v>30</v>
      </c>
      <c r="IW67" s="45">
        <v>72.173000000000002</v>
      </c>
      <c r="IX67" s="45">
        <v>72</v>
      </c>
      <c r="IY67" s="48">
        <v>-29.827000000000002</v>
      </c>
      <c r="IZ67" s="43">
        <v>29.827000000000002</v>
      </c>
      <c r="JA67" s="44">
        <v>81.272999999999996</v>
      </c>
      <c r="JB67" s="45">
        <v>80</v>
      </c>
      <c r="JC67" s="45">
        <v>62.179000000000002</v>
      </c>
      <c r="JD67" s="45">
        <v>120</v>
      </c>
      <c r="JE67" s="48">
        <v>-56.548000000000002</v>
      </c>
      <c r="JF67" s="43">
        <v>56.548000000000002</v>
      </c>
      <c r="JG67" s="44">
        <v>0</v>
      </c>
      <c r="JH67" s="45">
        <v>0</v>
      </c>
      <c r="JI67" s="45">
        <v>151.22900000000001</v>
      </c>
      <c r="JJ67" s="45">
        <v>150</v>
      </c>
      <c r="JK67" s="46">
        <v>1.229000000000013</v>
      </c>
      <c r="JL67" s="43"/>
      <c r="JM67" s="44">
        <v>0</v>
      </c>
      <c r="JN67" s="45">
        <v>0</v>
      </c>
      <c r="JO67" s="45">
        <v>79.944999999999993</v>
      </c>
      <c r="JP67" s="45">
        <v>80</v>
      </c>
      <c r="JQ67" s="46">
        <v>-5.5000000000006821E-2</v>
      </c>
      <c r="JR67" s="43"/>
      <c r="JS67" s="44">
        <v>50.7</v>
      </c>
      <c r="JT67" s="45">
        <v>50</v>
      </c>
      <c r="JU67" s="46">
        <v>0.70000000000000284</v>
      </c>
      <c r="JV67" s="43"/>
      <c r="JW67" s="44">
        <v>281.28500000000003</v>
      </c>
      <c r="JX67" s="45">
        <v>281</v>
      </c>
      <c r="JY67" s="46">
        <v>0.28500000000002501</v>
      </c>
      <c r="JZ67" s="43"/>
      <c r="KA67" s="44">
        <v>0</v>
      </c>
      <c r="KB67" s="45">
        <v>0</v>
      </c>
      <c r="KC67" s="45">
        <v>149.33699999999999</v>
      </c>
      <c r="KD67" s="45">
        <v>150</v>
      </c>
      <c r="KE67" s="46">
        <v>-0.66300000000001091</v>
      </c>
      <c r="KF67" s="43"/>
      <c r="KG67" s="44">
        <v>41.936</v>
      </c>
      <c r="KH67" s="45">
        <v>40</v>
      </c>
      <c r="KI67" s="46">
        <v>1.9359999999999999</v>
      </c>
      <c r="KJ67" s="43"/>
      <c r="KK67" s="44">
        <v>130.85499999999999</v>
      </c>
      <c r="KL67" s="45">
        <v>130</v>
      </c>
      <c r="KM67" s="45">
        <v>110.497</v>
      </c>
      <c r="KN67" s="45">
        <v>110</v>
      </c>
      <c r="KO67" s="46">
        <v>1.351999999999975</v>
      </c>
      <c r="KP67" s="43"/>
      <c r="KQ67" s="44">
        <v>0</v>
      </c>
      <c r="KR67" s="45">
        <v>0</v>
      </c>
      <c r="KS67" s="46">
        <v>0</v>
      </c>
      <c r="KT67" s="43"/>
      <c r="KU67" s="44">
        <v>0</v>
      </c>
      <c r="KV67" s="45">
        <v>0</v>
      </c>
      <c r="KW67" s="45">
        <v>0</v>
      </c>
      <c r="KX67" s="45">
        <v>0</v>
      </c>
      <c r="KY67" s="46">
        <v>0</v>
      </c>
      <c r="KZ67" s="43"/>
      <c r="LA67" s="40">
        <v>0</v>
      </c>
      <c r="LB67" s="45">
        <v>0</v>
      </c>
      <c r="LC67" s="45">
        <v>0</v>
      </c>
      <c r="LD67" s="45">
        <v>0</v>
      </c>
      <c r="LE67" s="46">
        <v>0</v>
      </c>
      <c r="LF67" s="43"/>
      <c r="LG67" s="40">
        <v>132.52199999999999</v>
      </c>
      <c r="LH67" s="46">
        <v>130</v>
      </c>
      <c r="LI67" s="46">
        <v>101.83499999999999</v>
      </c>
      <c r="LJ67" s="46">
        <v>100</v>
      </c>
      <c r="LK67" s="46">
        <v>4.3569999999999709</v>
      </c>
      <c r="LL67" s="41"/>
      <c r="LM67" s="40">
        <v>191.678</v>
      </c>
      <c r="LN67" s="46">
        <v>190</v>
      </c>
      <c r="LO67" s="46">
        <v>1.677999999999997</v>
      </c>
      <c r="LP67" s="41"/>
      <c r="LQ67" s="40">
        <v>51.127000000000002</v>
      </c>
      <c r="LR67" s="46">
        <v>50</v>
      </c>
      <c r="LS67" s="46">
        <v>51.298999999999999</v>
      </c>
      <c r="LT67" s="46">
        <v>50</v>
      </c>
      <c r="LU67" s="46">
        <v>2.4260000000000019</v>
      </c>
      <c r="LV67" s="41"/>
      <c r="LW67" s="40">
        <v>71.664000000000001</v>
      </c>
      <c r="LX67" s="46">
        <v>70</v>
      </c>
      <c r="LY67" s="46">
        <v>80.296999999999997</v>
      </c>
      <c r="LZ67" s="46">
        <v>80</v>
      </c>
      <c r="MA67" s="46">
        <v>1.961000000000013</v>
      </c>
      <c r="MB67" s="41"/>
      <c r="MC67" s="40">
        <v>48.773000000000003</v>
      </c>
      <c r="MD67" s="46">
        <v>48</v>
      </c>
      <c r="ME67" s="46">
        <v>0</v>
      </c>
      <c r="MF67" s="46">
        <v>50</v>
      </c>
      <c r="MG67" s="48">
        <v>-49.226999999999997</v>
      </c>
      <c r="MH67" s="41">
        <v>49.226999999999997</v>
      </c>
      <c r="MI67" s="40">
        <v>0</v>
      </c>
      <c r="MJ67" s="46">
        <v>0</v>
      </c>
      <c r="MK67" s="46">
        <v>0</v>
      </c>
      <c r="ML67" s="41"/>
      <c r="MM67" s="40">
        <v>0</v>
      </c>
      <c r="MN67" s="46">
        <v>0</v>
      </c>
      <c r="MO67" s="46">
        <v>0</v>
      </c>
      <c r="MP67" s="46">
        <v>0</v>
      </c>
      <c r="MQ67" s="46">
        <v>0</v>
      </c>
      <c r="MR67" s="41"/>
    </row>
    <row r="68" spans="1:356" x14ac:dyDescent="0.25">
      <c r="A68" s="46" t="s">
        <v>291</v>
      </c>
      <c r="B68" s="39">
        <v>0.1</v>
      </c>
      <c r="H68" s="40"/>
      <c r="I68" s="49"/>
      <c r="J68" s="49"/>
      <c r="K68" s="49"/>
      <c r="L68" s="49"/>
      <c r="M68" s="49"/>
      <c r="N68" s="49">
        <f t="shared" ref="N68:N131" si="17">H68+J68+L68-I68-K68-M68</f>
        <v>0</v>
      </c>
      <c r="O68" s="41"/>
      <c r="P68" s="40"/>
      <c r="Q68" s="49"/>
      <c r="R68" s="49"/>
      <c r="S68" s="49"/>
      <c r="T68" s="49">
        <f t="shared" ref="T68:T131" si="18">P68+R68-Q68-S68</f>
        <v>0</v>
      </c>
      <c r="U68" s="41"/>
      <c r="V68" s="40"/>
      <c r="W68" s="49"/>
      <c r="X68" s="49"/>
      <c r="Y68" s="49"/>
      <c r="Z68" s="49">
        <f t="shared" ref="Z68:Z131" si="19">V68+X68-W68-Y68</f>
        <v>0</v>
      </c>
      <c r="AA68" s="41"/>
      <c r="AB68" s="40"/>
      <c r="AC68" s="49"/>
      <c r="AD68" s="49"/>
      <c r="AE68" s="49"/>
      <c r="AF68" s="49">
        <v>0</v>
      </c>
      <c r="AG68" s="41"/>
      <c r="AH68" s="49"/>
      <c r="AN68" s="46">
        <v>0</v>
      </c>
      <c r="AO68" s="41"/>
      <c r="AU68" s="46">
        <v>0</v>
      </c>
      <c r="AV68" s="41"/>
      <c r="AW68" s="40"/>
      <c r="AZ68" s="46">
        <v>0</v>
      </c>
      <c r="BA68" s="41"/>
      <c r="BB68" s="40"/>
      <c r="BE68" s="46">
        <v>0</v>
      </c>
      <c r="BF68" s="41"/>
      <c r="BK68" s="46">
        <v>0</v>
      </c>
      <c r="BL68" s="41"/>
      <c r="BM68" s="40"/>
      <c r="BR68" s="46">
        <v>0</v>
      </c>
      <c r="BS68" s="41"/>
      <c r="BX68" s="46">
        <v>0</v>
      </c>
      <c r="BY68" s="41"/>
      <c r="BZ68" s="40"/>
      <c r="CD68" s="46">
        <v>0</v>
      </c>
      <c r="CE68" s="41"/>
      <c r="CJ68" s="46">
        <v>0</v>
      </c>
      <c r="CK68" s="41"/>
      <c r="CL68" s="40"/>
      <c r="CN68" s="46">
        <v>0</v>
      </c>
      <c r="CO68" s="41"/>
      <c r="CP68" s="40"/>
      <c r="CT68" s="46">
        <v>0</v>
      </c>
      <c r="CU68" s="41"/>
      <c r="CV68" s="40"/>
      <c r="CX68" s="46">
        <v>0</v>
      </c>
      <c r="CY68" s="41"/>
      <c r="CZ68" s="40"/>
      <c r="DD68" s="46">
        <v>0</v>
      </c>
      <c r="DE68" s="41"/>
      <c r="DL68" s="46">
        <v>0</v>
      </c>
      <c r="DM68" s="41"/>
      <c r="DN68" s="40"/>
      <c r="DR68" s="46">
        <v>0</v>
      </c>
      <c r="DS68" s="41"/>
      <c r="DX68" s="46">
        <v>0</v>
      </c>
      <c r="DY68" s="43"/>
      <c r="ED68" s="46">
        <v>0</v>
      </c>
      <c r="EE68" s="43"/>
      <c r="EJ68" s="46">
        <v>0</v>
      </c>
      <c r="EK68" s="43"/>
      <c r="EP68" s="46">
        <v>0</v>
      </c>
      <c r="EQ68" s="41"/>
      <c r="ET68" s="46">
        <v>0</v>
      </c>
      <c r="EU68" s="43"/>
      <c r="EZ68" s="46">
        <v>0</v>
      </c>
      <c r="FA68" s="41"/>
      <c r="FB68" s="44"/>
      <c r="FD68" s="46">
        <v>0</v>
      </c>
      <c r="FE68" s="43"/>
      <c r="FJ68" s="46">
        <v>0</v>
      </c>
      <c r="FK68" s="43"/>
      <c r="FP68" s="46">
        <v>0</v>
      </c>
      <c r="FQ68" s="43"/>
      <c r="FV68" s="46">
        <v>0</v>
      </c>
      <c r="FW68" s="43"/>
      <c r="GB68" s="46">
        <v>0</v>
      </c>
      <c r="GC68" s="43"/>
      <c r="GD68" s="44"/>
      <c r="GJ68" s="46">
        <v>0</v>
      </c>
      <c r="GK68" s="43"/>
      <c r="GL68" s="45">
        <v>0</v>
      </c>
      <c r="GM68" s="45">
        <v>0</v>
      </c>
      <c r="GN68" s="45">
        <v>0</v>
      </c>
      <c r="GO68" s="45">
        <v>0</v>
      </c>
      <c r="GP68" s="46">
        <v>0</v>
      </c>
      <c r="GQ68" s="43"/>
      <c r="GR68" s="45">
        <v>0</v>
      </c>
      <c r="GS68" s="45">
        <v>0</v>
      </c>
      <c r="GT68" s="45">
        <v>0</v>
      </c>
      <c r="GU68" s="45">
        <v>0</v>
      </c>
      <c r="GV68" s="46">
        <v>0</v>
      </c>
      <c r="GW68" s="43"/>
      <c r="GX68" s="44">
        <v>0</v>
      </c>
      <c r="GY68" s="45">
        <v>0</v>
      </c>
      <c r="GZ68" s="46">
        <v>0</v>
      </c>
      <c r="HA68" s="43"/>
      <c r="HB68" s="44">
        <v>0</v>
      </c>
      <c r="HC68" s="45">
        <v>0</v>
      </c>
      <c r="HD68" s="45">
        <v>0</v>
      </c>
      <c r="HE68" s="45">
        <v>0</v>
      </c>
      <c r="HF68" s="45">
        <v>0</v>
      </c>
      <c r="HG68" s="46">
        <v>0</v>
      </c>
      <c r="HH68" s="43"/>
      <c r="HI68" s="44">
        <v>0</v>
      </c>
      <c r="HJ68" s="45">
        <v>0</v>
      </c>
      <c r="HK68" s="45">
        <v>0</v>
      </c>
      <c r="HL68" s="45">
        <v>0</v>
      </c>
      <c r="HM68" s="46">
        <v>0</v>
      </c>
      <c r="HN68" s="43"/>
      <c r="HO68" s="44">
        <v>0</v>
      </c>
      <c r="HP68" s="45">
        <v>0</v>
      </c>
      <c r="HQ68" s="46">
        <v>0</v>
      </c>
      <c r="HR68" s="43"/>
      <c r="HS68" s="44">
        <v>0</v>
      </c>
      <c r="HT68" s="45">
        <v>0</v>
      </c>
      <c r="HU68" s="45">
        <v>0</v>
      </c>
      <c r="HV68" s="45">
        <v>0</v>
      </c>
      <c r="HW68" s="46">
        <v>0</v>
      </c>
      <c r="HX68" s="43"/>
      <c r="HY68" s="44">
        <v>0</v>
      </c>
      <c r="HZ68" s="45">
        <v>0</v>
      </c>
      <c r="IA68" s="46">
        <v>0</v>
      </c>
      <c r="IB68" s="43"/>
      <c r="IC68" s="44">
        <v>0</v>
      </c>
      <c r="ID68" s="45">
        <v>0</v>
      </c>
      <c r="IE68" s="45">
        <v>0</v>
      </c>
      <c r="IF68" s="45">
        <v>0</v>
      </c>
      <c r="IG68" s="46">
        <v>0</v>
      </c>
      <c r="IH68" s="43"/>
      <c r="II68" s="45">
        <v>0</v>
      </c>
      <c r="IJ68" s="41"/>
      <c r="IK68" s="45">
        <v>0</v>
      </c>
      <c r="IL68" s="45">
        <v>0</v>
      </c>
      <c r="IM68" s="46">
        <v>0</v>
      </c>
      <c r="IN68" s="43"/>
      <c r="IO68" s="44">
        <v>0</v>
      </c>
      <c r="IP68" s="45">
        <v>0</v>
      </c>
      <c r="IQ68" s="45">
        <v>0</v>
      </c>
      <c r="IR68" s="45">
        <v>0</v>
      </c>
      <c r="IS68" s="46">
        <v>0</v>
      </c>
      <c r="IT68" s="43"/>
      <c r="IU68" s="44">
        <v>0</v>
      </c>
      <c r="IV68" s="45">
        <v>0</v>
      </c>
      <c r="IW68" s="45">
        <v>0</v>
      </c>
      <c r="IX68" s="45">
        <v>0</v>
      </c>
      <c r="IY68" s="46">
        <v>0</v>
      </c>
      <c r="IZ68" s="43"/>
      <c r="JA68" s="44">
        <v>0</v>
      </c>
      <c r="JB68" s="45">
        <v>0</v>
      </c>
      <c r="JC68" s="45">
        <v>0</v>
      </c>
      <c r="JD68" s="45">
        <v>0</v>
      </c>
      <c r="JE68" s="46">
        <v>0</v>
      </c>
      <c r="JF68" s="43"/>
      <c r="JG68" s="44">
        <v>0</v>
      </c>
      <c r="JH68" s="45">
        <v>0</v>
      </c>
      <c r="JI68" s="45">
        <v>0</v>
      </c>
      <c r="JJ68" s="45">
        <v>0</v>
      </c>
      <c r="JK68" s="46">
        <v>0</v>
      </c>
      <c r="JL68" s="43"/>
      <c r="JM68" s="44">
        <v>0</v>
      </c>
      <c r="JN68" s="45">
        <v>0</v>
      </c>
      <c r="JO68" s="45">
        <v>0</v>
      </c>
      <c r="JP68" s="45">
        <v>0</v>
      </c>
      <c r="JQ68" s="46">
        <v>0</v>
      </c>
      <c r="JR68" s="43"/>
      <c r="JS68" s="44">
        <v>0</v>
      </c>
      <c r="JT68" s="45">
        <v>0</v>
      </c>
      <c r="JU68" s="46">
        <v>0</v>
      </c>
      <c r="JV68" s="43"/>
      <c r="JW68" s="44">
        <v>0</v>
      </c>
      <c r="JX68" s="45">
        <v>0</v>
      </c>
      <c r="JY68" s="46">
        <v>0</v>
      </c>
      <c r="JZ68" s="43"/>
      <c r="KA68" s="44">
        <v>0</v>
      </c>
      <c r="KB68" s="45">
        <v>0</v>
      </c>
      <c r="KC68" s="45">
        <v>0</v>
      </c>
      <c r="KD68" s="45">
        <v>0</v>
      </c>
      <c r="KE68" s="46">
        <v>0</v>
      </c>
      <c r="KF68" s="43"/>
      <c r="KG68" s="44">
        <v>0</v>
      </c>
      <c r="KH68" s="45">
        <v>0</v>
      </c>
      <c r="KI68" s="46">
        <v>0</v>
      </c>
      <c r="KJ68" s="43"/>
      <c r="KK68" s="44">
        <v>0</v>
      </c>
      <c r="KL68" s="45">
        <v>0</v>
      </c>
      <c r="KM68" s="45">
        <v>0</v>
      </c>
      <c r="KN68" s="45">
        <v>0</v>
      </c>
      <c r="KO68" s="46">
        <v>0</v>
      </c>
      <c r="KP68" s="43"/>
      <c r="KQ68" s="44">
        <v>0</v>
      </c>
      <c r="KR68" s="45">
        <v>0</v>
      </c>
      <c r="KS68" s="46">
        <v>0</v>
      </c>
      <c r="KT68" s="43"/>
      <c r="KU68" s="44">
        <v>0</v>
      </c>
      <c r="KV68" s="45">
        <v>0</v>
      </c>
      <c r="KW68" s="45">
        <v>30</v>
      </c>
      <c r="KX68" s="45">
        <v>30</v>
      </c>
      <c r="KY68" s="46">
        <v>0</v>
      </c>
      <c r="KZ68" s="43"/>
      <c r="LA68" s="40">
        <v>0</v>
      </c>
      <c r="LB68" s="45">
        <v>0</v>
      </c>
      <c r="LC68" s="45">
        <v>50</v>
      </c>
      <c r="LD68" s="45">
        <v>54</v>
      </c>
      <c r="LE68" s="46">
        <v>-4</v>
      </c>
      <c r="LF68" s="43"/>
      <c r="LG68" s="40">
        <v>60</v>
      </c>
      <c r="LH68" s="46">
        <v>62</v>
      </c>
      <c r="LI68" s="46">
        <v>0</v>
      </c>
      <c r="LJ68" s="46">
        <v>0</v>
      </c>
      <c r="LK68" s="46">
        <v>-2</v>
      </c>
      <c r="LL68" s="41"/>
      <c r="LM68" s="40">
        <v>0</v>
      </c>
      <c r="LN68" s="46">
        <v>0</v>
      </c>
      <c r="LO68" s="46">
        <v>0</v>
      </c>
      <c r="LP68" s="41"/>
      <c r="LQ68" s="40">
        <v>0</v>
      </c>
      <c r="LR68" s="46">
        <v>0</v>
      </c>
      <c r="LS68" s="46">
        <v>0</v>
      </c>
      <c r="LT68" s="46">
        <v>0</v>
      </c>
      <c r="LU68" s="46">
        <v>0</v>
      </c>
      <c r="LV68" s="41"/>
      <c r="LW68" s="40">
        <v>70</v>
      </c>
      <c r="LX68" s="46">
        <v>70</v>
      </c>
      <c r="LY68" s="46">
        <v>0</v>
      </c>
      <c r="LZ68" s="46">
        <v>0</v>
      </c>
      <c r="MA68" s="46">
        <v>0</v>
      </c>
      <c r="MB68" s="41"/>
      <c r="MC68" s="40">
        <v>0</v>
      </c>
      <c r="MD68" s="46">
        <v>0</v>
      </c>
      <c r="ME68" s="46">
        <v>60</v>
      </c>
      <c r="MF68" s="46">
        <v>0</v>
      </c>
      <c r="MG68" s="46">
        <v>60</v>
      </c>
      <c r="MH68" s="41"/>
      <c r="MI68" s="40">
        <v>60</v>
      </c>
      <c r="MJ68" s="46">
        <v>60</v>
      </c>
      <c r="MK68" s="46">
        <v>0</v>
      </c>
      <c r="ML68" s="41"/>
      <c r="MM68" s="40">
        <v>0</v>
      </c>
      <c r="MN68" s="46">
        <v>0</v>
      </c>
      <c r="MO68" s="46">
        <v>90</v>
      </c>
      <c r="MP68" s="46">
        <v>92</v>
      </c>
      <c r="MQ68" s="46">
        <v>-2</v>
      </c>
      <c r="MR68" s="41"/>
    </row>
    <row r="69" spans="1:356" x14ac:dyDescent="0.25">
      <c r="A69" s="46" t="s">
        <v>292</v>
      </c>
      <c r="B69" s="39">
        <v>1</v>
      </c>
      <c r="H69" s="40"/>
      <c r="I69" s="49"/>
      <c r="J69" s="49"/>
      <c r="K69" s="49"/>
      <c r="L69" s="49"/>
      <c r="M69" s="49"/>
      <c r="N69" s="49">
        <f t="shared" si="17"/>
        <v>0</v>
      </c>
      <c r="O69" s="41"/>
      <c r="P69" s="40"/>
      <c r="Q69" s="49"/>
      <c r="R69" s="49"/>
      <c r="S69" s="49"/>
      <c r="T69" s="49">
        <f t="shared" si="18"/>
        <v>0</v>
      </c>
      <c r="U69" s="41"/>
      <c r="V69" s="40"/>
      <c r="W69" s="49"/>
      <c r="X69" s="49"/>
      <c r="Y69" s="49"/>
      <c r="Z69" s="49">
        <f t="shared" si="19"/>
        <v>0</v>
      </c>
      <c r="AA69" s="41"/>
      <c r="AB69" s="40"/>
      <c r="AC69" s="49"/>
      <c r="AD69" s="49"/>
      <c r="AE69" s="49"/>
      <c r="AF69" s="49">
        <v>0</v>
      </c>
      <c r="AG69" s="41"/>
      <c r="AH69" s="49"/>
      <c r="AN69" s="46">
        <v>0</v>
      </c>
      <c r="AO69" s="41"/>
      <c r="AU69" s="46">
        <v>0</v>
      </c>
      <c r="AV69" s="41"/>
      <c r="AW69" s="40"/>
      <c r="AZ69" s="46">
        <v>0</v>
      </c>
      <c r="BA69" s="41"/>
      <c r="BB69" s="40"/>
      <c r="BE69" s="46">
        <v>0</v>
      </c>
      <c r="BF69" s="41"/>
      <c r="BK69" s="46">
        <v>0</v>
      </c>
      <c r="BL69" s="41"/>
      <c r="BM69" s="40"/>
      <c r="BR69" s="46">
        <v>0</v>
      </c>
      <c r="BS69" s="41"/>
      <c r="BX69" s="46">
        <v>0</v>
      </c>
      <c r="BY69" s="41"/>
      <c r="BZ69" s="40"/>
      <c r="CD69" s="46">
        <v>0</v>
      </c>
      <c r="CE69" s="41"/>
      <c r="CJ69" s="46">
        <v>0</v>
      </c>
      <c r="CK69" s="41"/>
      <c r="CL69" s="40"/>
      <c r="CN69" s="46">
        <v>0</v>
      </c>
      <c r="CO69" s="41"/>
      <c r="CP69" s="40"/>
      <c r="CT69" s="46">
        <v>0</v>
      </c>
      <c r="CU69" s="41"/>
      <c r="CV69" s="40"/>
      <c r="CX69" s="46">
        <v>0</v>
      </c>
      <c r="CY69" s="41"/>
      <c r="CZ69" s="40"/>
      <c r="DD69" s="46">
        <v>0</v>
      </c>
      <c r="DE69" s="41"/>
      <c r="DL69" s="46">
        <v>0</v>
      </c>
      <c r="DM69" s="41"/>
      <c r="DN69" s="40"/>
      <c r="DR69" s="46">
        <v>0</v>
      </c>
      <c r="DS69" s="41"/>
      <c r="DX69" s="46">
        <v>0</v>
      </c>
      <c r="DY69" s="43"/>
      <c r="ED69" s="46">
        <v>0</v>
      </c>
      <c r="EE69" s="43"/>
      <c r="EJ69" s="46">
        <v>0</v>
      </c>
      <c r="EK69" s="43"/>
      <c r="EP69" s="46">
        <v>0</v>
      </c>
      <c r="EQ69" s="41"/>
      <c r="ET69" s="46">
        <v>0</v>
      </c>
      <c r="EU69" s="43"/>
      <c r="EZ69" s="46">
        <v>0</v>
      </c>
      <c r="FA69" s="41"/>
      <c r="FB69" s="44"/>
      <c r="FD69" s="46">
        <v>0</v>
      </c>
      <c r="FE69" s="43"/>
      <c r="FJ69" s="46">
        <v>0</v>
      </c>
      <c r="FK69" s="43"/>
      <c r="FP69" s="46">
        <v>0</v>
      </c>
      <c r="FQ69" s="43"/>
      <c r="FV69" s="46">
        <v>0</v>
      </c>
      <c r="FW69" s="43"/>
      <c r="GB69" s="46">
        <v>0</v>
      </c>
      <c r="GC69" s="43"/>
      <c r="GD69" s="44"/>
      <c r="GJ69" s="46">
        <v>0</v>
      </c>
      <c r="GK69" s="43"/>
      <c r="GL69" s="45">
        <v>0</v>
      </c>
      <c r="GM69" s="45">
        <v>0</v>
      </c>
      <c r="GN69" s="45">
        <v>0</v>
      </c>
      <c r="GO69" s="45">
        <v>0</v>
      </c>
      <c r="GP69" s="46">
        <v>0</v>
      </c>
      <c r="GQ69" s="43"/>
      <c r="GR69" s="45">
        <v>0</v>
      </c>
      <c r="GS69" s="45">
        <v>0</v>
      </c>
      <c r="GT69" s="45">
        <v>0</v>
      </c>
      <c r="GU69" s="45">
        <v>0</v>
      </c>
      <c r="GV69" s="46">
        <v>0</v>
      </c>
      <c r="GW69" s="43"/>
      <c r="GX69" s="44">
        <v>0</v>
      </c>
      <c r="GY69" s="45">
        <v>0</v>
      </c>
      <c r="GZ69" s="46">
        <v>0</v>
      </c>
      <c r="HA69" s="43"/>
      <c r="HB69" s="44">
        <v>0</v>
      </c>
      <c r="HC69" s="45">
        <v>0</v>
      </c>
      <c r="HD69" s="45">
        <v>0</v>
      </c>
      <c r="HE69" s="45">
        <v>0</v>
      </c>
      <c r="HF69" s="45">
        <v>0</v>
      </c>
      <c r="HG69" s="46">
        <v>0</v>
      </c>
      <c r="HH69" s="43"/>
      <c r="HI69" s="44">
        <v>0</v>
      </c>
      <c r="HJ69" s="45">
        <v>0</v>
      </c>
      <c r="HK69" s="45">
        <v>0</v>
      </c>
      <c r="HL69" s="45">
        <v>0</v>
      </c>
      <c r="HM69" s="46">
        <v>0</v>
      </c>
      <c r="HN69" s="43"/>
      <c r="HO69" s="44">
        <v>0</v>
      </c>
      <c r="HP69" s="45">
        <v>0</v>
      </c>
      <c r="HQ69" s="46">
        <v>0</v>
      </c>
      <c r="HR69" s="43"/>
      <c r="HS69" s="44">
        <v>0</v>
      </c>
      <c r="HT69" s="45">
        <v>0</v>
      </c>
      <c r="HU69" s="45">
        <v>0</v>
      </c>
      <c r="HV69" s="45">
        <v>0</v>
      </c>
      <c r="HW69" s="46">
        <v>0</v>
      </c>
      <c r="HX69" s="43"/>
      <c r="HY69" s="44">
        <v>0</v>
      </c>
      <c r="HZ69" s="45">
        <v>0</v>
      </c>
      <c r="IA69" s="46">
        <v>0</v>
      </c>
      <c r="IB69" s="43"/>
      <c r="IC69" s="44">
        <v>0</v>
      </c>
      <c r="ID69" s="45">
        <v>0</v>
      </c>
      <c r="IE69" s="45">
        <v>0</v>
      </c>
      <c r="IF69" s="45">
        <v>0</v>
      </c>
      <c r="IG69" s="46">
        <v>0</v>
      </c>
      <c r="IH69" s="43"/>
      <c r="II69" s="45">
        <v>0</v>
      </c>
      <c r="IJ69" s="41"/>
      <c r="IK69" s="45">
        <v>0</v>
      </c>
      <c r="IL69" s="45">
        <v>0</v>
      </c>
      <c r="IM69" s="46">
        <v>0</v>
      </c>
      <c r="IN69" s="43"/>
      <c r="IO69" s="44">
        <v>0</v>
      </c>
      <c r="IP69" s="45">
        <v>0</v>
      </c>
      <c r="IQ69" s="45">
        <v>0</v>
      </c>
      <c r="IR69" s="45">
        <v>0</v>
      </c>
      <c r="IS69" s="46">
        <v>0</v>
      </c>
      <c r="IT69" s="43"/>
      <c r="IU69" s="44">
        <v>0</v>
      </c>
      <c r="IV69" s="45">
        <v>0</v>
      </c>
      <c r="IW69" s="45">
        <v>0</v>
      </c>
      <c r="IX69" s="45">
        <v>0</v>
      </c>
      <c r="IY69" s="46">
        <v>0</v>
      </c>
      <c r="IZ69" s="43"/>
      <c r="JA69" s="44">
        <v>0</v>
      </c>
      <c r="JB69" s="45">
        <v>0</v>
      </c>
      <c r="JC69" s="45">
        <v>0</v>
      </c>
      <c r="JD69" s="45">
        <v>0</v>
      </c>
      <c r="JE69" s="46">
        <v>0</v>
      </c>
      <c r="JF69" s="43"/>
      <c r="JG69" s="44">
        <v>0</v>
      </c>
      <c r="JH69" s="45">
        <v>0</v>
      </c>
      <c r="JI69" s="45">
        <v>0</v>
      </c>
      <c r="JJ69" s="45">
        <v>0</v>
      </c>
      <c r="JK69" s="46">
        <v>0</v>
      </c>
      <c r="JL69" s="43"/>
      <c r="JM69" s="44">
        <v>0</v>
      </c>
      <c r="JN69" s="45">
        <v>0</v>
      </c>
      <c r="JO69" s="45">
        <v>0</v>
      </c>
      <c r="JP69" s="45">
        <v>0</v>
      </c>
      <c r="JQ69" s="46">
        <v>0</v>
      </c>
      <c r="JR69" s="43"/>
      <c r="JS69" s="44">
        <v>0</v>
      </c>
      <c r="JT69" s="45">
        <v>0</v>
      </c>
      <c r="JU69" s="46">
        <v>0</v>
      </c>
      <c r="JV69" s="43"/>
      <c r="JW69" s="44">
        <v>0</v>
      </c>
      <c r="JX69" s="45">
        <v>0</v>
      </c>
      <c r="JY69" s="46">
        <v>0</v>
      </c>
      <c r="JZ69" s="43"/>
      <c r="KA69" s="44">
        <v>0</v>
      </c>
      <c r="KB69" s="45">
        <v>0</v>
      </c>
      <c r="KC69" s="45">
        <v>0</v>
      </c>
      <c r="KD69" s="45">
        <v>0</v>
      </c>
      <c r="KE69" s="46">
        <v>0</v>
      </c>
      <c r="KF69" s="43"/>
      <c r="KG69" s="44">
        <v>0</v>
      </c>
      <c r="KH69" s="45">
        <v>0</v>
      </c>
      <c r="KI69" s="46">
        <v>0</v>
      </c>
      <c r="KJ69" s="43"/>
      <c r="KK69" s="44">
        <v>0</v>
      </c>
      <c r="KL69" s="45">
        <v>0</v>
      </c>
      <c r="KM69" s="45">
        <v>0</v>
      </c>
      <c r="KN69" s="45">
        <v>0</v>
      </c>
      <c r="KO69" s="46">
        <v>0</v>
      </c>
      <c r="KP69" s="43"/>
      <c r="KQ69" s="44">
        <v>0</v>
      </c>
      <c r="KR69" s="45">
        <v>0</v>
      </c>
      <c r="KS69" s="46">
        <v>0</v>
      </c>
      <c r="KT69" s="43"/>
      <c r="KU69" s="44">
        <v>0</v>
      </c>
      <c r="KV69" s="45">
        <v>0</v>
      </c>
      <c r="KW69" s="45">
        <v>0</v>
      </c>
      <c r="KX69" s="45">
        <v>0</v>
      </c>
      <c r="KY69" s="46">
        <v>0</v>
      </c>
      <c r="KZ69" s="43"/>
      <c r="LA69" s="40">
        <v>0</v>
      </c>
      <c r="LB69" s="45">
        <v>0</v>
      </c>
      <c r="LC69" s="45">
        <v>0</v>
      </c>
      <c r="LD69" s="45">
        <v>0</v>
      </c>
      <c r="LE69" s="46">
        <v>0</v>
      </c>
      <c r="LF69" s="43"/>
      <c r="LG69" s="40">
        <v>0</v>
      </c>
      <c r="LH69" s="46">
        <v>0</v>
      </c>
      <c r="LI69" s="46">
        <v>0</v>
      </c>
      <c r="LJ69" s="46">
        <v>0</v>
      </c>
      <c r="LK69" s="46">
        <v>0</v>
      </c>
      <c r="LL69" s="41"/>
      <c r="LM69" s="40">
        <v>0</v>
      </c>
      <c r="LN69" s="46">
        <v>0</v>
      </c>
      <c r="LO69" s="46">
        <v>0</v>
      </c>
      <c r="LP69" s="41"/>
      <c r="LQ69" s="40">
        <v>0</v>
      </c>
      <c r="LR69" s="46">
        <v>0</v>
      </c>
      <c r="LS69" s="46">
        <v>0</v>
      </c>
      <c r="LT69" s="46">
        <v>0</v>
      </c>
      <c r="LU69" s="46">
        <v>0</v>
      </c>
      <c r="LV69" s="41"/>
      <c r="LW69" s="40">
        <v>38.463000000000001</v>
      </c>
      <c r="LX69" s="46">
        <v>35</v>
      </c>
      <c r="LY69" s="46">
        <v>0</v>
      </c>
      <c r="LZ69" s="46">
        <v>0</v>
      </c>
      <c r="MA69" s="46">
        <v>3.463000000000001</v>
      </c>
      <c r="MB69" s="41"/>
      <c r="MC69" s="40">
        <v>0</v>
      </c>
      <c r="MD69" s="46">
        <v>0</v>
      </c>
      <c r="ME69" s="46">
        <v>0</v>
      </c>
      <c r="MF69" s="46">
        <v>0</v>
      </c>
      <c r="MG69" s="46">
        <v>0</v>
      </c>
      <c r="MH69" s="41"/>
      <c r="MI69" s="40">
        <v>275.10399999999998</v>
      </c>
      <c r="MJ69" s="46">
        <v>280</v>
      </c>
      <c r="MK69" s="46">
        <v>-4.896000000000015</v>
      </c>
      <c r="ML69" s="41"/>
      <c r="MM69" s="40">
        <v>0</v>
      </c>
      <c r="MN69" s="46">
        <v>0</v>
      </c>
      <c r="MO69" s="46">
        <v>81.358000000000004</v>
      </c>
      <c r="MP69" s="46">
        <v>82</v>
      </c>
      <c r="MQ69" s="46">
        <v>-0.64199999999999591</v>
      </c>
      <c r="MR69" s="41"/>
    </row>
    <row r="70" spans="1:356" x14ac:dyDescent="0.25">
      <c r="A70" s="46" t="s">
        <v>293</v>
      </c>
      <c r="B70" s="39">
        <v>0.09</v>
      </c>
      <c r="H70" s="40"/>
      <c r="I70" s="49"/>
      <c r="J70" s="50">
        <v>60</v>
      </c>
      <c r="K70" s="50">
        <v>60</v>
      </c>
      <c r="L70" s="49"/>
      <c r="M70" s="49"/>
      <c r="N70" s="49">
        <f t="shared" si="17"/>
        <v>0</v>
      </c>
      <c r="O70" s="41"/>
      <c r="P70" s="40"/>
      <c r="Q70" s="49"/>
      <c r="R70" s="49"/>
      <c r="S70" s="49"/>
      <c r="T70" s="49">
        <f t="shared" si="18"/>
        <v>0</v>
      </c>
      <c r="U70" s="41"/>
      <c r="V70" s="40"/>
      <c r="W70" s="49"/>
      <c r="X70" s="50">
        <v>30</v>
      </c>
      <c r="Y70" s="50">
        <v>36</v>
      </c>
      <c r="Z70" s="49">
        <f t="shared" si="19"/>
        <v>-6</v>
      </c>
      <c r="AA70" s="41"/>
      <c r="AB70" s="40"/>
      <c r="AC70" s="49"/>
      <c r="AD70" s="49"/>
      <c r="AE70" s="49"/>
      <c r="AF70" s="49">
        <v>0</v>
      </c>
      <c r="AG70" s="41"/>
      <c r="AH70" s="49"/>
      <c r="AJ70">
        <v>10</v>
      </c>
      <c r="AK70">
        <v>8</v>
      </c>
      <c r="AN70" s="46">
        <v>2</v>
      </c>
      <c r="AO70" s="41"/>
      <c r="AR70">
        <v>50</v>
      </c>
      <c r="AT70">
        <v>50</v>
      </c>
      <c r="AU70" s="46">
        <v>0</v>
      </c>
      <c r="AV70" s="41"/>
      <c r="AW70" s="40"/>
      <c r="AZ70" s="46">
        <v>0</v>
      </c>
      <c r="BA70" s="41"/>
      <c r="BB70" s="40"/>
      <c r="BE70" s="46">
        <v>0</v>
      </c>
      <c r="BF70" s="41"/>
      <c r="BG70">
        <v>50</v>
      </c>
      <c r="BJ70">
        <v>50</v>
      </c>
      <c r="BK70" s="46">
        <v>0</v>
      </c>
      <c r="BL70" s="41"/>
      <c r="BM70" s="40"/>
      <c r="BR70" s="46">
        <v>0</v>
      </c>
      <c r="BS70" s="41"/>
      <c r="BV70">
        <v>30</v>
      </c>
      <c r="BW70">
        <v>30</v>
      </c>
      <c r="BX70" s="46">
        <v>0</v>
      </c>
      <c r="BY70" s="41"/>
      <c r="BZ70" s="40"/>
      <c r="CD70" s="46">
        <v>0</v>
      </c>
      <c r="CE70" s="41"/>
      <c r="CH70">
        <v>10</v>
      </c>
      <c r="CI70">
        <v>10</v>
      </c>
      <c r="CJ70" s="46">
        <v>0</v>
      </c>
      <c r="CK70" s="41"/>
      <c r="CL70" s="42">
        <v>20</v>
      </c>
      <c r="CM70" s="45">
        <v>27</v>
      </c>
      <c r="CN70" s="46">
        <v>-7</v>
      </c>
      <c r="CO70" s="41"/>
      <c r="CP70" s="40"/>
      <c r="CT70" s="46">
        <v>0</v>
      </c>
      <c r="CU70" s="41"/>
      <c r="CV70" s="42">
        <v>40</v>
      </c>
      <c r="CW70">
        <v>40</v>
      </c>
      <c r="CX70" s="46">
        <v>0</v>
      </c>
      <c r="CY70" s="41"/>
      <c r="CZ70" s="40"/>
      <c r="DD70" s="46">
        <v>0</v>
      </c>
      <c r="DE70" s="41"/>
      <c r="DK70">
        <v>40</v>
      </c>
      <c r="DL70" s="48">
        <v>-40</v>
      </c>
      <c r="DM70" s="41">
        <v>3.6</v>
      </c>
      <c r="DN70" s="40"/>
      <c r="DR70" s="46">
        <v>0</v>
      </c>
      <c r="DS70" s="41"/>
      <c r="DV70">
        <v>30</v>
      </c>
      <c r="DW70">
        <v>31</v>
      </c>
      <c r="DX70" s="46">
        <v>-1</v>
      </c>
      <c r="DY70" s="43"/>
      <c r="ED70" s="46">
        <v>0</v>
      </c>
      <c r="EE70" s="43"/>
      <c r="EH70">
        <v>20</v>
      </c>
      <c r="EI70">
        <v>20</v>
      </c>
      <c r="EJ70" s="46">
        <v>0</v>
      </c>
      <c r="EK70" s="43"/>
      <c r="EO70">
        <v>10</v>
      </c>
      <c r="EP70" s="48">
        <v>-10</v>
      </c>
      <c r="EQ70" s="41">
        <v>0.89999999999999991</v>
      </c>
      <c r="ER70">
        <v>10</v>
      </c>
      <c r="ES70">
        <v>10</v>
      </c>
      <c r="ET70" s="46">
        <v>0</v>
      </c>
      <c r="EU70" s="43"/>
      <c r="EZ70" s="46">
        <v>0</v>
      </c>
      <c r="FA70" s="41"/>
      <c r="FB70" s="44"/>
      <c r="FD70" s="46">
        <v>0</v>
      </c>
      <c r="FE70" s="43"/>
      <c r="FH70">
        <v>40</v>
      </c>
      <c r="FI70">
        <v>40</v>
      </c>
      <c r="FJ70" s="46">
        <v>0</v>
      </c>
      <c r="FK70" s="43"/>
      <c r="FP70" s="46">
        <v>0</v>
      </c>
      <c r="FQ70" s="43"/>
      <c r="FT70">
        <v>10</v>
      </c>
      <c r="FU70">
        <v>10</v>
      </c>
      <c r="FV70" s="46">
        <v>0</v>
      </c>
      <c r="FW70" s="43"/>
      <c r="GA70">
        <v>7</v>
      </c>
      <c r="GB70" s="48">
        <v>-7</v>
      </c>
      <c r="GC70" s="43">
        <v>0.63</v>
      </c>
      <c r="GD70" s="44"/>
      <c r="GJ70" s="46">
        <v>0</v>
      </c>
      <c r="GK70" s="43"/>
      <c r="GL70" s="45">
        <v>0</v>
      </c>
      <c r="GM70" s="45">
        <v>0</v>
      </c>
      <c r="GN70" s="45">
        <v>0</v>
      </c>
      <c r="GO70" s="45">
        <v>0</v>
      </c>
      <c r="GP70" s="46">
        <v>0</v>
      </c>
      <c r="GQ70" s="43"/>
      <c r="GR70" s="45">
        <v>0</v>
      </c>
      <c r="GS70" s="45">
        <v>0</v>
      </c>
      <c r="GT70" s="45">
        <v>0</v>
      </c>
      <c r="GU70" s="45">
        <v>0</v>
      </c>
      <c r="GV70" s="46">
        <v>0</v>
      </c>
      <c r="GW70" s="43"/>
      <c r="GX70" s="44">
        <v>0</v>
      </c>
      <c r="GY70" s="45">
        <v>0</v>
      </c>
      <c r="GZ70" s="46">
        <v>0</v>
      </c>
      <c r="HA70" s="43"/>
      <c r="HB70" s="44">
        <v>0</v>
      </c>
      <c r="HC70" s="45">
        <v>0</v>
      </c>
      <c r="HD70" s="45">
        <v>10</v>
      </c>
      <c r="HE70" s="45">
        <v>0</v>
      </c>
      <c r="HF70" s="45">
        <v>10</v>
      </c>
      <c r="HG70" s="46">
        <v>0</v>
      </c>
      <c r="HH70" s="43"/>
      <c r="HI70" s="44">
        <v>10</v>
      </c>
      <c r="HJ70" s="45">
        <v>10</v>
      </c>
      <c r="HK70" s="45">
        <v>10</v>
      </c>
      <c r="HL70" s="45">
        <v>10</v>
      </c>
      <c r="HM70" s="46">
        <v>0</v>
      </c>
      <c r="HN70" s="43"/>
      <c r="HO70" s="44">
        <v>0</v>
      </c>
      <c r="HP70" s="45">
        <v>0</v>
      </c>
      <c r="HQ70" s="46">
        <v>0</v>
      </c>
      <c r="HR70" s="43"/>
      <c r="HS70" s="44">
        <v>0</v>
      </c>
      <c r="HT70" s="45">
        <v>0</v>
      </c>
      <c r="HU70" s="45">
        <v>0</v>
      </c>
      <c r="HV70" s="45">
        <v>0</v>
      </c>
      <c r="HW70" s="46">
        <v>0</v>
      </c>
      <c r="HX70" s="43"/>
      <c r="HY70" s="44">
        <v>0</v>
      </c>
      <c r="HZ70" s="45">
        <v>0</v>
      </c>
      <c r="IA70" s="46">
        <v>0</v>
      </c>
      <c r="IB70" s="43"/>
      <c r="IC70" s="44">
        <v>0</v>
      </c>
      <c r="ID70" s="45">
        <v>0</v>
      </c>
      <c r="IE70" s="45">
        <v>0</v>
      </c>
      <c r="IF70" s="45">
        <v>0</v>
      </c>
      <c r="IG70" s="46">
        <v>0</v>
      </c>
      <c r="IH70" s="43"/>
      <c r="II70" s="45">
        <v>0</v>
      </c>
      <c r="IJ70" s="41"/>
      <c r="IK70" s="45">
        <v>0</v>
      </c>
      <c r="IL70" s="45">
        <v>0</v>
      </c>
      <c r="IM70" s="46">
        <v>0</v>
      </c>
      <c r="IN70" s="43"/>
      <c r="IO70" s="44">
        <v>0</v>
      </c>
      <c r="IP70" s="45">
        <v>0</v>
      </c>
      <c r="IQ70" s="45">
        <v>0</v>
      </c>
      <c r="IR70" s="45">
        <v>0</v>
      </c>
      <c r="IS70" s="46">
        <v>0</v>
      </c>
      <c r="IT70" s="43"/>
      <c r="IU70" s="44">
        <v>0</v>
      </c>
      <c r="IV70" s="45">
        <v>0</v>
      </c>
      <c r="IW70" s="45">
        <v>0</v>
      </c>
      <c r="IX70" s="45">
        <v>0</v>
      </c>
      <c r="IY70" s="46">
        <v>0</v>
      </c>
      <c r="IZ70" s="43"/>
      <c r="JA70" s="44">
        <v>0</v>
      </c>
      <c r="JB70" s="45">
        <v>0</v>
      </c>
      <c r="JC70" s="45">
        <v>80</v>
      </c>
      <c r="JD70" s="45">
        <v>80</v>
      </c>
      <c r="JE70" s="46">
        <v>0</v>
      </c>
      <c r="JF70" s="43"/>
      <c r="JG70" s="44">
        <v>0</v>
      </c>
      <c r="JH70" s="45">
        <v>0</v>
      </c>
      <c r="JI70" s="45">
        <v>80</v>
      </c>
      <c r="JJ70" s="45">
        <v>80</v>
      </c>
      <c r="JK70" s="46">
        <v>0</v>
      </c>
      <c r="JL70" s="43"/>
      <c r="JM70" s="44">
        <v>0</v>
      </c>
      <c r="JN70" s="45">
        <v>0</v>
      </c>
      <c r="JO70" s="45">
        <v>0</v>
      </c>
      <c r="JP70" s="45">
        <v>0</v>
      </c>
      <c r="JQ70" s="46">
        <v>0</v>
      </c>
      <c r="JR70" s="43"/>
      <c r="JS70" s="44">
        <v>0</v>
      </c>
      <c r="JT70" s="45">
        <v>0</v>
      </c>
      <c r="JU70" s="46">
        <v>0</v>
      </c>
      <c r="JV70" s="43"/>
      <c r="JW70" s="44">
        <v>0</v>
      </c>
      <c r="JX70" s="45">
        <v>0</v>
      </c>
      <c r="JY70" s="46">
        <v>0</v>
      </c>
      <c r="JZ70" s="43"/>
      <c r="KA70" s="44">
        <v>0</v>
      </c>
      <c r="KB70" s="45">
        <v>0</v>
      </c>
      <c r="KC70" s="45">
        <v>0</v>
      </c>
      <c r="KD70" s="45">
        <v>0</v>
      </c>
      <c r="KE70" s="46">
        <v>0</v>
      </c>
      <c r="KF70" s="43"/>
      <c r="KG70" s="44">
        <v>0</v>
      </c>
      <c r="KH70" s="45">
        <v>0</v>
      </c>
      <c r="KI70" s="46">
        <v>0</v>
      </c>
      <c r="KJ70" s="43"/>
      <c r="KK70" s="44">
        <v>0</v>
      </c>
      <c r="KL70" s="45">
        <v>0</v>
      </c>
      <c r="KM70" s="45">
        <v>0</v>
      </c>
      <c r="KN70" s="45">
        <v>0</v>
      </c>
      <c r="KO70" s="46">
        <v>0</v>
      </c>
      <c r="KP70" s="43"/>
      <c r="KQ70" s="44">
        <v>0</v>
      </c>
      <c r="KR70" s="45">
        <v>0</v>
      </c>
      <c r="KS70" s="46">
        <v>0</v>
      </c>
      <c r="KT70" s="43"/>
      <c r="KU70" s="44">
        <v>0</v>
      </c>
      <c r="KV70" s="45">
        <v>0</v>
      </c>
      <c r="KW70" s="45">
        <v>0</v>
      </c>
      <c r="KX70" s="45">
        <v>0</v>
      </c>
      <c r="KY70" s="46">
        <v>0</v>
      </c>
      <c r="KZ70" s="43"/>
      <c r="LA70" s="40">
        <v>0</v>
      </c>
      <c r="LB70" s="45">
        <v>0</v>
      </c>
      <c r="LC70" s="45">
        <v>0</v>
      </c>
      <c r="LD70" s="45">
        <v>0</v>
      </c>
      <c r="LE70" s="46">
        <v>0</v>
      </c>
      <c r="LF70" s="43"/>
      <c r="LG70" s="40">
        <v>0</v>
      </c>
      <c r="LH70" s="46">
        <v>0</v>
      </c>
      <c r="LI70" s="46">
        <v>0</v>
      </c>
      <c r="LJ70" s="46">
        <v>0</v>
      </c>
      <c r="LK70" s="46">
        <v>0</v>
      </c>
      <c r="LL70" s="41"/>
      <c r="LM70" s="40">
        <v>0</v>
      </c>
      <c r="LN70" s="46">
        <v>0</v>
      </c>
      <c r="LO70" s="46">
        <v>0</v>
      </c>
      <c r="LP70" s="41"/>
      <c r="LQ70" s="40">
        <v>0</v>
      </c>
      <c r="LR70" s="46">
        <v>0</v>
      </c>
      <c r="LS70" s="46">
        <v>0</v>
      </c>
      <c r="LT70" s="46">
        <v>0</v>
      </c>
      <c r="LU70" s="46">
        <v>0</v>
      </c>
      <c r="LV70" s="41"/>
      <c r="LW70" s="40">
        <v>0</v>
      </c>
      <c r="LX70" s="46">
        <v>0</v>
      </c>
      <c r="LY70" s="46">
        <v>0</v>
      </c>
      <c r="LZ70" s="46">
        <v>0</v>
      </c>
      <c r="MA70" s="46">
        <v>0</v>
      </c>
      <c r="MB70" s="41"/>
      <c r="MC70" s="40">
        <v>0</v>
      </c>
      <c r="MD70" s="46">
        <v>0</v>
      </c>
      <c r="ME70" s="46">
        <v>150</v>
      </c>
      <c r="MF70" s="46">
        <v>0</v>
      </c>
      <c r="MG70" s="46">
        <v>150</v>
      </c>
      <c r="MH70" s="41"/>
      <c r="MI70" s="40">
        <v>0</v>
      </c>
      <c r="MJ70" s="46">
        <v>0</v>
      </c>
      <c r="MK70" s="46">
        <v>0</v>
      </c>
      <c r="ML70" s="41"/>
      <c r="MM70" s="40">
        <v>0</v>
      </c>
      <c r="MN70" s="46">
        <v>0</v>
      </c>
      <c r="MO70" s="46">
        <v>0</v>
      </c>
      <c r="MP70" s="46">
        <v>0</v>
      </c>
      <c r="MQ70" s="46">
        <v>0</v>
      </c>
      <c r="MR70" s="41"/>
    </row>
    <row r="71" spans="1:356" x14ac:dyDescent="0.25">
      <c r="A71" s="46" t="s">
        <v>294</v>
      </c>
      <c r="B71" s="39">
        <v>1</v>
      </c>
      <c r="H71" s="40"/>
      <c r="I71" s="49"/>
      <c r="J71" s="49"/>
      <c r="K71" s="49"/>
      <c r="L71" s="49"/>
      <c r="M71" s="49"/>
      <c r="N71" s="49">
        <f t="shared" si="17"/>
        <v>0</v>
      </c>
      <c r="O71" s="41"/>
      <c r="P71" s="40"/>
      <c r="Q71" s="49"/>
      <c r="R71" s="49"/>
      <c r="S71" s="49"/>
      <c r="T71" s="49">
        <f t="shared" si="18"/>
        <v>0</v>
      </c>
      <c r="U71" s="41"/>
      <c r="V71" s="40"/>
      <c r="W71" s="49"/>
      <c r="X71" s="49"/>
      <c r="Y71" s="49"/>
      <c r="Z71" s="49">
        <f t="shared" si="19"/>
        <v>0</v>
      </c>
      <c r="AA71" s="41"/>
      <c r="AB71" s="40"/>
      <c r="AC71" s="49"/>
      <c r="AD71" s="49"/>
      <c r="AE71" s="49"/>
      <c r="AF71" s="49">
        <v>0</v>
      </c>
      <c r="AG71" s="41"/>
      <c r="AH71" s="49"/>
      <c r="AN71" s="46">
        <v>0</v>
      </c>
      <c r="AO71" s="41"/>
      <c r="AU71" s="46">
        <v>0</v>
      </c>
      <c r="AV71" s="41"/>
      <c r="AW71" s="40"/>
      <c r="AZ71" s="46">
        <v>0</v>
      </c>
      <c r="BA71" s="41"/>
      <c r="BB71" s="40"/>
      <c r="BE71" s="46">
        <v>0</v>
      </c>
      <c r="BF71" s="41"/>
      <c r="BK71" s="46">
        <v>0</v>
      </c>
      <c r="BL71" s="41"/>
      <c r="BM71" s="40"/>
      <c r="BR71" s="46">
        <v>0</v>
      </c>
      <c r="BS71" s="41"/>
      <c r="BX71" s="46">
        <v>0</v>
      </c>
      <c r="BY71" s="41"/>
      <c r="BZ71" s="40"/>
      <c r="CD71" s="46">
        <v>0</v>
      </c>
      <c r="CE71" s="41"/>
      <c r="CJ71" s="46">
        <v>0</v>
      </c>
      <c r="CK71" s="41"/>
      <c r="CL71" s="40"/>
      <c r="CN71" s="46">
        <v>0</v>
      </c>
      <c r="CO71" s="41"/>
      <c r="CP71" s="40"/>
      <c r="CT71" s="46">
        <v>0</v>
      </c>
      <c r="CU71" s="41"/>
      <c r="CV71" s="40"/>
      <c r="CX71" s="46">
        <v>0</v>
      </c>
      <c r="CY71" s="41"/>
      <c r="CZ71" s="40"/>
      <c r="DD71" s="46">
        <v>0</v>
      </c>
      <c r="DE71" s="41"/>
      <c r="DL71" s="46">
        <v>0</v>
      </c>
      <c r="DM71" s="41"/>
      <c r="DN71" s="40"/>
      <c r="DR71" s="46">
        <v>0</v>
      </c>
      <c r="DS71" s="41"/>
      <c r="DX71" s="46">
        <v>0</v>
      </c>
      <c r="DY71" s="43"/>
      <c r="ED71" s="46">
        <v>0</v>
      </c>
      <c r="EE71" s="43"/>
      <c r="EJ71" s="46">
        <v>0</v>
      </c>
      <c r="EK71" s="43"/>
      <c r="EP71" s="46">
        <v>0</v>
      </c>
      <c r="EQ71" s="41"/>
      <c r="ET71" s="46">
        <v>0</v>
      </c>
      <c r="EU71" s="43"/>
      <c r="EZ71" s="46">
        <v>0</v>
      </c>
      <c r="FA71" s="41"/>
      <c r="FB71" s="44"/>
      <c r="FD71" s="46">
        <v>0</v>
      </c>
      <c r="FE71" s="43"/>
      <c r="FJ71" s="46">
        <v>0</v>
      </c>
      <c r="FK71" s="43"/>
      <c r="FP71" s="46">
        <v>0</v>
      </c>
      <c r="FQ71" s="43"/>
      <c r="FV71" s="46">
        <v>0</v>
      </c>
      <c r="FW71" s="43"/>
      <c r="GB71" s="46">
        <v>0</v>
      </c>
      <c r="GC71" s="43"/>
      <c r="GD71" s="44"/>
      <c r="GJ71" s="46">
        <v>0</v>
      </c>
      <c r="GK71" s="43"/>
      <c r="GL71" s="45">
        <v>0</v>
      </c>
      <c r="GM71" s="45">
        <v>0</v>
      </c>
      <c r="GN71" s="45">
        <v>0</v>
      </c>
      <c r="GO71" s="45">
        <v>0</v>
      </c>
      <c r="GP71" s="46">
        <v>0</v>
      </c>
      <c r="GQ71" s="43"/>
      <c r="GR71" s="45">
        <v>0</v>
      </c>
      <c r="GS71" s="45">
        <v>0</v>
      </c>
      <c r="GT71" s="45">
        <v>0</v>
      </c>
      <c r="GU71" s="45">
        <v>0</v>
      </c>
      <c r="GV71" s="46">
        <v>0</v>
      </c>
      <c r="GW71" s="43"/>
      <c r="GX71" s="44">
        <v>0</v>
      </c>
      <c r="GY71" s="45">
        <v>0</v>
      </c>
      <c r="GZ71" s="46">
        <v>0</v>
      </c>
      <c r="HA71" s="43"/>
      <c r="HB71" s="44">
        <v>0</v>
      </c>
      <c r="HC71" s="45">
        <v>0</v>
      </c>
      <c r="HD71" s="45">
        <v>0</v>
      </c>
      <c r="HE71" s="45">
        <v>0</v>
      </c>
      <c r="HF71" s="45">
        <v>0</v>
      </c>
      <c r="HG71" s="46">
        <v>0</v>
      </c>
      <c r="HH71" s="43"/>
      <c r="HI71" s="44">
        <v>0</v>
      </c>
      <c r="HJ71" s="45">
        <v>0</v>
      </c>
      <c r="HK71" s="45">
        <v>0</v>
      </c>
      <c r="HL71" s="45">
        <v>0</v>
      </c>
      <c r="HM71" s="46">
        <v>0</v>
      </c>
      <c r="HN71" s="43"/>
      <c r="HO71" s="44">
        <v>0</v>
      </c>
      <c r="HP71" s="45">
        <v>0</v>
      </c>
      <c r="HQ71" s="46">
        <v>0</v>
      </c>
      <c r="HR71" s="43"/>
      <c r="HS71" s="44">
        <v>0</v>
      </c>
      <c r="HT71" s="45">
        <v>0</v>
      </c>
      <c r="HU71" s="45">
        <v>0</v>
      </c>
      <c r="HV71" s="45">
        <v>0</v>
      </c>
      <c r="HW71" s="46">
        <v>0</v>
      </c>
      <c r="HX71" s="43"/>
      <c r="HY71" s="44">
        <v>0</v>
      </c>
      <c r="HZ71" s="45">
        <v>0</v>
      </c>
      <c r="IA71" s="46">
        <v>0</v>
      </c>
      <c r="IB71" s="43"/>
      <c r="IC71" s="44">
        <v>0</v>
      </c>
      <c r="ID71" s="45">
        <v>0</v>
      </c>
      <c r="IE71" s="45">
        <v>0</v>
      </c>
      <c r="IF71" s="45">
        <v>0</v>
      </c>
      <c r="IG71" s="46">
        <v>0</v>
      </c>
      <c r="IH71" s="43"/>
      <c r="II71" s="45">
        <v>0</v>
      </c>
      <c r="IJ71" s="41"/>
      <c r="IK71" s="45">
        <v>0</v>
      </c>
      <c r="IL71" s="45">
        <v>0</v>
      </c>
      <c r="IM71" s="46">
        <v>0</v>
      </c>
      <c r="IN71" s="43"/>
      <c r="IO71" s="44">
        <v>0</v>
      </c>
      <c r="IP71" s="45">
        <v>0</v>
      </c>
      <c r="IQ71" s="45">
        <v>0</v>
      </c>
      <c r="IR71" s="45">
        <v>0</v>
      </c>
      <c r="IS71" s="46">
        <v>0</v>
      </c>
      <c r="IT71" s="43"/>
      <c r="IU71" s="44">
        <v>0</v>
      </c>
      <c r="IV71" s="45">
        <v>0</v>
      </c>
      <c r="IW71" s="45">
        <v>0</v>
      </c>
      <c r="IX71" s="45">
        <v>0</v>
      </c>
      <c r="IY71" s="46">
        <v>0</v>
      </c>
      <c r="IZ71" s="43"/>
      <c r="JA71" s="44">
        <v>0</v>
      </c>
      <c r="JB71" s="45">
        <v>0</v>
      </c>
      <c r="JC71" s="45">
        <v>0</v>
      </c>
      <c r="JD71" s="45">
        <v>0</v>
      </c>
      <c r="JE71" s="46">
        <v>0</v>
      </c>
      <c r="JF71" s="43"/>
      <c r="JG71" s="44">
        <v>0</v>
      </c>
      <c r="JH71" s="45">
        <v>0</v>
      </c>
      <c r="JI71" s="45">
        <v>0</v>
      </c>
      <c r="JJ71" s="45">
        <v>0</v>
      </c>
      <c r="JK71" s="46">
        <v>0</v>
      </c>
      <c r="JL71" s="43"/>
      <c r="JM71" s="44">
        <v>0</v>
      </c>
      <c r="JN71" s="45">
        <v>0</v>
      </c>
      <c r="JO71" s="45">
        <v>0</v>
      </c>
      <c r="JP71" s="45">
        <v>0</v>
      </c>
      <c r="JQ71" s="46">
        <v>0</v>
      </c>
      <c r="JR71" s="43"/>
      <c r="JS71" s="44">
        <v>0</v>
      </c>
      <c r="JT71" s="45">
        <v>0</v>
      </c>
      <c r="JU71" s="46">
        <v>0</v>
      </c>
      <c r="JV71" s="43"/>
      <c r="JW71" s="44">
        <v>0</v>
      </c>
      <c r="JX71" s="45">
        <v>0</v>
      </c>
      <c r="JY71" s="46">
        <v>0</v>
      </c>
      <c r="JZ71" s="43"/>
      <c r="KA71" s="44">
        <v>0</v>
      </c>
      <c r="KB71" s="45">
        <v>0</v>
      </c>
      <c r="KC71" s="45">
        <v>0</v>
      </c>
      <c r="KD71" s="45">
        <v>0</v>
      </c>
      <c r="KE71" s="46">
        <v>0</v>
      </c>
      <c r="KF71" s="43"/>
      <c r="KG71" s="44">
        <v>0</v>
      </c>
      <c r="KH71" s="45">
        <v>0</v>
      </c>
      <c r="KI71" s="46">
        <v>0</v>
      </c>
      <c r="KJ71" s="43"/>
      <c r="KK71" s="44">
        <v>0</v>
      </c>
      <c r="KL71" s="45">
        <v>0</v>
      </c>
      <c r="KM71" s="45">
        <v>0</v>
      </c>
      <c r="KN71" s="45">
        <v>0</v>
      </c>
      <c r="KO71" s="46">
        <v>0</v>
      </c>
      <c r="KP71" s="43"/>
      <c r="KQ71" s="44">
        <v>0</v>
      </c>
      <c r="KR71" s="45">
        <v>0</v>
      </c>
      <c r="KS71" s="46">
        <v>0</v>
      </c>
      <c r="KT71" s="43"/>
      <c r="KU71" s="44">
        <v>0</v>
      </c>
      <c r="KV71" s="45">
        <v>0</v>
      </c>
      <c r="KW71" s="45">
        <v>0</v>
      </c>
      <c r="KX71" s="45">
        <v>0</v>
      </c>
      <c r="KY71" s="46">
        <v>0</v>
      </c>
      <c r="KZ71" s="43"/>
      <c r="LA71" s="40">
        <v>0</v>
      </c>
      <c r="LB71" s="45">
        <v>0</v>
      </c>
      <c r="LC71" s="45">
        <v>0</v>
      </c>
      <c r="LD71" s="45">
        <v>0</v>
      </c>
      <c r="LE71" s="46">
        <v>0</v>
      </c>
      <c r="LF71" s="43"/>
      <c r="LG71" s="40">
        <v>0</v>
      </c>
      <c r="LH71" s="46">
        <v>0</v>
      </c>
      <c r="LI71" s="46">
        <v>0</v>
      </c>
      <c r="LJ71" s="46">
        <v>0</v>
      </c>
      <c r="LK71" s="46">
        <v>0</v>
      </c>
      <c r="LL71" s="41"/>
      <c r="LM71" s="40">
        <v>0</v>
      </c>
      <c r="LN71" s="46">
        <v>0</v>
      </c>
      <c r="LO71" s="46">
        <v>0</v>
      </c>
      <c r="LP71" s="41"/>
      <c r="LQ71" s="40">
        <v>0</v>
      </c>
      <c r="LR71" s="46">
        <v>0</v>
      </c>
      <c r="LS71" s="46">
        <v>0</v>
      </c>
      <c r="LT71" s="46">
        <v>0</v>
      </c>
      <c r="LU71" s="46">
        <v>0</v>
      </c>
      <c r="LV71" s="41"/>
      <c r="LW71" s="40">
        <v>0</v>
      </c>
      <c r="LX71" s="46">
        <v>0</v>
      </c>
      <c r="LY71" s="46">
        <v>0</v>
      </c>
      <c r="LZ71" s="46">
        <v>0</v>
      </c>
      <c r="MA71" s="46">
        <v>0</v>
      </c>
      <c r="MB71" s="41"/>
      <c r="MC71" s="40">
        <v>0</v>
      </c>
      <c r="MD71" s="46">
        <v>0</v>
      </c>
      <c r="ME71" s="46">
        <v>0</v>
      </c>
      <c r="MF71" s="46">
        <v>0</v>
      </c>
      <c r="MG71" s="46">
        <v>0</v>
      </c>
      <c r="MH71" s="41"/>
      <c r="MI71" s="40">
        <v>56.698</v>
      </c>
      <c r="MJ71" s="46">
        <v>55</v>
      </c>
      <c r="MK71" s="46">
        <v>1.698</v>
      </c>
      <c r="ML71" s="41"/>
      <c r="MM71" s="40">
        <v>0</v>
      </c>
      <c r="MN71" s="46">
        <v>0</v>
      </c>
      <c r="MO71" s="46">
        <v>0</v>
      </c>
      <c r="MP71" s="46">
        <v>12</v>
      </c>
      <c r="MQ71" s="48">
        <v>-12</v>
      </c>
      <c r="MR71" s="41">
        <v>12</v>
      </c>
    </row>
    <row r="72" spans="1:356" x14ac:dyDescent="0.25">
      <c r="A72" s="46" t="s">
        <v>295</v>
      </c>
      <c r="B72" s="39">
        <v>1</v>
      </c>
      <c r="H72" s="40"/>
      <c r="I72" s="49"/>
      <c r="J72" s="49"/>
      <c r="K72" s="49"/>
      <c r="L72" s="49"/>
      <c r="M72" s="49"/>
      <c r="N72" s="49">
        <f t="shared" si="17"/>
        <v>0</v>
      </c>
      <c r="O72" s="41"/>
      <c r="P72" s="40"/>
      <c r="Q72" s="49"/>
      <c r="R72" s="49"/>
      <c r="S72" s="49"/>
      <c r="T72" s="49">
        <f t="shared" si="18"/>
        <v>0</v>
      </c>
      <c r="U72" s="41"/>
      <c r="V72" s="40"/>
      <c r="W72" s="49"/>
      <c r="X72" s="49"/>
      <c r="Y72" s="49"/>
      <c r="Z72" s="49">
        <f t="shared" si="19"/>
        <v>0</v>
      </c>
      <c r="AA72" s="41"/>
      <c r="AB72" s="40"/>
      <c r="AC72" s="49"/>
      <c r="AD72" s="49"/>
      <c r="AE72" s="49"/>
      <c r="AF72" s="49">
        <v>0</v>
      </c>
      <c r="AG72" s="41"/>
      <c r="AH72" s="49"/>
      <c r="AN72" s="46">
        <v>0</v>
      </c>
      <c r="AO72" s="41"/>
      <c r="AU72" s="46">
        <v>0</v>
      </c>
      <c r="AV72" s="41"/>
      <c r="AW72" s="40"/>
      <c r="AZ72" s="46">
        <v>0</v>
      </c>
      <c r="BA72" s="41"/>
      <c r="BB72" s="40"/>
      <c r="BE72" s="46">
        <v>0</v>
      </c>
      <c r="BF72" s="41"/>
      <c r="BK72" s="46">
        <v>0</v>
      </c>
      <c r="BL72" s="41"/>
      <c r="BM72" s="40"/>
      <c r="BR72" s="46">
        <v>0</v>
      </c>
      <c r="BS72" s="41"/>
      <c r="BX72" s="46">
        <v>0</v>
      </c>
      <c r="BY72" s="41"/>
      <c r="BZ72" s="40"/>
      <c r="CD72" s="46">
        <v>0</v>
      </c>
      <c r="CE72" s="41"/>
      <c r="CJ72" s="46">
        <v>0</v>
      </c>
      <c r="CK72" s="41"/>
      <c r="CL72" s="40"/>
      <c r="CN72" s="46">
        <v>0</v>
      </c>
      <c r="CO72" s="41"/>
      <c r="CP72" s="40"/>
      <c r="CT72" s="46">
        <v>0</v>
      </c>
      <c r="CU72" s="41"/>
      <c r="CV72" s="40"/>
      <c r="CX72" s="46">
        <v>0</v>
      </c>
      <c r="CY72" s="41"/>
      <c r="CZ72" s="40"/>
      <c r="DD72" s="46">
        <v>0</v>
      </c>
      <c r="DE72" s="41"/>
      <c r="DL72" s="46">
        <v>0</v>
      </c>
      <c r="DM72" s="41"/>
      <c r="DN72" s="40"/>
      <c r="DR72" s="46">
        <v>0</v>
      </c>
      <c r="DS72" s="41"/>
      <c r="DX72" s="46">
        <v>0</v>
      </c>
      <c r="DY72" s="43"/>
      <c r="ED72" s="46">
        <v>0</v>
      </c>
      <c r="EE72" s="43"/>
      <c r="EJ72" s="46">
        <v>0</v>
      </c>
      <c r="EK72" s="43"/>
      <c r="EP72" s="46">
        <v>0</v>
      </c>
      <c r="EQ72" s="41"/>
      <c r="ET72" s="46">
        <v>0</v>
      </c>
      <c r="EU72" s="43"/>
      <c r="EZ72" s="46">
        <v>0</v>
      </c>
      <c r="FA72" s="41"/>
      <c r="FB72" s="44"/>
      <c r="FD72" s="46">
        <v>0</v>
      </c>
      <c r="FE72" s="43"/>
      <c r="FJ72" s="46">
        <v>0</v>
      </c>
      <c r="FK72" s="43"/>
      <c r="FP72" s="46">
        <v>0</v>
      </c>
      <c r="FQ72" s="43"/>
      <c r="FV72" s="46">
        <v>0</v>
      </c>
      <c r="FW72" s="43"/>
      <c r="GB72" s="46">
        <v>0</v>
      </c>
      <c r="GC72" s="43"/>
      <c r="GD72" s="44"/>
      <c r="GJ72" s="46">
        <v>0</v>
      </c>
      <c r="GK72" s="43"/>
      <c r="GL72" s="45">
        <v>0</v>
      </c>
      <c r="GM72" s="45">
        <v>0</v>
      </c>
      <c r="GN72" s="45">
        <v>0</v>
      </c>
      <c r="GO72" s="45">
        <v>0</v>
      </c>
      <c r="GP72" s="46">
        <v>0</v>
      </c>
      <c r="GQ72" s="43"/>
      <c r="GR72" s="45">
        <v>0</v>
      </c>
      <c r="GS72" s="45">
        <v>0</v>
      </c>
      <c r="GT72" s="45">
        <v>0</v>
      </c>
      <c r="GU72" s="45">
        <v>0</v>
      </c>
      <c r="GV72" s="46">
        <v>0</v>
      </c>
      <c r="GW72" s="43"/>
      <c r="GX72" s="44">
        <v>0</v>
      </c>
      <c r="GY72" s="45">
        <v>0</v>
      </c>
      <c r="GZ72" s="46">
        <v>0</v>
      </c>
      <c r="HA72" s="43"/>
      <c r="HB72" s="44">
        <v>0</v>
      </c>
      <c r="HC72" s="45">
        <v>0</v>
      </c>
      <c r="HD72" s="45">
        <v>0</v>
      </c>
      <c r="HE72" s="45">
        <v>0</v>
      </c>
      <c r="HF72" s="45">
        <v>0</v>
      </c>
      <c r="HG72" s="46">
        <v>0</v>
      </c>
      <c r="HH72" s="43"/>
      <c r="HI72" s="44">
        <v>0</v>
      </c>
      <c r="HJ72" s="45">
        <v>0</v>
      </c>
      <c r="HK72" s="45">
        <v>0</v>
      </c>
      <c r="HL72" s="45">
        <v>0</v>
      </c>
      <c r="HM72" s="46">
        <v>0</v>
      </c>
      <c r="HN72" s="43"/>
      <c r="HO72" s="44">
        <v>0</v>
      </c>
      <c r="HP72" s="45">
        <v>0</v>
      </c>
      <c r="HQ72" s="46">
        <v>0</v>
      </c>
      <c r="HR72" s="43"/>
      <c r="HS72" s="44">
        <v>0</v>
      </c>
      <c r="HT72" s="45">
        <v>0</v>
      </c>
      <c r="HU72" s="45">
        <v>0</v>
      </c>
      <c r="HV72" s="45">
        <v>0</v>
      </c>
      <c r="HW72" s="46">
        <v>0</v>
      </c>
      <c r="HX72" s="43"/>
      <c r="HY72" s="44">
        <v>0</v>
      </c>
      <c r="HZ72" s="45">
        <v>0</v>
      </c>
      <c r="IA72" s="46">
        <v>0</v>
      </c>
      <c r="IB72" s="43"/>
      <c r="IC72" s="44">
        <v>0</v>
      </c>
      <c r="ID72" s="45">
        <v>0</v>
      </c>
      <c r="IE72" s="45">
        <v>0</v>
      </c>
      <c r="IF72" s="45">
        <v>0</v>
      </c>
      <c r="IG72" s="46">
        <v>0</v>
      </c>
      <c r="IH72" s="43"/>
      <c r="II72" s="45">
        <v>0</v>
      </c>
      <c r="IJ72" s="41"/>
      <c r="IK72" s="45">
        <v>0</v>
      </c>
      <c r="IL72" s="45">
        <v>0</v>
      </c>
      <c r="IM72" s="46">
        <v>0</v>
      </c>
      <c r="IN72" s="43"/>
      <c r="IO72" s="44">
        <v>0</v>
      </c>
      <c r="IP72" s="45">
        <v>0</v>
      </c>
      <c r="IQ72" s="45">
        <v>0</v>
      </c>
      <c r="IR72" s="45">
        <v>0</v>
      </c>
      <c r="IS72" s="46">
        <v>0</v>
      </c>
      <c r="IT72" s="43"/>
      <c r="IU72" s="44">
        <v>0</v>
      </c>
      <c r="IV72" s="45">
        <v>0</v>
      </c>
      <c r="IW72" s="45">
        <v>0</v>
      </c>
      <c r="IX72" s="45">
        <v>0</v>
      </c>
      <c r="IY72" s="46">
        <v>0</v>
      </c>
      <c r="IZ72" s="43"/>
      <c r="JA72" s="44">
        <v>0</v>
      </c>
      <c r="JB72" s="45">
        <v>0</v>
      </c>
      <c r="JC72" s="45">
        <v>0</v>
      </c>
      <c r="JD72" s="45">
        <v>0</v>
      </c>
      <c r="JE72" s="46">
        <v>0</v>
      </c>
      <c r="JF72" s="43"/>
      <c r="JG72" s="44">
        <v>0</v>
      </c>
      <c r="JH72" s="45">
        <v>0</v>
      </c>
      <c r="JI72" s="45">
        <v>0</v>
      </c>
      <c r="JJ72" s="45">
        <v>0</v>
      </c>
      <c r="JK72" s="46">
        <v>0</v>
      </c>
      <c r="JL72" s="43"/>
      <c r="JM72" s="44">
        <v>0</v>
      </c>
      <c r="JN72" s="45">
        <v>0</v>
      </c>
      <c r="JO72" s="45">
        <v>0</v>
      </c>
      <c r="JP72" s="45">
        <v>0</v>
      </c>
      <c r="JQ72" s="46">
        <v>0</v>
      </c>
      <c r="JR72" s="43"/>
      <c r="JS72" s="44">
        <v>0</v>
      </c>
      <c r="JT72" s="45">
        <v>0</v>
      </c>
      <c r="JU72" s="46">
        <v>0</v>
      </c>
      <c r="JV72" s="43"/>
      <c r="JW72" s="44">
        <v>0</v>
      </c>
      <c r="JX72" s="45">
        <v>0</v>
      </c>
      <c r="JY72" s="46">
        <v>0</v>
      </c>
      <c r="JZ72" s="43"/>
      <c r="KA72" s="44">
        <v>0</v>
      </c>
      <c r="KB72" s="45">
        <v>0</v>
      </c>
      <c r="KC72" s="45">
        <v>0</v>
      </c>
      <c r="KD72" s="45">
        <v>0</v>
      </c>
      <c r="KE72" s="46">
        <v>0</v>
      </c>
      <c r="KF72" s="43"/>
      <c r="KG72" s="44">
        <v>0</v>
      </c>
      <c r="KH72" s="45">
        <v>0</v>
      </c>
      <c r="KI72" s="46">
        <v>0</v>
      </c>
      <c r="KJ72" s="43"/>
      <c r="KK72" s="44">
        <v>0</v>
      </c>
      <c r="KL72" s="45">
        <v>0</v>
      </c>
      <c r="KM72" s="45">
        <v>0</v>
      </c>
      <c r="KN72" s="45">
        <v>0</v>
      </c>
      <c r="KO72" s="46">
        <v>0</v>
      </c>
      <c r="KP72" s="43"/>
      <c r="KQ72" s="44">
        <v>0</v>
      </c>
      <c r="KR72" s="45">
        <v>0</v>
      </c>
      <c r="KS72" s="46">
        <v>0</v>
      </c>
      <c r="KT72" s="43"/>
      <c r="KU72" s="44">
        <v>0</v>
      </c>
      <c r="KV72" s="45">
        <v>0</v>
      </c>
      <c r="KW72" s="45">
        <v>0</v>
      </c>
      <c r="KX72" s="45">
        <v>0</v>
      </c>
      <c r="KY72" s="46">
        <v>0</v>
      </c>
      <c r="KZ72" s="43"/>
      <c r="LA72" s="40">
        <v>0</v>
      </c>
      <c r="LB72" s="45">
        <v>0</v>
      </c>
      <c r="LC72" s="45">
        <v>0</v>
      </c>
      <c r="LD72" s="45">
        <v>0</v>
      </c>
      <c r="LE72" s="46">
        <v>0</v>
      </c>
      <c r="LF72" s="43"/>
      <c r="LG72" s="40">
        <v>0</v>
      </c>
      <c r="LH72" s="46">
        <v>0</v>
      </c>
      <c r="LI72" s="46">
        <v>0</v>
      </c>
      <c r="LJ72" s="46">
        <v>0</v>
      </c>
      <c r="LK72" s="46">
        <v>0</v>
      </c>
      <c r="LL72" s="41"/>
      <c r="LM72" s="40">
        <v>0</v>
      </c>
      <c r="LN72" s="46">
        <v>0</v>
      </c>
      <c r="LO72" s="46">
        <v>0</v>
      </c>
      <c r="LP72" s="41"/>
      <c r="LQ72" s="40">
        <v>0</v>
      </c>
      <c r="LR72" s="46">
        <v>0</v>
      </c>
      <c r="LS72" s="46">
        <v>0</v>
      </c>
      <c r="LT72" s="46">
        <v>0</v>
      </c>
      <c r="LU72" s="46">
        <v>0</v>
      </c>
      <c r="LV72" s="41"/>
      <c r="LW72" s="40">
        <v>0</v>
      </c>
      <c r="LX72" s="46">
        <v>0</v>
      </c>
      <c r="LY72" s="46">
        <v>0</v>
      </c>
      <c r="LZ72" s="46">
        <v>0</v>
      </c>
      <c r="MA72" s="46">
        <v>0</v>
      </c>
      <c r="MB72" s="41"/>
      <c r="MC72" s="40">
        <v>88.95</v>
      </c>
      <c r="MD72" s="46">
        <v>88</v>
      </c>
      <c r="ME72" s="46">
        <v>0</v>
      </c>
      <c r="MF72" s="46">
        <v>0</v>
      </c>
      <c r="MG72" s="46">
        <v>0.95000000000000284</v>
      </c>
      <c r="MH72" s="41"/>
      <c r="MI72" s="40">
        <v>40.651000000000003</v>
      </c>
      <c r="MJ72" s="46">
        <v>40</v>
      </c>
      <c r="MK72" s="46">
        <v>0.65100000000000335</v>
      </c>
      <c r="ML72" s="41"/>
      <c r="MM72" s="40">
        <v>0</v>
      </c>
      <c r="MN72" s="46">
        <v>0</v>
      </c>
      <c r="MO72" s="46">
        <v>0</v>
      </c>
      <c r="MP72" s="46">
        <v>0</v>
      </c>
      <c r="MQ72" s="46">
        <v>0</v>
      </c>
      <c r="MR72" s="41"/>
    </row>
    <row r="73" spans="1:356" x14ac:dyDescent="0.25">
      <c r="A73" s="46" t="s">
        <v>296</v>
      </c>
      <c r="B73" s="39">
        <v>0.35</v>
      </c>
      <c r="C73">
        <v>160</v>
      </c>
      <c r="D73">
        <v>160</v>
      </c>
      <c r="E73">
        <v>160</v>
      </c>
      <c r="H73" s="40"/>
      <c r="I73" s="49"/>
      <c r="J73" s="49"/>
      <c r="K73" s="49"/>
      <c r="L73" s="49"/>
      <c r="M73" s="49"/>
      <c r="N73" s="49">
        <f t="shared" si="17"/>
        <v>0</v>
      </c>
      <c r="O73" s="41"/>
      <c r="P73" s="40"/>
      <c r="Q73" s="49"/>
      <c r="R73" s="50">
        <v>480</v>
      </c>
      <c r="S73" s="50">
        <v>480</v>
      </c>
      <c r="T73" s="49">
        <f t="shared" si="18"/>
        <v>0</v>
      </c>
      <c r="U73" s="41"/>
      <c r="V73" s="40"/>
      <c r="W73" s="49"/>
      <c r="X73" s="49"/>
      <c r="Y73" s="49"/>
      <c r="Z73" s="49">
        <f t="shared" si="19"/>
        <v>0</v>
      </c>
      <c r="AA73" s="41"/>
      <c r="AB73" s="42">
        <v>216</v>
      </c>
      <c r="AC73" s="50">
        <v>220</v>
      </c>
      <c r="AD73" s="50">
        <v>200</v>
      </c>
      <c r="AE73" s="50">
        <v>200</v>
      </c>
      <c r="AF73" s="49">
        <v>-4</v>
      </c>
      <c r="AG73" s="41"/>
      <c r="AH73" s="49"/>
      <c r="AN73" s="46">
        <v>0</v>
      </c>
      <c r="AO73" s="41"/>
      <c r="AR73">
        <v>136</v>
      </c>
      <c r="AT73">
        <v>140</v>
      </c>
      <c r="AU73" s="46">
        <v>-4</v>
      </c>
      <c r="AV73" s="41"/>
      <c r="AW73" s="40"/>
      <c r="AZ73" s="46">
        <v>0</v>
      </c>
      <c r="BA73" s="41"/>
      <c r="BB73" s="42">
        <v>376</v>
      </c>
      <c r="BD73">
        <v>376</v>
      </c>
      <c r="BE73" s="46">
        <v>0</v>
      </c>
      <c r="BF73" s="41"/>
      <c r="BK73" s="46">
        <v>0</v>
      </c>
      <c r="BL73" s="41"/>
      <c r="BM73" s="40"/>
      <c r="BR73" s="46">
        <v>0</v>
      </c>
      <c r="BS73" s="41"/>
      <c r="BT73">
        <v>72</v>
      </c>
      <c r="BU73">
        <v>70</v>
      </c>
      <c r="BV73">
        <v>96</v>
      </c>
      <c r="BW73">
        <v>100</v>
      </c>
      <c r="BX73" s="46">
        <v>-2</v>
      </c>
      <c r="BY73" s="41"/>
      <c r="BZ73" s="42">
        <v>152</v>
      </c>
      <c r="CA73">
        <v>150</v>
      </c>
      <c r="CB73">
        <v>232</v>
      </c>
      <c r="CC73">
        <v>236</v>
      </c>
      <c r="CD73" s="46">
        <v>-2</v>
      </c>
      <c r="CE73" s="41"/>
      <c r="CH73">
        <v>80</v>
      </c>
      <c r="CI73">
        <v>80</v>
      </c>
      <c r="CJ73" s="46">
        <v>0</v>
      </c>
      <c r="CK73" s="41"/>
      <c r="CL73" s="40"/>
      <c r="CN73" s="46">
        <v>0</v>
      </c>
      <c r="CO73" s="41"/>
      <c r="CP73" s="42">
        <v>96</v>
      </c>
      <c r="CQ73">
        <v>100</v>
      </c>
      <c r="CR73">
        <v>208</v>
      </c>
      <c r="CS73">
        <v>210</v>
      </c>
      <c r="CT73" s="46">
        <v>-6</v>
      </c>
      <c r="CU73" s="41"/>
      <c r="CV73" s="40"/>
      <c r="CX73" s="46">
        <v>0</v>
      </c>
      <c r="CY73" s="41"/>
      <c r="CZ73" s="40"/>
      <c r="DD73" s="46">
        <v>0</v>
      </c>
      <c r="DE73" s="41"/>
      <c r="DH73">
        <v>536</v>
      </c>
      <c r="DI73">
        <v>540</v>
      </c>
      <c r="DL73" s="46">
        <v>-4</v>
      </c>
      <c r="DM73" s="41"/>
      <c r="DN73" s="42">
        <v>64</v>
      </c>
      <c r="DO73">
        <v>64</v>
      </c>
      <c r="DP73">
        <v>64</v>
      </c>
      <c r="DQ73">
        <v>66</v>
      </c>
      <c r="DR73" s="46">
        <v>-2</v>
      </c>
      <c r="DS73" s="41"/>
      <c r="DT73">
        <v>200</v>
      </c>
      <c r="DU73">
        <v>200</v>
      </c>
      <c r="DV73">
        <v>304</v>
      </c>
      <c r="DW73">
        <v>305</v>
      </c>
      <c r="DX73" s="46">
        <v>-1</v>
      </c>
      <c r="DY73" s="43"/>
      <c r="DZ73">
        <v>48</v>
      </c>
      <c r="EA73">
        <v>50</v>
      </c>
      <c r="EB73">
        <v>112</v>
      </c>
      <c r="EC73">
        <v>110</v>
      </c>
      <c r="ED73" s="46">
        <v>0</v>
      </c>
      <c r="EE73" s="43"/>
      <c r="EF73">
        <v>216</v>
      </c>
      <c r="EG73">
        <v>220</v>
      </c>
      <c r="EH73">
        <v>176</v>
      </c>
      <c r="EI73">
        <v>179</v>
      </c>
      <c r="EJ73" s="46">
        <v>-7</v>
      </c>
      <c r="EK73" s="43"/>
      <c r="EL73">
        <v>96</v>
      </c>
      <c r="EM73">
        <v>100</v>
      </c>
      <c r="EO73">
        <v>50</v>
      </c>
      <c r="EP73" s="48">
        <v>-54</v>
      </c>
      <c r="EQ73" s="41">
        <v>18.899999999999999</v>
      </c>
      <c r="ER73">
        <v>88</v>
      </c>
      <c r="ES73">
        <v>90</v>
      </c>
      <c r="ET73" s="46">
        <v>-2</v>
      </c>
      <c r="EU73" s="43"/>
      <c r="EV73">
        <v>96</v>
      </c>
      <c r="EW73">
        <v>100</v>
      </c>
      <c r="EX73">
        <v>80</v>
      </c>
      <c r="EY73">
        <v>80</v>
      </c>
      <c r="EZ73" s="46">
        <v>-4</v>
      </c>
      <c r="FA73" s="41"/>
      <c r="FB73" s="42">
        <v>288</v>
      </c>
      <c r="FC73" s="45">
        <v>290</v>
      </c>
      <c r="FD73" s="46">
        <v>-2</v>
      </c>
      <c r="FE73" s="43"/>
      <c r="FH73">
        <v>112</v>
      </c>
      <c r="FI73">
        <v>110</v>
      </c>
      <c r="FJ73" s="46">
        <v>2</v>
      </c>
      <c r="FK73" s="43"/>
      <c r="FL73">
        <v>152</v>
      </c>
      <c r="FM73">
        <v>150</v>
      </c>
      <c r="FN73">
        <v>160</v>
      </c>
      <c r="FO73">
        <v>160</v>
      </c>
      <c r="FP73" s="46">
        <v>2</v>
      </c>
      <c r="FQ73" s="43"/>
      <c r="FV73" s="46">
        <v>0</v>
      </c>
      <c r="FW73" s="43"/>
      <c r="FX73">
        <v>152</v>
      </c>
      <c r="FY73">
        <v>150</v>
      </c>
      <c r="FZ73">
        <v>192</v>
      </c>
      <c r="GA73">
        <v>190</v>
      </c>
      <c r="GB73" s="46">
        <v>4</v>
      </c>
      <c r="GC73" s="43"/>
      <c r="GD73" s="42">
        <v>56</v>
      </c>
      <c r="GE73">
        <v>60</v>
      </c>
      <c r="GF73">
        <v>80</v>
      </c>
      <c r="GG73">
        <v>80</v>
      </c>
      <c r="GH73">
        <v>40</v>
      </c>
      <c r="GI73">
        <v>60</v>
      </c>
      <c r="GJ73" s="48">
        <v>-24</v>
      </c>
      <c r="GK73" s="43">
        <v>8.3999999999999986</v>
      </c>
      <c r="GL73" s="45">
        <v>0</v>
      </c>
      <c r="GM73" s="45">
        <v>0</v>
      </c>
      <c r="GN73" s="45">
        <v>152</v>
      </c>
      <c r="GO73" s="45">
        <v>150</v>
      </c>
      <c r="GP73" s="46">
        <v>2</v>
      </c>
      <c r="GQ73" s="43"/>
      <c r="GR73" s="45">
        <v>0</v>
      </c>
      <c r="GS73" s="45">
        <v>0</v>
      </c>
      <c r="GT73" s="45">
        <v>120</v>
      </c>
      <c r="GU73" s="45">
        <v>120</v>
      </c>
      <c r="GV73" s="46">
        <v>0</v>
      </c>
      <c r="GW73" s="43"/>
      <c r="GX73" s="44">
        <v>168</v>
      </c>
      <c r="GY73" s="45">
        <v>170</v>
      </c>
      <c r="GZ73" s="46">
        <v>-2</v>
      </c>
      <c r="HA73" s="43"/>
      <c r="HB73" s="44">
        <v>272</v>
      </c>
      <c r="HC73" s="45">
        <v>270</v>
      </c>
      <c r="HD73" s="45">
        <v>248</v>
      </c>
      <c r="HE73" s="45">
        <v>0</v>
      </c>
      <c r="HF73" s="45">
        <v>253</v>
      </c>
      <c r="HG73" s="46">
        <v>-3</v>
      </c>
      <c r="HH73" s="43"/>
      <c r="HI73" s="44">
        <v>248</v>
      </c>
      <c r="HJ73" s="45">
        <v>250</v>
      </c>
      <c r="HK73" s="45">
        <v>96</v>
      </c>
      <c r="HL73" s="45">
        <v>100</v>
      </c>
      <c r="HM73" s="46">
        <v>-6</v>
      </c>
      <c r="HN73" s="43"/>
      <c r="HO73" s="44">
        <v>352</v>
      </c>
      <c r="HP73" s="45">
        <v>350</v>
      </c>
      <c r="HQ73" s="46">
        <v>2</v>
      </c>
      <c r="HR73" s="43"/>
      <c r="HS73" s="44">
        <v>0</v>
      </c>
      <c r="HT73" s="45">
        <v>0</v>
      </c>
      <c r="HU73" s="45">
        <v>0</v>
      </c>
      <c r="HV73" s="45">
        <v>0</v>
      </c>
      <c r="HW73" s="46">
        <v>0</v>
      </c>
      <c r="HX73" s="43"/>
      <c r="HY73" s="44">
        <v>0</v>
      </c>
      <c r="HZ73" s="45">
        <v>0</v>
      </c>
      <c r="IA73" s="46">
        <v>0</v>
      </c>
      <c r="IB73" s="43"/>
      <c r="IC73" s="44">
        <v>0</v>
      </c>
      <c r="ID73" s="45">
        <v>0</v>
      </c>
      <c r="IE73" s="45">
        <v>0</v>
      </c>
      <c r="IF73" s="45">
        <v>0</v>
      </c>
      <c r="IG73" s="46">
        <v>0</v>
      </c>
      <c r="IH73" s="43"/>
      <c r="II73" s="45">
        <v>0</v>
      </c>
      <c r="IJ73" s="41"/>
      <c r="IK73" s="45">
        <v>216</v>
      </c>
      <c r="IL73" s="45">
        <v>220</v>
      </c>
      <c r="IM73" s="46">
        <v>-4</v>
      </c>
      <c r="IN73" s="43"/>
      <c r="IO73" s="44">
        <v>48</v>
      </c>
      <c r="IP73" s="45">
        <v>50</v>
      </c>
      <c r="IQ73" s="45">
        <v>96</v>
      </c>
      <c r="IR73" s="45">
        <v>100</v>
      </c>
      <c r="IS73" s="46">
        <v>-6</v>
      </c>
      <c r="IT73" s="43"/>
      <c r="IU73" s="44">
        <v>0</v>
      </c>
      <c r="IV73" s="45">
        <v>0</v>
      </c>
      <c r="IW73" s="45">
        <v>40</v>
      </c>
      <c r="IX73" s="45">
        <v>40</v>
      </c>
      <c r="IY73" s="46">
        <v>0</v>
      </c>
      <c r="IZ73" s="43"/>
      <c r="JA73" s="44">
        <v>72</v>
      </c>
      <c r="JB73" s="45">
        <v>70</v>
      </c>
      <c r="JC73" s="45">
        <v>120</v>
      </c>
      <c r="JD73" s="45">
        <v>120</v>
      </c>
      <c r="JE73" s="46">
        <v>2</v>
      </c>
      <c r="JF73" s="43"/>
      <c r="JG73" s="44">
        <v>0</v>
      </c>
      <c r="JH73" s="33">
        <v>80</v>
      </c>
      <c r="JI73" s="45">
        <v>152</v>
      </c>
      <c r="JJ73" s="45">
        <v>150</v>
      </c>
      <c r="JK73" s="48">
        <v>-78</v>
      </c>
      <c r="JL73" s="43">
        <v>27.3</v>
      </c>
      <c r="JM73" s="44">
        <v>0</v>
      </c>
      <c r="JN73" s="45">
        <v>0</v>
      </c>
      <c r="JO73" s="45">
        <v>96</v>
      </c>
      <c r="JP73" s="45">
        <v>100</v>
      </c>
      <c r="JQ73" s="46">
        <v>-4</v>
      </c>
      <c r="JR73" s="43"/>
      <c r="JS73" s="44">
        <v>200</v>
      </c>
      <c r="JT73" s="45">
        <v>200</v>
      </c>
      <c r="JU73" s="46">
        <v>0</v>
      </c>
      <c r="JV73" s="43"/>
      <c r="JW73" s="44">
        <v>0</v>
      </c>
      <c r="JX73" s="45">
        <v>0</v>
      </c>
      <c r="JY73" s="46">
        <v>0</v>
      </c>
      <c r="JZ73" s="43"/>
      <c r="KA73" s="44">
        <v>0</v>
      </c>
      <c r="KB73" s="45">
        <v>0</v>
      </c>
      <c r="KC73" s="45">
        <v>48</v>
      </c>
      <c r="KD73" s="45">
        <v>50</v>
      </c>
      <c r="KE73" s="46">
        <v>-2</v>
      </c>
      <c r="KF73" s="43"/>
      <c r="KG73" s="44">
        <v>0</v>
      </c>
      <c r="KH73" s="45">
        <v>0</v>
      </c>
      <c r="KI73" s="46">
        <v>0</v>
      </c>
      <c r="KJ73" s="43"/>
      <c r="KK73" s="44">
        <v>0</v>
      </c>
      <c r="KL73" s="45">
        <v>0</v>
      </c>
      <c r="KM73" s="45">
        <v>0</v>
      </c>
      <c r="KN73" s="45">
        <v>0</v>
      </c>
      <c r="KO73" s="46">
        <v>0</v>
      </c>
      <c r="KP73" s="43"/>
      <c r="KQ73" s="44">
        <v>0</v>
      </c>
      <c r="KR73" s="45">
        <v>0</v>
      </c>
      <c r="KS73" s="46">
        <v>0</v>
      </c>
      <c r="KT73" s="43"/>
      <c r="KU73" s="44">
        <v>0</v>
      </c>
      <c r="KV73" s="45">
        <v>0</v>
      </c>
      <c r="KW73" s="45">
        <v>40</v>
      </c>
      <c r="KX73" s="45">
        <v>40</v>
      </c>
      <c r="KY73" s="46">
        <v>0</v>
      </c>
      <c r="KZ73" s="43"/>
      <c r="LA73" s="40">
        <v>0</v>
      </c>
      <c r="LB73" s="45">
        <v>0</v>
      </c>
      <c r="LC73" s="45">
        <v>80</v>
      </c>
      <c r="LD73" s="45">
        <v>81</v>
      </c>
      <c r="LE73" s="46">
        <v>-1</v>
      </c>
      <c r="LF73" s="43"/>
      <c r="LG73" s="40">
        <v>48</v>
      </c>
      <c r="LH73" s="46">
        <v>50</v>
      </c>
      <c r="LI73" s="46">
        <v>0</v>
      </c>
      <c r="LJ73" s="46">
        <v>0</v>
      </c>
      <c r="LK73" s="46">
        <v>-2</v>
      </c>
      <c r="LL73" s="41"/>
      <c r="LM73" s="40">
        <v>48</v>
      </c>
      <c r="LN73" s="46">
        <v>50</v>
      </c>
      <c r="LO73" s="46">
        <v>-2</v>
      </c>
      <c r="LP73" s="41"/>
      <c r="LQ73" s="40">
        <v>56</v>
      </c>
      <c r="LR73" s="46">
        <v>60</v>
      </c>
      <c r="LS73" s="46">
        <v>72</v>
      </c>
      <c r="LT73" s="46">
        <v>70</v>
      </c>
      <c r="LU73" s="46">
        <v>-2</v>
      </c>
      <c r="LV73" s="41"/>
      <c r="LW73" s="40">
        <v>32</v>
      </c>
      <c r="LX73" s="46">
        <v>30</v>
      </c>
      <c r="LY73" s="46">
        <v>0</v>
      </c>
      <c r="LZ73" s="46">
        <v>0</v>
      </c>
      <c r="MA73" s="46">
        <v>2</v>
      </c>
      <c r="MB73" s="41"/>
      <c r="MC73" s="40">
        <v>56</v>
      </c>
      <c r="MD73" s="46">
        <v>60</v>
      </c>
      <c r="ME73" s="46">
        <v>0</v>
      </c>
      <c r="MF73" s="46">
        <v>100</v>
      </c>
      <c r="MG73" s="48">
        <v>-104</v>
      </c>
      <c r="MH73" s="41">
        <v>36.4</v>
      </c>
      <c r="MI73" s="40">
        <v>0</v>
      </c>
      <c r="MJ73" s="46">
        <v>0</v>
      </c>
      <c r="MK73" s="46">
        <v>0</v>
      </c>
      <c r="ML73" s="41"/>
      <c r="MM73" s="40">
        <v>0</v>
      </c>
      <c r="MN73" s="46">
        <v>0</v>
      </c>
      <c r="MO73" s="46">
        <v>96</v>
      </c>
      <c r="MP73" s="46">
        <v>99</v>
      </c>
      <c r="MQ73" s="46">
        <v>-3</v>
      </c>
      <c r="MR73" s="41"/>
    </row>
    <row r="74" spans="1:356" x14ac:dyDescent="0.25">
      <c r="A74" s="46" t="s">
        <v>297</v>
      </c>
      <c r="B74" s="39">
        <v>1</v>
      </c>
      <c r="H74" s="40"/>
      <c r="I74" s="49"/>
      <c r="J74" s="49"/>
      <c r="K74" s="49"/>
      <c r="L74" s="49"/>
      <c r="M74" s="49"/>
      <c r="N74" s="49">
        <f t="shared" si="17"/>
        <v>0</v>
      </c>
      <c r="O74" s="41"/>
      <c r="P74" s="40"/>
      <c r="Q74" s="49"/>
      <c r="R74" s="49"/>
      <c r="S74" s="49"/>
      <c r="T74" s="49">
        <f t="shared" si="18"/>
        <v>0</v>
      </c>
      <c r="U74" s="41"/>
      <c r="V74" s="40"/>
      <c r="W74" s="49"/>
      <c r="X74" s="49"/>
      <c r="Y74" s="49"/>
      <c r="Z74" s="49">
        <f t="shared" si="19"/>
        <v>0</v>
      </c>
      <c r="AA74" s="41"/>
      <c r="AB74" s="40"/>
      <c r="AC74" s="49"/>
      <c r="AD74" s="49"/>
      <c r="AE74" s="49"/>
      <c r="AF74" s="49">
        <v>0</v>
      </c>
      <c r="AG74" s="41"/>
      <c r="AH74" s="49"/>
      <c r="AN74" s="46">
        <v>0</v>
      </c>
      <c r="AO74" s="41"/>
      <c r="AU74" s="46">
        <v>0</v>
      </c>
      <c r="AV74" s="41"/>
      <c r="AW74" s="40"/>
      <c r="AZ74" s="46">
        <v>0</v>
      </c>
      <c r="BA74" s="41"/>
      <c r="BB74" s="40"/>
      <c r="BE74" s="46">
        <v>0</v>
      </c>
      <c r="BF74" s="41"/>
      <c r="BK74" s="46">
        <v>0</v>
      </c>
      <c r="BL74" s="41"/>
      <c r="BM74" s="40"/>
      <c r="BR74" s="46">
        <v>0</v>
      </c>
      <c r="BS74" s="41"/>
      <c r="BX74" s="46">
        <v>0</v>
      </c>
      <c r="BY74" s="41"/>
      <c r="BZ74" s="40"/>
      <c r="CD74" s="46">
        <v>0</v>
      </c>
      <c r="CE74" s="41"/>
      <c r="CJ74" s="46">
        <v>0</v>
      </c>
      <c r="CK74" s="41"/>
      <c r="CL74" s="40"/>
      <c r="CN74" s="46">
        <v>0</v>
      </c>
      <c r="CO74" s="41"/>
      <c r="CP74" s="40"/>
      <c r="CT74" s="46">
        <v>0</v>
      </c>
      <c r="CU74" s="41"/>
      <c r="CV74" s="40"/>
      <c r="CX74" s="46">
        <v>0</v>
      </c>
      <c r="CY74" s="41"/>
      <c r="CZ74" s="40"/>
      <c r="DD74" s="46">
        <v>0</v>
      </c>
      <c r="DE74" s="41"/>
      <c r="DL74" s="46">
        <v>0</v>
      </c>
      <c r="DM74" s="41"/>
      <c r="DN74" s="40"/>
      <c r="DR74" s="46">
        <v>0</v>
      </c>
      <c r="DS74" s="41"/>
      <c r="DX74" s="46">
        <v>0</v>
      </c>
      <c r="DY74" s="43"/>
      <c r="ED74" s="46">
        <v>0</v>
      </c>
      <c r="EE74" s="43"/>
      <c r="EJ74" s="46">
        <v>0</v>
      </c>
      <c r="EK74" s="43"/>
      <c r="EP74" s="46">
        <v>0</v>
      </c>
      <c r="EQ74" s="41"/>
      <c r="ET74" s="46">
        <v>0</v>
      </c>
      <c r="EU74" s="43"/>
      <c r="EZ74" s="46">
        <v>0</v>
      </c>
      <c r="FA74" s="41"/>
      <c r="FB74" s="44"/>
      <c r="FD74" s="46">
        <v>0</v>
      </c>
      <c r="FE74" s="43"/>
      <c r="FJ74" s="46">
        <v>0</v>
      </c>
      <c r="FK74" s="43"/>
      <c r="FP74" s="46">
        <v>0</v>
      </c>
      <c r="FQ74" s="43"/>
      <c r="FV74" s="46">
        <v>0</v>
      </c>
      <c r="FW74" s="43"/>
      <c r="GB74" s="46">
        <v>0</v>
      </c>
      <c r="GC74" s="43"/>
      <c r="GD74" s="44"/>
      <c r="GJ74" s="46">
        <v>0</v>
      </c>
      <c r="GK74" s="43"/>
      <c r="GL74" s="45">
        <v>0</v>
      </c>
      <c r="GM74" s="45">
        <v>0</v>
      </c>
      <c r="GN74" s="45">
        <v>0</v>
      </c>
      <c r="GO74" s="45">
        <v>0</v>
      </c>
      <c r="GP74" s="46">
        <v>0</v>
      </c>
      <c r="GQ74" s="43"/>
      <c r="GR74" s="45">
        <v>0</v>
      </c>
      <c r="GS74" s="45">
        <v>0</v>
      </c>
      <c r="GT74" s="45">
        <v>102.563</v>
      </c>
      <c r="GU74" s="45">
        <v>100</v>
      </c>
      <c r="GV74" s="46">
        <v>2.5630000000000019</v>
      </c>
      <c r="GW74" s="43"/>
      <c r="GX74" s="44">
        <v>254.92699999999999</v>
      </c>
      <c r="GY74" s="45">
        <v>250</v>
      </c>
      <c r="GZ74" s="46">
        <v>4.9269999999999916</v>
      </c>
      <c r="HA74" s="43"/>
      <c r="HB74" s="44">
        <v>102.624</v>
      </c>
      <c r="HC74" s="45">
        <v>100</v>
      </c>
      <c r="HD74" s="45">
        <v>102.825</v>
      </c>
      <c r="HE74" s="45">
        <v>0</v>
      </c>
      <c r="HF74" s="45">
        <v>100</v>
      </c>
      <c r="HG74" s="46">
        <v>5.4490000000000123</v>
      </c>
      <c r="HH74" s="43"/>
      <c r="HI74" s="44">
        <v>154.69300000000001</v>
      </c>
      <c r="HJ74" s="45">
        <v>150</v>
      </c>
      <c r="HK74" s="45">
        <v>196.119</v>
      </c>
      <c r="HL74" s="45">
        <v>200</v>
      </c>
      <c r="HM74" s="46">
        <v>0.81200000000001182</v>
      </c>
      <c r="HN74" s="43"/>
      <c r="HO74" s="44">
        <v>0</v>
      </c>
      <c r="HP74" s="45">
        <v>0</v>
      </c>
      <c r="HQ74" s="46">
        <v>0</v>
      </c>
      <c r="HR74" s="43"/>
      <c r="HS74" s="44">
        <v>90.8</v>
      </c>
      <c r="HT74" s="45">
        <v>90</v>
      </c>
      <c r="HU74" s="45">
        <v>171.89699999999999</v>
      </c>
      <c r="HV74" s="45">
        <v>170</v>
      </c>
      <c r="HW74" s="46">
        <v>2.6970000000000032</v>
      </c>
      <c r="HX74" s="43"/>
      <c r="HY74" s="44">
        <v>450.35899999999998</v>
      </c>
      <c r="HZ74" s="45">
        <v>450</v>
      </c>
      <c r="IA74" s="46">
        <v>0.35899999999998039</v>
      </c>
      <c r="IB74" s="43"/>
      <c r="IC74" s="44">
        <v>50.524999999999999</v>
      </c>
      <c r="ID74" s="45">
        <v>50</v>
      </c>
      <c r="IE74" s="45">
        <v>162.524</v>
      </c>
      <c r="IF74" s="45">
        <v>162</v>
      </c>
      <c r="IG74" s="46">
        <v>1.049000000000007</v>
      </c>
      <c r="IH74" s="43"/>
      <c r="II74" s="45">
        <v>18.074000000000002</v>
      </c>
      <c r="IJ74" s="41">
        <v>-18.074000000000002</v>
      </c>
      <c r="IK74" s="45">
        <v>385.58600000000001</v>
      </c>
      <c r="IL74" s="45">
        <v>400</v>
      </c>
      <c r="IM74" s="48">
        <v>-14.413999999999991</v>
      </c>
      <c r="IN74" s="43">
        <v>14.413999999999991</v>
      </c>
      <c r="IO74" s="44">
        <v>0</v>
      </c>
      <c r="IP74" s="45">
        <v>0</v>
      </c>
      <c r="IQ74" s="45">
        <v>133.261</v>
      </c>
      <c r="IR74" s="45">
        <v>130</v>
      </c>
      <c r="IS74" s="46">
        <v>3.2609999999999961</v>
      </c>
      <c r="IT74" s="43"/>
      <c r="IU74" s="44">
        <v>0</v>
      </c>
      <c r="IV74" s="33">
        <v>100</v>
      </c>
      <c r="IW74" s="45">
        <v>102.142</v>
      </c>
      <c r="IX74" s="45">
        <v>100</v>
      </c>
      <c r="IY74" s="48">
        <v>-97.858000000000004</v>
      </c>
      <c r="IZ74" s="43">
        <v>97.858000000000004</v>
      </c>
      <c r="JA74" s="44">
        <v>149.971</v>
      </c>
      <c r="JB74" s="45">
        <v>150</v>
      </c>
      <c r="JC74" s="45">
        <v>199.57</v>
      </c>
      <c r="JD74" s="45">
        <v>200</v>
      </c>
      <c r="JE74" s="46">
        <v>-0.45900000000000318</v>
      </c>
      <c r="JF74" s="43"/>
      <c r="JG74" s="44">
        <v>0</v>
      </c>
      <c r="JH74" s="33">
        <v>80</v>
      </c>
      <c r="JI74" s="45">
        <v>150.05199999999999</v>
      </c>
      <c r="JJ74" s="45">
        <v>150</v>
      </c>
      <c r="JK74" s="48">
        <v>-79.948000000000008</v>
      </c>
      <c r="JL74" s="43">
        <v>79.948000000000008</v>
      </c>
      <c r="JM74" s="44">
        <v>102.221</v>
      </c>
      <c r="JN74" s="45">
        <v>100</v>
      </c>
      <c r="JO74" s="45">
        <v>102.22799999999999</v>
      </c>
      <c r="JP74" s="45">
        <v>100</v>
      </c>
      <c r="JQ74" s="46">
        <v>4.4490000000000123</v>
      </c>
      <c r="JR74" s="43"/>
      <c r="JS74" s="44">
        <v>171.28200000000001</v>
      </c>
      <c r="JT74" s="45">
        <v>170</v>
      </c>
      <c r="JU74" s="46">
        <v>1.2820000000000109</v>
      </c>
      <c r="JV74" s="43"/>
      <c r="JW74" s="44">
        <v>179.08099999999999</v>
      </c>
      <c r="JX74" s="45">
        <v>178</v>
      </c>
      <c r="JY74" s="46">
        <v>1.0809999999999891</v>
      </c>
      <c r="JZ74" s="43"/>
      <c r="KA74" s="44">
        <v>0</v>
      </c>
      <c r="KB74" s="45">
        <v>0</v>
      </c>
      <c r="KC74" s="45">
        <v>181.67699999999999</v>
      </c>
      <c r="KD74" s="45">
        <v>180</v>
      </c>
      <c r="KE74" s="46">
        <v>1.6769999999999921</v>
      </c>
      <c r="KF74" s="43"/>
      <c r="KG74" s="44">
        <v>29.88</v>
      </c>
      <c r="KH74" s="45">
        <v>30</v>
      </c>
      <c r="KI74" s="46">
        <v>-0.12000000000000099</v>
      </c>
      <c r="KJ74" s="43"/>
      <c r="KK74" s="44">
        <v>210.76499999999999</v>
      </c>
      <c r="KL74" s="45">
        <v>210</v>
      </c>
      <c r="KM74" s="45">
        <v>180.41499999999999</v>
      </c>
      <c r="KN74" s="45">
        <v>180</v>
      </c>
      <c r="KO74" s="46">
        <v>1.17999999999995</v>
      </c>
      <c r="KP74" s="43"/>
      <c r="KQ74" s="44">
        <v>0</v>
      </c>
      <c r="KR74" s="45">
        <v>0</v>
      </c>
      <c r="KS74" s="46">
        <v>0</v>
      </c>
      <c r="KT74" s="43"/>
      <c r="KU74" s="44">
        <v>0</v>
      </c>
      <c r="KV74" s="45">
        <v>0</v>
      </c>
      <c r="KW74" s="45">
        <v>69.287000000000006</v>
      </c>
      <c r="KX74" s="45">
        <v>69</v>
      </c>
      <c r="KY74" s="46">
        <v>0.28700000000000608</v>
      </c>
      <c r="KZ74" s="43"/>
      <c r="LA74" s="40">
        <v>0</v>
      </c>
      <c r="LB74" s="45">
        <v>0</v>
      </c>
      <c r="LC74" s="45">
        <v>0</v>
      </c>
      <c r="LD74" s="45">
        <v>0</v>
      </c>
      <c r="LE74" s="46">
        <v>0</v>
      </c>
      <c r="LF74" s="43"/>
      <c r="LG74" s="40">
        <v>102.441</v>
      </c>
      <c r="LH74" s="46">
        <v>100</v>
      </c>
      <c r="LI74" s="46">
        <v>103.313</v>
      </c>
      <c r="LJ74" s="46">
        <v>100</v>
      </c>
      <c r="LK74" s="46">
        <v>5.7540000000000191</v>
      </c>
      <c r="LL74" s="41"/>
      <c r="LM74" s="40">
        <v>299.67</v>
      </c>
      <c r="LN74" s="46">
        <v>300</v>
      </c>
      <c r="LO74" s="46">
        <v>-0.32999999999998408</v>
      </c>
      <c r="LP74" s="41"/>
      <c r="LQ74" s="40">
        <v>99.474999999999994</v>
      </c>
      <c r="LR74" s="46">
        <v>98</v>
      </c>
      <c r="LS74" s="46">
        <v>118.321</v>
      </c>
      <c r="LT74" s="46">
        <v>120</v>
      </c>
      <c r="LU74" s="46">
        <v>-0.2040000000000077</v>
      </c>
      <c r="LV74" s="41"/>
      <c r="LW74" s="40">
        <v>0</v>
      </c>
      <c r="LX74" s="46">
        <v>0</v>
      </c>
      <c r="LY74" s="46">
        <v>0</v>
      </c>
      <c r="LZ74" s="46">
        <v>0</v>
      </c>
      <c r="MA74" s="46">
        <v>0</v>
      </c>
      <c r="MB74" s="41"/>
      <c r="MC74" s="40">
        <v>102.59</v>
      </c>
      <c r="MD74" s="46">
        <v>100</v>
      </c>
      <c r="ME74" s="46">
        <v>0</v>
      </c>
      <c r="MF74" s="46">
        <v>100</v>
      </c>
      <c r="MG74" s="48">
        <v>-97.41</v>
      </c>
      <c r="MH74" s="41">
        <v>97.41</v>
      </c>
      <c r="MI74" s="40">
        <v>230.565</v>
      </c>
      <c r="MJ74" s="46">
        <v>230</v>
      </c>
      <c r="MK74" s="46">
        <v>0.56499999999999773</v>
      </c>
      <c r="ML74" s="41"/>
      <c r="MM74" s="40">
        <v>0</v>
      </c>
      <c r="MN74" s="46">
        <v>0</v>
      </c>
      <c r="MO74" s="46">
        <v>0</v>
      </c>
      <c r="MP74" s="46">
        <v>0</v>
      </c>
      <c r="MQ74" s="46">
        <v>0</v>
      </c>
      <c r="MR74" s="41"/>
    </row>
    <row r="75" spans="1:356" x14ac:dyDescent="0.25">
      <c r="A75" s="46" t="s">
        <v>298</v>
      </c>
      <c r="B75" s="39">
        <v>1</v>
      </c>
      <c r="C75">
        <v>160</v>
      </c>
      <c r="D75">
        <v>125</v>
      </c>
      <c r="E75">
        <v>120</v>
      </c>
      <c r="H75" s="42">
        <v>106</v>
      </c>
      <c r="I75" s="50">
        <v>100</v>
      </c>
      <c r="J75" s="50">
        <v>261</v>
      </c>
      <c r="K75" s="50">
        <v>250</v>
      </c>
      <c r="L75" s="49"/>
      <c r="M75" s="49"/>
      <c r="N75" s="49">
        <f t="shared" si="17"/>
        <v>17</v>
      </c>
      <c r="O75" s="41"/>
      <c r="P75" s="40"/>
      <c r="Q75" s="49"/>
      <c r="R75" s="50">
        <v>241</v>
      </c>
      <c r="S75" s="50">
        <v>230</v>
      </c>
      <c r="T75" s="49">
        <f t="shared" si="18"/>
        <v>11</v>
      </c>
      <c r="U75" s="41"/>
      <c r="V75" s="40"/>
      <c r="W75" s="49"/>
      <c r="X75" s="50">
        <v>31</v>
      </c>
      <c r="Y75" s="50">
        <v>30</v>
      </c>
      <c r="Z75" s="49">
        <f t="shared" si="19"/>
        <v>1</v>
      </c>
      <c r="AA75" s="41"/>
      <c r="AB75" s="42">
        <v>170</v>
      </c>
      <c r="AC75" s="50">
        <v>160</v>
      </c>
      <c r="AD75" s="50">
        <v>177</v>
      </c>
      <c r="AE75" s="50">
        <v>170</v>
      </c>
      <c r="AF75" s="49">
        <v>17</v>
      </c>
      <c r="AG75" s="41"/>
      <c r="AH75" s="50">
        <v>106</v>
      </c>
      <c r="AI75">
        <v>100</v>
      </c>
      <c r="AJ75">
        <v>106</v>
      </c>
      <c r="AK75">
        <v>100</v>
      </c>
      <c r="AL75">
        <v>155</v>
      </c>
      <c r="AM75">
        <v>150</v>
      </c>
      <c r="AN75" s="46">
        <v>17</v>
      </c>
      <c r="AO75" s="41"/>
      <c r="AR75">
        <v>242</v>
      </c>
      <c r="AT75">
        <v>220</v>
      </c>
      <c r="AU75" s="46">
        <v>22</v>
      </c>
      <c r="AV75" s="41"/>
      <c r="AW75" s="42">
        <v>88</v>
      </c>
      <c r="AY75" s="45">
        <v>83.617999999999938</v>
      </c>
      <c r="AZ75" s="46">
        <v>4.3820000000000618</v>
      </c>
      <c r="BA75" s="41"/>
      <c r="BB75" s="40"/>
      <c r="BE75" s="46">
        <v>0</v>
      </c>
      <c r="BF75" s="41"/>
      <c r="BG75">
        <v>261</v>
      </c>
      <c r="BJ75">
        <v>250</v>
      </c>
      <c r="BK75" s="46">
        <v>11</v>
      </c>
      <c r="BL75" s="41"/>
      <c r="BM75" s="42">
        <v>115</v>
      </c>
      <c r="BO75">
        <v>110</v>
      </c>
      <c r="BP75">
        <v>114</v>
      </c>
      <c r="BQ75">
        <v>110</v>
      </c>
      <c r="BR75" s="46">
        <v>9</v>
      </c>
      <c r="BS75" s="41"/>
      <c r="BV75">
        <v>21</v>
      </c>
      <c r="BW75">
        <v>20</v>
      </c>
      <c r="BX75" s="46">
        <v>1</v>
      </c>
      <c r="BY75" s="41"/>
      <c r="BZ75" s="42">
        <v>155</v>
      </c>
      <c r="CA75">
        <v>150</v>
      </c>
      <c r="CB75">
        <v>189</v>
      </c>
      <c r="CC75">
        <v>180</v>
      </c>
      <c r="CD75" s="46">
        <v>14</v>
      </c>
      <c r="CE75" s="41"/>
      <c r="CF75">
        <v>153</v>
      </c>
      <c r="CG75">
        <v>150</v>
      </c>
      <c r="CH75">
        <v>176</v>
      </c>
      <c r="CI75">
        <v>170</v>
      </c>
      <c r="CJ75" s="46">
        <v>9</v>
      </c>
      <c r="CK75" s="41"/>
      <c r="CL75" s="42">
        <v>37</v>
      </c>
      <c r="CM75" s="45">
        <v>36.031799999999997</v>
      </c>
      <c r="CN75" s="46">
        <v>0.96820000000000306</v>
      </c>
      <c r="CO75" s="41"/>
      <c r="CP75" s="42">
        <v>209</v>
      </c>
      <c r="CQ75">
        <v>200</v>
      </c>
      <c r="CR75">
        <v>241</v>
      </c>
      <c r="CS75">
        <v>230</v>
      </c>
      <c r="CT75" s="46">
        <v>20</v>
      </c>
      <c r="CU75" s="41"/>
      <c r="CV75" s="40"/>
      <c r="CX75" s="46">
        <v>0</v>
      </c>
      <c r="CY75" s="41"/>
      <c r="CZ75" s="42">
        <v>106</v>
      </c>
      <c r="DA75">
        <v>100</v>
      </c>
      <c r="DB75">
        <v>105</v>
      </c>
      <c r="DC75">
        <v>100</v>
      </c>
      <c r="DD75" s="46">
        <v>11</v>
      </c>
      <c r="DE75" s="41"/>
      <c r="DJ75">
        <v>315</v>
      </c>
      <c r="DK75">
        <v>320</v>
      </c>
      <c r="DL75" s="48">
        <v>-5</v>
      </c>
      <c r="DM75" s="41">
        <v>5</v>
      </c>
      <c r="DN75" s="42">
        <v>112</v>
      </c>
      <c r="DO75">
        <v>110</v>
      </c>
      <c r="DP75">
        <v>79</v>
      </c>
      <c r="DQ75">
        <v>80</v>
      </c>
      <c r="DR75" s="46">
        <v>1</v>
      </c>
      <c r="DS75" s="41"/>
      <c r="DV75">
        <v>149</v>
      </c>
      <c r="DW75">
        <v>150</v>
      </c>
      <c r="DX75" s="46">
        <v>-1</v>
      </c>
      <c r="DY75" s="43"/>
      <c r="DZ75">
        <v>101</v>
      </c>
      <c r="EA75">
        <v>100</v>
      </c>
      <c r="EB75">
        <v>189</v>
      </c>
      <c r="EC75">
        <v>190</v>
      </c>
      <c r="ED75" s="46">
        <v>0</v>
      </c>
      <c r="EE75" s="43"/>
      <c r="EF75">
        <v>101</v>
      </c>
      <c r="EG75">
        <v>100</v>
      </c>
      <c r="EH75">
        <v>73</v>
      </c>
      <c r="EI75">
        <v>70</v>
      </c>
      <c r="EJ75" s="46">
        <v>4</v>
      </c>
      <c r="EK75" s="43"/>
      <c r="EL75">
        <v>258</v>
      </c>
      <c r="EM75">
        <v>260</v>
      </c>
      <c r="EN75">
        <v>231</v>
      </c>
      <c r="EO75">
        <v>230</v>
      </c>
      <c r="EP75" s="46">
        <v>-1</v>
      </c>
      <c r="EQ75" s="41"/>
      <c r="ET75" s="46">
        <v>0</v>
      </c>
      <c r="EU75" s="43"/>
      <c r="EV75">
        <v>130</v>
      </c>
      <c r="EW75">
        <v>130</v>
      </c>
      <c r="EX75">
        <v>103</v>
      </c>
      <c r="EY75">
        <v>104</v>
      </c>
      <c r="EZ75" s="46">
        <v>-1</v>
      </c>
      <c r="FA75" s="41"/>
      <c r="FB75" s="44"/>
      <c r="FD75" s="46">
        <v>0</v>
      </c>
      <c r="FE75" s="43"/>
      <c r="FJ75" s="46">
        <v>0</v>
      </c>
      <c r="FK75" s="43"/>
      <c r="FL75">
        <v>199</v>
      </c>
      <c r="FM75">
        <v>200</v>
      </c>
      <c r="FN75">
        <v>291</v>
      </c>
      <c r="FO75">
        <v>300</v>
      </c>
      <c r="FP75" s="48">
        <v>-10</v>
      </c>
      <c r="FQ75" s="43">
        <v>10</v>
      </c>
      <c r="FV75" s="46">
        <v>0</v>
      </c>
      <c r="FW75" s="43"/>
      <c r="GB75" s="46">
        <v>0</v>
      </c>
      <c r="GC75" s="43"/>
      <c r="GD75" s="42">
        <v>82</v>
      </c>
      <c r="GE75">
        <v>80</v>
      </c>
      <c r="GF75">
        <v>102</v>
      </c>
      <c r="GG75">
        <v>100</v>
      </c>
      <c r="GH75">
        <v>85</v>
      </c>
      <c r="GI75">
        <v>82</v>
      </c>
      <c r="GJ75" s="46">
        <v>7</v>
      </c>
      <c r="GK75" s="43"/>
      <c r="GL75" s="45">
        <v>0</v>
      </c>
      <c r="GM75" s="45">
        <v>0</v>
      </c>
      <c r="GN75" s="45">
        <v>94.778000000000006</v>
      </c>
      <c r="GO75" s="45">
        <v>94</v>
      </c>
      <c r="GP75" s="46">
        <v>0.7780000000000058</v>
      </c>
      <c r="GQ75" s="43"/>
      <c r="GW75" s="43"/>
      <c r="GX75" s="44"/>
      <c r="HA75" s="43"/>
      <c r="HB75" s="44"/>
      <c r="HH75" s="43"/>
      <c r="HI75" s="44"/>
      <c r="HN75" s="43"/>
      <c r="HO75" s="44"/>
      <c r="HR75" s="43"/>
      <c r="HS75" s="44"/>
      <c r="HX75" s="43"/>
      <c r="HY75" s="44"/>
      <c r="IB75" s="43"/>
      <c r="IC75" s="44"/>
      <c r="IH75" s="43"/>
      <c r="IJ75" s="41"/>
      <c r="IN75" s="43"/>
      <c r="IO75" s="44"/>
      <c r="IT75" s="43"/>
      <c r="IU75" s="44"/>
      <c r="IZ75" s="43"/>
      <c r="JA75" s="44"/>
      <c r="JF75" s="43"/>
      <c r="JG75" s="44"/>
      <c r="JL75" s="43"/>
      <c r="JM75" s="44"/>
      <c r="JR75" s="43"/>
      <c r="JS75" s="44"/>
      <c r="JV75" s="43"/>
      <c r="JW75" s="44"/>
      <c r="JZ75" s="43"/>
      <c r="KA75" s="44"/>
      <c r="KF75" s="43"/>
      <c r="KG75" s="44"/>
      <c r="KJ75" s="43"/>
      <c r="KK75" s="44"/>
      <c r="KP75" s="43"/>
      <c r="KQ75" s="44"/>
      <c r="KT75" s="43"/>
      <c r="KU75" s="44"/>
      <c r="KZ75" s="43"/>
      <c r="LA75" s="40"/>
      <c r="LB75" s="45"/>
      <c r="LD75" s="45"/>
      <c r="LF75" s="43"/>
      <c r="LG75" s="40"/>
      <c r="LL75" s="41"/>
      <c r="LM75" s="40"/>
      <c r="LP75" s="41"/>
      <c r="LQ75" s="40"/>
      <c r="LV75" s="41"/>
      <c r="LW75" s="40"/>
      <c r="MB75" s="41"/>
      <c r="MC75" s="40"/>
      <c r="MH75" s="41"/>
      <c r="MI75" s="40"/>
      <c r="ML75" s="41"/>
      <c r="MM75" s="40"/>
      <c r="MR75" s="41"/>
    </row>
    <row r="76" spans="1:356" x14ac:dyDescent="0.25">
      <c r="A76" s="46" t="s">
        <v>299</v>
      </c>
      <c r="B76" s="39">
        <v>0.4</v>
      </c>
      <c r="H76" s="40"/>
      <c r="I76" s="49"/>
      <c r="J76" s="49"/>
      <c r="K76" s="49"/>
      <c r="L76" s="49"/>
      <c r="M76" s="49"/>
      <c r="N76" s="49">
        <f t="shared" si="17"/>
        <v>0</v>
      </c>
      <c r="O76" s="41"/>
      <c r="P76" s="40"/>
      <c r="Q76" s="49"/>
      <c r="R76" s="49"/>
      <c r="S76" s="49"/>
      <c r="T76" s="49">
        <f t="shared" si="18"/>
        <v>0</v>
      </c>
      <c r="U76" s="41"/>
      <c r="V76" s="40"/>
      <c r="W76" s="49"/>
      <c r="X76" s="49"/>
      <c r="Y76" s="49"/>
      <c r="Z76" s="49">
        <f t="shared" si="19"/>
        <v>0</v>
      </c>
      <c r="AA76" s="41"/>
      <c r="AB76" s="40"/>
      <c r="AC76" s="49"/>
      <c r="AD76" s="49"/>
      <c r="AE76" s="49"/>
      <c r="AF76" s="49">
        <v>0</v>
      </c>
      <c r="AG76" s="41"/>
      <c r="AH76" s="49"/>
      <c r="AN76" s="46">
        <v>0</v>
      </c>
      <c r="AO76" s="41"/>
      <c r="AU76" s="46">
        <v>0</v>
      </c>
      <c r="AV76" s="41"/>
      <c r="AW76" s="40"/>
      <c r="AZ76" s="46">
        <v>0</v>
      </c>
      <c r="BA76" s="41"/>
      <c r="BB76" s="40"/>
      <c r="BE76" s="46">
        <v>0</v>
      </c>
      <c r="BF76" s="41"/>
      <c r="BK76" s="46">
        <v>0</v>
      </c>
      <c r="BL76" s="41"/>
      <c r="BM76" s="40"/>
      <c r="BR76" s="46">
        <v>0</v>
      </c>
      <c r="BS76" s="41"/>
      <c r="BX76" s="46">
        <v>0</v>
      </c>
      <c r="BY76" s="41"/>
      <c r="BZ76" s="40"/>
      <c r="CD76" s="46">
        <v>0</v>
      </c>
      <c r="CE76" s="41"/>
      <c r="CJ76" s="46">
        <v>0</v>
      </c>
      <c r="CK76" s="41"/>
      <c r="CL76" s="40"/>
      <c r="CN76" s="46">
        <v>0</v>
      </c>
      <c r="CO76" s="41"/>
      <c r="CP76" s="40"/>
      <c r="CT76" s="46">
        <v>0</v>
      </c>
      <c r="CU76" s="41"/>
      <c r="CV76" s="40"/>
      <c r="CX76" s="46">
        <v>0</v>
      </c>
      <c r="CY76" s="41"/>
      <c r="CZ76" s="40"/>
      <c r="DD76" s="46">
        <v>0</v>
      </c>
      <c r="DE76" s="41"/>
      <c r="DL76" s="46">
        <v>0</v>
      </c>
      <c r="DM76" s="41"/>
      <c r="DN76" s="40"/>
      <c r="DR76" s="46">
        <v>0</v>
      </c>
      <c r="DS76" s="41"/>
      <c r="DX76" s="46">
        <v>0</v>
      </c>
      <c r="DY76" s="43"/>
      <c r="ED76" s="46">
        <v>0</v>
      </c>
      <c r="EE76" s="43"/>
      <c r="EJ76" s="46">
        <v>0</v>
      </c>
      <c r="EK76" s="43"/>
      <c r="EP76" s="46">
        <v>0</v>
      </c>
      <c r="EQ76" s="41"/>
      <c r="ET76" s="46">
        <v>0</v>
      </c>
      <c r="EU76" s="43"/>
      <c r="EZ76" s="46">
        <v>0</v>
      </c>
      <c r="FA76" s="41"/>
      <c r="FB76" s="44"/>
      <c r="FD76" s="46">
        <v>0</v>
      </c>
      <c r="FE76" s="43"/>
      <c r="FJ76" s="46">
        <v>0</v>
      </c>
      <c r="FK76" s="43"/>
      <c r="FP76" s="46">
        <v>0</v>
      </c>
      <c r="FQ76" s="43"/>
      <c r="FV76" s="46">
        <v>0</v>
      </c>
      <c r="FW76" s="43"/>
      <c r="GB76" s="46">
        <v>0</v>
      </c>
      <c r="GC76" s="43"/>
      <c r="GD76" s="44"/>
      <c r="GJ76" s="46">
        <v>0</v>
      </c>
      <c r="GK76" s="43"/>
      <c r="GL76" s="45">
        <v>0</v>
      </c>
      <c r="GM76" s="45">
        <v>0</v>
      </c>
      <c r="GN76" s="45">
        <v>0</v>
      </c>
      <c r="GO76" s="45">
        <v>0</v>
      </c>
      <c r="GP76" s="46">
        <v>0</v>
      </c>
      <c r="GQ76" s="43"/>
      <c r="GR76" s="45">
        <v>0</v>
      </c>
      <c r="GS76" s="45">
        <v>0</v>
      </c>
      <c r="GT76" s="45">
        <v>0</v>
      </c>
      <c r="GU76" s="45">
        <v>0</v>
      </c>
      <c r="GV76" s="46">
        <v>0</v>
      </c>
      <c r="GW76" s="43"/>
      <c r="GX76" s="44">
        <v>0</v>
      </c>
      <c r="GY76" s="45">
        <v>0</v>
      </c>
      <c r="GZ76" s="46">
        <v>0</v>
      </c>
      <c r="HA76" s="43"/>
      <c r="HB76" s="44">
        <v>0</v>
      </c>
      <c r="HC76" s="45">
        <v>0</v>
      </c>
      <c r="HD76" s="45">
        <v>0</v>
      </c>
      <c r="HE76" s="45">
        <v>0</v>
      </c>
      <c r="HF76" s="45">
        <v>0</v>
      </c>
      <c r="HG76" s="46">
        <v>0</v>
      </c>
      <c r="HH76" s="43"/>
      <c r="HI76" s="44">
        <v>0</v>
      </c>
      <c r="HJ76" s="45">
        <v>0</v>
      </c>
      <c r="HK76" s="45">
        <v>0</v>
      </c>
      <c r="HL76" s="45">
        <v>0</v>
      </c>
      <c r="HM76" s="46">
        <v>0</v>
      </c>
      <c r="HN76" s="43"/>
      <c r="HO76" s="44">
        <v>0</v>
      </c>
      <c r="HP76" s="45">
        <v>0</v>
      </c>
      <c r="HQ76" s="46">
        <v>0</v>
      </c>
      <c r="HR76" s="43"/>
      <c r="HS76" s="44">
        <v>0</v>
      </c>
      <c r="HT76" s="45">
        <v>0</v>
      </c>
      <c r="HU76" s="45">
        <v>0</v>
      </c>
      <c r="HV76" s="45">
        <v>0</v>
      </c>
      <c r="HW76" s="46">
        <v>0</v>
      </c>
      <c r="HX76" s="43"/>
      <c r="HY76" s="44">
        <v>0</v>
      </c>
      <c r="HZ76" s="45">
        <v>0</v>
      </c>
      <c r="IA76" s="46">
        <v>0</v>
      </c>
      <c r="IB76" s="43"/>
      <c r="IC76" s="44">
        <v>0</v>
      </c>
      <c r="ID76" s="45">
        <v>0</v>
      </c>
      <c r="IE76" s="45">
        <v>0</v>
      </c>
      <c r="IF76" s="45">
        <v>0</v>
      </c>
      <c r="IG76" s="46">
        <v>0</v>
      </c>
      <c r="IH76" s="43"/>
      <c r="II76" s="45">
        <v>0</v>
      </c>
      <c r="IJ76" s="41"/>
      <c r="IK76" s="45">
        <v>0</v>
      </c>
      <c r="IL76" s="45">
        <v>0</v>
      </c>
      <c r="IM76" s="46">
        <v>0</v>
      </c>
      <c r="IN76" s="43"/>
      <c r="IO76" s="44">
        <v>0</v>
      </c>
      <c r="IP76" s="45">
        <v>0</v>
      </c>
      <c r="IQ76" s="45">
        <v>0</v>
      </c>
      <c r="IR76" s="45">
        <v>0</v>
      </c>
      <c r="IS76" s="46">
        <v>0</v>
      </c>
      <c r="IT76" s="43"/>
      <c r="IU76" s="44">
        <v>0</v>
      </c>
      <c r="IV76" s="45">
        <v>0</v>
      </c>
      <c r="IW76" s="45">
        <v>0</v>
      </c>
      <c r="IX76" s="45">
        <v>0</v>
      </c>
      <c r="IY76" s="46">
        <v>0</v>
      </c>
      <c r="IZ76" s="43"/>
      <c r="JA76" s="44">
        <v>0</v>
      </c>
      <c r="JB76" s="45">
        <v>0</v>
      </c>
      <c r="JC76" s="45">
        <v>0</v>
      </c>
      <c r="JD76" s="45">
        <v>0</v>
      </c>
      <c r="JE76" s="46">
        <v>0</v>
      </c>
      <c r="JF76" s="43"/>
      <c r="JG76" s="44">
        <v>0</v>
      </c>
      <c r="JH76" s="45">
        <v>0</v>
      </c>
      <c r="JI76" s="45">
        <v>0</v>
      </c>
      <c r="JJ76" s="45">
        <v>0</v>
      </c>
      <c r="JK76" s="46">
        <v>0</v>
      </c>
      <c r="JL76" s="43"/>
      <c r="JM76" s="44">
        <v>0</v>
      </c>
      <c r="JN76" s="45">
        <v>0</v>
      </c>
      <c r="JO76" s="45">
        <v>0</v>
      </c>
      <c r="JP76" s="45">
        <v>0</v>
      </c>
      <c r="JQ76" s="46">
        <v>0</v>
      </c>
      <c r="JR76" s="43"/>
      <c r="JS76" s="44">
        <v>0</v>
      </c>
      <c r="JT76" s="45">
        <v>0</v>
      </c>
      <c r="JU76" s="46">
        <v>0</v>
      </c>
      <c r="JV76" s="43"/>
      <c r="JW76" s="44">
        <v>0</v>
      </c>
      <c r="JX76" s="45">
        <v>0</v>
      </c>
      <c r="JY76" s="46">
        <v>0</v>
      </c>
      <c r="JZ76" s="43"/>
      <c r="KA76" s="44">
        <v>0</v>
      </c>
      <c r="KB76" s="45">
        <v>0</v>
      </c>
      <c r="KC76" s="45">
        <v>0</v>
      </c>
      <c r="KD76" s="45">
        <v>0</v>
      </c>
      <c r="KE76" s="46">
        <v>0</v>
      </c>
      <c r="KF76" s="43"/>
      <c r="KG76" s="44">
        <v>0</v>
      </c>
      <c r="KH76" s="45">
        <v>0</v>
      </c>
      <c r="KI76" s="46">
        <v>0</v>
      </c>
      <c r="KJ76" s="43"/>
      <c r="KK76" s="44">
        <v>0</v>
      </c>
      <c r="KL76" s="45">
        <v>0</v>
      </c>
      <c r="KM76" s="45">
        <v>0</v>
      </c>
      <c r="KN76" s="45">
        <v>0</v>
      </c>
      <c r="KO76" s="46">
        <v>0</v>
      </c>
      <c r="KP76" s="43"/>
      <c r="KQ76" s="44">
        <v>0</v>
      </c>
      <c r="KR76" s="45">
        <v>0</v>
      </c>
      <c r="KS76" s="46">
        <v>0</v>
      </c>
      <c r="KT76" s="43"/>
      <c r="KU76" s="44">
        <v>0</v>
      </c>
      <c r="KV76" s="45">
        <v>0</v>
      </c>
      <c r="KW76" s="45">
        <v>0</v>
      </c>
      <c r="KX76" s="45">
        <v>0</v>
      </c>
      <c r="KY76" s="46">
        <v>0</v>
      </c>
      <c r="KZ76" s="43"/>
      <c r="LA76" s="40">
        <v>0</v>
      </c>
      <c r="LB76" s="45">
        <v>0</v>
      </c>
      <c r="LC76" s="45">
        <v>0</v>
      </c>
      <c r="LD76" s="45">
        <v>0</v>
      </c>
      <c r="LE76" s="46">
        <v>0</v>
      </c>
      <c r="LF76" s="43"/>
      <c r="LG76" s="40">
        <v>0</v>
      </c>
      <c r="LH76" s="46">
        <v>0</v>
      </c>
      <c r="LI76" s="46">
        <v>0</v>
      </c>
      <c r="LJ76" s="46">
        <v>0</v>
      </c>
      <c r="LK76" s="46">
        <v>0</v>
      </c>
      <c r="LL76" s="41"/>
      <c r="LM76" s="40">
        <v>0</v>
      </c>
      <c r="LN76" s="46">
        <v>0</v>
      </c>
      <c r="LO76" s="46">
        <v>0</v>
      </c>
      <c r="LP76" s="41"/>
      <c r="LQ76" s="40">
        <v>0</v>
      </c>
      <c r="LR76" s="46">
        <v>0</v>
      </c>
      <c r="LS76" s="46">
        <v>0</v>
      </c>
      <c r="LT76" s="46">
        <v>0</v>
      </c>
      <c r="LU76" s="46">
        <v>0</v>
      </c>
      <c r="LV76" s="41"/>
      <c r="LW76" s="40">
        <v>0</v>
      </c>
      <c r="LX76" s="46">
        <v>0</v>
      </c>
      <c r="LY76" s="46">
        <v>0</v>
      </c>
      <c r="LZ76" s="46">
        <v>0</v>
      </c>
      <c r="MA76" s="46">
        <v>0</v>
      </c>
      <c r="MB76" s="41"/>
      <c r="MC76" s="40">
        <v>12</v>
      </c>
      <c r="MD76" s="46">
        <v>15</v>
      </c>
      <c r="ME76" s="46">
        <v>0</v>
      </c>
      <c r="MF76" s="46">
        <v>0</v>
      </c>
      <c r="MG76" s="46">
        <v>-3</v>
      </c>
      <c r="MH76" s="41"/>
      <c r="MI76" s="40">
        <v>24</v>
      </c>
      <c r="MJ76" s="46">
        <v>23</v>
      </c>
      <c r="MK76" s="46">
        <v>1</v>
      </c>
      <c r="ML76" s="41"/>
      <c r="MM76" s="40">
        <v>0</v>
      </c>
      <c r="MN76" s="46">
        <v>0</v>
      </c>
      <c r="MO76" s="46">
        <v>18</v>
      </c>
      <c r="MP76" s="46">
        <v>17</v>
      </c>
      <c r="MQ76" s="46">
        <v>1</v>
      </c>
      <c r="MR76" s="41"/>
    </row>
    <row r="77" spans="1:356" x14ac:dyDescent="0.25">
      <c r="A77" s="46" t="s">
        <v>300</v>
      </c>
      <c r="B77" s="39">
        <v>0.3</v>
      </c>
      <c r="C77">
        <v>30</v>
      </c>
      <c r="H77" s="42">
        <v>200</v>
      </c>
      <c r="I77" s="50">
        <v>200</v>
      </c>
      <c r="J77" s="50">
        <v>280</v>
      </c>
      <c r="K77" s="50">
        <v>280</v>
      </c>
      <c r="L77" s="50">
        <v>200</v>
      </c>
      <c r="M77" s="50">
        <v>200</v>
      </c>
      <c r="N77" s="49">
        <f t="shared" si="17"/>
        <v>0</v>
      </c>
      <c r="O77" s="41"/>
      <c r="P77" s="40"/>
      <c r="Q77" s="49"/>
      <c r="R77" s="49"/>
      <c r="S77" s="49"/>
      <c r="T77" s="49">
        <f t="shared" si="18"/>
        <v>0</v>
      </c>
      <c r="U77" s="41"/>
      <c r="V77" s="42">
        <v>200</v>
      </c>
      <c r="W77" s="50">
        <v>200</v>
      </c>
      <c r="X77" s="50">
        <v>248</v>
      </c>
      <c r="Y77" s="50">
        <v>250</v>
      </c>
      <c r="Z77" s="49">
        <f t="shared" si="19"/>
        <v>-2</v>
      </c>
      <c r="AA77" s="41"/>
      <c r="AB77" s="42">
        <v>96</v>
      </c>
      <c r="AC77" s="50">
        <v>100</v>
      </c>
      <c r="AD77" s="50">
        <v>96</v>
      </c>
      <c r="AE77" s="50">
        <v>100</v>
      </c>
      <c r="AF77" s="49">
        <v>-8</v>
      </c>
      <c r="AG77" s="41"/>
      <c r="AH77" s="49"/>
      <c r="AJ77">
        <v>32</v>
      </c>
      <c r="AK77">
        <v>30</v>
      </c>
      <c r="AL77">
        <v>56</v>
      </c>
      <c r="AM77">
        <v>60</v>
      </c>
      <c r="AN77" s="46">
        <v>-2</v>
      </c>
      <c r="AO77" s="41"/>
      <c r="AR77">
        <v>296</v>
      </c>
      <c r="AT77">
        <v>300</v>
      </c>
      <c r="AU77" s="46">
        <v>-4</v>
      </c>
      <c r="AV77" s="41"/>
      <c r="AW77" s="40"/>
      <c r="AZ77" s="46">
        <v>0</v>
      </c>
      <c r="BA77" s="41"/>
      <c r="BB77" s="42">
        <v>296</v>
      </c>
      <c r="BD77">
        <v>300</v>
      </c>
      <c r="BE77" s="46">
        <v>-4</v>
      </c>
      <c r="BF77" s="41"/>
      <c r="BG77">
        <v>40</v>
      </c>
      <c r="BJ77">
        <v>40</v>
      </c>
      <c r="BK77" s="46">
        <v>0</v>
      </c>
      <c r="BL77" s="41"/>
      <c r="BM77" s="40"/>
      <c r="BP77">
        <v>48</v>
      </c>
      <c r="BQ77" s="46">
        <v>50</v>
      </c>
      <c r="BR77" s="46">
        <v>-2</v>
      </c>
      <c r="BS77" s="41"/>
      <c r="BX77" s="46">
        <v>0</v>
      </c>
      <c r="BY77" s="41"/>
      <c r="BZ77" s="40"/>
      <c r="CD77" s="46">
        <v>0</v>
      </c>
      <c r="CE77" s="41"/>
      <c r="CH77" s="45">
        <v>96</v>
      </c>
      <c r="CI77" s="46">
        <v>100</v>
      </c>
      <c r="CJ77" s="46">
        <v>-4</v>
      </c>
      <c r="CK77" s="41"/>
      <c r="CL77" s="40"/>
      <c r="CN77" s="46">
        <v>0</v>
      </c>
      <c r="CO77" s="41"/>
      <c r="CP77" s="40"/>
      <c r="CT77" s="46">
        <v>0</v>
      </c>
      <c r="CU77" s="41"/>
      <c r="CV77" s="40"/>
      <c r="CX77" s="46">
        <v>0</v>
      </c>
      <c r="CY77" s="41"/>
      <c r="CZ77" s="40"/>
      <c r="DD77" s="46">
        <v>0</v>
      </c>
      <c r="DE77" s="41"/>
      <c r="DM77" s="41"/>
      <c r="DN77" s="40"/>
      <c r="DS77" s="41"/>
      <c r="DY77" s="43"/>
      <c r="EE77" s="43"/>
      <c r="EK77" s="43"/>
      <c r="EQ77" s="41"/>
      <c r="EU77" s="43"/>
      <c r="FA77" s="41"/>
      <c r="FB77" s="44"/>
      <c r="FE77" s="43"/>
      <c r="FK77" s="43"/>
      <c r="FQ77" s="43"/>
      <c r="FW77" s="43"/>
      <c r="GC77" s="43"/>
      <c r="GD77" s="44"/>
      <c r="GK77" s="43"/>
      <c r="GQ77" s="43"/>
      <c r="GW77" s="43"/>
      <c r="GX77" s="44"/>
      <c r="HA77" s="43"/>
      <c r="HB77" s="44"/>
      <c r="HH77" s="43"/>
      <c r="HI77" s="44"/>
      <c r="HN77" s="43"/>
      <c r="HO77" s="44"/>
      <c r="HR77" s="43"/>
      <c r="HS77" s="44"/>
      <c r="HX77" s="43"/>
      <c r="HY77" s="44"/>
      <c r="IB77" s="43"/>
      <c r="IC77" s="44"/>
      <c r="IH77" s="43"/>
      <c r="IJ77" s="41"/>
      <c r="IN77" s="43"/>
      <c r="IO77" s="44"/>
      <c r="IQ77" s="45"/>
      <c r="IR77" s="45"/>
      <c r="IT77" s="43"/>
      <c r="IU77" s="44"/>
      <c r="IV77" s="45"/>
      <c r="IW77" s="45"/>
      <c r="IX77" s="45"/>
      <c r="IZ77" s="43"/>
      <c r="JA77" s="44"/>
      <c r="JB77" s="45"/>
      <c r="JC77" s="45"/>
      <c r="JD77" s="45"/>
      <c r="JF77" s="43"/>
      <c r="JG77" s="44"/>
      <c r="JH77" s="45"/>
      <c r="JI77" s="45"/>
      <c r="JJ77" s="45"/>
      <c r="JL77" s="43"/>
      <c r="JM77" s="44"/>
      <c r="JN77" s="45"/>
      <c r="JO77" s="45"/>
      <c r="JP77" s="45"/>
      <c r="JR77" s="43"/>
      <c r="JS77" s="44"/>
      <c r="JT77" s="45"/>
      <c r="JV77" s="43"/>
      <c r="JW77" s="44"/>
      <c r="JX77" s="45"/>
      <c r="JZ77" s="43"/>
      <c r="KA77" s="44"/>
      <c r="KB77" s="45"/>
      <c r="KC77" s="45"/>
      <c r="KD77" s="45"/>
      <c r="KF77" s="43"/>
      <c r="KG77" s="44"/>
      <c r="KH77" s="45"/>
      <c r="KJ77" s="43"/>
      <c r="KK77" s="44"/>
      <c r="KL77" s="45"/>
      <c r="KM77" s="45"/>
      <c r="KN77" s="45"/>
      <c r="KP77" s="43"/>
      <c r="KQ77" s="44"/>
      <c r="KR77" s="45"/>
      <c r="KT77" s="43"/>
      <c r="KU77" s="44"/>
      <c r="KV77" s="45"/>
      <c r="KW77" s="45"/>
      <c r="KX77" s="45"/>
      <c r="KZ77" s="43"/>
      <c r="LA77" s="40"/>
      <c r="LB77" s="45"/>
      <c r="LC77" s="45"/>
      <c r="LD77" s="45"/>
      <c r="LF77" s="43"/>
      <c r="LG77" s="40"/>
      <c r="LL77" s="41"/>
      <c r="LM77" s="40"/>
      <c r="LP77" s="41"/>
      <c r="LQ77" s="40"/>
      <c r="LV77" s="41"/>
      <c r="LW77" s="40"/>
      <c r="MB77" s="41"/>
      <c r="MC77" s="40"/>
      <c r="MH77" s="41"/>
      <c r="MI77" s="40"/>
      <c r="ML77" s="41"/>
      <c r="MM77" s="40"/>
      <c r="MR77" s="41"/>
    </row>
    <row r="78" spans="1:356" x14ac:dyDescent="0.25">
      <c r="A78" s="46" t="s">
        <v>301</v>
      </c>
      <c r="B78" s="39">
        <v>1</v>
      </c>
      <c r="H78" s="40"/>
      <c r="I78" s="49"/>
      <c r="J78" s="50">
        <v>7</v>
      </c>
      <c r="K78" s="50">
        <v>4</v>
      </c>
      <c r="L78" s="49"/>
      <c r="M78" s="49"/>
      <c r="N78" s="49">
        <f t="shared" si="17"/>
        <v>3</v>
      </c>
      <c r="O78" s="41"/>
      <c r="P78" s="40"/>
      <c r="Q78" s="49"/>
      <c r="R78" s="49"/>
      <c r="S78" s="49"/>
      <c r="T78" s="49">
        <f t="shared" si="18"/>
        <v>0</v>
      </c>
      <c r="U78" s="41"/>
      <c r="V78" s="40"/>
      <c r="W78" s="49"/>
      <c r="X78" s="49"/>
      <c r="Y78" s="49"/>
      <c r="Z78" s="49">
        <f t="shared" si="19"/>
        <v>0</v>
      </c>
      <c r="AA78" s="41"/>
      <c r="AB78" s="40"/>
      <c r="AC78" s="49"/>
      <c r="AD78" s="49"/>
      <c r="AE78" s="49"/>
      <c r="AF78" s="49">
        <v>0</v>
      </c>
      <c r="AG78" s="41"/>
      <c r="AH78" s="49"/>
      <c r="AN78" s="46">
        <v>0</v>
      </c>
      <c r="AO78" s="41"/>
      <c r="AR78">
        <v>24</v>
      </c>
      <c r="AT78">
        <v>20</v>
      </c>
      <c r="AU78" s="46">
        <v>4</v>
      </c>
      <c r="AV78" s="41"/>
      <c r="AW78" s="42">
        <v>83</v>
      </c>
      <c r="AY78" s="45">
        <v>75</v>
      </c>
      <c r="AZ78" s="46">
        <v>8</v>
      </c>
      <c r="BA78" s="41"/>
      <c r="BB78" s="42">
        <v>38</v>
      </c>
      <c r="BD78" s="46">
        <v>35</v>
      </c>
      <c r="BE78" s="46">
        <v>3</v>
      </c>
      <c r="BF78" s="41"/>
      <c r="BK78" s="46">
        <v>0</v>
      </c>
      <c r="BL78" s="41"/>
      <c r="BM78" s="42">
        <v>35</v>
      </c>
      <c r="BO78" s="46">
        <v>30</v>
      </c>
      <c r="BR78" s="46">
        <v>5</v>
      </c>
      <c r="BS78" s="41"/>
      <c r="BX78" s="46">
        <v>0</v>
      </c>
      <c r="BY78" s="41"/>
      <c r="BZ78" s="40"/>
      <c r="CE78" s="41"/>
      <c r="CK78" s="41"/>
      <c r="CL78" s="40"/>
      <c r="CO78" s="41"/>
      <c r="CP78" s="40"/>
      <c r="CU78" s="41"/>
      <c r="CV78" s="40"/>
      <c r="CY78" s="41"/>
      <c r="CZ78" s="40"/>
      <c r="DE78" s="41"/>
      <c r="DM78" s="41"/>
      <c r="DN78" s="40"/>
      <c r="DS78" s="41"/>
      <c r="DY78" s="43"/>
      <c r="EE78" s="43"/>
      <c r="EK78" s="43"/>
      <c r="EQ78" s="41"/>
      <c r="EU78" s="43"/>
      <c r="FA78" s="41"/>
      <c r="FB78" s="44"/>
      <c r="FE78" s="43"/>
      <c r="FK78" s="43"/>
      <c r="FQ78" s="43"/>
      <c r="FW78" s="43"/>
      <c r="GC78" s="43"/>
      <c r="GD78" s="44"/>
      <c r="GK78" s="43"/>
      <c r="GQ78" s="43"/>
      <c r="GW78" s="43"/>
      <c r="GX78" s="44"/>
      <c r="HA78" s="43"/>
      <c r="HB78" s="44"/>
      <c r="HH78" s="43"/>
      <c r="HI78" s="44"/>
      <c r="HN78" s="43"/>
      <c r="HO78" s="44"/>
      <c r="HR78" s="43"/>
      <c r="HS78" s="44"/>
      <c r="HX78" s="43"/>
      <c r="HY78" s="44"/>
      <c r="IB78" s="43"/>
      <c r="IC78" s="44"/>
      <c r="IH78" s="43"/>
      <c r="IJ78" s="41"/>
      <c r="IN78" s="43"/>
      <c r="IO78" s="44"/>
      <c r="IQ78" s="45"/>
      <c r="IR78" s="45"/>
      <c r="IT78" s="43"/>
      <c r="IU78" s="44"/>
      <c r="IV78" s="45"/>
      <c r="IW78" s="45"/>
      <c r="IX78" s="45"/>
      <c r="IZ78" s="43"/>
      <c r="JA78" s="44"/>
      <c r="JB78" s="45"/>
      <c r="JC78" s="45"/>
      <c r="JD78" s="45"/>
      <c r="JF78" s="43"/>
      <c r="JG78" s="44"/>
      <c r="JH78" s="45"/>
      <c r="JI78" s="45"/>
      <c r="JJ78" s="45"/>
      <c r="JL78" s="43"/>
      <c r="JM78" s="44"/>
      <c r="JN78" s="45"/>
      <c r="JO78" s="45"/>
      <c r="JP78" s="45"/>
      <c r="JR78" s="43"/>
      <c r="JS78" s="44"/>
      <c r="JT78" s="45"/>
      <c r="JV78" s="43"/>
      <c r="JW78" s="44"/>
      <c r="JX78" s="45"/>
      <c r="JZ78" s="43"/>
      <c r="KA78" s="44"/>
      <c r="KB78" s="45"/>
      <c r="KC78" s="45"/>
      <c r="KD78" s="45"/>
      <c r="KF78" s="43"/>
      <c r="KG78" s="44"/>
      <c r="KH78" s="45"/>
      <c r="KJ78" s="43"/>
      <c r="KK78" s="44"/>
      <c r="KL78" s="45"/>
      <c r="KM78" s="45"/>
      <c r="KN78" s="45"/>
      <c r="KP78" s="43"/>
      <c r="KQ78" s="44"/>
      <c r="KR78" s="45"/>
      <c r="KT78" s="43"/>
      <c r="KU78" s="44"/>
      <c r="KV78" s="45"/>
      <c r="KW78" s="45"/>
      <c r="KX78" s="45"/>
      <c r="KZ78" s="43"/>
      <c r="LA78" s="40"/>
      <c r="LB78" s="45"/>
      <c r="LC78" s="45"/>
      <c r="LD78" s="45"/>
      <c r="LF78" s="43"/>
      <c r="LG78" s="40"/>
      <c r="LL78" s="41"/>
      <c r="LM78" s="40"/>
      <c r="LP78" s="41"/>
      <c r="LQ78" s="40"/>
      <c r="LV78" s="41"/>
      <c r="LW78" s="40"/>
      <c r="MB78" s="41"/>
      <c r="MC78" s="40"/>
      <c r="MH78" s="41"/>
      <c r="MI78" s="40"/>
      <c r="ML78" s="41"/>
      <c r="MM78" s="40"/>
      <c r="MR78" s="41"/>
    </row>
    <row r="79" spans="1:356" x14ac:dyDescent="0.25">
      <c r="A79" s="46" t="s">
        <v>302</v>
      </c>
      <c r="B79" s="39">
        <v>1</v>
      </c>
      <c r="H79" s="40"/>
      <c r="I79" s="49"/>
      <c r="J79" s="49"/>
      <c r="K79" s="49"/>
      <c r="L79" s="49"/>
      <c r="M79" s="49"/>
      <c r="N79" s="49">
        <f t="shared" si="17"/>
        <v>0</v>
      </c>
      <c r="O79" s="41"/>
      <c r="P79" s="40"/>
      <c r="Q79" s="49"/>
      <c r="R79" s="49"/>
      <c r="S79" s="49"/>
      <c r="T79" s="49">
        <f t="shared" si="18"/>
        <v>0</v>
      </c>
      <c r="U79" s="41"/>
      <c r="V79" s="40"/>
      <c r="W79" s="49"/>
      <c r="X79" s="49"/>
      <c r="Y79" s="49"/>
      <c r="Z79" s="49">
        <f t="shared" si="19"/>
        <v>0</v>
      </c>
      <c r="AA79" s="41"/>
      <c r="AB79" s="40"/>
      <c r="AC79" s="49"/>
      <c r="AD79" s="49"/>
      <c r="AE79" s="49"/>
      <c r="AF79" s="49">
        <v>0</v>
      </c>
      <c r="AG79" s="41"/>
      <c r="AH79" s="49"/>
      <c r="AN79" s="46">
        <v>0</v>
      </c>
      <c r="AO79" s="41"/>
      <c r="AU79" s="46">
        <v>0</v>
      </c>
      <c r="AV79" s="41"/>
      <c r="AW79" s="40"/>
      <c r="AZ79" s="46">
        <v>0</v>
      </c>
      <c r="BA79" s="41"/>
      <c r="BB79" s="40"/>
      <c r="BE79" s="46">
        <v>0</v>
      </c>
      <c r="BF79" s="41"/>
      <c r="BK79" s="46">
        <v>0</v>
      </c>
      <c r="BL79" s="41"/>
      <c r="BM79" s="40"/>
      <c r="BR79" s="46">
        <v>0</v>
      </c>
      <c r="BS79" s="41"/>
      <c r="BX79" s="46">
        <v>0</v>
      </c>
      <c r="BY79" s="41"/>
      <c r="BZ79" s="40"/>
      <c r="CD79" s="46">
        <v>0</v>
      </c>
      <c r="CE79" s="41"/>
      <c r="CJ79" s="46">
        <v>0</v>
      </c>
      <c r="CK79" s="41"/>
      <c r="CL79" s="40"/>
      <c r="CN79" s="46">
        <v>0</v>
      </c>
      <c r="CO79" s="41"/>
      <c r="CP79" s="40"/>
      <c r="CT79" s="46">
        <v>0</v>
      </c>
      <c r="CU79" s="41"/>
      <c r="CV79" s="40"/>
      <c r="CX79" s="46">
        <v>0</v>
      </c>
      <c r="CY79" s="41"/>
      <c r="CZ79" s="40"/>
      <c r="DD79" s="46">
        <v>0</v>
      </c>
      <c r="DE79" s="41"/>
      <c r="DL79" s="46">
        <v>0</v>
      </c>
      <c r="DM79" s="41"/>
      <c r="DN79" s="40"/>
      <c r="DR79" s="46">
        <v>0</v>
      </c>
      <c r="DS79" s="41"/>
      <c r="DX79" s="46">
        <v>0</v>
      </c>
      <c r="DY79" s="43"/>
      <c r="ED79" s="46">
        <v>0</v>
      </c>
      <c r="EE79" s="43"/>
      <c r="EJ79" s="46">
        <v>0</v>
      </c>
      <c r="EK79" s="43"/>
      <c r="EP79" s="46">
        <v>0</v>
      </c>
      <c r="EQ79" s="41"/>
      <c r="ET79" s="46">
        <v>0</v>
      </c>
      <c r="EU79" s="43"/>
      <c r="EZ79" s="46">
        <v>0</v>
      </c>
      <c r="FA79" s="41"/>
      <c r="FB79" s="44"/>
      <c r="FD79" s="46">
        <v>0</v>
      </c>
      <c r="FE79" s="43"/>
      <c r="FJ79" s="46">
        <v>0</v>
      </c>
      <c r="FK79" s="43"/>
      <c r="FP79" s="46">
        <v>0</v>
      </c>
      <c r="FQ79" s="43"/>
      <c r="FV79" s="46">
        <v>0</v>
      </c>
      <c r="FW79" s="43"/>
      <c r="GB79" s="46">
        <v>0</v>
      </c>
      <c r="GC79" s="43"/>
      <c r="GD79" s="44"/>
      <c r="GJ79" s="46">
        <v>0</v>
      </c>
      <c r="GK79" s="43"/>
      <c r="GL79" s="45">
        <v>0</v>
      </c>
      <c r="GM79" s="45">
        <v>0</v>
      </c>
      <c r="GN79" s="45">
        <v>0</v>
      </c>
      <c r="GO79" s="45">
        <v>0</v>
      </c>
      <c r="GP79" s="46">
        <v>0</v>
      </c>
      <c r="GQ79" s="43"/>
      <c r="GR79" s="45">
        <v>0</v>
      </c>
      <c r="GS79" s="45">
        <v>0</v>
      </c>
      <c r="GT79" s="45">
        <v>0</v>
      </c>
      <c r="GU79" s="45">
        <v>0</v>
      </c>
      <c r="GV79" s="46">
        <v>0</v>
      </c>
      <c r="GW79" s="43"/>
      <c r="GX79" s="44">
        <v>0</v>
      </c>
      <c r="GY79" s="45">
        <v>0</v>
      </c>
      <c r="GZ79" s="46">
        <v>0</v>
      </c>
      <c r="HA79" s="43"/>
      <c r="HB79" s="44">
        <v>0</v>
      </c>
      <c r="HC79" s="45">
        <v>0</v>
      </c>
      <c r="HD79" s="45">
        <v>0</v>
      </c>
      <c r="HE79" s="45">
        <v>0</v>
      </c>
      <c r="HF79" s="45">
        <v>0</v>
      </c>
      <c r="HG79" s="46">
        <v>0</v>
      </c>
      <c r="HH79" s="43"/>
      <c r="HI79" s="44">
        <v>0</v>
      </c>
      <c r="HJ79" s="45">
        <v>0</v>
      </c>
      <c r="HK79" s="45">
        <v>0</v>
      </c>
      <c r="HL79" s="45">
        <v>0</v>
      </c>
      <c r="HM79" s="46">
        <v>0</v>
      </c>
      <c r="HN79" s="43"/>
      <c r="HO79" s="44">
        <v>0</v>
      </c>
      <c r="HP79" s="45">
        <v>0</v>
      </c>
      <c r="HQ79" s="46">
        <v>0</v>
      </c>
      <c r="HR79" s="43"/>
      <c r="HS79" s="44">
        <v>0</v>
      </c>
      <c r="HT79" s="45">
        <v>0</v>
      </c>
      <c r="HU79" s="45">
        <v>0</v>
      </c>
      <c r="HV79" s="45">
        <v>0</v>
      </c>
      <c r="HW79" s="46">
        <v>0</v>
      </c>
      <c r="HX79" s="43"/>
      <c r="HY79" s="44">
        <v>0</v>
      </c>
      <c r="HZ79" s="45">
        <v>0</v>
      </c>
      <c r="IA79" s="46">
        <v>0</v>
      </c>
      <c r="IB79" s="43"/>
      <c r="IC79" s="44">
        <v>0</v>
      </c>
      <c r="ID79" s="45">
        <v>0</v>
      </c>
      <c r="IE79" s="45">
        <v>0</v>
      </c>
      <c r="IF79" s="45">
        <v>0</v>
      </c>
      <c r="IG79" s="46">
        <v>0</v>
      </c>
      <c r="IH79" s="43"/>
      <c r="II79" s="45">
        <v>0</v>
      </c>
      <c r="IJ79" s="41"/>
      <c r="IK79" s="45">
        <v>0</v>
      </c>
      <c r="IL79" s="45">
        <v>0</v>
      </c>
      <c r="IM79" s="46">
        <v>0</v>
      </c>
      <c r="IN79" s="43"/>
      <c r="IO79" s="44">
        <v>0</v>
      </c>
      <c r="IP79" s="45">
        <v>0</v>
      </c>
      <c r="IQ79" s="45">
        <v>0</v>
      </c>
      <c r="IR79" s="45">
        <v>0</v>
      </c>
      <c r="IS79" s="46">
        <v>0</v>
      </c>
      <c r="IT79" s="43"/>
      <c r="IU79" s="44">
        <v>0</v>
      </c>
      <c r="IV79" s="45">
        <v>0</v>
      </c>
      <c r="IW79" s="45">
        <v>0</v>
      </c>
      <c r="IX79" s="45">
        <v>0</v>
      </c>
      <c r="IY79" s="46">
        <v>0</v>
      </c>
      <c r="IZ79" s="43"/>
      <c r="JA79" s="44">
        <v>0</v>
      </c>
      <c r="JB79" s="45">
        <v>0</v>
      </c>
      <c r="JC79" s="45">
        <v>0</v>
      </c>
      <c r="JD79" s="45">
        <v>0</v>
      </c>
      <c r="JE79" s="46">
        <v>0</v>
      </c>
      <c r="JF79" s="43"/>
      <c r="JG79" s="44">
        <v>0</v>
      </c>
      <c r="JH79" s="45">
        <v>0</v>
      </c>
      <c r="JI79" s="45">
        <v>0</v>
      </c>
      <c r="JJ79" s="45">
        <v>0</v>
      </c>
      <c r="JK79" s="46">
        <v>0</v>
      </c>
      <c r="JL79" s="43"/>
      <c r="JM79" s="44">
        <v>0</v>
      </c>
      <c r="JN79" s="45">
        <v>0</v>
      </c>
      <c r="JO79" s="45">
        <v>0</v>
      </c>
      <c r="JP79" s="45">
        <v>0</v>
      </c>
      <c r="JQ79" s="46">
        <v>0</v>
      </c>
      <c r="JR79" s="43"/>
      <c r="JS79" s="44">
        <v>0</v>
      </c>
      <c r="JT79" s="45">
        <v>0</v>
      </c>
      <c r="JU79" s="46">
        <v>0</v>
      </c>
      <c r="JV79" s="43"/>
      <c r="JW79" s="44">
        <v>0</v>
      </c>
      <c r="JX79" s="45">
        <v>0</v>
      </c>
      <c r="JY79" s="46">
        <v>0</v>
      </c>
      <c r="JZ79" s="43"/>
      <c r="KA79" s="44">
        <v>0</v>
      </c>
      <c r="KB79" s="45">
        <v>0</v>
      </c>
      <c r="KC79" s="45">
        <v>0</v>
      </c>
      <c r="KD79" s="45">
        <v>0</v>
      </c>
      <c r="KE79" s="46">
        <v>0</v>
      </c>
      <c r="KF79" s="43"/>
      <c r="KG79" s="44">
        <v>0</v>
      </c>
      <c r="KH79" s="45">
        <v>0</v>
      </c>
      <c r="KI79" s="46">
        <v>0</v>
      </c>
      <c r="KJ79" s="43"/>
      <c r="KK79" s="44">
        <v>0</v>
      </c>
      <c r="KL79" s="45">
        <v>0</v>
      </c>
      <c r="KM79" s="45">
        <v>0</v>
      </c>
      <c r="KN79" s="45">
        <v>0</v>
      </c>
      <c r="KO79" s="46">
        <v>0</v>
      </c>
      <c r="KP79" s="43"/>
      <c r="KQ79" s="44">
        <v>0</v>
      </c>
      <c r="KR79" s="45">
        <v>0</v>
      </c>
      <c r="KS79" s="46">
        <v>0</v>
      </c>
      <c r="KT79" s="43"/>
      <c r="KU79" s="44">
        <v>0</v>
      </c>
      <c r="KV79" s="45">
        <v>0</v>
      </c>
      <c r="KW79" s="45">
        <v>0</v>
      </c>
      <c r="KX79" s="45">
        <v>0</v>
      </c>
      <c r="KY79" s="46">
        <v>0</v>
      </c>
      <c r="KZ79" s="43"/>
      <c r="LA79" s="40">
        <v>0</v>
      </c>
      <c r="LB79" s="45">
        <v>0</v>
      </c>
      <c r="LC79" s="45">
        <v>0</v>
      </c>
      <c r="LD79" s="45">
        <v>0</v>
      </c>
      <c r="LE79" s="46">
        <v>0</v>
      </c>
      <c r="LF79" s="43"/>
      <c r="LG79" s="40">
        <v>0</v>
      </c>
      <c r="LH79" s="46">
        <v>0</v>
      </c>
      <c r="LI79" s="46">
        <v>0</v>
      </c>
      <c r="LJ79" s="46">
        <v>0</v>
      </c>
      <c r="LK79" s="46">
        <v>0</v>
      </c>
      <c r="LL79" s="41"/>
      <c r="LM79" s="40">
        <v>0</v>
      </c>
      <c r="LN79" s="46">
        <v>0</v>
      </c>
      <c r="LO79" s="46">
        <v>0</v>
      </c>
      <c r="LP79" s="41"/>
      <c r="LQ79" s="40">
        <v>0</v>
      </c>
      <c r="LR79" s="46">
        <v>0</v>
      </c>
      <c r="LS79" s="46">
        <v>0</v>
      </c>
      <c r="LT79" s="46">
        <v>0</v>
      </c>
      <c r="LU79" s="46">
        <v>0</v>
      </c>
      <c r="LV79" s="41"/>
      <c r="LW79" s="40">
        <v>0</v>
      </c>
      <c r="LX79" s="46">
        <v>0</v>
      </c>
      <c r="LY79" s="46">
        <v>0</v>
      </c>
      <c r="LZ79" s="46">
        <v>0</v>
      </c>
      <c r="MA79" s="46">
        <v>0</v>
      </c>
      <c r="MB79" s="41"/>
      <c r="MC79" s="40">
        <v>0</v>
      </c>
      <c r="MD79" s="46">
        <v>0</v>
      </c>
      <c r="ME79" s="46">
        <v>0</v>
      </c>
      <c r="MF79" s="46">
        <v>0</v>
      </c>
      <c r="MG79" s="46">
        <v>0</v>
      </c>
      <c r="MH79" s="41"/>
      <c r="MI79" s="40">
        <v>0</v>
      </c>
      <c r="MJ79" s="46">
        <v>0</v>
      </c>
      <c r="MK79" s="46">
        <v>0</v>
      </c>
      <c r="ML79" s="41"/>
      <c r="MM79" s="40">
        <v>0</v>
      </c>
      <c r="MN79" s="46">
        <v>0</v>
      </c>
      <c r="MO79" s="46">
        <v>0</v>
      </c>
      <c r="MP79" s="46">
        <v>0</v>
      </c>
      <c r="MQ79" s="46">
        <v>0</v>
      </c>
      <c r="MR79" s="41"/>
    </row>
    <row r="80" spans="1:356" x14ac:dyDescent="0.25">
      <c r="A80" s="46" t="s">
        <v>303</v>
      </c>
      <c r="B80" s="39">
        <v>1</v>
      </c>
      <c r="C80">
        <v>24</v>
      </c>
      <c r="D80">
        <v>25</v>
      </c>
      <c r="E80">
        <v>26</v>
      </c>
      <c r="H80" s="40"/>
      <c r="I80" s="49"/>
      <c r="J80" s="49"/>
      <c r="K80" s="49"/>
      <c r="L80" s="49"/>
      <c r="M80" s="49"/>
      <c r="N80" s="49">
        <f t="shared" si="17"/>
        <v>0</v>
      </c>
      <c r="O80" s="41"/>
      <c r="P80" s="40"/>
      <c r="Q80" s="49"/>
      <c r="R80" s="49"/>
      <c r="S80" s="49"/>
      <c r="T80" s="49">
        <f t="shared" si="18"/>
        <v>0</v>
      </c>
      <c r="U80" s="41"/>
      <c r="V80" s="40"/>
      <c r="W80" s="49"/>
      <c r="X80" s="50">
        <v>24</v>
      </c>
      <c r="Y80" s="50">
        <v>24</v>
      </c>
      <c r="Z80" s="49">
        <f t="shared" si="19"/>
        <v>0</v>
      </c>
      <c r="AA80" s="41"/>
      <c r="AB80" s="40"/>
      <c r="AC80" s="49"/>
      <c r="AD80" s="50">
        <v>6</v>
      </c>
      <c r="AE80" s="50">
        <v>9</v>
      </c>
      <c r="AF80" s="49">
        <v>-3</v>
      </c>
      <c r="AG80" s="41"/>
      <c r="AH80" s="49"/>
      <c r="AL80">
        <v>6</v>
      </c>
      <c r="AM80">
        <v>8</v>
      </c>
      <c r="AN80" s="46">
        <v>-2</v>
      </c>
      <c r="AO80" s="41"/>
      <c r="AR80">
        <v>19</v>
      </c>
      <c r="AT80">
        <v>20</v>
      </c>
      <c r="AU80" s="46">
        <v>-1</v>
      </c>
      <c r="AV80" s="41"/>
      <c r="AW80" s="40"/>
      <c r="AZ80" s="46">
        <v>0</v>
      </c>
      <c r="BA80" s="41"/>
      <c r="BB80" s="42">
        <v>6</v>
      </c>
      <c r="BD80">
        <v>8</v>
      </c>
      <c r="BE80" s="46">
        <v>-2</v>
      </c>
      <c r="BF80" s="41"/>
      <c r="BK80" s="46">
        <v>0</v>
      </c>
      <c r="BL80" s="41"/>
      <c r="BM80" s="40"/>
      <c r="BR80" s="46">
        <v>0</v>
      </c>
      <c r="BS80" s="41"/>
      <c r="BX80" s="46">
        <v>0</v>
      </c>
      <c r="BY80" s="41"/>
      <c r="BZ80" s="40"/>
      <c r="CD80" s="46">
        <v>0</v>
      </c>
      <c r="CE80" s="41"/>
      <c r="CH80">
        <v>6</v>
      </c>
      <c r="CI80">
        <v>8</v>
      </c>
      <c r="CJ80" s="46">
        <v>-2</v>
      </c>
      <c r="CK80" s="41"/>
      <c r="CL80" s="40"/>
      <c r="CN80" s="46">
        <v>0</v>
      </c>
      <c r="CO80" s="41"/>
      <c r="CP80" s="40"/>
      <c r="CR80">
        <v>49</v>
      </c>
      <c r="CS80">
        <v>50</v>
      </c>
      <c r="CT80" s="46">
        <v>-1</v>
      </c>
      <c r="CU80" s="41"/>
      <c r="CV80" s="40"/>
      <c r="CX80" s="46">
        <v>0</v>
      </c>
      <c r="CY80" s="41"/>
      <c r="CZ80" s="40"/>
      <c r="DD80" s="46">
        <v>0</v>
      </c>
      <c r="DE80" s="41"/>
      <c r="DL80" s="46">
        <v>0</v>
      </c>
      <c r="DM80" s="41"/>
      <c r="DN80" s="40"/>
      <c r="DP80">
        <v>62</v>
      </c>
      <c r="DQ80">
        <v>65</v>
      </c>
      <c r="DR80" s="46">
        <v>-3</v>
      </c>
      <c r="DS80" s="41"/>
      <c r="DX80" s="46">
        <v>0</v>
      </c>
      <c r="DY80" s="43"/>
      <c r="EB80">
        <v>69</v>
      </c>
      <c r="EC80">
        <v>70</v>
      </c>
      <c r="ED80" s="46">
        <v>-1</v>
      </c>
      <c r="EE80" s="43"/>
      <c r="EJ80" s="46">
        <v>0</v>
      </c>
      <c r="EK80" s="43"/>
      <c r="EN80">
        <v>37</v>
      </c>
      <c r="EO80">
        <v>36</v>
      </c>
      <c r="EP80" s="46">
        <v>1</v>
      </c>
      <c r="EQ80" s="41"/>
      <c r="ET80" s="46">
        <v>0</v>
      </c>
      <c r="EU80" s="43"/>
      <c r="EX80">
        <v>49</v>
      </c>
      <c r="EY80">
        <v>49</v>
      </c>
      <c r="EZ80" s="46">
        <v>0</v>
      </c>
      <c r="FA80" s="41"/>
      <c r="FB80" s="42">
        <v>6</v>
      </c>
      <c r="FC80" s="45">
        <v>8</v>
      </c>
      <c r="FD80" s="46">
        <v>-2</v>
      </c>
      <c r="FE80" s="43"/>
      <c r="FJ80" s="46">
        <v>0</v>
      </c>
      <c r="FK80" s="43"/>
      <c r="FP80" s="46">
        <v>0</v>
      </c>
      <c r="FQ80" s="43"/>
      <c r="FT80">
        <v>80</v>
      </c>
      <c r="FU80">
        <v>80</v>
      </c>
      <c r="FV80" s="46">
        <v>0</v>
      </c>
      <c r="FW80" s="43"/>
      <c r="FZ80">
        <v>25</v>
      </c>
      <c r="GA80">
        <v>28</v>
      </c>
      <c r="GB80" s="46">
        <v>-3</v>
      </c>
      <c r="GC80" s="43"/>
      <c r="GD80" s="44"/>
      <c r="GJ80" s="46">
        <v>0</v>
      </c>
      <c r="GK80" s="43"/>
      <c r="GL80" s="45">
        <v>0</v>
      </c>
      <c r="GM80" s="45">
        <v>0</v>
      </c>
      <c r="GN80" s="45">
        <v>0</v>
      </c>
      <c r="GO80" s="45">
        <v>0</v>
      </c>
      <c r="GP80" s="46">
        <v>0</v>
      </c>
      <c r="GQ80" s="43"/>
      <c r="GR80" s="45">
        <v>0</v>
      </c>
      <c r="GS80" s="45">
        <v>0</v>
      </c>
      <c r="GT80" s="45">
        <v>0</v>
      </c>
      <c r="GU80" s="45">
        <v>0</v>
      </c>
      <c r="GV80" s="46">
        <v>0</v>
      </c>
      <c r="GW80" s="43"/>
      <c r="GX80" s="44">
        <v>0</v>
      </c>
      <c r="GY80" s="45">
        <v>0</v>
      </c>
      <c r="GZ80" s="46">
        <v>0</v>
      </c>
      <c r="HA80" s="43"/>
      <c r="HB80" s="44">
        <v>49.057000000000002</v>
      </c>
      <c r="HC80" s="45">
        <v>50</v>
      </c>
      <c r="HD80" s="45">
        <v>61.423000000000002</v>
      </c>
      <c r="HE80" s="45">
        <v>0</v>
      </c>
      <c r="HF80" s="45">
        <v>60</v>
      </c>
      <c r="HG80" s="46">
        <v>0.48000000000000398</v>
      </c>
      <c r="HH80" s="43"/>
      <c r="HI80" s="44">
        <v>37.448999999999998</v>
      </c>
      <c r="HJ80" s="45">
        <v>40</v>
      </c>
      <c r="HK80" s="45">
        <v>66.703000000000003</v>
      </c>
      <c r="HL80" s="45">
        <v>70</v>
      </c>
      <c r="HM80" s="46">
        <v>-5.847999999999999</v>
      </c>
      <c r="HN80" s="43"/>
      <c r="HO80" s="44">
        <v>12.569000000000001</v>
      </c>
      <c r="HP80" s="45">
        <v>10</v>
      </c>
      <c r="HQ80" s="46">
        <v>2.5690000000000008</v>
      </c>
      <c r="HR80" s="43"/>
      <c r="HS80" s="44">
        <v>18.474</v>
      </c>
      <c r="HT80" s="45">
        <v>20</v>
      </c>
      <c r="HU80" s="45">
        <v>98.418999999999997</v>
      </c>
      <c r="HV80" s="45">
        <v>100</v>
      </c>
      <c r="HW80" s="46">
        <v>-3.1069999999999989</v>
      </c>
      <c r="HX80" s="43"/>
      <c r="HY80" s="44">
        <v>49.466000000000001</v>
      </c>
      <c r="HZ80" s="45">
        <v>50</v>
      </c>
      <c r="IA80" s="46">
        <v>-0.53399999999999892</v>
      </c>
      <c r="IB80" s="43"/>
      <c r="IC80" s="44">
        <v>0</v>
      </c>
      <c r="ID80" s="45">
        <v>0</v>
      </c>
      <c r="IE80" s="45">
        <v>43.351999999999997</v>
      </c>
      <c r="IF80" s="45">
        <v>42</v>
      </c>
      <c r="IG80" s="46">
        <v>1.351999999999997</v>
      </c>
      <c r="IH80" s="43"/>
      <c r="II80" s="45">
        <v>18.288</v>
      </c>
      <c r="IJ80" s="41">
        <v>-18.288</v>
      </c>
      <c r="IK80" s="45">
        <v>0</v>
      </c>
      <c r="IL80" s="45">
        <v>20</v>
      </c>
      <c r="IM80" s="48">
        <v>-20</v>
      </c>
      <c r="IN80" s="43">
        <v>20</v>
      </c>
      <c r="IO80" s="44">
        <v>0</v>
      </c>
      <c r="IP80" s="45">
        <v>0</v>
      </c>
      <c r="IQ80" s="45">
        <v>149.262</v>
      </c>
      <c r="IR80" s="45">
        <v>150</v>
      </c>
      <c r="IS80" s="46">
        <v>-0.73799999999999955</v>
      </c>
      <c r="IT80" s="43"/>
      <c r="IU80" s="44">
        <v>0</v>
      </c>
      <c r="IV80" s="45">
        <v>0</v>
      </c>
      <c r="IW80" s="45">
        <v>50.267000000000003</v>
      </c>
      <c r="IX80" s="45">
        <v>50</v>
      </c>
      <c r="IY80" s="46">
        <v>0.26700000000000301</v>
      </c>
      <c r="IZ80" s="43"/>
      <c r="JA80" s="44">
        <v>0</v>
      </c>
      <c r="JB80" s="45">
        <v>0</v>
      </c>
      <c r="JC80" s="45">
        <v>30.831</v>
      </c>
      <c r="JD80" s="45">
        <v>30</v>
      </c>
      <c r="JE80" s="46">
        <v>0.83099999999999952</v>
      </c>
      <c r="JF80" s="43"/>
      <c r="JG80" s="44">
        <v>0</v>
      </c>
      <c r="JH80" s="45">
        <v>0</v>
      </c>
      <c r="JI80" s="45">
        <v>37.286999999999999</v>
      </c>
      <c r="JJ80" s="45">
        <v>40</v>
      </c>
      <c r="JK80" s="46">
        <v>-2.713000000000001</v>
      </c>
      <c r="JL80" s="43"/>
      <c r="JM80" s="44">
        <v>0</v>
      </c>
      <c r="JN80" s="45">
        <v>0</v>
      </c>
      <c r="JO80" s="45">
        <v>49.295000000000002</v>
      </c>
      <c r="JP80" s="45">
        <v>50</v>
      </c>
      <c r="JQ80" s="46">
        <v>-0.70499999999999829</v>
      </c>
      <c r="JR80" s="43"/>
      <c r="JS80" s="44">
        <v>80.869</v>
      </c>
      <c r="JT80" s="45">
        <v>80</v>
      </c>
      <c r="JU80" s="46">
        <v>0.86899999999999977</v>
      </c>
      <c r="JV80" s="43"/>
      <c r="JW80" s="44">
        <v>0</v>
      </c>
      <c r="JX80" s="45">
        <v>0</v>
      </c>
      <c r="JY80" s="46">
        <v>0</v>
      </c>
      <c r="JZ80" s="43"/>
      <c r="KA80" s="44">
        <v>0</v>
      </c>
      <c r="KB80" s="45">
        <v>0</v>
      </c>
      <c r="KC80" s="45">
        <v>99.076999999999998</v>
      </c>
      <c r="KD80" s="45">
        <v>100</v>
      </c>
      <c r="KE80" s="46">
        <v>-0.92300000000000182</v>
      </c>
      <c r="KF80" s="43"/>
      <c r="KG80" s="44">
        <v>80.346999999999994</v>
      </c>
      <c r="KH80" s="45">
        <v>80</v>
      </c>
      <c r="KI80" s="46">
        <v>0.3469999999999942</v>
      </c>
      <c r="KJ80" s="43"/>
      <c r="KK80" s="44">
        <v>0</v>
      </c>
      <c r="KL80" s="45">
        <v>0</v>
      </c>
      <c r="KM80" s="45">
        <v>80.863</v>
      </c>
      <c r="KN80" s="45">
        <v>80</v>
      </c>
      <c r="KO80" s="46">
        <v>0.86299999999999955</v>
      </c>
      <c r="KP80" s="43"/>
      <c r="KQ80" s="44">
        <v>79.966999999999999</v>
      </c>
      <c r="KR80" s="45">
        <v>82</v>
      </c>
      <c r="KS80" s="46">
        <v>-2.0330000000000008</v>
      </c>
      <c r="KT80" s="43"/>
      <c r="KU80" s="44">
        <v>0</v>
      </c>
      <c r="KV80" s="45">
        <v>0</v>
      </c>
      <c r="KW80" s="45">
        <v>67.852000000000004</v>
      </c>
      <c r="KX80" s="45">
        <v>69</v>
      </c>
      <c r="KY80" s="46">
        <v>-1.1479999999999959</v>
      </c>
      <c r="KZ80" s="43"/>
      <c r="LA80" s="40">
        <v>0</v>
      </c>
      <c r="LB80" s="45">
        <v>0</v>
      </c>
      <c r="LC80" s="45">
        <v>18.184999999999999</v>
      </c>
      <c r="LD80" s="45">
        <v>20</v>
      </c>
      <c r="LE80" s="46">
        <v>-1.8150000000000011</v>
      </c>
      <c r="LF80" s="43"/>
      <c r="LG80" s="40">
        <v>0</v>
      </c>
      <c r="LH80" s="46">
        <v>0</v>
      </c>
      <c r="LI80" s="46">
        <v>0</v>
      </c>
      <c r="LJ80" s="46">
        <v>0</v>
      </c>
      <c r="LK80" s="46">
        <v>0</v>
      </c>
      <c r="LL80" s="41"/>
      <c r="LM80" s="40">
        <v>110.72799999999999</v>
      </c>
      <c r="LN80" s="46">
        <v>110</v>
      </c>
      <c r="LO80" s="46">
        <v>0.72799999999999443</v>
      </c>
      <c r="LP80" s="41"/>
      <c r="LQ80" s="40">
        <v>0</v>
      </c>
      <c r="LR80" s="46">
        <v>0</v>
      </c>
      <c r="LS80" s="46">
        <v>0</v>
      </c>
      <c r="LT80" s="46">
        <v>0</v>
      </c>
      <c r="LU80" s="46">
        <v>0</v>
      </c>
      <c r="LV80" s="41"/>
      <c r="LW80" s="40">
        <v>0</v>
      </c>
      <c r="LX80" s="46">
        <v>0</v>
      </c>
      <c r="LY80" s="46">
        <v>0</v>
      </c>
      <c r="LZ80" s="46">
        <v>0</v>
      </c>
      <c r="MA80" s="46">
        <v>0</v>
      </c>
      <c r="MB80" s="41"/>
      <c r="MC80" s="40">
        <v>0</v>
      </c>
      <c r="MD80" s="46">
        <v>0</v>
      </c>
      <c r="ME80" s="46">
        <v>81.483000000000004</v>
      </c>
      <c r="MF80" s="46">
        <v>0</v>
      </c>
      <c r="MG80" s="46">
        <v>81.483000000000004</v>
      </c>
      <c r="MH80" s="41"/>
      <c r="MI80" s="40">
        <v>0</v>
      </c>
      <c r="MJ80" s="46">
        <v>0</v>
      </c>
      <c r="MK80" s="46">
        <v>0</v>
      </c>
      <c r="ML80" s="41"/>
      <c r="MM80" s="40">
        <v>0</v>
      </c>
      <c r="MN80" s="46">
        <v>0</v>
      </c>
      <c r="MO80" s="46">
        <v>0</v>
      </c>
      <c r="MP80" s="46">
        <v>0</v>
      </c>
      <c r="MQ80" s="46">
        <v>0</v>
      </c>
      <c r="MR80" s="41"/>
    </row>
    <row r="81" spans="1:356" x14ac:dyDescent="0.25">
      <c r="A81" s="46" t="s">
        <v>304</v>
      </c>
      <c r="B81" s="39">
        <v>0.28000000000000003</v>
      </c>
      <c r="H81" s="40"/>
      <c r="I81" s="49"/>
      <c r="J81" s="49"/>
      <c r="K81" s="49"/>
      <c r="L81" s="49"/>
      <c r="M81" s="49"/>
      <c r="N81" s="49">
        <f t="shared" si="17"/>
        <v>0</v>
      </c>
      <c r="O81" s="41"/>
      <c r="P81" s="40"/>
      <c r="Q81" s="49"/>
      <c r="R81" s="49"/>
      <c r="S81" s="49"/>
      <c r="T81" s="49">
        <f t="shared" si="18"/>
        <v>0</v>
      </c>
      <c r="U81" s="41"/>
      <c r="V81" s="40"/>
      <c r="W81" s="49"/>
      <c r="X81" s="49"/>
      <c r="Y81" s="49"/>
      <c r="Z81" s="49">
        <f t="shared" si="19"/>
        <v>0</v>
      </c>
      <c r="AA81" s="41"/>
      <c r="AB81" s="40"/>
      <c r="AC81" s="49"/>
      <c r="AD81" s="49"/>
      <c r="AE81" s="49"/>
      <c r="AF81" s="49">
        <v>0</v>
      </c>
      <c r="AG81" s="41"/>
      <c r="AH81" s="49"/>
      <c r="AN81" s="46">
        <v>0</v>
      </c>
      <c r="AO81" s="41"/>
      <c r="AU81" s="46">
        <v>0</v>
      </c>
      <c r="AV81" s="41"/>
      <c r="AW81" s="40"/>
      <c r="AZ81" s="46">
        <v>0</v>
      </c>
      <c r="BA81" s="41"/>
      <c r="BB81" s="40"/>
      <c r="BE81" s="46">
        <v>0</v>
      </c>
      <c r="BF81" s="41"/>
      <c r="BK81" s="46">
        <v>0</v>
      </c>
      <c r="BL81" s="41"/>
      <c r="BM81" s="40"/>
      <c r="BR81" s="46">
        <v>0</v>
      </c>
      <c r="BS81" s="41"/>
      <c r="BX81" s="46">
        <v>0</v>
      </c>
      <c r="BY81" s="41"/>
      <c r="BZ81" s="40"/>
      <c r="CD81" s="46">
        <v>0</v>
      </c>
      <c r="CE81" s="41"/>
      <c r="CJ81" s="46">
        <v>0</v>
      </c>
      <c r="CK81" s="41"/>
      <c r="CL81" s="40"/>
      <c r="CN81" s="46">
        <v>0</v>
      </c>
      <c r="CO81" s="41"/>
      <c r="CP81" s="40"/>
      <c r="CT81" s="46">
        <v>0</v>
      </c>
      <c r="CU81" s="41"/>
      <c r="CV81" s="40"/>
      <c r="CX81" s="46">
        <v>0</v>
      </c>
      <c r="CY81" s="41"/>
      <c r="CZ81" s="40"/>
      <c r="DD81" s="46">
        <v>0</v>
      </c>
      <c r="DE81" s="41"/>
      <c r="DJ81">
        <v>176</v>
      </c>
      <c r="DK81">
        <v>180</v>
      </c>
      <c r="DL81" s="46">
        <v>-4</v>
      </c>
      <c r="DM81" s="41"/>
      <c r="DN81" s="42">
        <v>40</v>
      </c>
      <c r="DO81">
        <v>40</v>
      </c>
      <c r="DP81">
        <v>40</v>
      </c>
      <c r="DQ81">
        <v>40</v>
      </c>
      <c r="DR81" s="46">
        <v>0</v>
      </c>
      <c r="DS81" s="41"/>
      <c r="DX81" s="46">
        <v>0</v>
      </c>
      <c r="DY81" s="43"/>
      <c r="DZ81">
        <v>96</v>
      </c>
      <c r="EA81">
        <v>100</v>
      </c>
      <c r="EB81">
        <v>136</v>
      </c>
      <c r="EC81">
        <v>140</v>
      </c>
      <c r="ED81" s="46">
        <v>-8</v>
      </c>
      <c r="EE81" s="43"/>
      <c r="EF81">
        <v>16</v>
      </c>
      <c r="EG81">
        <v>16</v>
      </c>
      <c r="EJ81" s="46">
        <v>0</v>
      </c>
      <c r="EK81" s="43"/>
      <c r="EN81">
        <v>48</v>
      </c>
      <c r="EO81">
        <v>50</v>
      </c>
      <c r="EP81" s="46">
        <v>-2</v>
      </c>
      <c r="EQ81" s="41"/>
      <c r="ER81">
        <v>96</v>
      </c>
      <c r="ES81">
        <v>100</v>
      </c>
      <c r="ET81" s="46">
        <v>-4</v>
      </c>
      <c r="EU81" s="43"/>
      <c r="EX81">
        <v>24</v>
      </c>
      <c r="EY81">
        <v>27</v>
      </c>
      <c r="EZ81" s="46">
        <v>-3</v>
      </c>
      <c r="FA81" s="41"/>
      <c r="FB81" s="44"/>
      <c r="FD81" s="46">
        <v>0</v>
      </c>
      <c r="FE81" s="43"/>
      <c r="FH81">
        <v>120</v>
      </c>
      <c r="FI81">
        <v>120</v>
      </c>
      <c r="FJ81" s="46">
        <v>0</v>
      </c>
      <c r="FK81" s="43"/>
      <c r="FL81">
        <v>56</v>
      </c>
      <c r="FM81">
        <v>60</v>
      </c>
      <c r="FP81" s="46">
        <v>-4</v>
      </c>
      <c r="FQ81" s="43"/>
      <c r="FU81">
        <v>80</v>
      </c>
      <c r="FV81" s="48">
        <v>-80</v>
      </c>
      <c r="FW81" s="43">
        <v>22.4</v>
      </c>
      <c r="FX81">
        <v>48</v>
      </c>
      <c r="FY81">
        <v>50</v>
      </c>
      <c r="FZ81">
        <v>136</v>
      </c>
      <c r="GA81">
        <v>140</v>
      </c>
      <c r="GB81" s="46">
        <v>-6</v>
      </c>
      <c r="GC81" s="43"/>
      <c r="GD81" s="42">
        <v>16</v>
      </c>
      <c r="GE81">
        <v>16</v>
      </c>
      <c r="GJ81" s="46">
        <v>0</v>
      </c>
      <c r="GK81" s="43"/>
      <c r="GL81" s="45">
        <v>0</v>
      </c>
      <c r="GM81" s="45">
        <v>0</v>
      </c>
      <c r="GN81" s="45">
        <v>0</v>
      </c>
      <c r="GO81" s="45">
        <v>0</v>
      </c>
      <c r="GP81" s="46">
        <v>0</v>
      </c>
      <c r="GQ81" s="43"/>
      <c r="GR81" s="45">
        <v>96</v>
      </c>
      <c r="GS81" s="45">
        <v>100</v>
      </c>
      <c r="GT81" s="45">
        <v>96</v>
      </c>
      <c r="GU81" s="45">
        <v>100</v>
      </c>
      <c r="GV81" s="46">
        <v>-8</v>
      </c>
      <c r="GW81" s="43"/>
      <c r="GX81" s="44">
        <v>40</v>
      </c>
      <c r="GY81" s="45">
        <v>40</v>
      </c>
      <c r="GZ81" s="46">
        <v>0</v>
      </c>
      <c r="HA81" s="43"/>
      <c r="HB81" s="44">
        <v>0</v>
      </c>
      <c r="HC81" s="45">
        <v>0</v>
      </c>
      <c r="HD81" s="45">
        <v>0</v>
      </c>
      <c r="HE81" s="45">
        <v>0</v>
      </c>
      <c r="HF81" s="45">
        <v>0</v>
      </c>
      <c r="HG81" s="46">
        <v>0</v>
      </c>
      <c r="HH81" s="43"/>
      <c r="HI81" s="44">
        <v>80</v>
      </c>
      <c r="HJ81" s="45">
        <v>80</v>
      </c>
      <c r="HK81" s="45">
        <v>192</v>
      </c>
      <c r="HL81" s="45">
        <v>190</v>
      </c>
      <c r="HM81" s="46">
        <v>2</v>
      </c>
      <c r="HN81" s="43"/>
      <c r="HO81" s="44">
        <v>24</v>
      </c>
      <c r="HP81" s="45">
        <v>24</v>
      </c>
      <c r="HQ81" s="46">
        <v>0</v>
      </c>
      <c r="HR81" s="43"/>
      <c r="HS81" s="44">
        <v>0</v>
      </c>
      <c r="HT81" s="45">
        <v>0</v>
      </c>
      <c r="HU81" s="45">
        <v>0</v>
      </c>
      <c r="HV81" s="45">
        <v>0</v>
      </c>
      <c r="HW81" s="46">
        <v>0</v>
      </c>
      <c r="HX81" s="43"/>
      <c r="HY81" s="44">
        <v>192</v>
      </c>
      <c r="HZ81" s="45">
        <v>190</v>
      </c>
      <c r="IA81" s="46">
        <v>2</v>
      </c>
      <c r="IB81" s="43"/>
      <c r="IC81" s="44">
        <v>0</v>
      </c>
      <c r="ID81" s="45">
        <v>0</v>
      </c>
      <c r="IE81" s="45">
        <v>24</v>
      </c>
      <c r="IF81" s="45">
        <v>23</v>
      </c>
      <c r="IG81" s="46">
        <v>1</v>
      </c>
      <c r="IH81" s="43"/>
      <c r="II81" s="45">
        <v>0</v>
      </c>
      <c r="IJ81" s="41"/>
      <c r="IK81" s="45">
        <v>0</v>
      </c>
      <c r="IL81" s="45">
        <v>0</v>
      </c>
      <c r="IM81" s="46">
        <v>0</v>
      </c>
      <c r="IN81" s="43"/>
      <c r="IO81" s="44">
        <v>0</v>
      </c>
      <c r="IP81" s="45">
        <v>0</v>
      </c>
      <c r="IQ81" s="45">
        <v>16</v>
      </c>
      <c r="IR81" s="45">
        <v>20</v>
      </c>
      <c r="IS81" s="46">
        <v>-4</v>
      </c>
      <c r="IT81" s="43"/>
      <c r="IU81" s="25">
        <v>96</v>
      </c>
      <c r="IV81" s="45">
        <v>0</v>
      </c>
      <c r="IW81" s="45">
        <v>56</v>
      </c>
      <c r="IX81" s="45">
        <v>60</v>
      </c>
      <c r="IY81" s="46">
        <v>92</v>
      </c>
      <c r="IZ81" s="43"/>
      <c r="JA81" s="44">
        <v>80</v>
      </c>
      <c r="JB81" s="45">
        <v>80</v>
      </c>
      <c r="JC81" s="45">
        <v>136</v>
      </c>
      <c r="JD81" s="45">
        <v>140</v>
      </c>
      <c r="JE81" s="46">
        <v>-4</v>
      </c>
      <c r="JF81" s="43"/>
      <c r="JG81" s="44">
        <v>0</v>
      </c>
      <c r="JH81" s="45">
        <v>0</v>
      </c>
      <c r="JI81" s="45">
        <v>0</v>
      </c>
      <c r="JJ81" s="45">
        <v>0</v>
      </c>
      <c r="JK81" s="46">
        <v>0</v>
      </c>
      <c r="JL81" s="43"/>
      <c r="JM81" s="44">
        <v>0</v>
      </c>
      <c r="JN81" s="45">
        <v>0</v>
      </c>
      <c r="JO81" s="45">
        <v>48</v>
      </c>
      <c r="JP81" s="45">
        <v>50</v>
      </c>
      <c r="JQ81" s="46">
        <v>-2</v>
      </c>
      <c r="JR81" s="43"/>
      <c r="JS81" s="44">
        <v>152</v>
      </c>
      <c r="JT81" s="45">
        <v>150</v>
      </c>
      <c r="JU81" s="46">
        <v>2</v>
      </c>
      <c r="JV81" s="43"/>
      <c r="JW81" s="44">
        <v>0</v>
      </c>
      <c r="JX81" s="45">
        <v>0</v>
      </c>
      <c r="JY81" s="46">
        <v>0</v>
      </c>
      <c r="JZ81" s="43"/>
      <c r="KA81" s="44">
        <v>0</v>
      </c>
      <c r="KB81" s="45">
        <v>0</v>
      </c>
      <c r="KC81" s="45">
        <v>48</v>
      </c>
      <c r="KD81" s="45">
        <v>50</v>
      </c>
      <c r="KE81" s="46">
        <v>-2</v>
      </c>
      <c r="KF81" s="43"/>
      <c r="KG81" s="44">
        <v>0</v>
      </c>
      <c r="KH81" s="45">
        <v>0</v>
      </c>
      <c r="KI81" s="46">
        <v>0</v>
      </c>
      <c r="KJ81" s="43"/>
      <c r="KK81" s="44">
        <v>0</v>
      </c>
      <c r="KL81" s="45">
        <v>0</v>
      </c>
      <c r="KM81" s="45">
        <v>0</v>
      </c>
      <c r="KN81" s="45">
        <v>0</v>
      </c>
      <c r="KO81" s="46">
        <v>0</v>
      </c>
      <c r="KP81" s="43"/>
      <c r="KQ81" s="44">
        <v>0</v>
      </c>
      <c r="KR81" s="45">
        <v>0</v>
      </c>
      <c r="KS81" s="46">
        <v>0</v>
      </c>
      <c r="KT81" s="43"/>
      <c r="KU81" s="44">
        <v>0</v>
      </c>
      <c r="KV81" s="45">
        <v>0</v>
      </c>
      <c r="KW81" s="45">
        <v>40</v>
      </c>
      <c r="KX81" s="45">
        <v>38</v>
      </c>
      <c r="KY81" s="46">
        <v>2</v>
      </c>
      <c r="KZ81" s="43"/>
      <c r="LA81" s="40">
        <v>0</v>
      </c>
      <c r="LB81" s="45">
        <v>0</v>
      </c>
      <c r="LC81" s="45">
        <v>48</v>
      </c>
      <c r="LD81" s="45">
        <v>49</v>
      </c>
      <c r="LE81" s="46">
        <v>-1</v>
      </c>
      <c r="LF81" s="43"/>
      <c r="LG81" s="40">
        <v>0</v>
      </c>
      <c r="LH81" s="46">
        <v>0</v>
      </c>
      <c r="LI81" s="46">
        <v>0</v>
      </c>
      <c r="LJ81" s="46">
        <v>0</v>
      </c>
      <c r="LK81" s="46">
        <v>0</v>
      </c>
      <c r="LL81" s="41"/>
      <c r="LM81" s="40">
        <v>0</v>
      </c>
      <c r="LN81" s="46">
        <v>0</v>
      </c>
      <c r="LO81" s="46">
        <v>0</v>
      </c>
      <c r="LP81" s="41"/>
      <c r="LQ81" s="40">
        <v>0</v>
      </c>
      <c r="LR81" s="46">
        <v>0</v>
      </c>
      <c r="LS81" s="46">
        <v>0</v>
      </c>
      <c r="LT81" s="46">
        <v>0</v>
      </c>
      <c r="LU81" s="46">
        <v>0</v>
      </c>
      <c r="LV81" s="41"/>
      <c r="LW81" s="40">
        <v>40</v>
      </c>
      <c r="LX81" s="46">
        <v>40</v>
      </c>
      <c r="LY81" s="46">
        <v>0</v>
      </c>
      <c r="LZ81" s="46">
        <v>0</v>
      </c>
      <c r="MA81" s="46">
        <v>0</v>
      </c>
      <c r="MB81" s="41"/>
      <c r="MC81" s="40">
        <v>264</v>
      </c>
      <c r="MD81" s="46">
        <v>269</v>
      </c>
      <c r="ME81" s="46">
        <v>496</v>
      </c>
      <c r="MF81" s="46">
        <v>0</v>
      </c>
      <c r="MG81" s="46">
        <v>491</v>
      </c>
      <c r="MH81" s="41"/>
      <c r="MI81" s="40">
        <v>136</v>
      </c>
      <c r="MJ81" s="46">
        <v>134</v>
      </c>
      <c r="MK81" s="46">
        <v>2</v>
      </c>
      <c r="ML81" s="41"/>
      <c r="MM81" s="40">
        <v>0</v>
      </c>
      <c r="MN81" s="46">
        <v>0</v>
      </c>
      <c r="MO81" s="46">
        <v>0</v>
      </c>
      <c r="MP81" s="46">
        <v>0</v>
      </c>
      <c r="MQ81" s="46">
        <v>0</v>
      </c>
      <c r="MR81" s="41"/>
    </row>
    <row r="82" spans="1:356" x14ac:dyDescent="0.25">
      <c r="A82" s="46" t="s">
        <v>305</v>
      </c>
      <c r="B82" s="39">
        <v>0.28000000000000003</v>
      </c>
      <c r="H82" s="40"/>
      <c r="I82" s="49"/>
      <c r="J82" s="49"/>
      <c r="K82" s="49"/>
      <c r="L82" s="49"/>
      <c r="M82" s="49"/>
      <c r="N82" s="49">
        <f t="shared" si="17"/>
        <v>0</v>
      </c>
      <c r="O82" s="41"/>
      <c r="P82" s="40"/>
      <c r="Q82" s="49"/>
      <c r="R82" s="49"/>
      <c r="S82" s="49"/>
      <c r="T82" s="49">
        <f t="shared" si="18"/>
        <v>0</v>
      </c>
      <c r="U82" s="41"/>
      <c r="V82" s="40"/>
      <c r="W82" s="49"/>
      <c r="X82" s="49"/>
      <c r="Y82" s="49"/>
      <c r="Z82" s="49">
        <f t="shared" si="19"/>
        <v>0</v>
      </c>
      <c r="AA82" s="41"/>
      <c r="AB82" s="40"/>
      <c r="AC82" s="49"/>
      <c r="AD82" s="49"/>
      <c r="AE82" s="49"/>
      <c r="AF82" s="49">
        <v>0</v>
      </c>
      <c r="AG82" s="41"/>
      <c r="AH82" s="49"/>
      <c r="AN82" s="46">
        <v>0</v>
      </c>
      <c r="AO82" s="41"/>
      <c r="AU82" s="46">
        <v>0</v>
      </c>
      <c r="AV82" s="41"/>
      <c r="AW82" s="40"/>
      <c r="AZ82" s="46">
        <v>0</v>
      </c>
      <c r="BA82" s="41"/>
      <c r="BB82" s="40"/>
      <c r="BE82" s="46">
        <v>0</v>
      </c>
      <c r="BF82" s="41"/>
      <c r="BK82" s="46">
        <v>0</v>
      </c>
      <c r="BL82" s="41"/>
      <c r="BM82" s="40"/>
      <c r="BR82" s="46">
        <v>0</v>
      </c>
      <c r="BS82" s="41"/>
      <c r="BX82" s="46">
        <v>0</v>
      </c>
      <c r="BY82" s="41"/>
      <c r="BZ82" s="40"/>
      <c r="CD82" s="46">
        <v>0</v>
      </c>
      <c r="CE82" s="41"/>
      <c r="CJ82" s="46">
        <v>0</v>
      </c>
      <c r="CK82" s="41"/>
      <c r="CL82" s="40"/>
      <c r="CN82" s="46">
        <v>0</v>
      </c>
      <c r="CO82" s="41"/>
      <c r="CP82" s="40"/>
      <c r="CT82" s="46">
        <v>0</v>
      </c>
      <c r="CU82" s="41"/>
      <c r="CV82" s="40"/>
      <c r="CX82" s="46">
        <v>0</v>
      </c>
      <c r="CY82" s="41"/>
      <c r="CZ82" s="40"/>
      <c r="DD82" s="46">
        <v>0</v>
      </c>
      <c r="DE82" s="41"/>
      <c r="DL82" s="46">
        <v>0</v>
      </c>
      <c r="DM82" s="41"/>
      <c r="DN82" s="40"/>
      <c r="DR82" s="46">
        <v>0</v>
      </c>
      <c r="DS82" s="41"/>
      <c r="DX82" s="46">
        <v>0</v>
      </c>
      <c r="DY82" s="43"/>
      <c r="ED82" s="46">
        <v>0</v>
      </c>
      <c r="EE82" s="43"/>
      <c r="EJ82" s="46">
        <v>0</v>
      </c>
      <c r="EK82" s="43"/>
      <c r="EP82" s="46">
        <v>0</v>
      </c>
      <c r="EQ82" s="41"/>
      <c r="ET82" s="46">
        <v>0</v>
      </c>
      <c r="EU82" s="43"/>
      <c r="EZ82" s="46">
        <v>0</v>
      </c>
      <c r="FA82" s="41"/>
      <c r="FB82" s="44"/>
      <c r="FD82" s="46">
        <v>0</v>
      </c>
      <c r="FE82" s="43"/>
      <c r="FJ82" s="46">
        <v>0</v>
      </c>
      <c r="FK82" s="43"/>
      <c r="FP82" s="46">
        <v>0</v>
      </c>
      <c r="FQ82" s="43"/>
      <c r="FV82" s="46">
        <v>0</v>
      </c>
      <c r="FW82" s="43"/>
      <c r="GB82" s="46">
        <v>0</v>
      </c>
      <c r="GC82" s="43"/>
      <c r="GD82" s="44"/>
      <c r="GJ82" s="46">
        <v>0</v>
      </c>
      <c r="GK82" s="43"/>
      <c r="GL82" s="45">
        <v>0</v>
      </c>
      <c r="GM82" s="45">
        <v>0</v>
      </c>
      <c r="GN82" s="45">
        <v>0</v>
      </c>
      <c r="GO82" s="45">
        <v>0</v>
      </c>
      <c r="GP82" s="46">
        <v>0</v>
      </c>
      <c r="GQ82" s="43"/>
      <c r="GR82" s="45">
        <v>0</v>
      </c>
      <c r="GS82" s="45">
        <v>0</v>
      </c>
      <c r="GT82" s="45">
        <v>0</v>
      </c>
      <c r="GU82" s="45">
        <v>0</v>
      </c>
      <c r="GV82" s="46">
        <v>0</v>
      </c>
      <c r="GW82" s="43"/>
      <c r="GX82" s="44">
        <v>0</v>
      </c>
      <c r="GY82" s="45">
        <v>0</v>
      </c>
      <c r="GZ82" s="46">
        <v>0</v>
      </c>
      <c r="HA82" s="43"/>
      <c r="HB82" s="44">
        <v>0</v>
      </c>
      <c r="HC82" s="45">
        <v>0</v>
      </c>
      <c r="HD82" s="45">
        <v>0</v>
      </c>
      <c r="HE82" s="45">
        <v>0</v>
      </c>
      <c r="HF82" s="45">
        <v>0</v>
      </c>
      <c r="HG82" s="46">
        <v>0</v>
      </c>
      <c r="HH82" s="43"/>
      <c r="HI82" s="44">
        <v>0</v>
      </c>
      <c r="HJ82" s="45">
        <v>0</v>
      </c>
      <c r="HK82" s="45">
        <v>0</v>
      </c>
      <c r="HL82" s="45">
        <v>0</v>
      </c>
      <c r="HM82" s="46">
        <v>0</v>
      </c>
      <c r="HN82" s="43"/>
      <c r="HO82" s="44">
        <v>0</v>
      </c>
      <c r="HP82" s="45">
        <v>0</v>
      </c>
      <c r="HQ82" s="46">
        <v>0</v>
      </c>
      <c r="HR82" s="43"/>
      <c r="HS82" s="44">
        <v>0</v>
      </c>
      <c r="HT82" s="45">
        <v>0</v>
      </c>
      <c r="HU82" s="45">
        <v>0</v>
      </c>
      <c r="HV82" s="45">
        <v>0</v>
      </c>
      <c r="HW82" s="46">
        <v>0</v>
      </c>
      <c r="HX82" s="43"/>
      <c r="HY82" s="44">
        <v>0</v>
      </c>
      <c r="HZ82" s="45">
        <v>0</v>
      </c>
      <c r="IA82" s="46">
        <v>0</v>
      </c>
      <c r="IB82" s="43"/>
      <c r="IC82" s="44">
        <v>0</v>
      </c>
      <c r="ID82" s="45">
        <v>0</v>
      </c>
      <c r="IE82" s="45">
        <v>0</v>
      </c>
      <c r="IF82" s="45">
        <v>0</v>
      </c>
      <c r="IG82" s="46">
        <v>0</v>
      </c>
      <c r="IH82" s="43"/>
      <c r="II82" s="45">
        <v>0</v>
      </c>
      <c r="IJ82" s="41"/>
      <c r="IK82" s="45">
        <v>0</v>
      </c>
      <c r="IL82" s="45">
        <v>0</v>
      </c>
      <c r="IM82" s="46">
        <v>0</v>
      </c>
      <c r="IN82" s="43"/>
      <c r="IO82" s="44">
        <v>0</v>
      </c>
      <c r="IP82" s="45">
        <v>0</v>
      </c>
      <c r="IQ82" s="45">
        <v>0</v>
      </c>
      <c r="IR82" s="45">
        <v>0</v>
      </c>
      <c r="IS82" s="46">
        <v>0</v>
      </c>
      <c r="IT82" s="43"/>
      <c r="IU82" s="44">
        <v>0</v>
      </c>
      <c r="IV82" s="45">
        <v>0</v>
      </c>
      <c r="IW82" s="45">
        <v>0</v>
      </c>
      <c r="IX82" s="45">
        <v>0</v>
      </c>
      <c r="IY82" s="46">
        <v>0</v>
      </c>
      <c r="IZ82" s="43"/>
      <c r="JA82" s="44">
        <v>0</v>
      </c>
      <c r="JB82" s="45">
        <v>0</v>
      </c>
      <c r="JC82" s="45">
        <v>0</v>
      </c>
      <c r="JD82" s="45">
        <v>0</v>
      </c>
      <c r="JE82" s="46">
        <v>0</v>
      </c>
      <c r="JF82" s="43"/>
      <c r="JG82" s="44">
        <v>0</v>
      </c>
      <c r="JH82" s="45">
        <v>0</v>
      </c>
      <c r="JI82" s="45">
        <v>0</v>
      </c>
      <c r="JJ82" s="45">
        <v>0</v>
      </c>
      <c r="JK82" s="46">
        <v>0</v>
      </c>
      <c r="JL82" s="43"/>
      <c r="JM82" s="44">
        <v>0</v>
      </c>
      <c r="JN82" s="45">
        <v>0</v>
      </c>
      <c r="JO82" s="45">
        <v>0</v>
      </c>
      <c r="JP82" s="45">
        <v>0</v>
      </c>
      <c r="JQ82" s="46">
        <v>0</v>
      </c>
      <c r="JR82" s="43"/>
      <c r="JS82" s="44">
        <v>0</v>
      </c>
      <c r="JT82" s="45">
        <v>0</v>
      </c>
      <c r="JU82" s="46">
        <v>0</v>
      </c>
      <c r="JV82" s="43"/>
      <c r="JW82" s="44">
        <v>0</v>
      </c>
      <c r="JX82" s="45">
        <v>0</v>
      </c>
      <c r="JY82" s="46">
        <v>0</v>
      </c>
      <c r="JZ82" s="43"/>
      <c r="KA82" s="44">
        <v>0</v>
      </c>
      <c r="KB82" s="45">
        <v>0</v>
      </c>
      <c r="KC82" s="45">
        <v>0</v>
      </c>
      <c r="KD82" s="45">
        <v>0</v>
      </c>
      <c r="KE82" s="46">
        <v>0</v>
      </c>
      <c r="KF82" s="43"/>
      <c r="KG82" s="44">
        <v>0</v>
      </c>
      <c r="KH82" s="45">
        <v>0</v>
      </c>
      <c r="KI82" s="46">
        <v>0</v>
      </c>
      <c r="KJ82" s="43"/>
      <c r="KK82" s="44">
        <v>0</v>
      </c>
      <c r="KL82" s="45">
        <v>0</v>
      </c>
      <c r="KM82" s="45">
        <v>0</v>
      </c>
      <c r="KN82" s="45">
        <v>0</v>
      </c>
      <c r="KO82" s="46">
        <v>0</v>
      </c>
      <c r="KP82" s="43"/>
      <c r="KQ82" s="44">
        <v>0</v>
      </c>
      <c r="KR82" s="45">
        <v>0</v>
      </c>
      <c r="KS82" s="46">
        <v>0</v>
      </c>
      <c r="KT82" s="43"/>
      <c r="KU82" s="44">
        <v>0</v>
      </c>
      <c r="KV82" s="45">
        <v>0</v>
      </c>
      <c r="KW82" s="45">
        <v>0</v>
      </c>
      <c r="KX82" s="45">
        <v>0</v>
      </c>
      <c r="KY82" s="46">
        <v>0</v>
      </c>
      <c r="KZ82" s="43"/>
      <c r="LA82" s="40">
        <v>0</v>
      </c>
      <c r="LB82" s="45">
        <v>0</v>
      </c>
      <c r="LC82" s="45">
        <v>0</v>
      </c>
      <c r="LD82" s="45">
        <v>0</v>
      </c>
      <c r="LE82" s="46">
        <v>0</v>
      </c>
      <c r="LF82" s="43"/>
      <c r="LG82" s="40">
        <v>0</v>
      </c>
      <c r="LH82" s="46">
        <v>0</v>
      </c>
      <c r="LI82" s="46">
        <v>0</v>
      </c>
      <c r="LJ82" s="46">
        <v>0</v>
      </c>
      <c r="LK82" s="46">
        <v>0</v>
      </c>
      <c r="LL82" s="41"/>
      <c r="LM82" s="40">
        <v>0</v>
      </c>
      <c r="LN82" s="46">
        <v>0</v>
      </c>
      <c r="LO82" s="46">
        <v>0</v>
      </c>
      <c r="LP82" s="41"/>
      <c r="LQ82" s="40">
        <v>0</v>
      </c>
      <c r="LR82" s="46">
        <v>0</v>
      </c>
      <c r="LS82" s="46">
        <v>0</v>
      </c>
      <c r="LT82" s="46">
        <v>0</v>
      </c>
      <c r="LU82" s="46">
        <v>0</v>
      </c>
      <c r="LV82" s="41"/>
      <c r="LW82" s="40">
        <v>0</v>
      </c>
      <c r="LX82" s="46">
        <v>0</v>
      </c>
      <c r="LY82" s="46">
        <v>0</v>
      </c>
      <c r="LZ82" s="46">
        <v>0</v>
      </c>
      <c r="MA82" s="46">
        <v>0</v>
      </c>
      <c r="MB82" s="41"/>
      <c r="MC82" s="40">
        <v>0</v>
      </c>
      <c r="MD82" s="46">
        <v>0</v>
      </c>
      <c r="ME82" s="46">
        <v>0</v>
      </c>
      <c r="MF82" s="46">
        <v>0</v>
      </c>
      <c r="MG82" s="46">
        <v>0</v>
      </c>
      <c r="MH82" s="41"/>
      <c r="MI82" s="40">
        <v>0</v>
      </c>
      <c r="MJ82" s="7">
        <v>76</v>
      </c>
      <c r="MK82" s="46">
        <v>-4</v>
      </c>
      <c r="ML82" s="41"/>
      <c r="MM82" s="40">
        <v>0</v>
      </c>
      <c r="MN82" s="46">
        <v>0</v>
      </c>
      <c r="MO82" s="46">
        <v>192</v>
      </c>
      <c r="MP82" s="46">
        <v>191</v>
      </c>
      <c r="MQ82" s="46">
        <v>1</v>
      </c>
      <c r="MR82" s="41"/>
    </row>
    <row r="83" spans="1:356" x14ac:dyDescent="0.25">
      <c r="A83" s="46" t="s">
        <v>306</v>
      </c>
      <c r="B83" s="39">
        <v>0.35</v>
      </c>
      <c r="H83" s="40"/>
      <c r="I83" s="49"/>
      <c r="J83" s="49"/>
      <c r="K83" s="49"/>
      <c r="L83" s="49"/>
      <c r="M83" s="49"/>
      <c r="N83" s="49">
        <f t="shared" si="17"/>
        <v>0</v>
      </c>
      <c r="O83" s="41"/>
      <c r="P83" s="40"/>
      <c r="Q83" s="49"/>
      <c r="R83" s="49"/>
      <c r="S83" s="49"/>
      <c r="T83" s="49">
        <f t="shared" si="18"/>
        <v>0</v>
      </c>
      <c r="U83" s="41"/>
      <c r="V83" s="40"/>
      <c r="W83" s="49"/>
      <c r="X83" s="49"/>
      <c r="Y83" s="49"/>
      <c r="Z83" s="49">
        <f t="shared" si="19"/>
        <v>0</v>
      </c>
      <c r="AA83" s="41"/>
      <c r="AB83" s="40"/>
      <c r="AC83" s="49"/>
      <c r="AD83" s="49"/>
      <c r="AE83" s="49"/>
      <c r="AF83" s="49">
        <v>0</v>
      </c>
      <c r="AG83" s="41"/>
      <c r="AH83" s="49"/>
      <c r="AN83" s="46">
        <v>0</v>
      </c>
      <c r="AO83" s="41"/>
      <c r="AU83" s="46">
        <v>0</v>
      </c>
      <c r="AV83" s="41"/>
      <c r="AW83" s="40"/>
      <c r="AZ83" s="46">
        <v>0</v>
      </c>
      <c r="BA83" s="41"/>
      <c r="BB83" s="40"/>
      <c r="BE83" s="46">
        <v>0</v>
      </c>
      <c r="BF83" s="41"/>
      <c r="BK83" s="46">
        <v>0</v>
      </c>
      <c r="BL83" s="41"/>
      <c r="BM83" s="40"/>
      <c r="BR83" s="46">
        <v>0</v>
      </c>
      <c r="BS83" s="41"/>
      <c r="BX83" s="46">
        <v>0</v>
      </c>
      <c r="BY83" s="41"/>
      <c r="BZ83" s="40"/>
      <c r="CD83" s="46">
        <v>0</v>
      </c>
      <c r="CE83" s="41"/>
      <c r="CJ83" s="46">
        <v>0</v>
      </c>
      <c r="CK83" s="41"/>
      <c r="CL83" s="40"/>
      <c r="CN83" s="46">
        <v>0</v>
      </c>
      <c r="CO83" s="41"/>
      <c r="CP83" s="40"/>
      <c r="CT83" s="46">
        <v>0</v>
      </c>
      <c r="CU83" s="41"/>
      <c r="CV83" s="40"/>
      <c r="CX83" s="46">
        <v>0</v>
      </c>
      <c r="CY83" s="41"/>
      <c r="CZ83" s="40"/>
      <c r="DD83" s="46">
        <v>0</v>
      </c>
      <c r="DE83" s="41"/>
      <c r="DJ83">
        <v>480</v>
      </c>
      <c r="DK83">
        <v>480</v>
      </c>
      <c r="DL83" s="46">
        <v>0</v>
      </c>
      <c r="DM83" s="41"/>
      <c r="DN83" s="42">
        <v>248</v>
      </c>
      <c r="DO83">
        <v>250</v>
      </c>
      <c r="DP83">
        <v>200</v>
      </c>
      <c r="DQ83">
        <v>200</v>
      </c>
      <c r="DR83" s="46">
        <v>-2</v>
      </c>
      <c r="DS83" s="41"/>
      <c r="DT83">
        <v>96</v>
      </c>
      <c r="DU83">
        <v>100</v>
      </c>
      <c r="DV83">
        <v>152</v>
      </c>
      <c r="DW83">
        <v>150</v>
      </c>
      <c r="DX83" s="46">
        <v>-2</v>
      </c>
      <c r="DY83" s="43"/>
      <c r="DZ83">
        <v>248</v>
      </c>
      <c r="EA83">
        <v>250</v>
      </c>
      <c r="EB83">
        <v>352</v>
      </c>
      <c r="EC83">
        <v>350</v>
      </c>
      <c r="ED83" s="46">
        <v>0</v>
      </c>
      <c r="EE83" s="43"/>
      <c r="EF83">
        <v>296</v>
      </c>
      <c r="EG83">
        <v>300</v>
      </c>
      <c r="EH83">
        <v>256</v>
      </c>
      <c r="EI83">
        <v>260</v>
      </c>
      <c r="EJ83" s="46">
        <v>-8</v>
      </c>
      <c r="EK83" s="43"/>
      <c r="EL83">
        <v>168</v>
      </c>
      <c r="EM83">
        <v>170</v>
      </c>
      <c r="EN83">
        <v>96</v>
      </c>
      <c r="EO83">
        <v>100</v>
      </c>
      <c r="EP83" s="46">
        <v>-6</v>
      </c>
      <c r="EQ83" s="41"/>
      <c r="ET83" s="46">
        <v>0</v>
      </c>
      <c r="EU83" s="43"/>
      <c r="EV83">
        <v>352</v>
      </c>
      <c r="EW83">
        <v>350</v>
      </c>
      <c r="EX83">
        <v>312</v>
      </c>
      <c r="EY83">
        <v>311</v>
      </c>
      <c r="EZ83" s="46">
        <v>3</v>
      </c>
      <c r="FA83" s="41"/>
      <c r="FB83" s="42">
        <v>320</v>
      </c>
      <c r="FC83" s="45">
        <v>320</v>
      </c>
      <c r="FD83" s="46">
        <v>0</v>
      </c>
      <c r="FE83" s="43"/>
      <c r="FH83">
        <v>320</v>
      </c>
      <c r="FI83">
        <v>320</v>
      </c>
      <c r="FJ83" s="46">
        <v>0</v>
      </c>
      <c r="FK83" s="43"/>
      <c r="FL83">
        <v>120</v>
      </c>
      <c r="FM83">
        <v>120</v>
      </c>
      <c r="FN83">
        <v>48</v>
      </c>
      <c r="FO83">
        <v>50</v>
      </c>
      <c r="FP83" s="46">
        <v>-2</v>
      </c>
      <c r="FQ83" s="43"/>
      <c r="FR83">
        <v>152</v>
      </c>
      <c r="FS83">
        <v>150</v>
      </c>
      <c r="FT83">
        <v>272</v>
      </c>
      <c r="FU83">
        <v>270</v>
      </c>
      <c r="FV83" s="46">
        <v>4</v>
      </c>
      <c r="FW83" s="43"/>
      <c r="FX83">
        <v>80</v>
      </c>
      <c r="FY83">
        <v>80</v>
      </c>
      <c r="FZ83">
        <v>40</v>
      </c>
      <c r="GA83">
        <v>40</v>
      </c>
      <c r="GB83" s="46">
        <v>0</v>
      </c>
      <c r="GC83" s="43"/>
      <c r="GD83" s="42">
        <v>96</v>
      </c>
      <c r="GE83">
        <v>100</v>
      </c>
      <c r="GF83">
        <v>96</v>
      </c>
      <c r="GG83">
        <v>100</v>
      </c>
      <c r="GH83">
        <v>96</v>
      </c>
      <c r="GI83">
        <v>100</v>
      </c>
      <c r="GJ83" s="46">
        <v>-12</v>
      </c>
      <c r="GK83" s="43"/>
      <c r="GL83" s="45">
        <v>200</v>
      </c>
      <c r="GM83" s="45">
        <v>200</v>
      </c>
      <c r="GN83" s="45">
        <v>216</v>
      </c>
      <c r="GO83" s="45">
        <v>218</v>
      </c>
      <c r="GP83" s="46">
        <v>-2</v>
      </c>
      <c r="GQ83" s="43"/>
      <c r="GR83" s="45">
        <v>0</v>
      </c>
      <c r="GS83" s="45">
        <v>0</v>
      </c>
      <c r="GT83" s="45">
        <v>0</v>
      </c>
      <c r="GU83" s="45">
        <v>0</v>
      </c>
      <c r="GV83" s="46">
        <v>0</v>
      </c>
      <c r="GW83" s="43"/>
      <c r="GX83" s="44">
        <v>0</v>
      </c>
      <c r="GY83" s="45">
        <v>0</v>
      </c>
      <c r="GZ83" s="46">
        <v>0</v>
      </c>
      <c r="HA83" s="43"/>
      <c r="HB83" s="44">
        <v>600</v>
      </c>
      <c r="HC83" s="45">
        <v>600</v>
      </c>
      <c r="HD83" s="45">
        <v>528</v>
      </c>
      <c r="HE83" s="45">
        <v>0</v>
      </c>
      <c r="HF83" s="45">
        <v>526</v>
      </c>
      <c r="HG83" s="46">
        <v>2</v>
      </c>
      <c r="HH83" s="43"/>
      <c r="HI83" s="44">
        <v>896</v>
      </c>
      <c r="HJ83" s="45">
        <v>900</v>
      </c>
      <c r="HK83" s="45">
        <v>600</v>
      </c>
      <c r="HL83" s="45">
        <v>600</v>
      </c>
      <c r="HM83" s="46">
        <v>-4</v>
      </c>
      <c r="HN83" s="43"/>
      <c r="HO83" s="44">
        <v>1000</v>
      </c>
      <c r="HP83" s="45">
        <v>1000</v>
      </c>
      <c r="HQ83" s="46">
        <v>0</v>
      </c>
      <c r="HR83" s="43"/>
      <c r="HS83" s="44">
        <v>0</v>
      </c>
      <c r="HT83" s="45">
        <v>0</v>
      </c>
      <c r="HU83" s="45">
        <v>432</v>
      </c>
      <c r="HV83" s="45">
        <v>431</v>
      </c>
      <c r="HW83" s="46">
        <v>1</v>
      </c>
      <c r="HX83" s="43"/>
      <c r="HY83" s="44">
        <v>456</v>
      </c>
      <c r="HZ83" s="45">
        <v>460</v>
      </c>
      <c r="IA83" s="46">
        <v>-4</v>
      </c>
      <c r="IB83" s="43"/>
      <c r="IC83" s="44">
        <v>0</v>
      </c>
      <c r="ID83" s="45">
        <v>0</v>
      </c>
      <c r="IE83" s="45">
        <v>72</v>
      </c>
      <c r="IF83" s="45">
        <v>77</v>
      </c>
      <c r="IG83" s="46">
        <v>-5</v>
      </c>
      <c r="IH83" s="43"/>
      <c r="II83" s="45">
        <v>0</v>
      </c>
      <c r="IJ83" s="41"/>
      <c r="IK83" s="45">
        <v>0</v>
      </c>
      <c r="IL83" s="45">
        <v>0</v>
      </c>
      <c r="IM83" s="46">
        <v>0</v>
      </c>
      <c r="IN83" s="43"/>
      <c r="IO83" s="44">
        <v>0</v>
      </c>
      <c r="IP83" s="45">
        <v>0</v>
      </c>
      <c r="IQ83" s="45">
        <v>0</v>
      </c>
      <c r="IR83" s="45">
        <v>0</v>
      </c>
      <c r="IS83" s="46">
        <v>0</v>
      </c>
      <c r="IT83" s="43"/>
      <c r="IU83" s="44">
        <v>0</v>
      </c>
      <c r="IV83" s="45">
        <v>0</v>
      </c>
      <c r="IW83" s="45">
        <v>0</v>
      </c>
      <c r="IX83" s="45">
        <v>0</v>
      </c>
      <c r="IY83" s="46">
        <v>0</v>
      </c>
      <c r="IZ83" s="43"/>
      <c r="JA83" s="44">
        <v>400</v>
      </c>
      <c r="JB83" s="45">
        <v>400</v>
      </c>
      <c r="JC83" s="45">
        <v>448</v>
      </c>
      <c r="JD83" s="45">
        <v>450</v>
      </c>
      <c r="JE83" s="46">
        <v>-2</v>
      </c>
      <c r="JF83" s="43"/>
      <c r="JG83" s="25">
        <v>448</v>
      </c>
      <c r="JH83" s="45">
        <v>0</v>
      </c>
      <c r="JI83" s="45">
        <v>0</v>
      </c>
      <c r="JJ83" s="45">
        <v>0</v>
      </c>
      <c r="JK83" s="46">
        <v>448</v>
      </c>
      <c r="JL83" s="43"/>
      <c r="JM83" s="44">
        <v>200</v>
      </c>
      <c r="JN83" s="45">
        <v>200</v>
      </c>
      <c r="JO83" s="45">
        <v>248</v>
      </c>
      <c r="JP83" s="45">
        <v>250</v>
      </c>
      <c r="JQ83" s="46">
        <v>-2</v>
      </c>
      <c r="JR83" s="43"/>
      <c r="JS83" s="44">
        <v>448</v>
      </c>
      <c r="JT83" s="45">
        <v>450</v>
      </c>
      <c r="JU83" s="46">
        <v>-2</v>
      </c>
      <c r="JV83" s="43"/>
      <c r="JW83" s="44">
        <v>248</v>
      </c>
      <c r="JX83" s="45">
        <v>255</v>
      </c>
      <c r="JY83" s="46">
        <v>-7</v>
      </c>
      <c r="JZ83" s="43"/>
      <c r="KA83" s="44">
        <v>0</v>
      </c>
      <c r="KB83" s="45">
        <v>0</v>
      </c>
      <c r="KC83" s="45">
        <v>96</v>
      </c>
      <c r="KD83" s="45">
        <v>100</v>
      </c>
      <c r="KE83" s="46">
        <v>-4</v>
      </c>
      <c r="KF83" s="43"/>
      <c r="KG83" s="44">
        <v>0</v>
      </c>
      <c r="KH83" s="45">
        <v>0</v>
      </c>
      <c r="KI83" s="46">
        <v>0</v>
      </c>
      <c r="KJ83" s="43"/>
      <c r="KK83" s="44">
        <v>200</v>
      </c>
      <c r="KL83" s="45">
        <v>200</v>
      </c>
      <c r="KM83" s="45">
        <v>152</v>
      </c>
      <c r="KN83" s="45">
        <v>150</v>
      </c>
      <c r="KO83" s="46">
        <v>2</v>
      </c>
      <c r="KP83" s="43"/>
      <c r="KQ83" s="44">
        <v>0</v>
      </c>
      <c r="KR83" s="45">
        <v>0</v>
      </c>
      <c r="KS83" s="46">
        <v>0</v>
      </c>
      <c r="KT83" s="43"/>
      <c r="KU83" s="44">
        <v>0</v>
      </c>
      <c r="KV83" s="45">
        <v>0</v>
      </c>
      <c r="KW83" s="45">
        <v>104</v>
      </c>
      <c r="KX83" s="45">
        <v>102</v>
      </c>
      <c r="KY83" s="46">
        <v>2</v>
      </c>
      <c r="KZ83" s="43"/>
      <c r="LA83" s="40">
        <v>0</v>
      </c>
      <c r="LB83" s="45">
        <v>0</v>
      </c>
      <c r="LC83" s="45">
        <v>144</v>
      </c>
      <c r="LD83" s="45">
        <v>147</v>
      </c>
      <c r="LE83" s="46">
        <v>-3</v>
      </c>
      <c r="LF83" s="43"/>
      <c r="LG83" s="40">
        <v>88</v>
      </c>
      <c r="LH83" s="46">
        <v>90</v>
      </c>
      <c r="LI83" s="46">
        <v>0</v>
      </c>
      <c r="LJ83" s="46">
        <v>0</v>
      </c>
      <c r="LK83" s="46">
        <v>-2</v>
      </c>
      <c r="LL83" s="41"/>
      <c r="LM83" s="40">
        <v>208</v>
      </c>
      <c r="LN83" s="46">
        <v>209</v>
      </c>
      <c r="LO83" s="46">
        <v>-1</v>
      </c>
      <c r="LP83" s="41"/>
      <c r="LQ83" s="40">
        <v>80</v>
      </c>
      <c r="LR83" s="46">
        <v>83</v>
      </c>
      <c r="LS83" s="46">
        <v>80</v>
      </c>
      <c r="LT83" s="46">
        <v>80</v>
      </c>
      <c r="LU83" s="46">
        <v>-3</v>
      </c>
      <c r="LV83" s="41"/>
      <c r="LW83" s="40">
        <v>0</v>
      </c>
      <c r="LX83" s="46">
        <v>0</v>
      </c>
      <c r="LY83" s="46">
        <v>0</v>
      </c>
      <c r="LZ83" s="46">
        <v>0</v>
      </c>
      <c r="MA83" s="46">
        <v>0</v>
      </c>
      <c r="MB83" s="41"/>
      <c r="MC83" s="40">
        <v>160</v>
      </c>
      <c r="MD83" s="46">
        <v>160</v>
      </c>
      <c r="ME83" s="46">
        <v>200</v>
      </c>
      <c r="MF83" s="46">
        <v>300</v>
      </c>
      <c r="MG83" s="48">
        <v>-100</v>
      </c>
      <c r="MH83" s="41">
        <v>35</v>
      </c>
      <c r="MI83" s="40">
        <v>112</v>
      </c>
      <c r="MJ83" s="46">
        <v>114</v>
      </c>
      <c r="MK83" s="46">
        <v>-2</v>
      </c>
      <c r="ML83" s="41"/>
      <c r="MM83" s="40">
        <v>0</v>
      </c>
      <c r="MN83" s="46">
        <v>0</v>
      </c>
      <c r="MO83" s="46">
        <v>0</v>
      </c>
      <c r="MP83" s="46">
        <v>0</v>
      </c>
      <c r="MQ83" s="46">
        <v>0</v>
      </c>
      <c r="MR83" s="41"/>
    </row>
    <row r="84" spans="1:356" x14ac:dyDescent="0.25">
      <c r="A84" s="46" t="s">
        <v>307</v>
      </c>
      <c r="B84" s="39">
        <v>0.28000000000000003</v>
      </c>
      <c r="H84" s="40"/>
      <c r="I84" s="49"/>
      <c r="J84" s="49"/>
      <c r="K84" s="49"/>
      <c r="L84" s="49"/>
      <c r="M84" s="49"/>
      <c r="N84" s="49">
        <f t="shared" si="17"/>
        <v>0</v>
      </c>
      <c r="O84" s="41"/>
      <c r="P84" s="40"/>
      <c r="Q84" s="49"/>
      <c r="R84" s="49"/>
      <c r="S84" s="49"/>
      <c r="T84" s="49">
        <f t="shared" si="18"/>
        <v>0</v>
      </c>
      <c r="U84" s="41"/>
      <c r="V84" s="40"/>
      <c r="W84" s="49"/>
      <c r="X84" s="49"/>
      <c r="Y84" s="49"/>
      <c r="Z84" s="49">
        <f t="shared" si="19"/>
        <v>0</v>
      </c>
      <c r="AA84" s="41"/>
      <c r="AB84" s="40"/>
      <c r="AC84" s="49"/>
      <c r="AD84" s="49"/>
      <c r="AE84" s="49"/>
      <c r="AF84" s="49">
        <v>0</v>
      </c>
      <c r="AG84" s="41"/>
      <c r="AH84" s="49"/>
      <c r="AN84" s="46">
        <v>0</v>
      </c>
      <c r="AO84" s="41"/>
      <c r="AU84" s="46">
        <v>0</v>
      </c>
      <c r="AV84" s="41"/>
      <c r="AW84" s="40"/>
      <c r="AZ84" s="46">
        <v>0</v>
      </c>
      <c r="BA84" s="41"/>
      <c r="BB84" s="40"/>
      <c r="BD84">
        <v>290</v>
      </c>
      <c r="BE84" s="46">
        <v>-2</v>
      </c>
      <c r="BF84" s="41"/>
      <c r="BJ84">
        <v>230</v>
      </c>
      <c r="BK84" s="46">
        <v>2</v>
      </c>
      <c r="BL84" s="41"/>
      <c r="BM84" s="40"/>
      <c r="BQ84">
        <v>80</v>
      </c>
      <c r="BR84" s="46">
        <v>0</v>
      </c>
      <c r="BS84" s="41"/>
      <c r="BT84">
        <v>56</v>
      </c>
      <c r="BU84">
        <v>60</v>
      </c>
      <c r="BV84">
        <v>80</v>
      </c>
      <c r="BW84">
        <v>80</v>
      </c>
      <c r="BX84" s="46">
        <v>-4</v>
      </c>
      <c r="BY84" s="41"/>
      <c r="BZ84" s="40"/>
      <c r="CB84">
        <v>120</v>
      </c>
      <c r="CC84">
        <v>120</v>
      </c>
      <c r="CD84" s="46">
        <v>0</v>
      </c>
      <c r="CE84" s="41"/>
      <c r="CF84">
        <v>96</v>
      </c>
      <c r="CG84">
        <v>100</v>
      </c>
      <c r="CH84">
        <v>96</v>
      </c>
      <c r="CI84">
        <v>100</v>
      </c>
      <c r="CJ84" s="46">
        <v>-8</v>
      </c>
      <c r="CK84" s="41"/>
      <c r="CL84" s="42">
        <v>32</v>
      </c>
      <c r="CM84" s="45">
        <v>37</v>
      </c>
      <c r="CN84" s="46">
        <v>-5</v>
      </c>
      <c r="CO84" s="41"/>
      <c r="CP84" s="42">
        <v>96</v>
      </c>
      <c r="CQ84">
        <v>100</v>
      </c>
      <c r="CR84">
        <v>120</v>
      </c>
      <c r="CS84">
        <v>120</v>
      </c>
      <c r="CT84" s="46">
        <v>-4</v>
      </c>
      <c r="CU84" s="41"/>
      <c r="CV84" s="40"/>
      <c r="CX84" s="46">
        <v>0</v>
      </c>
      <c r="CY84" s="41"/>
      <c r="CZ84" s="42">
        <v>136</v>
      </c>
      <c r="DA84">
        <v>140</v>
      </c>
      <c r="DB84">
        <v>96</v>
      </c>
      <c r="DC84">
        <v>100</v>
      </c>
      <c r="DD84" s="46">
        <v>-8</v>
      </c>
      <c r="DE84" s="41"/>
      <c r="DJ84">
        <v>120</v>
      </c>
      <c r="DK84">
        <v>120</v>
      </c>
      <c r="DL84" s="46">
        <v>0</v>
      </c>
      <c r="DM84" s="41"/>
      <c r="DN84" s="42">
        <v>152</v>
      </c>
      <c r="DO84">
        <v>150</v>
      </c>
      <c r="DP84">
        <v>112</v>
      </c>
      <c r="DQ84">
        <v>110</v>
      </c>
      <c r="DR84" s="46">
        <v>4</v>
      </c>
      <c r="DS84" s="41"/>
      <c r="DV84">
        <v>96</v>
      </c>
      <c r="DW84">
        <v>100</v>
      </c>
      <c r="DX84" s="46">
        <v>-4</v>
      </c>
      <c r="DY84" s="43"/>
      <c r="DZ84">
        <v>152</v>
      </c>
      <c r="EA84">
        <v>150</v>
      </c>
      <c r="EB84">
        <v>168</v>
      </c>
      <c r="EC84">
        <v>170</v>
      </c>
      <c r="ED84" s="46">
        <v>0</v>
      </c>
      <c r="EE84" s="43"/>
      <c r="EF84">
        <v>96</v>
      </c>
      <c r="EG84">
        <v>100</v>
      </c>
      <c r="EH84">
        <v>88</v>
      </c>
      <c r="EI84">
        <v>90</v>
      </c>
      <c r="EJ84" s="46">
        <v>-6</v>
      </c>
      <c r="EK84" s="43"/>
      <c r="EL84">
        <v>80</v>
      </c>
      <c r="EM84">
        <v>80</v>
      </c>
      <c r="EN84">
        <v>56</v>
      </c>
      <c r="EO84">
        <v>60</v>
      </c>
      <c r="EP84" s="46">
        <v>-4</v>
      </c>
      <c r="EQ84" s="41"/>
      <c r="ER84">
        <v>200</v>
      </c>
      <c r="ES84">
        <v>200</v>
      </c>
      <c r="ET84" s="46">
        <v>0</v>
      </c>
      <c r="EU84" s="43"/>
      <c r="EX84">
        <v>64</v>
      </c>
      <c r="EY84">
        <v>62</v>
      </c>
      <c r="EZ84" s="46">
        <v>2</v>
      </c>
      <c r="FA84" s="41"/>
      <c r="FB84" s="42">
        <v>32</v>
      </c>
      <c r="FC84" s="45">
        <v>30</v>
      </c>
      <c r="FD84" s="46">
        <v>2</v>
      </c>
      <c r="FE84" s="43"/>
      <c r="FH84">
        <v>248</v>
      </c>
      <c r="FI84">
        <v>250</v>
      </c>
      <c r="FJ84" s="46">
        <v>-2</v>
      </c>
      <c r="FK84" s="43"/>
      <c r="FM84">
        <v>30</v>
      </c>
      <c r="FP84" s="48">
        <v>-30</v>
      </c>
      <c r="FQ84" s="43">
        <v>8.4</v>
      </c>
      <c r="FR84">
        <v>72</v>
      </c>
      <c r="FS84">
        <v>70</v>
      </c>
      <c r="FT84">
        <v>200</v>
      </c>
      <c r="FU84">
        <v>200</v>
      </c>
      <c r="FV84" s="46">
        <v>2</v>
      </c>
      <c r="FW84" s="43"/>
      <c r="GB84" s="46">
        <v>0</v>
      </c>
      <c r="GC84" s="43"/>
      <c r="GD84" s="42">
        <v>72</v>
      </c>
      <c r="GE84">
        <v>70</v>
      </c>
      <c r="GF84">
        <v>96</v>
      </c>
      <c r="GG84">
        <v>100</v>
      </c>
      <c r="GH84">
        <v>72</v>
      </c>
      <c r="GI84">
        <v>80</v>
      </c>
      <c r="GJ84" s="48">
        <v>-10</v>
      </c>
      <c r="GK84" s="43">
        <v>2.8</v>
      </c>
      <c r="GL84" s="45">
        <v>0</v>
      </c>
      <c r="GM84" s="45">
        <v>0</v>
      </c>
      <c r="GN84" s="45">
        <v>128</v>
      </c>
      <c r="GO84" s="45">
        <v>130</v>
      </c>
      <c r="GP84" s="46">
        <v>-2</v>
      </c>
      <c r="GQ84" s="43"/>
      <c r="GR84" s="45">
        <v>0</v>
      </c>
      <c r="GS84" s="45">
        <v>0</v>
      </c>
      <c r="GT84" s="45">
        <v>80</v>
      </c>
      <c r="GU84" s="45">
        <v>80</v>
      </c>
      <c r="GV84" s="46">
        <v>0</v>
      </c>
      <c r="GW84" s="43"/>
      <c r="GX84" s="44">
        <v>56</v>
      </c>
      <c r="GY84" s="45">
        <v>60</v>
      </c>
      <c r="GZ84" s="46">
        <v>-4</v>
      </c>
      <c r="HA84" s="43"/>
      <c r="HB84" s="44">
        <v>136</v>
      </c>
      <c r="HC84" s="45">
        <v>140</v>
      </c>
      <c r="HD84" s="45">
        <v>112</v>
      </c>
      <c r="HE84" s="45">
        <v>0</v>
      </c>
      <c r="HF84" s="45">
        <v>110</v>
      </c>
      <c r="HG84" s="46">
        <v>-2</v>
      </c>
      <c r="HH84" s="43"/>
      <c r="HI84" s="44">
        <v>0</v>
      </c>
      <c r="HJ84" s="45">
        <v>0</v>
      </c>
      <c r="HK84" s="45">
        <v>48</v>
      </c>
      <c r="HL84" s="45">
        <v>50</v>
      </c>
      <c r="HM84" s="46">
        <v>-2</v>
      </c>
      <c r="HN84" s="43"/>
      <c r="HO84" s="44">
        <v>376</v>
      </c>
      <c r="HP84" s="45">
        <v>380</v>
      </c>
      <c r="HQ84" s="46">
        <v>-4</v>
      </c>
      <c r="HR84" s="43"/>
      <c r="HS84" s="44">
        <v>0</v>
      </c>
      <c r="HT84" s="45">
        <v>0</v>
      </c>
      <c r="HU84" s="45">
        <v>0</v>
      </c>
      <c r="HV84" s="45">
        <v>0</v>
      </c>
      <c r="HW84" s="46">
        <v>0</v>
      </c>
      <c r="HX84" s="43"/>
      <c r="HY84" s="44">
        <v>392</v>
      </c>
      <c r="HZ84" s="45">
        <v>390</v>
      </c>
      <c r="IA84" s="46">
        <v>2</v>
      </c>
      <c r="IB84" s="43"/>
      <c r="IC84" s="44">
        <v>0</v>
      </c>
      <c r="ID84" s="45">
        <v>0</v>
      </c>
      <c r="IE84" s="45">
        <v>0</v>
      </c>
      <c r="IF84" s="45">
        <v>0</v>
      </c>
      <c r="IG84" s="46">
        <v>0</v>
      </c>
      <c r="IH84" s="43"/>
      <c r="II84" s="45">
        <v>192</v>
      </c>
      <c r="IJ84" s="41">
        <v>-53.760000000000012</v>
      </c>
      <c r="IK84" s="45">
        <v>0</v>
      </c>
      <c r="IL84" s="45">
        <v>190</v>
      </c>
      <c r="IM84" s="48">
        <v>-190</v>
      </c>
      <c r="IN84" s="43">
        <v>53.2</v>
      </c>
      <c r="IO84" s="44">
        <v>0</v>
      </c>
      <c r="IP84" s="45">
        <v>0</v>
      </c>
      <c r="IQ84" s="45">
        <v>72</v>
      </c>
      <c r="IR84" s="45">
        <v>70</v>
      </c>
      <c r="IS84" s="46">
        <v>2</v>
      </c>
      <c r="IT84" s="43"/>
      <c r="IU84" s="44">
        <v>128</v>
      </c>
      <c r="IV84" s="45">
        <v>50</v>
      </c>
      <c r="IW84" s="45">
        <v>112</v>
      </c>
      <c r="IX84" s="45">
        <v>112</v>
      </c>
      <c r="IY84" s="46">
        <v>78</v>
      </c>
      <c r="IZ84" s="43"/>
      <c r="JA84" s="44">
        <v>96</v>
      </c>
      <c r="JB84" s="45">
        <v>100</v>
      </c>
      <c r="JC84" s="45">
        <v>152</v>
      </c>
      <c r="JD84" s="45">
        <v>150</v>
      </c>
      <c r="JE84" s="46">
        <v>-2</v>
      </c>
      <c r="JF84" s="43"/>
      <c r="JG84" s="44">
        <v>96</v>
      </c>
      <c r="JH84" s="45">
        <v>100</v>
      </c>
      <c r="JI84" s="45">
        <v>200</v>
      </c>
      <c r="JJ84" s="45">
        <v>200</v>
      </c>
      <c r="JK84" s="46">
        <v>-4</v>
      </c>
      <c r="JL84" s="43"/>
      <c r="JM84" s="44">
        <v>152</v>
      </c>
      <c r="JN84" s="45">
        <v>150</v>
      </c>
      <c r="JO84" s="45">
        <v>152</v>
      </c>
      <c r="JP84" s="45">
        <v>150</v>
      </c>
      <c r="JQ84" s="46">
        <v>4</v>
      </c>
      <c r="JR84" s="43"/>
      <c r="JS84" s="44">
        <v>168</v>
      </c>
      <c r="JT84" s="45">
        <v>170</v>
      </c>
      <c r="JU84" s="46">
        <v>-2</v>
      </c>
      <c r="JV84" s="43"/>
      <c r="JW84" s="44">
        <v>280</v>
      </c>
      <c r="JX84" s="45">
        <v>282</v>
      </c>
      <c r="JY84" s="46">
        <v>-2</v>
      </c>
      <c r="JZ84" s="43"/>
      <c r="KA84" s="44">
        <v>0</v>
      </c>
      <c r="KB84" s="45">
        <v>0</v>
      </c>
      <c r="KC84" s="45">
        <v>152</v>
      </c>
      <c r="KD84" s="45">
        <v>150</v>
      </c>
      <c r="KE84" s="46">
        <v>2</v>
      </c>
      <c r="KF84" s="43"/>
      <c r="KG84" s="44">
        <v>0</v>
      </c>
      <c r="KH84" s="45">
        <v>0</v>
      </c>
      <c r="KI84" s="46">
        <v>0</v>
      </c>
      <c r="KJ84" s="43"/>
      <c r="KK84" s="44">
        <v>152</v>
      </c>
      <c r="KL84" s="45">
        <v>150</v>
      </c>
      <c r="KM84" s="45">
        <v>136</v>
      </c>
      <c r="KN84" s="45">
        <v>140</v>
      </c>
      <c r="KO84" s="46">
        <v>-2</v>
      </c>
      <c r="KP84" s="43"/>
      <c r="KQ84" s="44">
        <v>0</v>
      </c>
      <c r="KR84" s="45">
        <v>0</v>
      </c>
      <c r="KS84" s="46">
        <v>0</v>
      </c>
      <c r="KT84" s="43"/>
      <c r="KU84" s="44">
        <v>0</v>
      </c>
      <c r="KV84" s="45">
        <v>0</v>
      </c>
      <c r="KW84" s="45">
        <v>16</v>
      </c>
      <c r="KX84" s="45">
        <v>19</v>
      </c>
      <c r="KY84" s="46">
        <v>-3</v>
      </c>
      <c r="KZ84" s="43"/>
      <c r="LA84" s="40">
        <v>0</v>
      </c>
      <c r="LB84" s="45">
        <v>0</v>
      </c>
      <c r="LC84" s="45">
        <v>64</v>
      </c>
      <c r="LD84" s="45">
        <v>141</v>
      </c>
      <c r="LE84" s="48">
        <v>-77</v>
      </c>
      <c r="LF84" s="43">
        <v>21.56</v>
      </c>
      <c r="LG84" s="40">
        <v>96</v>
      </c>
      <c r="LH84" s="46">
        <v>100</v>
      </c>
      <c r="LI84" s="46">
        <v>96</v>
      </c>
      <c r="LJ84" s="46">
        <v>100</v>
      </c>
      <c r="LK84" s="46">
        <v>-8</v>
      </c>
      <c r="LL84" s="41"/>
      <c r="LM84" s="40">
        <v>112</v>
      </c>
      <c r="LN84" s="46">
        <v>111</v>
      </c>
      <c r="LO84" s="46">
        <v>1</v>
      </c>
      <c r="LP84" s="41"/>
      <c r="LQ84" s="40">
        <v>0</v>
      </c>
      <c r="LR84" s="46">
        <v>0</v>
      </c>
      <c r="LS84" s="46">
        <v>0</v>
      </c>
      <c r="LT84" s="46">
        <v>0</v>
      </c>
      <c r="LU84" s="46">
        <v>0</v>
      </c>
      <c r="LV84" s="41"/>
      <c r="LW84" s="40">
        <v>80</v>
      </c>
      <c r="LX84" s="46">
        <v>80</v>
      </c>
      <c r="LY84" s="46">
        <v>152</v>
      </c>
      <c r="LZ84" s="46">
        <v>150</v>
      </c>
      <c r="MA84" s="46">
        <v>2</v>
      </c>
      <c r="MB84" s="41"/>
      <c r="MC84" s="40">
        <v>104</v>
      </c>
      <c r="MD84" s="46">
        <v>106</v>
      </c>
      <c r="ME84" s="46">
        <v>448</v>
      </c>
      <c r="MF84" s="46">
        <v>130</v>
      </c>
      <c r="MG84" s="46">
        <v>316</v>
      </c>
      <c r="MH84" s="41"/>
      <c r="MI84" s="40">
        <v>0</v>
      </c>
      <c r="MJ84" s="46">
        <v>0</v>
      </c>
      <c r="MK84" s="46">
        <v>0</v>
      </c>
      <c r="ML84" s="41"/>
      <c r="MM84" s="40">
        <v>0</v>
      </c>
      <c r="MN84" s="46">
        <v>0</v>
      </c>
      <c r="MO84" s="46">
        <v>392</v>
      </c>
      <c r="MP84" s="46">
        <v>392</v>
      </c>
      <c r="MQ84" s="46">
        <v>0</v>
      </c>
      <c r="MR84" s="41"/>
    </row>
    <row r="85" spans="1:356" x14ac:dyDescent="0.25">
      <c r="A85" s="46" t="s">
        <v>308</v>
      </c>
      <c r="B85" s="39">
        <v>0.35</v>
      </c>
      <c r="H85" s="40"/>
      <c r="I85" s="49"/>
      <c r="J85" s="49"/>
      <c r="K85" s="49"/>
      <c r="L85" s="49"/>
      <c r="M85" s="49"/>
      <c r="N85" s="49">
        <f t="shared" si="17"/>
        <v>0</v>
      </c>
      <c r="O85" s="41"/>
      <c r="P85" s="40"/>
      <c r="Q85" s="49"/>
      <c r="R85" s="49"/>
      <c r="S85" s="49"/>
      <c r="T85" s="49">
        <f t="shared" si="18"/>
        <v>0</v>
      </c>
      <c r="U85" s="41"/>
      <c r="V85" s="40"/>
      <c r="W85" s="49"/>
      <c r="X85" s="49"/>
      <c r="Y85" s="49"/>
      <c r="Z85" s="49">
        <f t="shared" si="19"/>
        <v>0</v>
      </c>
      <c r="AA85" s="41"/>
      <c r="AB85" s="40"/>
      <c r="AC85" s="49"/>
      <c r="AD85" s="49"/>
      <c r="AE85" s="49"/>
      <c r="AF85" s="49">
        <v>0</v>
      </c>
      <c r="AG85" s="41"/>
      <c r="AH85" s="49"/>
      <c r="AN85" s="46">
        <v>0</v>
      </c>
      <c r="AO85" s="41"/>
      <c r="AU85" s="46">
        <v>0</v>
      </c>
      <c r="AV85" s="41"/>
      <c r="AW85" s="40"/>
      <c r="AZ85" s="46">
        <v>0</v>
      </c>
      <c r="BA85" s="41"/>
      <c r="BB85" s="40"/>
      <c r="BE85" s="46">
        <v>0</v>
      </c>
      <c r="BF85" s="41"/>
      <c r="BK85" s="46">
        <v>0</v>
      </c>
      <c r="BL85" s="41"/>
      <c r="BM85" s="40"/>
      <c r="BR85" s="46">
        <v>0</v>
      </c>
      <c r="BS85" s="41"/>
      <c r="BX85" s="46">
        <v>0</v>
      </c>
      <c r="BY85" s="41"/>
      <c r="BZ85" s="40"/>
      <c r="CD85" s="46">
        <v>0</v>
      </c>
      <c r="CE85" s="41"/>
      <c r="CJ85" s="46">
        <v>0</v>
      </c>
      <c r="CK85" s="41"/>
      <c r="CL85" s="40"/>
      <c r="CN85" s="46">
        <v>0</v>
      </c>
      <c r="CO85" s="41"/>
      <c r="CP85" s="40"/>
      <c r="CT85" s="46">
        <v>0</v>
      </c>
      <c r="CU85" s="41"/>
      <c r="CV85" s="40"/>
      <c r="CX85" s="46">
        <v>0</v>
      </c>
      <c r="CY85" s="41"/>
      <c r="CZ85" s="40"/>
      <c r="DD85" s="46">
        <v>0</v>
      </c>
      <c r="DE85" s="41"/>
      <c r="DF85">
        <v>208</v>
      </c>
      <c r="DG85">
        <v>220</v>
      </c>
      <c r="DH85">
        <v>856</v>
      </c>
      <c r="DI85">
        <v>860</v>
      </c>
      <c r="DL85" s="48">
        <v>-16</v>
      </c>
      <c r="DM85" s="41">
        <v>5.6</v>
      </c>
      <c r="DN85" s="42">
        <v>160</v>
      </c>
      <c r="DO85">
        <v>160</v>
      </c>
      <c r="DP85">
        <v>152</v>
      </c>
      <c r="DQ85">
        <v>150</v>
      </c>
      <c r="DR85" s="46">
        <v>2</v>
      </c>
      <c r="DS85" s="41"/>
      <c r="DT85">
        <v>296</v>
      </c>
      <c r="DU85">
        <v>300</v>
      </c>
      <c r="DV85">
        <v>576</v>
      </c>
      <c r="DW85">
        <v>580</v>
      </c>
      <c r="DX85" s="46">
        <v>-8</v>
      </c>
      <c r="DY85" s="43"/>
      <c r="EA85">
        <v>250</v>
      </c>
      <c r="EB85">
        <v>368</v>
      </c>
      <c r="EC85">
        <v>370</v>
      </c>
      <c r="ED85" s="48">
        <v>-252</v>
      </c>
      <c r="EE85" s="43">
        <v>88.199999999999989</v>
      </c>
      <c r="EG85">
        <v>370</v>
      </c>
      <c r="EH85">
        <v>296</v>
      </c>
      <c r="EI85">
        <v>300</v>
      </c>
      <c r="EJ85" s="48">
        <v>-374</v>
      </c>
      <c r="EK85" s="43">
        <v>130.9</v>
      </c>
      <c r="EL85">
        <v>352</v>
      </c>
      <c r="EM85">
        <v>350</v>
      </c>
      <c r="EN85">
        <v>296</v>
      </c>
      <c r="EO85">
        <v>300</v>
      </c>
      <c r="EP85" s="46">
        <v>-2</v>
      </c>
      <c r="EQ85" s="41"/>
      <c r="ER85">
        <v>176</v>
      </c>
      <c r="ES85">
        <v>180</v>
      </c>
      <c r="ET85" s="46">
        <v>-4</v>
      </c>
      <c r="EU85" s="43"/>
      <c r="EV85">
        <v>352</v>
      </c>
      <c r="EW85">
        <v>350</v>
      </c>
      <c r="EX85">
        <v>288</v>
      </c>
      <c r="EY85">
        <v>290</v>
      </c>
      <c r="EZ85" s="46">
        <v>0</v>
      </c>
      <c r="FA85" s="41"/>
      <c r="FB85" s="42">
        <v>48</v>
      </c>
      <c r="FC85" s="45">
        <v>50</v>
      </c>
      <c r="FD85" s="46">
        <v>-2</v>
      </c>
      <c r="FE85" s="43"/>
      <c r="FH85">
        <v>488</v>
      </c>
      <c r="FI85">
        <v>490</v>
      </c>
      <c r="FJ85" s="46">
        <v>-2</v>
      </c>
      <c r="FK85" s="43"/>
      <c r="FL85">
        <v>200</v>
      </c>
      <c r="FM85">
        <v>200</v>
      </c>
      <c r="FN85">
        <v>296</v>
      </c>
      <c r="FO85">
        <v>300</v>
      </c>
      <c r="FP85" s="46">
        <v>-4</v>
      </c>
      <c r="FQ85" s="43"/>
      <c r="FR85">
        <v>176</v>
      </c>
      <c r="FS85">
        <v>180</v>
      </c>
      <c r="FT85">
        <v>288</v>
      </c>
      <c r="FU85">
        <v>290</v>
      </c>
      <c r="FV85" s="46">
        <v>-6</v>
      </c>
      <c r="FW85" s="43"/>
      <c r="FX85">
        <v>144</v>
      </c>
      <c r="FY85">
        <v>150</v>
      </c>
      <c r="FZ85">
        <v>96</v>
      </c>
      <c r="GA85">
        <v>100</v>
      </c>
      <c r="GB85" s="46">
        <v>-10</v>
      </c>
      <c r="GC85" s="43"/>
      <c r="GD85" s="42">
        <v>248</v>
      </c>
      <c r="GE85">
        <v>250</v>
      </c>
      <c r="GF85">
        <v>296</v>
      </c>
      <c r="GG85">
        <v>300</v>
      </c>
      <c r="GH85">
        <v>248</v>
      </c>
      <c r="GI85">
        <v>250</v>
      </c>
      <c r="GJ85" s="46">
        <v>-8</v>
      </c>
      <c r="GK85" s="43"/>
      <c r="GL85" s="45">
        <v>0</v>
      </c>
      <c r="GM85" s="45">
        <v>0</v>
      </c>
      <c r="GN85" s="45">
        <v>0</v>
      </c>
      <c r="GO85" s="45">
        <v>0</v>
      </c>
      <c r="GP85" s="46">
        <v>0</v>
      </c>
      <c r="GQ85" s="43"/>
      <c r="GR85" s="45">
        <v>296</v>
      </c>
      <c r="GS85" s="45">
        <v>300</v>
      </c>
      <c r="GT85" s="45">
        <v>328</v>
      </c>
      <c r="GU85" s="45">
        <v>330</v>
      </c>
      <c r="GV85" s="46">
        <v>-6</v>
      </c>
      <c r="GW85" s="43"/>
      <c r="GX85" s="44">
        <v>400</v>
      </c>
      <c r="GY85" s="45">
        <v>400</v>
      </c>
      <c r="GZ85" s="46">
        <v>0</v>
      </c>
      <c r="HA85" s="43"/>
      <c r="HB85" s="44">
        <v>408</v>
      </c>
      <c r="HC85" s="45">
        <v>400</v>
      </c>
      <c r="HD85" s="45">
        <v>400</v>
      </c>
      <c r="HE85" s="45">
        <v>0</v>
      </c>
      <c r="HF85" s="45">
        <v>400</v>
      </c>
      <c r="HG85" s="46">
        <v>8</v>
      </c>
      <c r="HH85" s="43"/>
      <c r="HI85" s="44">
        <v>200</v>
      </c>
      <c r="HJ85" s="45">
        <v>200</v>
      </c>
      <c r="HK85" s="45">
        <v>152</v>
      </c>
      <c r="HL85" s="45">
        <v>150</v>
      </c>
      <c r="HM85" s="46">
        <v>2</v>
      </c>
      <c r="HN85" s="43"/>
      <c r="HO85" s="44">
        <v>0</v>
      </c>
      <c r="HP85" s="45">
        <v>0</v>
      </c>
      <c r="HQ85" s="46">
        <v>0</v>
      </c>
      <c r="HR85" s="43"/>
      <c r="HS85" s="44">
        <v>0</v>
      </c>
      <c r="HT85" s="45">
        <v>0</v>
      </c>
      <c r="HU85" s="45">
        <v>320</v>
      </c>
      <c r="HV85" s="45">
        <v>318</v>
      </c>
      <c r="HW85" s="46">
        <v>2</v>
      </c>
      <c r="HX85" s="43"/>
      <c r="HY85" s="44">
        <v>1000</v>
      </c>
      <c r="HZ85" s="45">
        <v>1000</v>
      </c>
      <c r="IA85" s="46">
        <v>0</v>
      </c>
      <c r="IB85" s="43"/>
      <c r="IC85" s="44">
        <v>56</v>
      </c>
      <c r="ID85" s="45">
        <v>56</v>
      </c>
      <c r="IE85" s="45">
        <v>48</v>
      </c>
      <c r="IF85" s="45">
        <v>47</v>
      </c>
      <c r="IG85" s="46">
        <v>1</v>
      </c>
      <c r="IH85" s="43"/>
      <c r="II85" s="45">
        <v>0</v>
      </c>
      <c r="IJ85" s="41"/>
      <c r="IK85" s="45">
        <v>648</v>
      </c>
      <c r="IL85" s="45">
        <v>650</v>
      </c>
      <c r="IM85" s="46">
        <v>-2</v>
      </c>
      <c r="IN85" s="43"/>
      <c r="IO85" s="44">
        <v>48</v>
      </c>
      <c r="IP85" s="45">
        <v>50</v>
      </c>
      <c r="IQ85" s="45">
        <v>112</v>
      </c>
      <c r="IR85" s="45">
        <v>110</v>
      </c>
      <c r="IS85" s="46">
        <v>0</v>
      </c>
      <c r="IT85" s="43"/>
      <c r="IU85" s="44">
        <v>296</v>
      </c>
      <c r="IV85" s="45">
        <v>160</v>
      </c>
      <c r="IW85" s="45">
        <v>296</v>
      </c>
      <c r="IX85" s="45">
        <v>294</v>
      </c>
      <c r="IY85" s="46">
        <v>138</v>
      </c>
      <c r="IZ85" s="43"/>
      <c r="JA85" s="44">
        <v>80</v>
      </c>
      <c r="JB85" s="45">
        <v>80</v>
      </c>
      <c r="JC85" s="45">
        <v>120</v>
      </c>
      <c r="JD85" s="45">
        <v>120</v>
      </c>
      <c r="JE85" s="46">
        <v>0</v>
      </c>
      <c r="JF85" s="43"/>
      <c r="JG85" s="25">
        <v>304</v>
      </c>
      <c r="JH85" s="45">
        <v>0</v>
      </c>
      <c r="JI85" s="45">
        <v>40</v>
      </c>
      <c r="JJ85" s="45">
        <v>40</v>
      </c>
      <c r="JK85" s="46">
        <v>304</v>
      </c>
      <c r="JL85" s="43"/>
      <c r="JM85" s="44">
        <v>200</v>
      </c>
      <c r="JN85" s="45">
        <v>200</v>
      </c>
      <c r="JO85" s="45">
        <v>264</v>
      </c>
      <c r="JP85" s="45">
        <v>268</v>
      </c>
      <c r="JQ85" s="46">
        <v>-4</v>
      </c>
      <c r="JR85" s="43"/>
      <c r="JS85" s="44">
        <v>488</v>
      </c>
      <c r="JT85" s="45">
        <v>490</v>
      </c>
      <c r="JU85" s="46">
        <v>-2</v>
      </c>
      <c r="JV85" s="43"/>
      <c r="JW85" s="44">
        <v>376</v>
      </c>
      <c r="JX85" s="45">
        <v>381</v>
      </c>
      <c r="JY85" s="46">
        <v>-5</v>
      </c>
      <c r="JZ85" s="43"/>
      <c r="KA85" s="44">
        <v>0</v>
      </c>
      <c r="KB85" s="45">
        <v>0</v>
      </c>
      <c r="KC85" s="45">
        <v>0</v>
      </c>
      <c r="KD85" s="45">
        <v>0</v>
      </c>
      <c r="KE85" s="46">
        <v>0</v>
      </c>
      <c r="KF85" s="43"/>
      <c r="KG85" s="44">
        <v>0</v>
      </c>
      <c r="KH85" s="45">
        <v>0</v>
      </c>
      <c r="KI85" s="46">
        <v>0</v>
      </c>
      <c r="KJ85" s="43"/>
      <c r="KK85" s="44">
        <v>560</v>
      </c>
      <c r="KL85" s="45">
        <v>550</v>
      </c>
      <c r="KM85" s="45">
        <v>480</v>
      </c>
      <c r="KN85" s="45">
        <v>492</v>
      </c>
      <c r="KO85" s="46">
        <v>-2</v>
      </c>
      <c r="KP85" s="43"/>
      <c r="KQ85" s="44">
        <v>48</v>
      </c>
      <c r="KR85" s="45">
        <v>46</v>
      </c>
      <c r="KS85" s="46">
        <v>2</v>
      </c>
      <c r="KT85" s="43"/>
      <c r="KU85" s="44">
        <v>0</v>
      </c>
      <c r="KV85" s="45">
        <v>0</v>
      </c>
      <c r="KW85" s="45">
        <v>80</v>
      </c>
      <c r="KX85" s="45">
        <v>92</v>
      </c>
      <c r="KY85" s="48">
        <v>-12</v>
      </c>
      <c r="KZ85" s="43">
        <v>4.1999999999999993</v>
      </c>
      <c r="LA85" s="40">
        <v>0</v>
      </c>
      <c r="LB85" s="45">
        <v>0</v>
      </c>
      <c r="LC85" s="45">
        <v>392</v>
      </c>
      <c r="LD85" s="45">
        <v>394</v>
      </c>
      <c r="LE85" s="46">
        <v>-2</v>
      </c>
      <c r="LF85" s="43"/>
      <c r="LG85" s="40">
        <v>200</v>
      </c>
      <c r="LH85" s="46">
        <v>200</v>
      </c>
      <c r="LI85" s="46">
        <v>200</v>
      </c>
      <c r="LJ85" s="46">
        <v>200</v>
      </c>
      <c r="LK85" s="46">
        <v>0</v>
      </c>
      <c r="LL85" s="41"/>
      <c r="LM85" s="40">
        <v>400</v>
      </c>
      <c r="LN85" s="46">
        <v>400</v>
      </c>
      <c r="LO85" s="46">
        <v>0</v>
      </c>
      <c r="LP85" s="41"/>
      <c r="LQ85" s="40">
        <v>208</v>
      </c>
      <c r="LR85" s="46">
        <v>211</v>
      </c>
      <c r="LS85" s="46">
        <v>296</v>
      </c>
      <c r="LT85" s="46">
        <v>300</v>
      </c>
      <c r="LU85" s="46">
        <v>-7</v>
      </c>
      <c r="LV85" s="41"/>
      <c r="LW85" s="40">
        <v>96</v>
      </c>
      <c r="LX85" s="46">
        <v>100</v>
      </c>
      <c r="LY85" s="46">
        <v>96</v>
      </c>
      <c r="LZ85" s="46">
        <v>100</v>
      </c>
      <c r="MA85" s="46">
        <v>-8</v>
      </c>
      <c r="MB85" s="41"/>
      <c r="MC85" s="40">
        <v>264</v>
      </c>
      <c r="MD85" s="46">
        <v>265</v>
      </c>
      <c r="ME85" s="46">
        <v>600</v>
      </c>
      <c r="MF85" s="46">
        <v>350</v>
      </c>
      <c r="MG85" s="46">
        <v>249</v>
      </c>
      <c r="MH85" s="41"/>
      <c r="MI85" s="40">
        <v>0</v>
      </c>
      <c r="MJ85" s="46">
        <v>0</v>
      </c>
      <c r="MK85" s="46">
        <v>0</v>
      </c>
      <c r="ML85" s="41"/>
      <c r="MM85" s="40">
        <v>120</v>
      </c>
      <c r="MN85" s="46">
        <v>400</v>
      </c>
      <c r="MO85" s="46">
        <v>696</v>
      </c>
      <c r="MP85" s="46">
        <v>600</v>
      </c>
      <c r="MQ85" s="48">
        <v>-184</v>
      </c>
      <c r="MR85" s="41">
        <v>64.399999999999991</v>
      </c>
    </row>
    <row r="86" spans="1:356" x14ac:dyDescent="0.25">
      <c r="A86" s="46" t="s">
        <v>309</v>
      </c>
      <c r="B86" s="39">
        <v>0.28000000000000003</v>
      </c>
      <c r="H86" s="40"/>
      <c r="I86" s="49"/>
      <c r="J86" s="49"/>
      <c r="K86" s="49"/>
      <c r="L86" s="49"/>
      <c r="M86" s="49"/>
      <c r="N86" s="49">
        <f t="shared" si="17"/>
        <v>0</v>
      </c>
      <c r="O86" s="41"/>
      <c r="P86" s="40"/>
      <c r="Q86" s="49"/>
      <c r="R86" s="49"/>
      <c r="S86" s="49"/>
      <c r="T86" s="49">
        <f t="shared" si="18"/>
        <v>0</v>
      </c>
      <c r="U86" s="41"/>
      <c r="V86" s="40"/>
      <c r="W86" s="49"/>
      <c r="X86" s="49"/>
      <c r="Y86" s="49"/>
      <c r="Z86" s="49">
        <f t="shared" si="19"/>
        <v>0</v>
      </c>
      <c r="AA86" s="41"/>
      <c r="AB86" s="40"/>
      <c r="AC86" s="49"/>
      <c r="AD86" s="49"/>
      <c r="AE86" s="49"/>
      <c r="AF86" s="49">
        <v>0</v>
      </c>
      <c r="AG86" s="41"/>
      <c r="AH86" s="49"/>
      <c r="AN86" s="46">
        <v>0</v>
      </c>
      <c r="AO86" s="41"/>
      <c r="AU86" s="46">
        <v>0</v>
      </c>
      <c r="AV86" s="41"/>
      <c r="AW86" s="40"/>
      <c r="AZ86" s="46">
        <v>0</v>
      </c>
      <c r="BA86" s="41"/>
      <c r="BB86" s="40"/>
      <c r="BE86" s="46">
        <v>0</v>
      </c>
      <c r="BF86" s="41"/>
      <c r="BK86" s="46">
        <v>0</v>
      </c>
      <c r="BL86" s="41"/>
      <c r="BM86" s="40"/>
      <c r="BR86" s="46">
        <v>0</v>
      </c>
      <c r="BS86" s="41"/>
      <c r="BX86" s="46">
        <v>0</v>
      </c>
      <c r="BY86" s="41"/>
      <c r="BZ86" s="40"/>
      <c r="CD86" s="46">
        <v>0</v>
      </c>
      <c r="CE86" s="41"/>
      <c r="CJ86" s="46">
        <v>0</v>
      </c>
      <c r="CK86" s="41"/>
      <c r="CL86" s="40"/>
      <c r="CN86" s="46">
        <v>0</v>
      </c>
      <c r="CO86" s="41"/>
      <c r="CP86" s="40"/>
      <c r="CT86" s="46">
        <v>0</v>
      </c>
      <c r="CU86" s="41"/>
      <c r="CV86" s="40"/>
      <c r="CX86" s="46">
        <v>0</v>
      </c>
      <c r="CY86" s="41"/>
      <c r="CZ86" s="40"/>
      <c r="DD86" s="46">
        <v>0</v>
      </c>
      <c r="DE86" s="41"/>
      <c r="DL86" s="46">
        <v>0</v>
      </c>
      <c r="DM86" s="41"/>
      <c r="DN86" s="40"/>
      <c r="DR86" s="46">
        <v>0</v>
      </c>
      <c r="DS86" s="41"/>
      <c r="DX86" s="46">
        <v>0</v>
      </c>
      <c r="DY86" s="43"/>
      <c r="ED86" s="46">
        <v>0</v>
      </c>
      <c r="EE86" s="43"/>
      <c r="EJ86" s="46">
        <v>0</v>
      </c>
      <c r="EK86" s="43"/>
      <c r="EP86" s="46">
        <v>0</v>
      </c>
      <c r="EQ86" s="41"/>
      <c r="ET86" s="46">
        <v>0</v>
      </c>
      <c r="EU86" s="43"/>
      <c r="EZ86" s="46">
        <v>0</v>
      </c>
      <c r="FA86" s="41"/>
      <c r="FB86" s="44"/>
      <c r="FD86" s="46">
        <v>0</v>
      </c>
      <c r="FE86" s="43"/>
      <c r="FJ86" s="46">
        <v>0</v>
      </c>
      <c r="FK86" s="43"/>
      <c r="FP86" s="46">
        <v>0</v>
      </c>
      <c r="FQ86" s="43"/>
      <c r="FV86" s="46">
        <v>0</v>
      </c>
      <c r="FW86" s="43"/>
      <c r="GB86" s="46">
        <v>0</v>
      </c>
      <c r="GC86" s="43"/>
      <c r="GD86" s="44"/>
      <c r="GJ86" s="46">
        <v>0</v>
      </c>
      <c r="GK86" s="43"/>
      <c r="GL86" s="45">
        <v>0</v>
      </c>
      <c r="GM86" s="45">
        <v>0</v>
      </c>
      <c r="GN86" s="45">
        <v>0</v>
      </c>
      <c r="GO86" s="45">
        <v>0</v>
      </c>
      <c r="GP86" s="46">
        <v>0</v>
      </c>
      <c r="GQ86" s="43"/>
      <c r="GR86" s="45">
        <v>0</v>
      </c>
      <c r="GS86" s="45">
        <v>0</v>
      </c>
      <c r="GT86" s="45">
        <v>0</v>
      </c>
      <c r="GU86" s="45">
        <v>0</v>
      </c>
      <c r="GV86" s="46">
        <v>0</v>
      </c>
      <c r="GW86" s="43"/>
      <c r="GX86" s="44">
        <v>0</v>
      </c>
      <c r="GY86" s="45">
        <v>0</v>
      </c>
      <c r="GZ86" s="46">
        <v>0</v>
      </c>
      <c r="HA86" s="43"/>
      <c r="HB86" s="44">
        <v>0</v>
      </c>
      <c r="HC86" s="45">
        <v>0</v>
      </c>
      <c r="HD86" s="45">
        <v>0</v>
      </c>
      <c r="HE86" s="45">
        <v>0</v>
      </c>
      <c r="HF86" s="45">
        <v>0</v>
      </c>
      <c r="HG86" s="46">
        <v>0</v>
      </c>
      <c r="HH86" s="43"/>
      <c r="HI86" s="44">
        <v>0</v>
      </c>
      <c r="HJ86" s="45">
        <v>0</v>
      </c>
      <c r="HK86" s="45">
        <v>0</v>
      </c>
      <c r="HL86" s="45">
        <v>0</v>
      </c>
      <c r="HM86" s="46">
        <v>0</v>
      </c>
      <c r="HN86" s="43"/>
      <c r="HO86" s="44">
        <v>0</v>
      </c>
      <c r="HP86" s="45">
        <v>0</v>
      </c>
      <c r="HQ86" s="46">
        <v>0</v>
      </c>
      <c r="HR86" s="43"/>
      <c r="HS86" s="44">
        <v>0</v>
      </c>
      <c r="HT86" s="45">
        <v>0</v>
      </c>
      <c r="HU86" s="45">
        <v>0</v>
      </c>
      <c r="HV86" s="45">
        <v>0</v>
      </c>
      <c r="HW86" s="46">
        <v>0</v>
      </c>
      <c r="HX86" s="43"/>
      <c r="HY86" s="44">
        <v>0</v>
      </c>
      <c r="HZ86" s="45">
        <v>0</v>
      </c>
      <c r="IA86" s="46">
        <v>0</v>
      </c>
      <c r="IB86" s="43"/>
      <c r="IC86" s="44">
        <v>0</v>
      </c>
      <c r="ID86" s="45">
        <v>0</v>
      </c>
      <c r="IE86" s="45">
        <v>0</v>
      </c>
      <c r="IF86" s="45">
        <v>0</v>
      </c>
      <c r="IG86" s="46">
        <v>0</v>
      </c>
      <c r="IH86" s="43"/>
      <c r="II86" s="45">
        <v>0</v>
      </c>
      <c r="IJ86" s="41"/>
      <c r="IK86" s="45">
        <v>0</v>
      </c>
      <c r="IL86" s="45">
        <v>0</v>
      </c>
      <c r="IM86" s="46">
        <v>0</v>
      </c>
      <c r="IN86" s="43"/>
      <c r="IO86" s="44">
        <v>0</v>
      </c>
      <c r="IP86" s="45">
        <v>0</v>
      </c>
      <c r="IQ86" s="45">
        <v>0</v>
      </c>
      <c r="IR86" s="45">
        <v>0</v>
      </c>
      <c r="IS86" s="46">
        <v>0</v>
      </c>
      <c r="IT86" s="43"/>
      <c r="IU86" s="44">
        <v>0</v>
      </c>
      <c r="IV86" s="45">
        <v>0</v>
      </c>
      <c r="IW86" s="45">
        <v>0</v>
      </c>
      <c r="IX86" s="45">
        <v>0</v>
      </c>
      <c r="IY86" s="46">
        <v>0</v>
      </c>
      <c r="IZ86" s="43"/>
      <c r="JA86" s="44">
        <v>0</v>
      </c>
      <c r="JB86" s="45">
        <v>0</v>
      </c>
      <c r="JC86" s="45">
        <v>0</v>
      </c>
      <c r="JD86" s="45">
        <v>0</v>
      </c>
      <c r="JE86" s="46">
        <v>0</v>
      </c>
      <c r="JF86" s="43"/>
      <c r="JG86" s="44">
        <v>0</v>
      </c>
      <c r="JH86" s="45">
        <v>0</v>
      </c>
      <c r="JI86" s="45">
        <v>0</v>
      </c>
      <c r="JJ86" s="45">
        <v>0</v>
      </c>
      <c r="JK86" s="46">
        <v>0</v>
      </c>
      <c r="JL86" s="43"/>
      <c r="JM86" s="44">
        <v>0</v>
      </c>
      <c r="JN86" s="45">
        <v>0</v>
      </c>
      <c r="JO86" s="45">
        <v>0</v>
      </c>
      <c r="JP86" s="45">
        <v>0</v>
      </c>
      <c r="JQ86" s="46">
        <v>0</v>
      </c>
      <c r="JR86" s="43"/>
      <c r="JS86" s="44">
        <v>0</v>
      </c>
      <c r="JT86" s="45">
        <v>0</v>
      </c>
      <c r="JU86" s="46">
        <v>0</v>
      </c>
      <c r="JV86" s="43"/>
      <c r="JW86" s="44">
        <v>0</v>
      </c>
      <c r="JX86" s="45">
        <v>0</v>
      </c>
      <c r="JY86" s="46">
        <v>0</v>
      </c>
      <c r="JZ86" s="43"/>
      <c r="KA86" s="44">
        <v>0</v>
      </c>
      <c r="KB86" s="45">
        <v>0</v>
      </c>
      <c r="KC86" s="45">
        <v>0</v>
      </c>
      <c r="KD86" s="45">
        <v>0</v>
      </c>
      <c r="KE86" s="46">
        <v>0</v>
      </c>
      <c r="KF86" s="43"/>
      <c r="KG86" s="44">
        <v>0</v>
      </c>
      <c r="KH86" s="45">
        <v>0</v>
      </c>
      <c r="KI86" s="46">
        <v>0</v>
      </c>
      <c r="KJ86" s="43"/>
      <c r="KK86" s="44">
        <v>0</v>
      </c>
      <c r="KL86" s="45">
        <v>0</v>
      </c>
      <c r="KM86" s="45">
        <v>0</v>
      </c>
      <c r="KN86" s="33">
        <v>110</v>
      </c>
      <c r="KO86" s="48">
        <v>-110</v>
      </c>
      <c r="KP86" s="43">
        <v>30.8</v>
      </c>
      <c r="KQ86" s="44">
        <v>0</v>
      </c>
      <c r="KR86" s="45">
        <v>0</v>
      </c>
      <c r="KS86" s="46">
        <v>0</v>
      </c>
      <c r="KT86" s="43"/>
      <c r="KU86" s="44">
        <v>0</v>
      </c>
      <c r="KV86" s="45">
        <v>0</v>
      </c>
      <c r="KW86" s="45">
        <v>16</v>
      </c>
      <c r="KX86" s="45">
        <v>20</v>
      </c>
      <c r="KY86" s="46">
        <v>-4</v>
      </c>
      <c r="KZ86" s="43"/>
      <c r="LA86" s="40">
        <v>0</v>
      </c>
      <c r="LB86" s="45">
        <v>0</v>
      </c>
      <c r="LC86" s="45">
        <v>104</v>
      </c>
      <c r="LD86" s="45">
        <v>103</v>
      </c>
      <c r="LE86" s="46">
        <v>1</v>
      </c>
      <c r="LF86" s="43"/>
      <c r="LG86" s="40">
        <v>128</v>
      </c>
      <c r="LH86" s="46">
        <v>130</v>
      </c>
      <c r="LI86" s="46">
        <v>0</v>
      </c>
      <c r="LJ86" s="46">
        <v>0</v>
      </c>
      <c r="LK86" s="46">
        <v>-2</v>
      </c>
      <c r="LL86" s="41"/>
      <c r="LM86" s="40">
        <v>0</v>
      </c>
      <c r="LN86" s="46">
        <v>0</v>
      </c>
      <c r="LO86" s="46">
        <v>0</v>
      </c>
      <c r="LP86" s="41"/>
      <c r="LQ86" s="40">
        <v>0</v>
      </c>
      <c r="LR86" s="46">
        <v>0</v>
      </c>
      <c r="LS86" s="46">
        <v>0</v>
      </c>
      <c r="LT86" s="46">
        <v>0</v>
      </c>
      <c r="LU86" s="46">
        <v>0</v>
      </c>
      <c r="LV86" s="41"/>
      <c r="LW86" s="40">
        <v>0</v>
      </c>
      <c r="LX86" s="46">
        <v>0</v>
      </c>
      <c r="LY86" s="46">
        <v>0</v>
      </c>
      <c r="LZ86" s="46">
        <v>0</v>
      </c>
      <c r="MA86" s="46">
        <v>0</v>
      </c>
      <c r="MB86" s="41"/>
      <c r="MC86" s="40">
        <v>120</v>
      </c>
      <c r="MD86" s="46">
        <v>121</v>
      </c>
      <c r="ME86" s="46">
        <v>400</v>
      </c>
      <c r="MF86" s="46">
        <v>150</v>
      </c>
      <c r="MG86" s="46">
        <v>249</v>
      </c>
      <c r="MH86" s="41"/>
      <c r="MI86" s="40">
        <v>24</v>
      </c>
      <c r="MJ86" s="46">
        <v>29</v>
      </c>
      <c r="MK86" s="46">
        <v>-5</v>
      </c>
      <c r="ML86" s="41"/>
      <c r="MM86" s="40">
        <v>0</v>
      </c>
      <c r="MN86" s="46">
        <v>0</v>
      </c>
      <c r="MO86" s="46">
        <v>120</v>
      </c>
      <c r="MP86" s="46">
        <v>180</v>
      </c>
      <c r="MQ86" s="48">
        <v>-60</v>
      </c>
      <c r="MR86" s="41">
        <v>16.8</v>
      </c>
    </row>
    <row r="87" spans="1:356" x14ac:dyDescent="0.25">
      <c r="A87" s="46" t="s">
        <v>310</v>
      </c>
      <c r="B87" s="39">
        <v>0.35</v>
      </c>
      <c r="C87">
        <v>400</v>
      </c>
      <c r="D87">
        <v>296</v>
      </c>
      <c r="E87">
        <v>300</v>
      </c>
      <c r="H87" s="40"/>
      <c r="I87" s="49"/>
      <c r="J87" s="50">
        <v>696</v>
      </c>
      <c r="K87" s="50">
        <v>700</v>
      </c>
      <c r="L87" s="49"/>
      <c r="M87" s="49"/>
      <c r="N87" s="49">
        <f t="shared" si="17"/>
        <v>-4</v>
      </c>
      <c r="O87" s="41"/>
      <c r="P87" s="42">
        <v>496</v>
      </c>
      <c r="Q87" s="50">
        <v>500</v>
      </c>
      <c r="R87" s="50">
        <v>1096</v>
      </c>
      <c r="S87" s="50">
        <v>1100</v>
      </c>
      <c r="T87" s="49">
        <f t="shared" si="18"/>
        <v>-8</v>
      </c>
      <c r="U87" s="41"/>
      <c r="V87" s="40"/>
      <c r="W87" s="49"/>
      <c r="X87" s="50">
        <v>112</v>
      </c>
      <c r="Y87" s="50">
        <v>114</v>
      </c>
      <c r="Z87" s="49">
        <f t="shared" si="19"/>
        <v>-2</v>
      </c>
      <c r="AA87" s="41"/>
      <c r="AB87" s="42">
        <v>600</v>
      </c>
      <c r="AC87" s="50">
        <v>600</v>
      </c>
      <c r="AD87" s="50">
        <v>312</v>
      </c>
      <c r="AE87" s="50">
        <v>310</v>
      </c>
      <c r="AF87" s="49">
        <v>2</v>
      </c>
      <c r="AG87" s="41"/>
      <c r="AH87" s="50">
        <v>320</v>
      </c>
      <c r="AI87">
        <v>320</v>
      </c>
      <c r="AJ87">
        <v>320</v>
      </c>
      <c r="AK87">
        <v>320</v>
      </c>
      <c r="AL87">
        <v>504</v>
      </c>
      <c r="AM87">
        <v>507</v>
      </c>
      <c r="AN87" s="46">
        <v>-3</v>
      </c>
      <c r="AO87" s="41"/>
      <c r="AP87">
        <v>400</v>
      </c>
      <c r="AQ87">
        <v>400</v>
      </c>
      <c r="AR87">
        <v>320</v>
      </c>
      <c r="AT87">
        <v>320</v>
      </c>
      <c r="AU87" s="46">
        <v>0</v>
      </c>
      <c r="AV87" s="41"/>
      <c r="AW87" s="40"/>
      <c r="AZ87" s="46">
        <v>0</v>
      </c>
      <c r="BA87" s="41"/>
      <c r="BB87" s="42">
        <v>1336</v>
      </c>
      <c r="BD87">
        <v>1339</v>
      </c>
      <c r="BE87" s="46">
        <v>-3</v>
      </c>
      <c r="BF87" s="41"/>
      <c r="BG87">
        <v>736</v>
      </c>
      <c r="BJ87">
        <v>740</v>
      </c>
      <c r="BK87" s="46">
        <v>-4</v>
      </c>
      <c r="BL87" s="41"/>
      <c r="BM87" s="42">
        <v>40</v>
      </c>
      <c r="BO87">
        <v>40</v>
      </c>
      <c r="BP87">
        <v>80</v>
      </c>
      <c r="BQ87">
        <v>80</v>
      </c>
      <c r="BR87" s="46">
        <v>0</v>
      </c>
      <c r="BS87" s="41"/>
      <c r="BT87">
        <v>296</v>
      </c>
      <c r="BU87">
        <v>300</v>
      </c>
      <c r="BV87">
        <v>312</v>
      </c>
      <c r="BW87">
        <v>310</v>
      </c>
      <c r="BX87" s="46">
        <v>-2</v>
      </c>
      <c r="BY87" s="41"/>
      <c r="BZ87" s="42">
        <v>456</v>
      </c>
      <c r="CA87">
        <v>460</v>
      </c>
      <c r="CB87">
        <v>488</v>
      </c>
      <c r="CC87">
        <v>490</v>
      </c>
      <c r="CD87" s="46">
        <v>-6</v>
      </c>
      <c r="CE87" s="41"/>
      <c r="CF87">
        <v>96</v>
      </c>
      <c r="CG87">
        <v>100</v>
      </c>
      <c r="CH87">
        <v>120</v>
      </c>
      <c r="CI87">
        <v>120</v>
      </c>
      <c r="CJ87" s="46">
        <v>-4</v>
      </c>
      <c r="CK87" s="41"/>
      <c r="CL87" s="42">
        <v>1040</v>
      </c>
      <c r="CM87" s="45">
        <v>1040</v>
      </c>
      <c r="CN87" s="46">
        <v>0</v>
      </c>
      <c r="CO87" s="41"/>
      <c r="CP87" s="40"/>
      <c r="CR87">
        <v>296</v>
      </c>
      <c r="CS87">
        <v>300</v>
      </c>
      <c r="CT87" s="46">
        <v>-4</v>
      </c>
      <c r="CU87" s="41"/>
      <c r="CV87" s="40"/>
      <c r="CX87" s="46">
        <v>0</v>
      </c>
      <c r="CY87" s="41"/>
      <c r="CZ87" s="40"/>
      <c r="DB87">
        <v>3000</v>
      </c>
      <c r="DC87">
        <v>3000</v>
      </c>
      <c r="DD87" s="46">
        <v>0</v>
      </c>
      <c r="DE87" s="41"/>
      <c r="DH87">
        <v>680</v>
      </c>
      <c r="DI87">
        <v>680</v>
      </c>
      <c r="DL87" s="46">
        <v>0</v>
      </c>
      <c r="DM87" s="41"/>
      <c r="DN87" s="42">
        <v>496</v>
      </c>
      <c r="DO87">
        <v>500</v>
      </c>
      <c r="DP87">
        <v>488</v>
      </c>
      <c r="DQ87">
        <v>490</v>
      </c>
      <c r="DR87" s="46">
        <v>-6</v>
      </c>
      <c r="DS87" s="41"/>
      <c r="DT87">
        <v>200</v>
      </c>
      <c r="DU87">
        <v>200</v>
      </c>
      <c r="DV87">
        <v>232</v>
      </c>
      <c r="DW87">
        <v>230</v>
      </c>
      <c r="DX87" s="46">
        <v>2</v>
      </c>
      <c r="DY87" s="43"/>
      <c r="DZ87">
        <v>352</v>
      </c>
      <c r="EA87">
        <v>350</v>
      </c>
      <c r="EB87">
        <v>480</v>
      </c>
      <c r="EC87">
        <v>480</v>
      </c>
      <c r="ED87" s="46">
        <v>2</v>
      </c>
      <c r="EE87" s="43"/>
      <c r="EF87">
        <v>400</v>
      </c>
      <c r="EG87">
        <v>400</v>
      </c>
      <c r="EH87">
        <v>360</v>
      </c>
      <c r="EI87">
        <v>360</v>
      </c>
      <c r="EJ87" s="46">
        <v>0</v>
      </c>
      <c r="EK87" s="43"/>
      <c r="EL87">
        <v>432</v>
      </c>
      <c r="EM87">
        <v>430</v>
      </c>
      <c r="EN87">
        <v>368</v>
      </c>
      <c r="EO87">
        <v>370</v>
      </c>
      <c r="EP87" s="46">
        <v>0</v>
      </c>
      <c r="EQ87" s="41"/>
      <c r="ER87">
        <v>96</v>
      </c>
      <c r="ES87">
        <v>100</v>
      </c>
      <c r="ET87" s="46">
        <v>-4</v>
      </c>
      <c r="EU87" s="43"/>
      <c r="EV87">
        <v>496</v>
      </c>
      <c r="EW87">
        <v>500</v>
      </c>
      <c r="EX87">
        <v>400</v>
      </c>
      <c r="EY87">
        <v>400</v>
      </c>
      <c r="EZ87" s="46">
        <v>-4</v>
      </c>
      <c r="FA87" s="41"/>
      <c r="FB87" s="42">
        <v>448</v>
      </c>
      <c r="FC87" s="45">
        <v>450</v>
      </c>
      <c r="FD87" s="46">
        <v>-2</v>
      </c>
      <c r="FE87" s="43"/>
      <c r="FH87">
        <v>392</v>
      </c>
      <c r="FI87">
        <v>390</v>
      </c>
      <c r="FJ87" s="46">
        <v>2</v>
      </c>
      <c r="FK87" s="43"/>
      <c r="FL87">
        <v>400</v>
      </c>
      <c r="FM87">
        <v>400</v>
      </c>
      <c r="FN87">
        <v>96</v>
      </c>
      <c r="FO87">
        <v>100</v>
      </c>
      <c r="FP87" s="46">
        <v>-4</v>
      </c>
      <c r="FQ87" s="43"/>
      <c r="FV87" s="46">
        <v>0</v>
      </c>
      <c r="FW87" s="43"/>
      <c r="FX87">
        <v>600</v>
      </c>
      <c r="FY87">
        <v>600</v>
      </c>
      <c r="FZ87">
        <v>952</v>
      </c>
      <c r="GA87">
        <v>950</v>
      </c>
      <c r="GB87" s="46">
        <v>2</v>
      </c>
      <c r="GC87" s="43"/>
      <c r="GD87" s="42">
        <v>96</v>
      </c>
      <c r="GE87">
        <v>100</v>
      </c>
      <c r="GF87">
        <v>200</v>
      </c>
      <c r="GG87">
        <v>200</v>
      </c>
      <c r="GH87">
        <v>136</v>
      </c>
      <c r="GI87">
        <v>140</v>
      </c>
      <c r="GJ87" s="46">
        <v>-8</v>
      </c>
      <c r="GK87" s="43"/>
      <c r="GL87" s="45">
        <v>0</v>
      </c>
      <c r="GM87" s="45">
        <v>0</v>
      </c>
      <c r="GN87" s="45">
        <v>0</v>
      </c>
      <c r="GO87" s="45">
        <v>0</v>
      </c>
      <c r="GP87" s="46">
        <v>0</v>
      </c>
      <c r="GQ87" s="43"/>
      <c r="GR87" s="45">
        <v>456</v>
      </c>
      <c r="GS87" s="45">
        <v>460</v>
      </c>
      <c r="GT87" s="45">
        <v>528</v>
      </c>
      <c r="GU87" s="45">
        <v>530</v>
      </c>
      <c r="GV87" s="46">
        <v>-6</v>
      </c>
      <c r="GW87" s="43"/>
      <c r="GX87" s="44">
        <v>96</v>
      </c>
      <c r="GY87" s="45">
        <v>96</v>
      </c>
      <c r="GZ87" s="46">
        <v>0</v>
      </c>
      <c r="HA87" s="43"/>
      <c r="HB87" s="44">
        <v>600</v>
      </c>
      <c r="HC87" s="45">
        <v>600</v>
      </c>
      <c r="HD87" s="45">
        <v>616</v>
      </c>
      <c r="HE87" s="45">
        <v>0</v>
      </c>
      <c r="HF87" s="45">
        <v>610</v>
      </c>
      <c r="HG87" s="46">
        <v>6</v>
      </c>
      <c r="HH87" s="43"/>
      <c r="HI87" s="44">
        <v>248</v>
      </c>
      <c r="HJ87" s="45">
        <v>250</v>
      </c>
      <c r="HK87" s="45">
        <v>256</v>
      </c>
      <c r="HL87" s="45">
        <v>260</v>
      </c>
      <c r="HM87" s="46">
        <v>-6</v>
      </c>
      <c r="HN87" s="43"/>
      <c r="HO87" s="44">
        <v>448</v>
      </c>
      <c r="HP87" s="45">
        <v>450</v>
      </c>
      <c r="HQ87" s="46">
        <v>-2</v>
      </c>
      <c r="HR87" s="43"/>
      <c r="HS87" s="44">
        <v>0</v>
      </c>
      <c r="HT87" s="45">
        <v>0</v>
      </c>
      <c r="HU87" s="45">
        <v>0</v>
      </c>
      <c r="HV87" s="45">
        <v>0</v>
      </c>
      <c r="HW87" s="46">
        <v>0</v>
      </c>
      <c r="HX87" s="43"/>
      <c r="HY87" s="44">
        <v>1352</v>
      </c>
      <c r="HZ87" s="45">
        <v>1350</v>
      </c>
      <c r="IA87" s="46">
        <v>2</v>
      </c>
      <c r="IB87" s="43"/>
      <c r="IC87" s="44">
        <v>0</v>
      </c>
      <c r="ID87" s="45">
        <v>0</v>
      </c>
      <c r="IE87" s="45">
        <v>0</v>
      </c>
      <c r="IF87" s="45">
        <v>0</v>
      </c>
      <c r="IG87" s="46">
        <v>0</v>
      </c>
      <c r="IH87" s="43"/>
      <c r="II87" s="45">
        <v>0</v>
      </c>
      <c r="IJ87" s="41"/>
      <c r="IK87" s="45">
        <v>0</v>
      </c>
      <c r="IL87" s="45">
        <v>0</v>
      </c>
      <c r="IM87" s="46">
        <v>0</v>
      </c>
      <c r="IN87" s="43"/>
      <c r="IO87" s="44">
        <v>0</v>
      </c>
      <c r="IP87" s="45">
        <v>0</v>
      </c>
      <c r="IQ87" s="45">
        <v>0</v>
      </c>
      <c r="IR87" s="45">
        <v>0</v>
      </c>
      <c r="IS87" s="46">
        <v>0</v>
      </c>
      <c r="IT87" s="43"/>
      <c r="IU87" s="25">
        <v>152</v>
      </c>
      <c r="IV87" s="45">
        <v>0</v>
      </c>
      <c r="IW87" s="45">
        <v>0</v>
      </c>
      <c r="IX87" s="45">
        <v>0</v>
      </c>
      <c r="IY87" s="46">
        <v>152</v>
      </c>
      <c r="IZ87" s="43"/>
      <c r="JA87" s="44">
        <v>1496</v>
      </c>
      <c r="JB87" s="45">
        <v>1500</v>
      </c>
      <c r="JC87" s="45">
        <v>1496</v>
      </c>
      <c r="JD87" s="45">
        <v>1500</v>
      </c>
      <c r="JE87" s="46">
        <v>-8</v>
      </c>
      <c r="JF87" s="43"/>
      <c r="JG87" s="44">
        <v>248</v>
      </c>
      <c r="JH87" s="45">
        <v>800</v>
      </c>
      <c r="JI87" s="45">
        <v>696</v>
      </c>
      <c r="JJ87" s="45">
        <v>700</v>
      </c>
      <c r="JK87" s="48">
        <v>-556</v>
      </c>
      <c r="JL87" s="43">
        <v>194.6</v>
      </c>
      <c r="JM87" s="44">
        <v>352</v>
      </c>
      <c r="JN87" s="45">
        <v>350</v>
      </c>
      <c r="JO87" s="45">
        <v>352</v>
      </c>
      <c r="JP87" s="45">
        <v>350</v>
      </c>
      <c r="JQ87" s="46">
        <v>4</v>
      </c>
      <c r="JR87" s="43"/>
      <c r="JS87" s="44">
        <v>1200</v>
      </c>
      <c r="JT87" s="45">
        <v>1200</v>
      </c>
      <c r="JU87" s="46">
        <v>0</v>
      </c>
      <c r="JV87" s="43"/>
      <c r="JW87" s="44">
        <v>312</v>
      </c>
      <c r="JX87" s="45">
        <v>311</v>
      </c>
      <c r="JY87" s="46">
        <v>1</v>
      </c>
      <c r="JZ87" s="43"/>
      <c r="KA87" s="44">
        <v>0</v>
      </c>
      <c r="KB87" s="45">
        <v>0</v>
      </c>
      <c r="KC87" s="45">
        <v>72</v>
      </c>
      <c r="KD87" s="45">
        <v>71</v>
      </c>
      <c r="KE87" s="46">
        <v>1</v>
      </c>
      <c r="KF87" s="43"/>
      <c r="KG87" s="44">
        <v>0</v>
      </c>
      <c r="KH87" s="45">
        <v>0</v>
      </c>
      <c r="KI87" s="46">
        <v>0</v>
      </c>
      <c r="KJ87" s="43"/>
      <c r="KK87" s="44">
        <v>600</v>
      </c>
      <c r="KL87" s="45">
        <v>600</v>
      </c>
      <c r="KM87" s="45">
        <v>520</v>
      </c>
      <c r="KN87" s="45">
        <v>520</v>
      </c>
      <c r="KO87" s="46">
        <v>0</v>
      </c>
      <c r="KP87" s="43"/>
      <c r="KQ87" s="44">
        <v>80</v>
      </c>
      <c r="KR87" s="45">
        <v>85</v>
      </c>
      <c r="KS87" s="46">
        <v>-5</v>
      </c>
      <c r="KT87" s="43"/>
      <c r="KU87" s="44">
        <v>0</v>
      </c>
      <c r="KV87" s="45">
        <v>0</v>
      </c>
      <c r="KW87" s="45">
        <v>96</v>
      </c>
      <c r="KX87" s="45">
        <v>100</v>
      </c>
      <c r="KY87" s="46">
        <v>-4</v>
      </c>
      <c r="KZ87" s="43"/>
      <c r="LA87" s="40">
        <v>296</v>
      </c>
      <c r="LB87" s="45">
        <v>300</v>
      </c>
      <c r="LC87" s="45">
        <v>360</v>
      </c>
      <c r="LD87" s="45">
        <v>362</v>
      </c>
      <c r="LE87" s="46">
        <v>-6</v>
      </c>
      <c r="LF87" s="43"/>
      <c r="LG87" s="40">
        <v>152</v>
      </c>
      <c r="LH87" s="46">
        <v>150</v>
      </c>
      <c r="LI87" s="46">
        <v>152</v>
      </c>
      <c r="LJ87" s="46">
        <v>150</v>
      </c>
      <c r="LK87" s="46">
        <v>4</v>
      </c>
      <c r="LL87" s="41"/>
      <c r="LM87" s="40">
        <v>544</v>
      </c>
      <c r="LN87" s="46">
        <v>544</v>
      </c>
      <c r="LO87" s="46">
        <v>0</v>
      </c>
      <c r="LP87" s="41"/>
      <c r="LQ87" s="40">
        <v>232</v>
      </c>
      <c r="LR87" s="46">
        <v>236</v>
      </c>
      <c r="LS87" s="46">
        <v>352</v>
      </c>
      <c r="LT87" s="46">
        <v>350</v>
      </c>
      <c r="LU87" s="46">
        <v>-2</v>
      </c>
      <c r="LV87" s="41"/>
      <c r="LW87" s="40">
        <v>96</v>
      </c>
      <c r="LX87" s="46">
        <v>100</v>
      </c>
      <c r="LY87" s="46">
        <v>0</v>
      </c>
      <c r="LZ87" s="46">
        <v>0</v>
      </c>
      <c r="MA87" s="46">
        <v>-4</v>
      </c>
      <c r="MB87" s="41"/>
      <c r="MC87" s="40">
        <v>304</v>
      </c>
      <c r="MD87" s="46">
        <v>305</v>
      </c>
      <c r="ME87" s="46">
        <v>696</v>
      </c>
      <c r="MF87" s="46">
        <v>500</v>
      </c>
      <c r="MG87" s="46">
        <v>195</v>
      </c>
      <c r="MH87" s="41"/>
      <c r="MI87" s="40">
        <v>192</v>
      </c>
      <c r="MJ87" s="46">
        <v>192</v>
      </c>
      <c r="MK87" s="46">
        <v>0</v>
      </c>
      <c r="ML87" s="41"/>
      <c r="MM87" s="40">
        <v>0</v>
      </c>
      <c r="MN87" s="46">
        <v>0</v>
      </c>
      <c r="MO87" s="46">
        <v>0</v>
      </c>
      <c r="MP87" s="46">
        <v>0</v>
      </c>
      <c r="MQ87" s="46">
        <v>0</v>
      </c>
      <c r="MR87" s="41"/>
    </row>
    <row r="88" spans="1:356" x14ac:dyDescent="0.25">
      <c r="A88" s="46" t="s">
        <v>311</v>
      </c>
      <c r="B88" s="39">
        <v>0.28000000000000003</v>
      </c>
      <c r="H88" s="40"/>
      <c r="I88" s="49"/>
      <c r="J88" s="49"/>
      <c r="K88" s="49"/>
      <c r="L88" s="49"/>
      <c r="M88" s="49"/>
      <c r="N88" s="49">
        <f t="shared" si="17"/>
        <v>0</v>
      </c>
      <c r="O88" s="41"/>
      <c r="P88" s="40"/>
      <c r="Q88" s="49"/>
      <c r="R88" s="49"/>
      <c r="S88" s="49"/>
      <c r="T88" s="49">
        <f t="shared" si="18"/>
        <v>0</v>
      </c>
      <c r="U88" s="41"/>
      <c r="V88" s="40"/>
      <c r="W88" s="49"/>
      <c r="X88" s="49"/>
      <c r="Y88" s="49"/>
      <c r="Z88" s="49">
        <f t="shared" si="19"/>
        <v>0</v>
      </c>
      <c r="AA88" s="41"/>
      <c r="AB88" s="40"/>
      <c r="AC88" s="49"/>
      <c r="AD88" s="49"/>
      <c r="AE88" s="49"/>
      <c r="AF88" s="49">
        <v>0</v>
      </c>
      <c r="AG88" s="41"/>
      <c r="AH88" s="49"/>
      <c r="AN88" s="46">
        <v>0</v>
      </c>
      <c r="AO88" s="41"/>
      <c r="AU88" s="46">
        <v>0</v>
      </c>
      <c r="AV88" s="41"/>
      <c r="AW88" s="40"/>
      <c r="AZ88" s="46">
        <v>0</v>
      </c>
      <c r="BA88" s="41"/>
      <c r="BB88" s="40"/>
      <c r="BE88" s="46">
        <v>0</v>
      </c>
      <c r="BF88" s="41"/>
      <c r="BK88" s="46">
        <v>0</v>
      </c>
      <c r="BL88" s="41"/>
      <c r="BM88" s="40"/>
      <c r="BR88" s="46">
        <v>0</v>
      </c>
      <c r="BS88" s="41"/>
      <c r="BU88" s="38">
        <v>130</v>
      </c>
      <c r="BW88" s="38">
        <v>130</v>
      </c>
      <c r="BX88" s="46">
        <v>-4</v>
      </c>
      <c r="BY88" s="41"/>
      <c r="BZ88" s="40"/>
      <c r="CD88" s="46">
        <v>0</v>
      </c>
      <c r="CE88" s="41"/>
      <c r="CH88">
        <v>72</v>
      </c>
      <c r="CI88">
        <v>70</v>
      </c>
      <c r="CJ88" s="46">
        <v>2</v>
      </c>
      <c r="CK88" s="41"/>
      <c r="CL88" s="42">
        <v>176</v>
      </c>
      <c r="CM88" s="45">
        <v>180</v>
      </c>
      <c r="CN88" s="46">
        <v>-4</v>
      </c>
      <c r="CO88" s="41"/>
      <c r="CP88" s="40"/>
      <c r="CR88">
        <v>8</v>
      </c>
      <c r="CS88">
        <v>10</v>
      </c>
      <c r="CT88" s="46">
        <v>-2</v>
      </c>
      <c r="CU88" s="41"/>
      <c r="CV88" s="42">
        <v>32</v>
      </c>
      <c r="CW88">
        <v>30</v>
      </c>
      <c r="CX88" s="46">
        <v>2</v>
      </c>
      <c r="CY88" s="41"/>
      <c r="CZ88" s="42">
        <v>96</v>
      </c>
      <c r="DA88">
        <v>100</v>
      </c>
      <c r="DB88">
        <v>96</v>
      </c>
      <c r="DC88">
        <v>100</v>
      </c>
      <c r="DD88" s="46">
        <v>-8</v>
      </c>
      <c r="DE88" s="41"/>
      <c r="DL88" s="46">
        <v>0</v>
      </c>
      <c r="DM88" s="41"/>
      <c r="DN88" s="40"/>
      <c r="DQ88">
        <v>8</v>
      </c>
      <c r="DR88" s="48">
        <v>-8</v>
      </c>
      <c r="DS88" s="43">
        <v>2.2400000000000002</v>
      </c>
      <c r="DT88">
        <v>96</v>
      </c>
      <c r="DU88">
        <v>100</v>
      </c>
      <c r="DV88">
        <v>176</v>
      </c>
      <c r="DW88">
        <v>180</v>
      </c>
      <c r="DX88" s="46">
        <v>-8</v>
      </c>
      <c r="DY88" s="43"/>
      <c r="EB88">
        <v>56</v>
      </c>
      <c r="EC88">
        <v>60</v>
      </c>
      <c r="ED88" s="46">
        <v>-4</v>
      </c>
      <c r="EE88" s="43"/>
      <c r="EF88">
        <v>96</v>
      </c>
      <c r="EG88">
        <v>100</v>
      </c>
      <c r="EH88">
        <v>64</v>
      </c>
      <c r="EI88">
        <v>80</v>
      </c>
      <c r="EJ88" s="48">
        <v>-20</v>
      </c>
      <c r="EK88" s="43">
        <v>5.6000000000000014</v>
      </c>
      <c r="EL88">
        <v>40</v>
      </c>
      <c r="EM88">
        <v>40</v>
      </c>
      <c r="EP88" s="46">
        <v>0</v>
      </c>
      <c r="EQ88" s="41"/>
      <c r="ER88">
        <v>72</v>
      </c>
      <c r="ES88">
        <v>70</v>
      </c>
      <c r="ET88" s="46">
        <v>2</v>
      </c>
      <c r="EU88" s="43"/>
      <c r="EX88">
        <v>96</v>
      </c>
      <c r="EY88">
        <v>94</v>
      </c>
      <c r="EZ88" s="46">
        <v>2</v>
      </c>
      <c r="FA88" s="41"/>
      <c r="FB88" s="44"/>
      <c r="FD88" s="46">
        <v>0</v>
      </c>
      <c r="FE88" s="43"/>
      <c r="FH88">
        <v>96</v>
      </c>
      <c r="FI88">
        <v>100</v>
      </c>
      <c r="FJ88" s="46">
        <v>-4</v>
      </c>
      <c r="FK88" s="43"/>
      <c r="FP88" s="46">
        <v>0</v>
      </c>
      <c r="FQ88" s="43"/>
      <c r="FT88">
        <v>48</v>
      </c>
      <c r="FU88">
        <v>50</v>
      </c>
      <c r="FV88" s="46">
        <v>-2</v>
      </c>
      <c r="FW88" s="43"/>
      <c r="GB88" s="46">
        <v>0</v>
      </c>
      <c r="GC88" s="43"/>
      <c r="GD88" s="42">
        <v>72</v>
      </c>
      <c r="GE88">
        <v>70</v>
      </c>
      <c r="GF88">
        <v>80</v>
      </c>
      <c r="GG88">
        <v>80</v>
      </c>
      <c r="GH88">
        <v>80</v>
      </c>
      <c r="GI88">
        <v>80</v>
      </c>
      <c r="GJ88" s="46">
        <v>2</v>
      </c>
      <c r="GK88" s="43"/>
      <c r="GL88" s="45">
        <v>0</v>
      </c>
      <c r="GM88" s="45">
        <v>0</v>
      </c>
      <c r="GN88" s="45">
        <v>24</v>
      </c>
      <c r="GO88" s="45">
        <v>24</v>
      </c>
      <c r="GP88" s="46">
        <v>0</v>
      </c>
      <c r="GQ88" s="43"/>
      <c r="GR88" s="45">
        <v>0</v>
      </c>
      <c r="GS88" s="45">
        <v>0</v>
      </c>
      <c r="GT88" s="45">
        <v>0</v>
      </c>
      <c r="GU88" s="45">
        <v>0</v>
      </c>
      <c r="GV88" s="46">
        <v>0</v>
      </c>
      <c r="GW88" s="43"/>
      <c r="GX88" s="44">
        <v>128</v>
      </c>
      <c r="GY88" s="45">
        <v>130</v>
      </c>
      <c r="GZ88" s="46">
        <v>-2</v>
      </c>
      <c r="HA88" s="43"/>
      <c r="HB88" s="44">
        <v>48</v>
      </c>
      <c r="HC88" s="45">
        <v>50</v>
      </c>
      <c r="HD88" s="45">
        <v>72</v>
      </c>
      <c r="HE88" s="45">
        <v>0</v>
      </c>
      <c r="HF88" s="45">
        <v>70</v>
      </c>
      <c r="HG88" s="46">
        <v>0</v>
      </c>
      <c r="HH88" s="43"/>
      <c r="HI88" s="44">
        <v>32</v>
      </c>
      <c r="HJ88" s="45">
        <v>32</v>
      </c>
      <c r="HK88" s="45">
        <v>0</v>
      </c>
      <c r="HL88" s="45">
        <v>0</v>
      </c>
      <c r="HM88" s="46">
        <v>0</v>
      </c>
      <c r="HN88" s="43"/>
      <c r="HO88" s="44">
        <v>176</v>
      </c>
      <c r="HP88" s="45">
        <v>180</v>
      </c>
      <c r="HQ88" s="46">
        <v>-4</v>
      </c>
      <c r="HR88" s="43"/>
      <c r="HS88" s="44">
        <v>0</v>
      </c>
      <c r="HT88" s="45">
        <v>0</v>
      </c>
      <c r="HU88" s="45">
        <v>48</v>
      </c>
      <c r="HV88" s="45">
        <v>47</v>
      </c>
      <c r="HW88" s="46">
        <v>1</v>
      </c>
      <c r="HX88" s="43"/>
      <c r="HY88" s="44">
        <v>128</v>
      </c>
      <c r="HZ88" s="45">
        <v>130</v>
      </c>
      <c r="IA88" s="46">
        <v>-2</v>
      </c>
      <c r="IB88" s="43"/>
      <c r="IC88" s="44">
        <v>0</v>
      </c>
      <c r="ID88" s="45">
        <v>0</v>
      </c>
      <c r="IE88" s="45">
        <v>0</v>
      </c>
      <c r="IF88" s="45">
        <v>0</v>
      </c>
      <c r="IG88" s="46">
        <v>0</v>
      </c>
      <c r="IH88" s="43"/>
      <c r="II88" s="45">
        <v>0</v>
      </c>
      <c r="IJ88" s="41"/>
      <c r="IK88" s="45">
        <v>152</v>
      </c>
      <c r="IL88" s="45">
        <v>150</v>
      </c>
      <c r="IM88" s="46">
        <v>2</v>
      </c>
      <c r="IN88" s="43"/>
      <c r="IO88" s="44">
        <v>0</v>
      </c>
      <c r="IP88" s="45">
        <v>0</v>
      </c>
      <c r="IQ88" s="45">
        <v>32</v>
      </c>
      <c r="IR88" s="45">
        <v>30</v>
      </c>
      <c r="IS88" s="46">
        <v>2</v>
      </c>
      <c r="IT88" s="43"/>
      <c r="IU88" s="44">
        <v>0</v>
      </c>
      <c r="IV88" s="45">
        <v>0</v>
      </c>
      <c r="IW88" s="45">
        <v>0</v>
      </c>
      <c r="IX88" s="45">
        <v>0</v>
      </c>
      <c r="IY88" s="46">
        <v>0</v>
      </c>
      <c r="IZ88" s="43"/>
      <c r="JA88" s="44">
        <v>120</v>
      </c>
      <c r="JB88" s="45">
        <v>120</v>
      </c>
      <c r="JC88" s="45">
        <v>160</v>
      </c>
      <c r="JD88" s="45">
        <v>160</v>
      </c>
      <c r="JE88" s="46">
        <v>0</v>
      </c>
      <c r="JF88" s="43"/>
      <c r="JG88" s="44">
        <v>0</v>
      </c>
      <c r="JH88" s="45">
        <v>0</v>
      </c>
      <c r="JI88" s="45">
        <v>16</v>
      </c>
      <c r="JJ88" s="45">
        <v>16</v>
      </c>
      <c r="JK88" s="46">
        <v>0</v>
      </c>
      <c r="JL88" s="43"/>
      <c r="JM88" s="44">
        <v>0</v>
      </c>
      <c r="JN88" s="45">
        <v>0</v>
      </c>
      <c r="JO88" s="45">
        <v>56</v>
      </c>
      <c r="JP88" s="45">
        <v>60</v>
      </c>
      <c r="JQ88" s="46">
        <v>-4</v>
      </c>
      <c r="JR88" s="43"/>
      <c r="JS88" s="44">
        <v>184</v>
      </c>
      <c r="JT88" s="45">
        <v>184</v>
      </c>
      <c r="JU88" s="46">
        <v>0</v>
      </c>
      <c r="JV88" s="43"/>
      <c r="JW88" s="44">
        <v>0</v>
      </c>
      <c r="JX88" s="45">
        <v>0</v>
      </c>
      <c r="JY88" s="46">
        <v>0</v>
      </c>
      <c r="JZ88" s="43"/>
      <c r="KA88" s="44">
        <v>0</v>
      </c>
      <c r="KB88" s="45">
        <v>0</v>
      </c>
      <c r="KC88" s="45">
        <v>136</v>
      </c>
      <c r="KD88" s="45">
        <v>140</v>
      </c>
      <c r="KE88" s="46">
        <v>-4</v>
      </c>
      <c r="KF88" s="43"/>
      <c r="KG88" s="44">
        <v>0</v>
      </c>
      <c r="KH88" s="33">
        <v>150</v>
      </c>
      <c r="KI88" s="48">
        <v>-150</v>
      </c>
      <c r="KJ88" s="43">
        <v>42.000000000000007</v>
      </c>
      <c r="KK88" s="44">
        <v>0</v>
      </c>
      <c r="KL88" s="45">
        <v>0</v>
      </c>
      <c r="KM88" s="45">
        <v>112</v>
      </c>
      <c r="KN88" s="45">
        <v>110</v>
      </c>
      <c r="KO88" s="46">
        <v>2</v>
      </c>
      <c r="KP88" s="43"/>
      <c r="KQ88" s="44">
        <v>0</v>
      </c>
      <c r="KR88" s="45">
        <v>0</v>
      </c>
      <c r="KS88" s="46">
        <v>0</v>
      </c>
      <c r="KT88" s="43"/>
      <c r="KU88" s="44">
        <v>0</v>
      </c>
      <c r="KV88" s="45">
        <v>0</v>
      </c>
      <c r="KW88" s="45">
        <v>40</v>
      </c>
      <c r="KX88" s="45">
        <v>40</v>
      </c>
      <c r="KY88" s="46">
        <v>0</v>
      </c>
      <c r="KZ88" s="43"/>
      <c r="LA88" s="40">
        <v>0</v>
      </c>
      <c r="LB88" s="45">
        <v>0</v>
      </c>
      <c r="LC88" s="45">
        <v>48</v>
      </c>
      <c r="LD88" s="45">
        <v>50</v>
      </c>
      <c r="LE88" s="46">
        <v>-2</v>
      </c>
      <c r="LF88" s="43"/>
      <c r="LG88" s="40">
        <v>56</v>
      </c>
      <c r="LH88" s="46">
        <v>60</v>
      </c>
      <c r="LI88" s="46">
        <v>0</v>
      </c>
      <c r="LJ88" s="46">
        <v>0</v>
      </c>
      <c r="LK88" s="46">
        <v>-4</v>
      </c>
      <c r="LL88" s="41"/>
      <c r="LM88" s="40">
        <v>152</v>
      </c>
      <c r="LN88" s="46">
        <v>150</v>
      </c>
      <c r="LO88" s="46">
        <v>2</v>
      </c>
      <c r="LP88" s="41"/>
      <c r="LQ88" s="40">
        <v>0</v>
      </c>
      <c r="LR88" s="46">
        <v>0</v>
      </c>
      <c r="LS88" s="46">
        <v>0</v>
      </c>
      <c r="LT88" s="46">
        <v>0</v>
      </c>
      <c r="LU88" s="46">
        <v>0</v>
      </c>
      <c r="LV88" s="41"/>
      <c r="LW88" s="40">
        <v>0</v>
      </c>
      <c r="LX88" s="46">
        <v>0</v>
      </c>
      <c r="LY88" s="46">
        <v>0</v>
      </c>
      <c r="LZ88" s="46">
        <v>0</v>
      </c>
      <c r="MA88" s="46">
        <v>0</v>
      </c>
      <c r="MB88" s="41"/>
      <c r="MC88" s="40">
        <v>0</v>
      </c>
      <c r="MD88" s="46">
        <v>0</v>
      </c>
      <c r="ME88" s="46">
        <v>152</v>
      </c>
      <c r="MF88" s="46">
        <v>0</v>
      </c>
      <c r="MG88" s="46">
        <v>152</v>
      </c>
      <c r="MH88" s="41"/>
      <c r="MI88" s="40">
        <v>0</v>
      </c>
      <c r="MJ88" s="46">
        <v>0</v>
      </c>
      <c r="MK88" s="46">
        <v>0</v>
      </c>
      <c r="ML88" s="41"/>
      <c r="MM88" s="40">
        <v>0</v>
      </c>
      <c r="MN88" s="46">
        <v>0</v>
      </c>
      <c r="MO88" s="46">
        <v>0</v>
      </c>
      <c r="MP88" s="46">
        <v>0</v>
      </c>
      <c r="MQ88" s="46">
        <v>0</v>
      </c>
      <c r="MR88" s="41"/>
    </row>
    <row r="89" spans="1:356" x14ac:dyDescent="0.25">
      <c r="A89" s="46" t="s">
        <v>312</v>
      </c>
      <c r="B89" s="39">
        <v>0.41</v>
      </c>
      <c r="C89">
        <v>200</v>
      </c>
      <c r="D89">
        <v>152</v>
      </c>
      <c r="E89">
        <v>150</v>
      </c>
      <c r="H89" s="42">
        <v>96</v>
      </c>
      <c r="I89" s="50">
        <v>100</v>
      </c>
      <c r="J89" s="50">
        <v>240</v>
      </c>
      <c r="K89" s="50">
        <v>240</v>
      </c>
      <c r="L89" s="50">
        <v>96</v>
      </c>
      <c r="M89" s="50">
        <v>100</v>
      </c>
      <c r="N89" s="49">
        <f t="shared" si="17"/>
        <v>-8</v>
      </c>
      <c r="O89" s="41"/>
      <c r="P89" s="40"/>
      <c r="Q89" s="49"/>
      <c r="R89" s="50">
        <v>96</v>
      </c>
      <c r="S89" s="50">
        <v>100</v>
      </c>
      <c r="T89" s="49">
        <f t="shared" si="18"/>
        <v>-4</v>
      </c>
      <c r="U89" s="41"/>
      <c r="V89" s="40"/>
      <c r="W89" s="49"/>
      <c r="X89" s="50">
        <v>392</v>
      </c>
      <c r="Y89" s="50">
        <v>390</v>
      </c>
      <c r="Z89" s="49">
        <f t="shared" si="19"/>
        <v>2</v>
      </c>
      <c r="AA89" s="41"/>
      <c r="AB89" s="42">
        <v>120</v>
      </c>
      <c r="AC89" s="50">
        <v>120</v>
      </c>
      <c r="AD89" s="50">
        <v>112</v>
      </c>
      <c r="AE89" s="50">
        <v>110</v>
      </c>
      <c r="AF89" s="49">
        <v>2</v>
      </c>
      <c r="AG89" s="41"/>
      <c r="AH89" s="50">
        <v>120</v>
      </c>
      <c r="AI89">
        <v>120</v>
      </c>
      <c r="AJ89">
        <v>120</v>
      </c>
      <c r="AK89">
        <v>120</v>
      </c>
      <c r="AL89">
        <v>160</v>
      </c>
      <c r="AM89">
        <v>160</v>
      </c>
      <c r="AN89" s="46">
        <v>0</v>
      </c>
      <c r="AO89" s="41"/>
      <c r="AR89">
        <v>56</v>
      </c>
      <c r="AT89">
        <v>60</v>
      </c>
      <c r="AU89" s="46">
        <v>-4</v>
      </c>
      <c r="AV89" s="41"/>
      <c r="AW89" s="40"/>
      <c r="AZ89" s="46">
        <v>0</v>
      </c>
      <c r="BA89" s="41"/>
      <c r="BB89" s="42">
        <v>184</v>
      </c>
      <c r="BD89">
        <v>187</v>
      </c>
      <c r="BE89" s="46">
        <v>-3</v>
      </c>
      <c r="BF89" s="41"/>
      <c r="BG89">
        <v>160</v>
      </c>
      <c r="BJ89">
        <v>160</v>
      </c>
      <c r="BK89" s="46">
        <v>0</v>
      </c>
      <c r="BL89" s="41"/>
      <c r="BM89" s="42">
        <v>152</v>
      </c>
      <c r="BO89">
        <v>150</v>
      </c>
      <c r="BP89">
        <v>176</v>
      </c>
      <c r="BQ89">
        <v>180</v>
      </c>
      <c r="BR89" s="46">
        <v>-2</v>
      </c>
      <c r="BS89" s="41"/>
      <c r="BX89" s="46">
        <v>0</v>
      </c>
      <c r="BY89" s="41"/>
      <c r="BZ89" s="40"/>
      <c r="CB89">
        <v>616</v>
      </c>
      <c r="CC89">
        <v>620</v>
      </c>
      <c r="CD89" s="46">
        <v>-4</v>
      </c>
      <c r="CE89" s="41"/>
      <c r="CF89">
        <v>152</v>
      </c>
      <c r="CG89">
        <v>150</v>
      </c>
      <c r="CH89">
        <v>152</v>
      </c>
      <c r="CI89">
        <v>150</v>
      </c>
      <c r="CJ89" s="46">
        <v>4</v>
      </c>
      <c r="CK89" s="41"/>
      <c r="CL89" s="40"/>
      <c r="CN89" s="46">
        <v>0</v>
      </c>
      <c r="CO89" s="41"/>
      <c r="CP89" s="42">
        <v>96</v>
      </c>
      <c r="CQ89">
        <v>100</v>
      </c>
      <c r="CR89">
        <v>160</v>
      </c>
      <c r="CS89">
        <v>160</v>
      </c>
      <c r="CT89" s="46">
        <v>-4</v>
      </c>
      <c r="CU89" s="41"/>
      <c r="CV89" s="42">
        <v>200</v>
      </c>
      <c r="CW89">
        <v>200</v>
      </c>
      <c r="CX89" s="46">
        <v>0</v>
      </c>
      <c r="CY89" s="41"/>
      <c r="CZ89" s="42">
        <v>200</v>
      </c>
      <c r="DA89">
        <v>200</v>
      </c>
      <c r="DB89">
        <v>200</v>
      </c>
      <c r="DC89">
        <v>200</v>
      </c>
      <c r="DD89" s="46">
        <v>0</v>
      </c>
      <c r="DE89" s="41"/>
      <c r="DJ89">
        <v>192</v>
      </c>
      <c r="DK89">
        <v>190</v>
      </c>
      <c r="DL89" s="46">
        <v>2</v>
      </c>
      <c r="DM89" s="41"/>
      <c r="DN89" s="42">
        <v>152</v>
      </c>
      <c r="DO89">
        <v>150</v>
      </c>
      <c r="DP89">
        <v>120</v>
      </c>
      <c r="DQ89">
        <v>120</v>
      </c>
      <c r="DR89" s="46">
        <v>2</v>
      </c>
      <c r="DS89" s="41"/>
      <c r="DT89">
        <v>200</v>
      </c>
      <c r="DU89">
        <v>200</v>
      </c>
      <c r="DV89">
        <v>240</v>
      </c>
      <c r="DW89">
        <v>240</v>
      </c>
      <c r="DX89" s="46">
        <v>0</v>
      </c>
      <c r="DY89" s="43"/>
      <c r="DZ89">
        <v>152</v>
      </c>
      <c r="EA89">
        <v>150</v>
      </c>
      <c r="EB89">
        <v>232</v>
      </c>
      <c r="EC89">
        <v>230</v>
      </c>
      <c r="ED89" s="46">
        <v>4</v>
      </c>
      <c r="EE89" s="43"/>
      <c r="EJ89" s="46">
        <v>0</v>
      </c>
      <c r="EK89" s="43"/>
      <c r="EL89">
        <v>352</v>
      </c>
      <c r="EM89">
        <v>350</v>
      </c>
      <c r="EN89">
        <v>296</v>
      </c>
      <c r="EO89">
        <v>300</v>
      </c>
      <c r="EP89" s="46">
        <v>-2</v>
      </c>
      <c r="EQ89" s="41"/>
      <c r="ER89">
        <v>152</v>
      </c>
      <c r="ES89">
        <v>156</v>
      </c>
      <c r="ET89" s="46">
        <v>-4</v>
      </c>
      <c r="EU89" s="43"/>
      <c r="EX89">
        <v>128</v>
      </c>
      <c r="EY89">
        <v>128</v>
      </c>
      <c r="EZ89" s="46">
        <v>0</v>
      </c>
      <c r="FA89" s="41"/>
      <c r="FB89" s="42">
        <v>200</v>
      </c>
      <c r="FC89" s="45">
        <v>200</v>
      </c>
      <c r="FD89" s="46">
        <v>0</v>
      </c>
      <c r="FE89" s="43"/>
      <c r="FH89">
        <v>72</v>
      </c>
      <c r="FI89">
        <v>76</v>
      </c>
      <c r="FJ89" s="46">
        <v>-4</v>
      </c>
      <c r="FK89" s="43"/>
      <c r="FL89">
        <v>88</v>
      </c>
      <c r="FM89">
        <v>90</v>
      </c>
      <c r="FP89" s="46">
        <v>-2</v>
      </c>
      <c r="FQ89" s="43"/>
      <c r="FR89">
        <v>96</v>
      </c>
      <c r="FS89">
        <v>100</v>
      </c>
      <c r="FT89">
        <v>136</v>
      </c>
      <c r="FU89">
        <v>140</v>
      </c>
      <c r="FV89" s="46">
        <v>-8</v>
      </c>
      <c r="FW89" s="43"/>
      <c r="FX89">
        <v>96</v>
      </c>
      <c r="FY89">
        <v>100</v>
      </c>
      <c r="FZ89">
        <v>256</v>
      </c>
      <c r="GA89">
        <v>260</v>
      </c>
      <c r="GB89" s="46">
        <v>-8</v>
      </c>
      <c r="GC89" s="43"/>
      <c r="GD89" s="42">
        <v>48</v>
      </c>
      <c r="GE89">
        <v>50</v>
      </c>
      <c r="GF89">
        <v>48</v>
      </c>
      <c r="GG89">
        <v>50</v>
      </c>
      <c r="GH89">
        <v>48</v>
      </c>
      <c r="GI89">
        <v>50</v>
      </c>
      <c r="GJ89" s="46">
        <v>-6</v>
      </c>
      <c r="GK89" s="43"/>
      <c r="GL89" s="45">
        <v>208</v>
      </c>
      <c r="GM89" s="45">
        <v>210</v>
      </c>
      <c r="GN89" s="45">
        <v>296</v>
      </c>
      <c r="GO89" s="45">
        <v>300</v>
      </c>
      <c r="GP89" s="46">
        <v>-6</v>
      </c>
      <c r="GQ89" s="43"/>
      <c r="GR89" s="45">
        <v>96</v>
      </c>
      <c r="GS89" s="45">
        <v>100</v>
      </c>
      <c r="GT89" s="45">
        <v>96</v>
      </c>
      <c r="GU89" s="45">
        <v>100</v>
      </c>
      <c r="GV89" s="46">
        <v>-8</v>
      </c>
      <c r="GW89" s="43"/>
      <c r="GX89" s="44">
        <v>0</v>
      </c>
      <c r="GY89" s="45">
        <v>0</v>
      </c>
      <c r="GZ89" s="46">
        <v>0</v>
      </c>
      <c r="HA89" s="43"/>
      <c r="HB89" s="44">
        <v>248</v>
      </c>
      <c r="HC89" s="45">
        <v>250</v>
      </c>
      <c r="HD89" s="45">
        <v>232</v>
      </c>
      <c r="HE89" s="45">
        <v>0</v>
      </c>
      <c r="HF89" s="45">
        <v>230</v>
      </c>
      <c r="HG89" s="46">
        <v>0</v>
      </c>
      <c r="HH89" s="43"/>
      <c r="HI89" s="44">
        <v>120</v>
      </c>
      <c r="HJ89" s="45">
        <v>120</v>
      </c>
      <c r="HK89" s="45">
        <v>152</v>
      </c>
      <c r="HL89" s="45">
        <v>150</v>
      </c>
      <c r="HM89" s="46">
        <v>2</v>
      </c>
      <c r="HN89" s="43"/>
      <c r="HO89" s="44">
        <v>176</v>
      </c>
      <c r="HP89" s="45">
        <v>180</v>
      </c>
      <c r="HQ89" s="46">
        <v>-4</v>
      </c>
      <c r="HR89" s="43"/>
      <c r="HS89" s="44">
        <v>0</v>
      </c>
      <c r="HT89" s="45">
        <v>0</v>
      </c>
      <c r="HU89" s="45">
        <v>296</v>
      </c>
      <c r="HV89" s="45">
        <v>300</v>
      </c>
      <c r="HW89" s="46">
        <v>-4</v>
      </c>
      <c r="HX89" s="43"/>
      <c r="HY89" s="44">
        <v>352</v>
      </c>
      <c r="HZ89" s="45">
        <v>350</v>
      </c>
      <c r="IA89" s="46">
        <v>2</v>
      </c>
      <c r="IB89" s="43"/>
      <c r="IC89" s="44">
        <v>40</v>
      </c>
      <c r="ID89" s="45">
        <v>40</v>
      </c>
      <c r="IE89" s="45">
        <v>120</v>
      </c>
      <c r="IF89" s="45">
        <v>124</v>
      </c>
      <c r="IG89" s="46">
        <v>-4</v>
      </c>
      <c r="IH89" s="43"/>
      <c r="II89" s="45">
        <v>0</v>
      </c>
      <c r="IJ89" s="41"/>
      <c r="IK89" s="45">
        <v>320</v>
      </c>
      <c r="IL89" s="45">
        <v>320</v>
      </c>
      <c r="IM89" s="46">
        <v>0</v>
      </c>
      <c r="IN89" s="43"/>
      <c r="IO89" s="44">
        <v>0</v>
      </c>
      <c r="IP89" s="45">
        <v>0</v>
      </c>
      <c r="IQ89" s="45">
        <v>48</v>
      </c>
      <c r="IR89" s="45">
        <v>50</v>
      </c>
      <c r="IS89" s="46">
        <v>-2</v>
      </c>
      <c r="IT89" s="43"/>
      <c r="IU89" s="44">
        <v>0</v>
      </c>
      <c r="IV89" s="33">
        <v>150</v>
      </c>
      <c r="IW89" s="45">
        <v>448</v>
      </c>
      <c r="IX89" s="45">
        <v>450</v>
      </c>
      <c r="IY89" s="48">
        <v>-152</v>
      </c>
      <c r="IZ89" s="43">
        <v>62.319999999999993</v>
      </c>
      <c r="JA89" s="44">
        <v>0</v>
      </c>
      <c r="JB89" s="45">
        <v>0</v>
      </c>
      <c r="JC89" s="45">
        <v>0</v>
      </c>
      <c r="JD89" s="45">
        <v>0</v>
      </c>
      <c r="JE89" s="46">
        <v>0</v>
      </c>
      <c r="JF89" s="43"/>
      <c r="JG89" s="44">
        <v>0</v>
      </c>
      <c r="JH89" s="33">
        <v>200</v>
      </c>
      <c r="JI89" s="45">
        <v>400</v>
      </c>
      <c r="JJ89" s="45">
        <v>400</v>
      </c>
      <c r="JK89" s="48">
        <v>-200</v>
      </c>
      <c r="JL89" s="43">
        <v>82</v>
      </c>
      <c r="JM89" s="44">
        <v>0</v>
      </c>
      <c r="JN89" s="45">
        <v>0</v>
      </c>
      <c r="JO89" s="32">
        <v>424</v>
      </c>
      <c r="JP89" s="45">
        <v>140</v>
      </c>
      <c r="JQ89" s="46">
        <v>284</v>
      </c>
      <c r="JR89" s="43"/>
      <c r="JS89" s="44">
        <v>48</v>
      </c>
      <c r="JT89" s="45">
        <v>50</v>
      </c>
      <c r="JU89" s="46">
        <v>-2</v>
      </c>
      <c r="JV89" s="43"/>
      <c r="JW89" s="44">
        <v>368</v>
      </c>
      <c r="JX89" s="45">
        <v>370</v>
      </c>
      <c r="JY89" s="46">
        <v>-2</v>
      </c>
      <c r="JZ89" s="43"/>
      <c r="KA89" s="44">
        <v>0</v>
      </c>
      <c r="KB89" s="45">
        <v>0</v>
      </c>
      <c r="KC89" s="45">
        <v>48</v>
      </c>
      <c r="KD89" s="45">
        <v>50</v>
      </c>
      <c r="KE89" s="46">
        <v>-2</v>
      </c>
      <c r="KF89" s="43"/>
      <c r="KG89" s="44">
        <v>200</v>
      </c>
      <c r="KH89" s="45">
        <v>200</v>
      </c>
      <c r="KI89" s="46">
        <v>0</v>
      </c>
      <c r="KJ89" s="43"/>
      <c r="KK89" s="44">
        <v>0</v>
      </c>
      <c r="KL89" s="45">
        <v>0</v>
      </c>
      <c r="KM89" s="45">
        <v>0</v>
      </c>
      <c r="KN89" s="45">
        <v>0</v>
      </c>
      <c r="KO89" s="46">
        <v>0</v>
      </c>
      <c r="KP89" s="43"/>
      <c r="KQ89" s="44">
        <v>88</v>
      </c>
      <c r="KR89" s="45">
        <v>90</v>
      </c>
      <c r="KS89" s="46">
        <v>-2</v>
      </c>
      <c r="KT89" s="43"/>
      <c r="KU89" s="44">
        <v>0</v>
      </c>
      <c r="KV89" s="45">
        <v>0</v>
      </c>
      <c r="KW89" s="45">
        <v>152</v>
      </c>
      <c r="KX89" s="45">
        <v>156</v>
      </c>
      <c r="KY89" s="46">
        <v>-4</v>
      </c>
      <c r="KZ89" s="43"/>
      <c r="LA89" s="40">
        <v>0</v>
      </c>
      <c r="LB89" s="45">
        <v>0</v>
      </c>
      <c r="LC89" s="45">
        <v>0</v>
      </c>
      <c r="LD89" s="45">
        <v>0</v>
      </c>
      <c r="LE89" s="46">
        <v>0</v>
      </c>
      <c r="LF89" s="43"/>
      <c r="LG89" s="40">
        <v>176</v>
      </c>
      <c r="LH89" s="46">
        <v>180</v>
      </c>
      <c r="LI89" s="46">
        <v>216</v>
      </c>
      <c r="LJ89" s="46">
        <v>220</v>
      </c>
      <c r="LK89" s="46">
        <v>-8</v>
      </c>
      <c r="LL89" s="41"/>
      <c r="LM89" s="40">
        <v>248</v>
      </c>
      <c r="LN89" s="46">
        <v>250</v>
      </c>
      <c r="LO89" s="46">
        <v>-2</v>
      </c>
      <c r="LP89" s="41"/>
      <c r="LQ89" s="40">
        <v>0</v>
      </c>
      <c r="LR89" s="46">
        <v>0</v>
      </c>
      <c r="LS89" s="46">
        <v>0</v>
      </c>
      <c r="LT89" s="46">
        <v>0</v>
      </c>
      <c r="LU89" s="46">
        <v>0</v>
      </c>
      <c r="LV89" s="41"/>
      <c r="LW89" s="40">
        <v>152</v>
      </c>
      <c r="LX89" s="46">
        <v>150</v>
      </c>
      <c r="LY89" s="46">
        <v>248</v>
      </c>
      <c r="LZ89" s="46">
        <v>250</v>
      </c>
      <c r="MA89" s="46">
        <v>0</v>
      </c>
      <c r="MB89" s="41"/>
      <c r="MC89" s="40">
        <v>80</v>
      </c>
      <c r="MD89" s="46">
        <v>81</v>
      </c>
      <c r="ME89" s="46">
        <v>0</v>
      </c>
      <c r="MF89" s="46">
        <v>90</v>
      </c>
      <c r="MG89" s="48">
        <v>-91</v>
      </c>
      <c r="MH89" s="41">
        <v>37.31</v>
      </c>
      <c r="MI89" s="40">
        <v>64</v>
      </c>
      <c r="MJ89" s="46">
        <v>64</v>
      </c>
      <c r="MK89" s="46">
        <v>0</v>
      </c>
      <c r="ML89" s="41"/>
      <c r="MM89" s="40">
        <v>0</v>
      </c>
      <c r="MN89" s="46">
        <v>0</v>
      </c>
      <c r="MO89" s="46">
        <v>392</v>
      </c>
      <c r="MP89" s="46">
        <v>394</v>
      </c>
      <c r="MQ89" s="46">
        <v>-2</v>
      </c>
      <c r="MR89" s="41"/>
    </row>
    <row r="90" spans="1:356" x14ac:dyDescent="0.25">
      <c r="A90" s="46" t="s">
        <v>313</v>
      </c>
      <c r="B90" s="39">
        <v>0.5</v>
      </c>
      <c r="H90" s="40"/>
      <c r="I90" s="49"/>
      <c r="J90" s="49"/>
      <c r="K90" s="49"/>
      <c r="L90" s="49"/>
      <c r="M90" s="49"/>
      <c r="N90" s="49">
        <f t="shared" si="17"/>
        <v>0</v>
      </c>
      <c r="O90" s="41"/>
      <c r="P90" s="40"/>
      <c r="Q90" s="49"/>
      <c r="R90" s="49"/>
      <c r="S90" s="49"/>
      <c r="T90" s="49">
        <f t="shared" si="18"/>
        <v>0</v>
      </c>
      <c r="U90" s="41"/>
      <c r="V90" s="40"/>
      <c r="W90" s="49"/>
      <c r="X90" s="49"/>
      <c r="Y90" s="49"/>
      <c r="Z90" s="49">
        <f t="shared" si="19"/>
        <v>0</v>
      </c>
      <c r="AA90" s="41"/>
      <c r="AB90" s="40"/>
      <c r="AC90" s="49"/>
      <c r="AD90" s="49"/>
      <c r="AE90" s="49"/>
      <c r="AF90" s="49">
        <v>0</v>
      </c>
      <c r="AG90" s="41"/>
      <c r="AH90" s="49"/>
      <c r="AN90" s="46">
        <v>0</v>
      </c>
      <c r="AO90" s="41"/>
      <c r="AU90" s="46">
        <v>0</v>
      </c>
      <c r="AV90" s="41"/>
      <c r="AW90" s="40"/>
      <c r="AZ90" s="46">
        <v>0</v>
      </c>
      <c r="BA90" s="41"/>
      <c r="BB90" s="40"/>
      <c r="BE90" s="46">
        <v>0</v>
      </c>
      <c r="BF90" s="41"/>
      <c r="BK90" s="46">
        <v>0</v>
      </c>
      <c r="BL90" s="41"/>
      <c r="BM90" s="40"/>
      <c r="BR90" s="46">
        <v>0</v>
      </c>
      <c r="BS90" s="41"/>
      <c r="BX90" s="46">
        <v>0</v>
      </c>
      <c r="BY90" s="41"/>
      <c r="BZ90" s="40"/>
      <c r="CD90" s="46">
        <v>0</v>
      </c>
      <c r="CE90" s="41"/>
      <c r="CJ90" s="46">
        <v>0</v>
      </c>
      <c r="CK90" s="41"/>
      <c r="CL90" s="40"/>
      <c r="CN90" s="46">
        <v>0</v>
      </c>
      <c r="CO90" s="41"/>
      <c r="CP90" s="40"/>
      <c r="CT90" s="46">
        <v>0</v>
      </c>
      <c r="CU90" s="41"/>
      <c r="CV90" s="40"/>
      <c r="CX90" s="46">
        <v>0</v>
      </c>
      <c r="CY90" s="41"/>
      <c r="CZ90" s="40"/>
      <c r="DD90" s="46">
        <v>0</v>
      </c>
      <c r="DE90" s="41"/>
      <c r="DL90" s="46">
        <v>0</v>
      </c>
      <c r="DM90" s="41"/>
      <c r="DN90" s="40"/>
      <c r="DR90" s="46">
        <v>0</v>
      </c>
      <c r="DS90" s="41"/>
      <c r="DX90" s="46">
        <v>0</v>
      </c>
      <c r="DY90" s="43"/>
      <c r="ED90" s="46">
        <v>0</v>
      </c>
      <c r="EE90" s="43"/>
      <c r="EJ90" s="46">
        <v>0</v>
      </c>
      <c r="EK90" s="43"/>
      <c r="EP90" s="46">
        <v>0</v>
      </c>
      <c r="EQ90" s="41"/>
      <c r="ET90" s="46">
        <v>0</v>
      </c>
      <c r="EU90" s="43"/>
      <c r="EZ90" s="46">
        <v>0</v>
      </c>
      <c r="FA90" s="41"/>
      <c r="FB90" s="44"/>
      <c r="FD90" s="46">
        <v>0</v>
      </c>
      <c r="FE90" s="43"/>
      <c r="FJ90" s="46">
        <v>0</v>
      </c>
      <c r="FK90" s="43"/>
      <c r="FP90" s="46">
        <v>0</v>
      </c>
      <c r="FQ90" s="43"/>
      <c r="FV90" s="46">
        <v>0</v>
      </c>
      <c r="FW90" s="43"/>
      <c r="GB90" s="46">
        <v>0</v>
      </c>
      <c r="GC90" s="43"/>
      <c r="GD90" s="44"/>
      <c r="GJ90" s="46">
        <v>0</v>
      </c>
      <c r="GK90" s="43"/>
      <c r="GL90" s="45">
        <v>0</v>
      </c>
      <c r="GM90" s="45">
        <v>0</v>
      </c>
      <c r="GN90" s="45">
        <v>0</v>
      </c>
      <c r="GO90" s="45">
        <v>0</v>
      </c>
      <c r="GP90" s="46">
        <v>0</v>
      </c>
      <c r="GQ90" s="43"/>
      <c r="GR90" s="45">
        <v>0</v>
      </c>
      <c r="GS90" s="45">
        <v>0</v>
      </c>
      <c r="GT90" s="45">
        <v>0</v>
      </c>
      <c r="GU90" s="45">
        <v>0</v>
      </c>
      <c r="GV90" s="46">
        <v>0</v>
      </c>
      <c r="GW90" s="43"/>
      <c r="GX90" s="44">
        <v>0</v>
      </c>
      <c r="GY90" s="45">
        <v>0</v>
      </c>
      <c r="GZ90" s="46">
        <v>0</v>
      </c>
      <c r="HA90" s="43"/>
      <c r="HB90" s="44">
        <v>0</v>
      </c>
      <c r="HC90" s="45">
        <v>0</v>
      </c>
      <c r="HD90" s="45">
        <v>0</v>
      </c>
      <c r="HE90" s="45">
        <v>0</v>
      </c>
      <c r="HF90" s="45">
        <v>0</v>
      </c>
      <c r="HG90" s="46">
        <v>0</v>
      </c>
      <c r="HH90" s="43"/>
      <c r="HI90" s="44">
        <v>0</v>
      </c>
      <c r="HJ90" s="45">
        <v>0</v>
      </c>
      <c r="HK90" s="45">
        <v>0</v>
      </c>
      <c r="HL90" s="45">
        <v>0</v>
      </c>
      <c r="HM90" s="46">
        <v>0</v>
      </c>
      <c r="HN90" s="43"/>
      <c r="HO90" s="44">
        <v>0</v>
      </c>
      <c r="HP90" s="45">
        <v>0</v>
      </c>
      <c r="HQ90" s="46">
        <v>0</v>
      </c>
      <c r="HR90" s="43"/>
      <c r="HS90" s="44">
        <v>0</v>
      </c>
      <c r="HT90" s="45">
        <v>0</v>
      </c>
      <c r="HU90" s="45">
        <v>0</v>
      </c>
      <c r="HV90" s="45">
        <v>0</v>
      </c>
      <c r="HW90" s="46">
        <v>0</v>
      </c>
      <c r="HX90" s="43"/>
      <c r="HY90" s="44">
        <v>0</v>
      </c>
      <c r="HZ90" s="45">
        <v>0</v>
      </c>
      <c r="IA90" s="46">
        <v>0</v>
      </c>
      <c r="IB90" s="43"/>
      <c r="IC90" s="44">
        <v>0</v>
      </c>
      <c r="ID90" s="45">
        <v>0</v>
      </c>
      <c r="IE90" s="45">
        <v>0</v>
      </c>
      <c r="IF90" s="45">
        <v>0</v>
      </c>
      <c r="IG90" s="46">
        <v>0</v>
      </c>
      <c r="IH90" s="43"/>
      <c r="II90" s="45">
        <v>0</v>
      </c>
      <c r="IJ90" s="41"/>
      <c r="IK90" s="45">
        <v>0</v>
      </c>
      <c r="IL90" s="45">
        <v>0</v>
      </c>
      <c r="IM90" s="46">
        <v>0</v>
      </c>
      <c r="IN90" s="43"/>
      <c r="IO90" s="44">
        <v>0</v>
      </c>
      <c r="IP90" s="45">
        <v>0</v>
      </c>
      <c r="IQ90" s="45">
        <v>0</v>
      </c>
      <c r="IR90" s="45">
        <v>0</v>
      </c>
      <c r="IS90" s="46">
        <v>0</v>
      </c>
      <c r="IT90" s="43"/>
      <c r="IU90" s="44">
        <v>0</v>
      </c>
      <c r="IV90" s="45">
        <v>0</v>
      </c>
      <c r="IW90" s="45">
        <v>0</v>
      </c>
      <c r="IX90" s="45">
        <v>0</v>
      </c>
      <c r="IY90" s="46">
        <v>0</v>
      </c>
      <c r="IZ90" s="43"/>
      <c r="JA90" s="44">
        <v>0</v>
      </c>
      <c r="JB90" s="45">
        <v>0</v>
      </c>
      <c r="JC90" s="45">
        <v>0</v>
      </c>
      <c r="JD90" s="45">
        <v>0</v>
      </c>
      <c r="JE90" s="46">
        <v>0</v>
      </c>
      <c r="JF90" s="43"/>
      <c r="JG90" s="44">
        <v>0</v>
      </c>
      <c r="JH90" s="45">
        <v>0</v>
      </c>
      <c r="JI90" s="45">
        <v>0</v>
      </c>
      <c r="JJ90" s="45">
        <v>0</v>
      </c>
      <c r="JK90" s="46">
        <v>0</v>
      </c>
      <c r="JL90" s="43"/>
      <c r="JM90" s="44">
        <v>0</v>
      </c>
      <c r="JN90" s="45">
        <v>0</v>
      </c>
      <c r="JO90" s="45">
        <v>0</v>
      </c>
      <c r="JP90" s="45">
        <v>0</v>
      </c>
      <c r="JQ90" s="46">
        <v>0</v>
      </c>
      <c r="JR90" s="43"/>
      <c r="JS90" s="44">
        <v>0</v>
      </c>
      <c r="JT90" s="45">
        <v>0</v>
      </c>
      <c r="JU90" s="46">
        <v>0</v>
      </c>
      <c r="JV90" s="43"/>
      <c r="JW90" s="44">
        <v>0</v>
      </c>
      <c r="JX90" s="45">
        <v>0</v>
      </c>
      <c r="JY90" s="46">
        <v>0</v>
      </c>
      <c r="JZ90" s="43"/>
      <c r="KA90" s="44">
        <v>0</v>
      </c>
      <c r="KB90" s="45">
        <v>0</v>
      </c>
      <c r="KC90" s="45">
        <v>0</v>
      </c>
      <c r="KD90" s="45">
        <v>0</v>
      </c>
      <c r="KE90" s="46">
        <v>0</v>
      </c>
      <c r="KF90" s="43"/>
      <c r="KG90" s="44">
        <v>0</v>
      </c>
      <c r="KH90" s="17">
        <v>100</v>
      </c>
      <c r="KI90" s="46">
        <v>-4</v>
      </c>
      <c r="KJ90" s="43"/>
      <c r="KK90" s="44">
        <v>0</v>
      </c>
      <c r="KL90" s="45">
        <v>0</v>
      </c>
      <c r="KM90" s="45">
        <v>0</v>
      </c>
      <c r="KN90" s="17">
        <v>46</v>
      </c>
      <c r="KO90" s="46">
        <v>2</v>
      </c>
      <c r="KP90" s="43"/>
      <c r="KQ90" s="44">
        <v>0</v>
      </c>
      <c r="KR90" s="45">
        <v>0</v>
      </c>
      <c r="KS90" s="46">
        <v>0</v>
      </c>
      <c r="KT90" s="43"/>
      <c r="KU90" s="44">
        <v>0</v>
      </c>
      <c r="KV90" s="45">
        <v>0</v>
      </c>
      <c r="KW90" s="45">
        <v>64</v>
      </c>
      <c r="KX90" s="45">
        <v>62</v>
      </c>
      <c r="KY90" s="46">
        <v>2</v>
      </c>
      <c r="KZ90" s="43"/>
      <c r="LA90" s="40">
        <v>0</v>
      </c>
      <c r="LB90" s="45">
        <v>0</v>
      </c>
      <c r="LC90" s="45">
        <v>0</v>
      </c>
      <c r="LD90" s="45">
        <v>0</v>
      </c>
      <c r="LE90" s="46">
        <v>0</v>
      </c>
      <c r="LF90" s="43"/>
      <c r="LG90" s="40">
        <v>112</v>
      </c>
      <c r="LH90" s="46">
        <v>185</v>
      </c>
      <c r="LI90" s="46">
        <v>0</v>
      </c>
      <c r="LJ90" s="46">
        <v>0</v>
      </c>
      <c r="LK90" s="48">
        <v>-73</v>
      </c>
      <c r="LL90" s="41">
        <v>36.5</v>
      </c>
      <c r="LM90" s="40">
        <v>8</v>
      </c>
      <c r="LN90" s="46">
        <v>8</v>
      </c>
      <c r="LO90" s="46">
        <v>0</v>
      </c>
      <c r="LP90" s="41"/>
      <c r="LQ90" s="40">
        <v>72</v>
      </c>
      <c r="LR90" s="46">
        <v>70</v>
      </c>
      <c r="LS90" s="46">
        <v>0</v>
      </c>
      <c r="LT90" s="46">
        <v>0</v>
      </c>
      <c r="LU90" s="46">
        <v>2</v>
      </c>
      <c r="LV90" s="41"/>
      <c r="LW90" s="40">
        <v>32</v>
      </c>
      <c r="LX90" s="46">
        <v>50</v>
      </c>
      <c r="LY90" s="46">
        <v>64</v>
      </c>
      <c r="LZ90" s="46">
        <v>100</v>
      </c>
      <c r="MA90" s="48">
        <v>-54</v>
      </c>
      <c r="MB90" s="41">
        <v>27</v>
      </c>
      <c r="MC90" s="40">
        <v>8</v>
      </c>
      <c r="MD90" s="46">
        <v>11</v>
      </c>
      <c r="ME90" s="46">
        <v>0</v>
      </c>
      <c r="MF90" s="46">
        <v>0</v>
      </c>
      <c r="MG90" s="46">
        <v>-3</v>
      </c>
      <c r="MH90" s="41"/>
      <c r="MI90" s="40">
        <v>112</v>
      </c>
      <c r="MJ90" s="46">
        <v>115</v>
      </c>
      <c r="MK90" s="46">
        <v>-3</v>
      </c>
      <c r="ML90" s="41"/>
      <c r="MM90" s="40">
        <v>0</v>
      </c>
      <c r="MN90" s="46">
        <v>0</v>
      </c>
      <c r="MO90" s="46">
        <v>152</v>
      </c>
      <c r="MP90" s="46">
        <v>150</v>
      </c>
      <c r="MQ90" s="46">
        <v>2</v>
      </c>
      <c r="MR90" s="41"/>
    </row>
    <row r="91" spans="1:356" x14ac:dyDescent="0.25">
      <c r="A91" s="46" t="s">
        <v>314</v>
      </c>
      <c r="B91" s="39">
        <v>0.41</v>
      </c>
      <c r="H91" s="40"/>
      <c r="I91" s="49"/>
      <c r="J91" s="49"/>
      <c r="K91" s="49"/>
      <c r="L91" s="49"/>
      <c r="M91" s="49"/>
      <c r="N91" s="49">
        <f t="shared" si="17"/>
        <v>0</v>
      </c>
      <c r="O91" s="41"/>
      <c r="P91" s="40"/>
      <c r="Q91" s="49"/>
      <c r="R91" s="49"/>
      <c r="S91" s="49"/>
      <c r="T91" s="49">
        <f t="shared" si="18"/>
        <v>0</v>
      </c>
      <c r="U91" s="41"/>
      <c r="V91" s="40"/>
      <c r="W91" s="49"/>
      <c r="X91" s="49"/>
      <c r="Y91" s="49"/>
      <c r="Z91" s="49">
        <f t="shared" si="19"/>
        <v>0</v>
      </c>
      <c r="AA91" s="41"/>
      <c r="AB91" s="40"/>
      <c r="AC91" s="49"/>
      <c r="AD91" s="49"/>
      <c r="AE91" s="49"/>
      <c r="AF91" s="49">
        <v>0</v>
      </c>
      <c r="AG91" s="41"/>
      <c r="AH91" s="49"/>
      <c r="AN91" s="46">
        <v>0</v>
      </c>
      <c r="AO91" s="41"/>
      <c r="AU91" s="46">
        <v>0</v>
      </c>
      <c r="AV91" s="41"/>
      <c r="AW91" s="40"/>
      <c r="AZ91" s="46">
        <v>0</v>
      </c>
      <c r="BA91" s="41"/>
      <c r="BB91" s="40"/>
      <c r="BE91" s="46">
        <v>0</v>
      </c>
      <c r="BF91" s="41"/>
      <c r="BK91" s="46">
        <v>0</v>
      </c>
      <c r="BL91" s="41"/>
      <c r="BM91" s="40"/>
      <c r="BR91" s="46">
        <v>0</v>
      </c>
      <c r="BS91" s="41"/>
      <c r="BX91" s="46">
        <v>0</v>
      </c>
      <c r="BY91" s="41"/>
      <c r="BZ91" s="40"/>
      <c r="CD91" s="46">
        <v>0</v>
      </c>
      <c r="CE91" s="41"/>
      <c r="CJ91" s="46">
        <v>0</v>
      </c>
      <c r="CK91" s="41"/>
      <c r="CL91" s="40"/>
      <c r="CN91" s="46">
        <v>0</v>
      </c>
      <c r="CO91" s="41"/>
      <c r="CP91" s="40"/>
      <c r="CT91" s="46">
        <v>0</v>
      </c>
      <c r="CU91" s="41"/>
      <c r="CV91" s="40"/>
      <c r="CX91" s="46">
        <v>0</v>
      </c>
      <c r="CY91" s="41"/>
      <c r="CZ91" s="40"/>
      <c r="DD91" s="46">
        <v>0</v>
      </c>
      <c r="DE91" s="41"/>
      <c r="DL91" s="46">
        <v>0</v>
      </c>
      <c r="DM91" s="41"/>
      <c r="DN91" s="40"/>
      <c r="DR91" s="46">
        <v>0</v>
      </c>
      <c r="DS91" s="41"/>
      <c r="DX91" s="46">
        <v>0</v>
      </c>
      <c r="DY91" s="43"/>
      <c r="ED91" s="46">
        <v>0</v>
      </c>
      <c r="EE91" s="43"/>
      <c r="EF91">
        <v>500</v>
      </c>
      <c r="EG91">
        <v>500</v>
      </c>
      <c r="EH91">
        <v>440</v>
      </c>
      <c r="EI91">
        <v>446</v>
      </c>
      <c r="EJ91" s="46">
        <v>-6</v>
      </c>
      <c r="EK91" s="43"/>
      <c r="EL91">
        <v>500</v>
      </c>
      <c r="EM91">
        <v>500</v>
      </c>
      <c r="EN91">
        <v>450</v>
      </c>
      <c r="EO91">
        <v>450</v>
      </c>
      <c r="EP91" s="46">
        <v>0</v>
      </c>
      <c r="EQ91" s="41"/>
      <c r="ER91">
        <v>100</v>
      </c>
      <c r="ES91">
        <v>100</v>
      </c>
      <c r="ET91" s="46">
        <v>0</v>
      </c>
      <c r="EU91" s="43"/>
      <c r="EV91">
        <v>350</v>
      </c>
      <c r="EW91">
        <v>350</v>
      </c>
      <c r="EX91">
        <v>260</v>
      </c>
      <c r="EY91">
        <v>260</v>
      </c>
      <c r="EZ91" s="46">
        <v>0</v>
      </c>
      <c r="FA91" s="41"/>
      <c r="FB91" s="42">
        <v>450</v>
      </c>
      <c r="FC91" s="45">
        <v>450</v>
      </c>
      <c r="FD91" s="46">
        <v>0</v>
      </c>
      <c r="FE91" s="43"/>
      <c r="FJ91" s="46">
        <v>0</v>
      </c>
      <c r="FK91" s="43"/>
      <c r="FL91">
        <v>600</v>
      </c>
      <c r="FM91">
        <v>600</v>
      </c>
      <c r="FN91">
        <v>650</v>
      </c>
      <c r="FO91">
        <v>651</v>
      </c>
      <c r="FP91" s="46">
        <v>-1</v>
      </c>
      <c r="FQ91" s="43"/>
      <c r="FV91" s="46">
        <v>0</v>
      </c>
      <c r="FW91" s="43"/>
      <c r="GB91" s="46">
        <v>0</v>
      </c>
      <c r="GC91" s="43"/>
      <c r="GD91" s="42">
        <v>500</v>
      </c>
      <c r="GE91">
        <v>500</v>
      </c>
      <c r="GF91">
        <v>600</v>
      </c>
      <c r="GG91">
        <v>600</v>
      </c>
      <c r="GH91">
        <v>10</v>
      </c>
      <c r="GI91">
        <v>440</v>
      </c>
      <c r="GJ91" s="48">
        <v>-430</v>
      </c>
      <c r="GK91" s="43">
        <v>176.3</v>
      </c>
      <c r="GL91" s="45">
        <v>0</v>
      </c>
      <c r="GM91" s="45">
        <v>0</v>
      </c>
      <c r="GN91" s="45">
        <v>50</v>
      </c>
      <c r="GO91" s="45">
        <v>50</v>
      </c>
      <c r="GP91" s="46">
        <v>0</v>
      </c>
      <c r="GQ91" s="43"/>
      <c r="GR91" s="45">
        <v>100</v>
      </c>
      <c r="GS91" s="45">
        <v>100</v>
      </c>
      <c r="GT91" s="45">
        <v>130</v>
      </c>
      <c r="GU91" s="45">
        <v>136</v>
      </c>
      <c r="GV91" s="46">
        <v>-6</v>
      </c>
      <c r="GW91" s="43"/>
      <c r="GX91" s="44">
        <v>840</v>
      </c>
      <c r="GY91" s="45">
        <v>839</v>
      </c>
      <c r="GZ91" s="46">
        <v>1</v>
      </c>
      <c r="HA91" s="43"/>
      <c r="HB91" s="44">
        <v>400</v>
      </c>
      <c r="HC91" s="45">
        <v>400</v>
      </c>
      <c r="HD91" s="45">
        <v>350</v>
      </c>
      <c r="HE91" s="45">
        <v>0</v>
      </c>
      <c r="HF91" s="45">
        <v>350</v>
      </c>
      <c r="HG91" s="46">
        <v>0</v>
      </c>
      <c r="HH91" s="43"/>
      <c r="HI91" s="44">
        <v>190</v>
      </c>
      <c r="HJ91" s="45">
        <v>190</v>
      </c>
      <c r="HK91" s="45">
        <v>200</v>
      </c>
      <c r="HL91" s="45">
        <v>200</v>
      </c>
      <c r="HM91" s="46">
        <v>0</v>
      </c>
      <c r="HN91" s="43"/>
      <c r="HO91" s="44">
        <v>700</v>
      </c>
      <c r="HP91" s="45">
        <v>700</v>
      </c>
      <c r="HQ91" s="46">
        <v>0</v>
      </c>
      <c r="HR91" s="43"/>
      <c r="HS91" s="44">
        <v>0</v>
      </c>
      <c r="HT91" s="45">
        <v>0</v>
      </c>
      <c r="HU91" s="45">
        <v>10</v>
      </c>
      <c r="HV91" s="45">
        <v>10</v>
      </c>
      <c r="HW91" s="46">
        <v>0</v>
      </c>
      <c r="HX91" s="43"/>
      <c r="HY91" s="44">
        <v>720</v>
      </c>
      <c r="HZ91" s="45">
        <v>720</v>
      </c>
      <c r="IA91" s="46">
        <v>0</v>
      </c>
      <c r="IB91" s="43"/>
      <c r="IC91" s="44">
        <v>100</v>
      </c>
      <c r="ID91" s="45">
        <v>100</v>
      </c>
      <c r="IE91" s="45">
        <v>90</v>
      </c>
      <c r="IF91" s="45">
        <v>89</v>
      </c>
      <c r="IG91" s="46">
        <v>1</v>
      </c>
      <c r="IH91" s="43"/>
      <c r="II91" s="45">
        <v>0</v>
      </c>
      <c r="IJ91" s="41"/>
      <c r="IK91" s="45">
        <v>0</v>
      </c>
      <c r="IL91" s="45">
        <v>0</v>
      </c>
      <c r="IM91" s="46">
        <v>0</v>
      </c>
      <c r="IN91" s="43"/>
      <c r="IO91" s="44">
        <v>0</v>
      </c>
      <c r="IP91" s="45">
        <v>0</v>
      </c>
      <c r="IQ91" s="45">
        <v>0</v>
      </c>
      <c r="IR91" s="45">
        <v>0</v>
      </c>
      <c r="IS91" s="46">
        <v>0</v>
      </c>
      <c r="IT91" s="43"/>
      <c r="IU91" s="25">
        <v>350</v>
      </c>
      <c r="IV91" s="45">
        <v>0</v>
      </c>
      <c r="IW91" s="45">
        <v>0</v>
      </c>
      <c r="IX91" s="45">
        <v>0</v>
      </c>
      <c r="IY91" s="46">
        <v>350</v>
      </c>
      <c r="IZ91" s="43"/>
      <c r="JA91" s="44">
        <v>1050</v>
      </c>
      <c r="JB91" s="45">
        <v>1050</v>
      </c>
      <c r="JC91" s="27">
        <v>530</v>
      </c>
      <c r="JD91" s="27">
        <v>1050</v>
      </c>
      <c r="JE91" s="48">
        <v>-520</v>
      </c>
      <c r="JF91" s="43">
        <v>213.2</v>
      </c>
      <c r="JG91" s="44">
        <v>0</v>
      </c>
      <c r="JH91" s="33">
        <v>300</v>
      </c>
      <c r="JI91" s="45">
        <v>620</v>
      </c>
      <c r="JJ91" s="45">
        <v>623</v>
      </c>
      <c r="JK91" s="48">
        <v>-303</v>
      </c>
      <c r="JL91" s="43">
        <v>124.23</v>
      </c>
      <c r="JM91" s="44">
        <v>500</v>
      </c>
      <c r="JN91" s="45">
        <v>500</v>
      </c>
      <c r="JO91" s="45">
        <v>490</v>
      </c>
      <c r="JP91" s="45">
        <v>500</v>
      </c>
      <c r="JQ91" s="46">
        <v>-10</v>
      </c>
      <c r="JR91" s="43"/>
      <c r="JS91" s="44">
        <v>500</v>
      </c>
      <c r="JT91" s="45">
        <v>500</v>
      </c>
      <c r="JU91" s="46">
        <v>0</v>
      </c>
      <c r="JV91" s="43"/>
      <c r="JW91" s="44">
        <v>2600</v>
      </c>
      <c r="JX91" s="45">
        <v>2600</v>
      </c>
      <c r="JY91" s="46">
        <v>0</v>
      </c>
      <c r="JZ91" s="43"/>
      <c r="KA91" s="44">
        <v>0</v>
      </c>
      <c r="KB91" s="45">
        <v>0</v>
      </c>
      <c r="KC91" s="45">
        <v>0</v>
      </c>
      <c r="KD91" s="45">
        <v>0</v>
      </c>
      <c r="KE91" s="46">
        <v>0</v>
      </c>
      <c r="KF91" s="43"/>
      <c r="KG91" s="44">
        <v>70</v>
      </c>
      <c r="KH91" s="45">
        <v>77</v>
      </c>
      <c r="KI91" s="46">
        <v>-7</v>
      </c>
      <c r="KJ91" s="43"/>
      <c r="KK91" s="44">
        <v>0</v>
      </c>
      <c r="KL91" s="17">
        <v>500</v>
      </c>
      <c r="KM91" s="45">
        <v>0</v>
      </c>
      <c r="KN91" s="17">
        <v>479</v>
      </c>
      <c r="KO91" s="46">
        <v>11</v>
      </c>
      <c r="KP91" s="43"/>
      <c r="KQ91" s="44">
        <v>0</v>
      </c>
      <c r="KR91" s="45">
        <v>0</v>
      </c>
      <c r="KS91" s="46">
        <v>0</v>
      </c>
      <c r="KT91" s="43"/>
      <c r="KU91" s="44">
        <v>0</v>
      </c>
      <c r="KV91" s="45">
        <v>0</v>
      </c>
      <c r="KW91" s="45">
        <v>600</v>
      </c>
      <c r="KX91" s="45">
        <v>600</v>
      </c>
      <c r="KY91" s="46">
        <v>0</v>
      </c>
      <c r="KZ91" s="43"/>
      <c r="LA91" s="40">
        <v>0</v>
      </c>
      <c r="LB91" s="45">
        <v>0</v>
      </c>
      <c r="LC91" s="45">
        <v>0</v>
      </c>
      <c r="LD91" s="17">
        <v>50</v>
      </c>
      <c r="LE91" s="46">
        <v>0</v>
      </c>
      <c r="LF91" s="43"/>
      <c r="LG91" s="40">
        <v>350</v>
      </c>
      <c r="LH91" s="46">
        <v>350</v>
      </c>
      <c r="LI91" s="46">
        <v>500</v>
      </c>
      <c r="LJ91" s="46">
        <v>500</v>
      </c>
      <c r="LK91" s="46">
        <v>0</v>
      </c>
      <c r="LL91" s="41"/>
      <c r="LM91" s="40">
        <v>360</v>
      </c>
      <c r="LN91" s="46">
        <v>360</v>
      </c>
      <c r="LO91" s="46">
        <v>0</v>
      </c>
      <c r="LP91" s="41"/>
      <c r="LQ91" s="40">
        <v>190</v>
      </c>
      <c r="LR91" s="46">
        <v>197</v>
      </c>
      <c r="LS91" s="46">
        <v>250</v>
      </c>
      <c r="LT91" s="46">
        <v>250</v>
      </c>
      <c r="LU91" s="46">
        <v>-7</v>
      </c>
      <c r="LV91" s="41"/>
      <c r="LW91" s="40">
        <v>100</v>
      </c>
      <c r="LX91" s="46">
        <v>100</v>
      </c>
      <c r="LY91" s="46">
        <v>150</v>
      </c>
      <c r="LZ91" s="46">
        <v>150</v>
      </c>
      <c r="MA91" s="46">
        <v>0</v>
      </c>
      <c r="MB91" s="41"/>
      <c r="MC91" s="40">
        <v>160</v>
      </c>
      <c r="MD91" s="46">
        <v>159</v>
      </c>
      <c r="ME91" s="46">
        <v>120</v>
      </c>
      <c r="MF91" s="46">
        <v>200</v>
      </c>
      <c r="MG91" s="48">
        <v>-79</v>
      </c>
      <c r="MH91" s="41">
        <v>32.39</v>
      </c>
      <c r="MI91" s="40">
        <v>50</v>
      </c>
      <c r="MJ91" s="46">
        <v>50</v>
      </c>
      <c r="MK91" s="46">
        <v>0</v>
      </c>
      <c r="ML91" s="41"/>
      <c r="MM91" s="40">
        <v>0</v>
      </c>
      <c r="MN91" s="46">
        <v>0</v>
      </c>
      <c r="MO91" s="46">
        <v>560</v>
      </c>
      <c r="MP91" s="46">
        <v>583</v>
      </c>
      <c r="MQ91" s="48">
        <v>-23</v>
      </c>
      <c r="MR91" s="41">
        <v>9.43</v>
      </c>
    </row>
    <row r="92" spans="1:356" x14ac:dyDescent="0.25">
      <c r="A92" s="46" t="s">
        <v>315</v>
      </c>
      <c r="B92" s="39">
        <v>0.41</v>
      </c>
      <c r="H92" s="40"/>
      <c r="I92" s="49"/>
      <c r="J92" s="49"/>
      <c r="K92" s="49"/>
      <c r="L92" s="49"/>
      <c r="M92" s="49"/>
      <c r="N92" s="49">
        <f t="shared" si="17"/>
        <v>0</v>
      </c>
      <c r="O92" s="41"/>
      <c r="P92" s="40"/>
      <c r="Q92" s="49"/>
      <c r="R92" s="49"/>
      <c r="S92" s="49"/>
      <c r="T92" s="49">
        <f t="shared" si="18"/>
        <v>0</v>
      </c>
      <c r="U92" s="41"/>
      <c r="V92" s="40"/>
      <c r="W92" s="49"/>
      <c r="X92" s="49"/>
      <c r="Y92" s="49"/>
      <c r="Z92" s="49">
        <f t="shared" si="19"/>
        <v>0</v>
      </c>
      <c r="AA92" s="41"/>
      <c r="AB92" s="40"/>
      <c r="AC92" s="49"/>
      <c r="AD92" s="49"/>
      <c r="AE92" s="49"/>
      <c r="AF92" s="49">
        <v>0</v>
      </c>
      <c r="AG92" s="41"/>
      <c r="AH92" s="49"/>
      <c r="AN92" s="46">
        <v>0</v>
      </c>
      <c r="AO92" s="41"/>
      <c r="AU92" s="46">
        <v>0</v>
      </c>
      <c r="AV92" s="41"/>
      <c r="AW92" s="40"/>
      <c r="AZ92" s="46">
        <v>0</v>
      </c>
      <c r="BA92" s="41"/>
      <c r="BB92" s="40"/>
      <c r="BE92" s="46">
        <v>0</v>
      </c>
      <c r="BF92" s="41"/>
      <c r="BK92" s="46">
        <v>0</v>
      </c>
      <c r="BL92" s="41"/>
      <c r="BM92" s="40"/>
      <c r="BR92" s="46">
        <v>0</v>
      </c>
      <c r="BS92" s="41"/>
      <c r="BX92" s="46">
        <v>0</v>
      </c>
      <c r="BY92" s="41"/>
      <c r="BZ92" s="40"/>
      <c r="CD92" s="46">
        <v>0</v>
      </c>
      <c r="CE92" s="41"/>
      <c r="CJ92" s="46">
        <v>0</v>
      </c>
      <c r="CK92" s="41"/>
      <c r="CL92" s="40"/>
      <c r="CN92" s="46">
        <v>0</v>
      </c>
      <c r="CO92" s="41"/>
      <c r="CP92" s="40"/>
      <c r="CT92" s="46">
        <v>0</v>
      </c>
      <c r="CU92" s="41"/>
      <c r="CV92" s="40"/>
      <c r="CX92" s="46">
        <v>0</v>
      </c>
      <c r="CY92" s="41"/>
      <c r="CZ92" s="40"/>
      <c r="DD92" s="46">
        <v>0</v>
      </c>
      <c r="DE92" s="41"/>
      <c r="DL92" s="46">
        <v>0</v>
      </c>
      <c r="DM92" s="41"/>
      <c r="DN92" s="40"/>
      <c r="DR92" s="46">
        <v>0</v>
      </c>
      <c r="DS92" s="41"/>
      <c r="DX92" s="46">
        <v>0</v>
      </c>
      <c r="DY92" s="43"/>
      <c r="ED92" s="46">
        <v>0</v>
      </c>
      <c r="EE92" s="43"/>
      <c r="EF92">
        <v>450</v>
      </c>
      <c r="EG92">
        <v>450</v>
      </c>
      <c r="EH92">
        <v>400</v>
      </c>
      <c r="EI92">
        <v>400</v>
      </c>
      <c r="EJ92" s="46">
        <v>0</v>
      </c>
      <c r="EK92" s="43"/>
      <c r="EL92">
        <v>280</v>
      </c>
      <c r="EM92">
        <v>280</v>
      </c>
      <c r="EN92">
        <v>220</v>
      </c>
      <c r="EO92">
        <v>220</v>
      </c>
      <c r="EP92" s="46">
        <v>0</v>
      </c>
      <c r="EQ92" s="41"/>
      <c r="ER92">
        <v>130</v>
      </c>
      <c r="ES92">
        <v>135</v>
      </c>
      <c r="ET92" s="46">
        <v>-5</v>
      </c>
      <c r="EU92" s="43"/>
      <c r="EV92">
        <v>100</v>
      </c>
      <c r="EW92">
        <v>100</v>
      </c>
      <c r="EX92">
        <v>100</v>
      </c>
      <c r="EY92">
        <v>106</v>
      </c>
      <c r="EZ92" s="46">
        <v>-6</v>
      </c>
      <c r="FA92" s="41"/>
      <c r="FB92" s="42">
        <v>650</v>
      </c>
      <c r="FC92" s="45">
        <v>650</v>
      </c>
      <c r="FD92" s="46">
        <v>0</v>
      </c>
      <c r="FE92" s="43"/>
      <c r="FH92">
        <v>100</v>
      </c>
      <c r="FI92">
        <v>100</v>
      </c>
      <c r="FJ92" s="46">
        <v>0</v>
      </c>
      <c r="FK92" s="43"/>
      <c r="FN92">
        <v>500</v>
      </c>
      <c r="FO92">
        <v>500</v>
      </c>
      <c r="FP92" s="46">
        <v>0</v>
      </c>
      <c r="FQ92" s="43"/>
      <c r="FV92" s="46">
        <v>0</v>
      </c>
      <c r="FW92" s="43"/>
      <c r="FX92">
        <v>300</v>
      </c>
      <c r="FY92">
        <v>300</v>
      </c>
      <c r="FZ92">
        <v>400</v>
      </c>
      <c r="GA92">
        <v>400</v>
      </c>
      <c r="GB92" s="46">
        <v>0</v>
      </c>
      <c r="GC92" s="43"/>
      <c r="GD92" s="42">
        <v>180</v>
      </c>
      <c r="GE92">
        <v>180</v>
      </c>
      <c r="GF92">
        <v>200</v>
      </c>
      <c r="GG92">
        <v>200</v>
      </c>
      <c r="GH92">
        <v>150</v>
      </c>
      <c r="GI92">
        <v>150</v>
      </c>
      <c r="GJ92" s="46">
        <v>0</v>
      </c>
      <c r="GK92" s="43"/>
      <c r="GL92" s="45">
        <v>0</v>
      </c>
      <c r="GM92" s="45">
        <v>0</v>
      </c>
      <c r="GN92" s="45">
        <v>90</v>
      </c>
      <c r="GO92" s="45">
        <v>92</v>
      </c>
      <c r="GP92" s="46">
        <v>-2</v>
      </c>
      <c r="GQ92" s="43"/>
      <c r="GR92" s="45">
        <v>200</v>
      </c>
      <c r="GS92" s="45">
        <v>200</v>
      </c>
      <c r="GT92" s="45">
        <v>250</v>
      </c>
      <c r="GU92" s="45">
        <v>250</v>
      </c>
      <c r="GV92" s="46">
        <v>0</v>
      </c>
      <c r="GW92" s="43"/>
      <c r="GX92" s="44">
        <v>240</v>
      </c>
      <c r="GY92" s="45">
        <v>240</v>
      </c>
      <c r="GZ92" s="46">
        <v>0</v>
      </c>
      <c r="HA92" s="43"/>
      <c r="HB92" s="44">
        <v>350</v>
      </c>
      <c r="HC92" s="45">
        <v>350</v>
      </c>
      <c r="HD92" s="45">
        <v>270</v>
      </c>
      <c r="HE92" s="45">
        <v>0</v>
      </c>
      <c r="HF92" s="45">
        <v>270</v>
      </c>
      <c r="HG92" s="46">
        <v>0</v>
      </c>
      <c r="HH92" s="43"/>
      <c r="HI92" s="44">
        <v>0</v>
      </c>
      <c r="HJ92" s="45">
        <v>0</v>
      </c>
      <c r="HK92" s="45">
        <v>0</v>
      </c>
      <c r="HL92" s="45">
        <v>0</v>
      </c>
      <c r="HM92" s="46">
        <v>0</v>
      </c>
      <c r="HN92" s="43"/>
      <c r="HO92" s="44">
        <v>670</v>
      </c>
      <c r="HP92" s="45">
        <v>680</v>
      </c>
      <c r="HQ92" s="48">
        <v>-10</v>
      </c>
      <c r="HR92" s="43">
        <v>4.0999999999999996</v>
      </c>
      <c r="HS92" s="44">
        <v>0</v>
      </c>
      <c r="HT92" s="45">
        <v>0</v>
      </c>
      <c r="HU92" s="45">
        <v>40</v>
      </c>
      <c r="HV92" s="45">
        <v>40</v>
      </c>
      <c r="HW92" s="46">
        <v>0</v>
      </c>
      <c r="HX92" s="43"/>
      <c r="HY92" s="44">
        <v>330</v>
      </c>
      <c r="HZ92" s="45">
        <v>330</v>
      </c>
      <c r="IA92" s="46">
        <v>0</v>
      </c>
      <c r="IB92" s="43"/>
      <c r="IC92" s="44">
        <v>50</v>
      </c>
      <c r="ID92" s="45">
        <v>50</v>
      </c>
      <c r="IE92" s="45">
        <v>150</v>
      </c>
      <c r="IF92" s="45">
        <v>148</v>
      </c>
      <c r="IG92" s="46">
        <v>2</v>
      </c>
      <c r="IH92" s="43"/>
      <c r="II92" s="45">
        <v>50</v>
      </c>
      <c r="IJ92" s="41">
        <v>-20.5</v>
      </c>
      <c r="IK92" s="45">
        <v>0</v>
      </c>
      <c r="IL92" s="45">
        <v>50</v>
      </c>
      <c r="IM92" s="48">
        <v>-50</v>
      </c>
      <c r="IN92" s="43">
        <v>20.5</v>
      </c>
      <c r="IO92" s="44">
        <v>0</v>
      </c>
      <c r="IP92" s="45">
        <v>0</v>
      </c>
      <c r="IQ92" s="45">
        <v>0</v>
      </c>
      <c r="IR92" s="45">
        <v>0</v>
      </c>
      <c r="IS92" s="46">
        <v>0</v>
      </c>
      <c r="IT92" s="43"/>
      <c r="IU92" s="25">
        <v>100</v>
      </c>
      <c r="IV92" s="45">
        <v>0</v>
      </c>
      <c r="IW92" s="45">
        <v>0</v>
      </c>
      <c r="IX92" s="45">
        <v>0</v>
      </c>
      <c r="IY92" s="46">
        <v>100</v>
      </c>
      <c r="IZ92" s="43"/>
      <c r="JA92" s="44">
        <v>300</v>
      </c>
      <c r="JB92" s="45">
        <v>300</v>
      </c>
      <c r="JC92" s="45">
        <v>350</v>
      </c>
      <c r="JD92" s="45">
        <v>350</v>
      </c>
      <c r="JE92" s="46">
        <v>0</v>
      </c>
      <c r="JF92" s="43"/>
      <c r="JG92" s="44">
        <v>100</v>
      </c>
      <c r="JH92" s="45">
        <v>200</v>
      </c>
      <c r="JI92" s="45">
        <v>400</v>
      </c>
      <c r="JJ92" s="45">
        <v>400</v>
      </c>
      <c r="JK92" s="48">
        <v>-100</v>
      </c>
      <c r="JL92" s="43">
        <v>41</v>
      </c>
      <c r="JM92" s="44">
        <v>0</v>
      </c>
      <c r="JN92" s="45">
        <v>0</v>
      </c>
      <c r="JO92" s="32">
        <v>470</v>
      </c>
      <c r="JP92" s="45">
        <v>70</v>
      </c>
      <c r="JQ92" s="46">
        <v>400</v>
      </c>
      <c r="JR92" s="43"/>
      <c r="JS92" s="44">
        <v>500</v>
      </c>
      <c r="JT92" s="45">
        <v>500</v>
      </c>
      <c r="JU92" s="46">
        <v>0</v>
      </c>
      <c r="JV92" s="43"/>
      <c r="JW92" s="44">
        <v>150</v>
      </c>
      <c r="JX92" s="45">
        <v>148</v>
      </c>
      <c r="JY92" s="46">
        <v>2</v>
      </c>
      <c r="JZ92" s="43"/>
      <c r="KA92" s="44">
        <v>0</v>
      </c>
      <c r="KB92" s="45">
        <v>0</v>
      </c>
      <c r="KC92" s="45">
        <v>70</v>
      </c>
      <c r="KD92" s="45">
        <v>70</v>
      </c>
      <c r="KE92" s="46">
        <v>0</v>
      </c>
      <c r="KF92" s="43"/>
      <c r="KG92" s="44">
        <v>100</v>
      </c>
      <c r="KH92" s="45">
        <v>100</v>
      </c>
      <c r="KI92" s="46">
        <v>0</v>
      </c>
      <c r="KJ92" s="43"/>
      <c r="KK92" s="44">
        <v>180</v>
      </c>
      <c r="KL92" s="45">
        <v>180</v>
      </c>
      <c r="KM92" s="45">
        <v>140</v>
      </c>
      <c r="KN92" s="45">
        <v>140</v>
      </c>
      <c r="KO92" s="46">
        <v>0</v>
      </c>
      <c r="KP92" s="43"/>
      <c r="KQ92" s="44">
        <v>150</v>
      </c>
      <c r="KR92" s="45">
        <v>98</v>
      </c>
      <c r="KS92" s="46">
        <v>52</v>
      </c>
      <c r="KT92" s="43"/>
      <c r="KU92" s="44">
        <v>0</v>
      </c>
      <c r="KV92" s="45">
        <v>0</v>
      </c>
      <c r="KW92" s="45">
        <v>0</v>
      </c>
      <c r="KX92" s="45">
        <v>0</v>
      </c>
      <c r="KY92" s="46">
        <v>0</v>
      </c>
      <c r="KZ92" s="43"/>
      <c r="LA92" s="40">
        <v>0</v>
      </c>
      <c r="LB92" s="45">
        <v>0</v>
      </c>
      <c r="LC92" s="45">
        <v>120</v>
      </c>
      <c r="LD92" s="45">
        <v>127</v>
      </c>
      <c r="LE92" s="46">
        <v>-7</v>
      </c>
      <c r="LF92" s="43"/>
      <c r="LG92" s="40">
        <v>80</v>
      </c>
      <c r="LH92" s="46">
        <v>110</v>
      </c>
      <c r="LI92" s="46">
        <v>100</v>
      </c>
      <c r="LJ92" s="46">
        <v>100</v>
      </c>
      <c r="LK92" s="48">
        <v>-30</v>
      </c>
      <c r="LL92" s="41">
        <v>12.3</v>
      </c>
      <c r="LM92" s="40">
        <v>70</v>
      </c>
      <c r="LN92" s="46">
        <v>70</v>
      </c>
      <c r="LO92" s="46">
        <v>0</v>
      </c>
      <c r="LP92" s="41"/>
      <c r="LQ92" s="40">
        <v>0</v>
      </c>
      <c r="LR92" s="46">
        <v>0</v>
      </c>
      <c r="LS92" s="46">
        <v>0</v>
      </c>
      <c r="LT92" s="46">
        <v>0</v>
      </c>
      <c r="LU92" s="46">
        <v>0</v>
      </c>
      <c r="LV92" s="41"/>
      <c r="LW92" s="40">
        <v>40</v>
      </c>
      <c r="LX92" s="46">
        <v>40</v>
      </c>
      <c r="LY92" s="46">
        <v>0</v>
      </c>
      <c r="LZ92" s="46">
        <v>0</v>
      </c>
      <c r="MA92" s="46">
        <v>0</v>
      </c>
      <c r="MB92" s="41"/>
      <c r="MC92" s="40">
        <v>60</v>
      </c>
      <c r="MD92" s="46">
        <v>60</v>
      </c>
      <c r="ME92" s="46">
        <v>200</v>
      </c>
      <c r="MF92" s="46">
        <v>70</v>
      </c>
      <c r="MG92" s="46">
        <v>130</v>
      </c>
      <c r="MH92" s="41"/>
      <c r="MI92" s="40">
        <v>100</v>
      </c>
      <c r="MJ92" s="46">
        <v>100</v>
      </c>
      <c r="MK92" s="46">
        <v>0</v>
      </c>
      <c r="ML92" s="41"/>
      <c r="MM92" s="40">
        <v>0</v>
      </c>
      <c r="MN92" s="46">
        <v>0</v>
      </c>
      <c r="MO92" s="46">
        <v>90</v>
      </c>
      <c r="MP92" s="46">
        <v>93</v>
      </c>
      <c r="MQ92" s="46">
        <v>-3</v>
      </c>
      <c r="MR92" s="41"/>
    </row>
    <row r="93" spans="1:356" x14ac:dyDescent="0.25">
      <c r="A93" s="46" t="s">
        <v>316</v>
      </c>
      <c r="B93" s="39">
        <v>0.5</v>
      </c>
      <c r="H93" s="40"/>
      <c r="I93" s="49"/>
      <c r="J93" s="49"/>
      <c r="K93" s="49"/>
      <c r="L93" s="49"/>
      <c r="M93" s="49"/>
      <c r="N93" s="49">
        <f t="shared" si="17"/>
        <v>0</v>
      </c>
      <c r="O93" s="41"/>
      <c r="P93" s="40"/>
      <c r="Q93" s="49"/>
      <c r="R93" s="49"/>
      <c r="S93" s="49"/>
      <c r="T93" s="49">
        <f t="shared" si="18"/>
        <v>0</v>
      </c>
      <c r="U93" s="41"/>
      <c r="V93" s="40"/>
      <c r="W93" s="49"/>
      <c r="X93" s="49"/>
      <c r="Y93" s="49"/>
      <c r="Z93" s="49">
        <f t="shared" si="19"/>
        <v>0</v>
      </c>
      <c r="AA93" s="41"/>
      <c r="AB93" s="40"/>
      <c r="AC93" s="49"/>
      <c r="AD93" s="49"/>
      <c r="AE93" s="49"/>
      <c r="AF93" s="49">
        <v>0</v>
      </c>
      <c r="AG93" s="41"/>
      <c r="AH93" s="49"/>
      <c r="AN93" s="46">
        <v>0</v>
      </c>
      <c r="AO93" s="41"/>
      <c r="AU93" s="46">
        <v>0</v>
      </c>
      <c r="AV93" s="41"/>
      <c r="AW93" s="40"/>
      <c r="AZ93" s="46">
        <v>0</v>
      </c>
      <c r="BA93" s="41"/>
      <c r="BB93" s="40"/>
      <c r="BE93" s="46">
        <v>0</v>
      </c>
      <c r="BF93" s="41"/>
      <c r="BK93" s="46">
        <v>0</v>
      </c>
      <c r="BL93" s="41"/>
      <c r="BM93" s="40"/>
      <c r="BR93" s="46">
        <v>0</v>
      </c>
      <c r="BS93" s="41"/>
      <c r="BX93" s="46">
        <v>0</v>
      </c>
      <c r="BY93" s="41"/>
      <c r="BZ93" s="40"/>
      <c r="CD93" s="46">
        <v>0</v>
      </c>
      <c r="CE93" s="41"/>
      <c r="CJ93" s="46">
        <v>0</v>
      </c>
      <c r="CK93" s="41"/>
      <c r="CL93" s="40"/>
      <c r="CN93" s="46">
        <v>0</v>
      </c>
      <c r="CO93" s="41"/>
      <c r="CP93" s="40"/>
      <c r="CT93" s="46">
        <v>0</v>
      </c>
      <c r="CU93" s="41"/>
      <c r="CV93" s="40"/>
      <c r="CX93" s="46">
        <v>0</v>
      </c>
      <c r="CY93" s="41"/>
      <c r="CZ93" s="40"/>
      <c r="DD93" s="46">
        <v>0</v>
      </c>
      <c r="DE93" s="41"/>
      <c r="DL93" s="46">
        <v>0</v>
      </c>
      <c r="DM93" s="41"/>
      <c r="DN93" s="40"/>
      <c r="DR93" s="46">
        <v>0</v>
      </c>
      <c r="DS93" s="41"/>
      <c r="DX93" s="46">
        <v>0</v>
      </c>
      <c r="DY93" s="43"/>
      <c r="ED93" s="46">
        <v>0</v>
      </c>
      <c r="EE93" s="43"/>
      <c r="EJ93" s="46">
        <v>0</v>
      </c>
      <c r="EK93" s="43"/>
      <c r="EP93" s="46">
        <v>0</v>
      </c>
      <c r="EQ93" s="41"/>
      <c r="ET93" s="46">
        <v>0</v>
      </c>
      <c r="EU93" s="43"/>
      <c r="EZ93" s="46">
        <v>0</v>
      </c>
      <c r="FA93" s="41"/>
      <c r="FB93" s="44"/>
      <c r="FD93" s="46">
        <v>0</v>
      </c>
      <c r="FE93" s="43"/>
      <c r="FJ93" s="46">
        <v>0</v>
      </c>
      <c r="FK93" s="43"/>
      <c r="FP93" s="46">
        <v>0</v>
      </c>
      <c r="FQ93" s="43"/>
      <c r="FV93" s="46">
        <v>0</v>
      </c>
      <c r="FW93" s="43"/>
      <c r="GB93" s="46">
        <v>0</v>
      </c>
      <c r="GC93" s="43"/>
      <c r="GD93" s="44"/>
      <c r="GJ93" s="46">
        <v>0</v>
      </c>
      <c r="GK93" s="43"/>
      <c r="GL93" s="45">
        <v>0</v>
      </c>
      <c r="GM93" s="45">
        <v>0</v>
      </c>
      <c r="GN93" s="45">
        <v>0</v>
      </c>
      <c r="GO93" s="45">
        <v>0</v>
      </c>
      <c r="GP93" s="46">
        <v>0</v>
      </c>
      <c r="GQ93" s="43"/>
      <c r="GR93" s="45">
        <v>0</v>
      </c>
      <c r="GS93" s="45">
        <v>0</v>
      </c>
      <c r="GT93" s="45">
        <v>0</v>
      </c>
      <c r="GU93" s="45">
        <v>0</v>
      </c>
      <c r="GV93" s="46">
        <v>0</v>
      </c>
      <c r="GW93" s="43"/>
      <c r="GX93" s="44">
        <v>0</v>
      </c>
      <c r="GY93" s="45">
        <v>0</v>
      </c>
      <c r="GZ93" s="46">
        <v>0</v>
      </c>
      <c r="HA93" s="43"/>
      <c r="HB93" s="44">
        <v>0</v>
      </c>
      <c r="HC93" s="45">
        <v>0</v>
      </c>
      <c r="HD93" s="45">
        <v>0</v>
      </c>
      <c r="HE93" s="45">
        <v>0</v>
      </c>
      <c r="HF93" s="45">
        <v>0</v>
      </c>
      <c r="HG93" s="46">
        <v>0</v>
      </c>
      <c r="HH93" s="43"/>
      <c r="HI93" s="44">
        <v>0</v>
      </c>
      <c r="HJ93" s="45">
        <v>0</v>
      </c>
      <c r="HK93" s="45">
        <v>0</v>
      </c>
      <c r="HL93" s="45">
        <v>0</v>
      </c>
      <c r="HM93" s="46">
        <v>0</v>
      </c>
      <c r="HN93" s="43"/>
      <c r="HO93" s="44">
        <v>0</v>
      </c>
      <c r="HP93" s="45">
        <v>0</v>
      </c>
      <c r="HQ93" s="46">
        <v>0</v>
      </c>
      <c r="HR93" s="43"/>
      <c r="HS93" s="44">
        <v>0</v>
      </c>
      <c r="HT93" s="45">
        <v>0</v>
      </c>
      <c r="HU93" s="45">
        <v>0</v>
      </c>
      <c r="HV93" s="45">
        <v>0</v>
      </c>
      <c r="HW93" s="46">
        <v>0</v>
      </c>
      <c r="HX93" s="43"/>
      <c r="HY93" s="44">
        <v>0</v>
      </c>
      <c r="HZ93" s="45">
        <v>0</v>
      </c>
      <c r="IA93" s="46">
        <v>0</v>
      </c>
      <c r="IB93" s="43"/>
      <c r="IC93" s="44">
        <v>0</v>
      </c>
      <c r="ID93" s="45">
        <v>0</v>
      </c>
      <c r="IE93" s="45">
        <v>0</v>
      </c>
      <c r="IF93" s="45">
        <v>0</v>
      </c>
      <c r="IG93" s="46">
        <v>0</v>
      </c>
      <c r="IH93" s="43"/>
      <c r="II93" s="45">
        <v>0</v>
      </c>
      <c r="IJ93" s="41"/>
      <c r="IK93" s="26">
        <v>80</v>
      </c>
      <c r="IL93" s="45">
        <v>0</v>
      </c>
      <c r="IM93" s="29">
        <v>80</v>
      </c>
      <c r="IN93" s="43"/>
      <c r="IO93" s="44">
        <v>0</v>
      </c>
      <c r="IP93" s="45">
        <v>0</v>
      </c>
      <c r="IQ93" s="45">
        <v>0</v>
      </c>
      <c r="IR93" s="45">
        <v>0</v>
      </c>
      <c r="IS93" s="46">
        <v>0</v>
      </c>
      <c r="IT93" s="43"/>
      <c r="IU93" s="44">
        <v>0</v>
      </c>
      <c r="IV93" s="45">
        <v>0</v>
      </c>
      <c r="IW93" s="45">
        <v>0</v>
      </c>
      <c r="IX93" s="45">
        <v>0</v>
      </c>
      <c r="IY93" s="46">
        <v>0</v>
      </c>
      <c r="IZ93" s="43"/>
      <c r="JA93" s="44">
        <v>0</v>
      </c>
      <c r="JB93" s="45">
        <v>0</v>
      </c>
      <c r="JC93" s="45">
        <v>0</v>
      </c>
      <c r="JD93" s="45">
        <v>0</v>
      </c>
      <c r="JE93" s="46">
        <v>0</v>
      </c>
      <c r="JF93" s="43"/>
      <c r="JG93" s="44">
        <v>0</v>
      </c>
      <c r="JH93" s="45">
        <v>0</v>
      </c>
      <c r="JI93" s="45">
        <v>0</v>
      </c>
      <c r="JJ93" s="45">
        <v>0</v>
      </c>
      <c r="JK93" s="46">
        <v>0</v>
      </c>
      <c r="JL93" s="43"/>
      <c r="JM93" s="44">
        <v>0</v>
      </c>
      <c r="JN93" s="45">
        <v>0</v>
      </c>
      <c r="JO93" s="45">
        <v>0</v>
      </c>
      <c r="JP93" s="45">
        <v>0</v>
      </c>
      <c r="JQ93" s="46">
        <v>0</v>
      </c>
      <c r="JR93" s="43"/>
      <c r="JS93" s="44">
        <v>0</v>
      </c>
      <c r="JT93" s="45">
        <v>0</v>
      </c>
      <c r="JU93" s="46">
        <v>0</v>
      </c>
      <c r="JV93" s="43"/>
      <c r="JW93" s="44">
        <v>0</v>
      </c>
      <c r="JX93" s="17">
        <v>10</v>
      </c>
      <c r="JY93" s="46">
        <v>-2</v>
      </c>
      <c r="JZ93" s="43"/>
      <c r="KA93" s="44">
        <v>0</v>
      </c>
      <c r="KB93" s="45">
        <v>0</v>
      </c>
      <c r="KC93" s="45">
        <v>0</v>
      </c>
      <c r="KD93" s="45">
        <v>0</v>
      </c>
      <c r="KE93" s="46">
        <v>0</v>
      </c>
      <c r="KF93" s="43"/>
      <c r="KG93" s="44">
        <v>0</v>
      </c>
      <c r="KH93" s="45">
        <v>0</v>
      </c>
      <c r="KI93" s="46">
        <v>0</v>
      </c>
      <c r="KJ93" s="43"/>
      <c r="KK93" s="44">
        <v>0</v>
      </c>
      <c r="KL93" s="45">
        <v>0</v>
      </c>
      <c r="KM93" s="45">
        <v>0</v>
      </c>
      <c r="KN93" s="45">
        <v>0</v>
      </c>
      <c r="KO93" s="46">
        <v>0</v>
      </c>
      <c r="KP93" s="43"/>
      <c r="KQ93" s="44">
        <v>0</v>
      </c>
      <c r="KR93" s="45">
        <v>0</v>
      </c>
      <c r="KS93" s="46">
        <v>0</v>
      </c>
      <c r="KT93" s="43"/>
      <c r="KU93" s="44">
        <v>0</v>
      </c>
      <c r="KV93" s="45">
        <v>0</v>
      </c>
      <c r="KW93" s="45">
        <v>8</v>
      </c>
      <c r="KX93" s="45">
        <v>10</v>
      </c>
      <c r="KY93" s="46">
        <v>-2</v>
      </c>
      <c r="KZ93" s="43"/>
      <c r="LA93" s="40">
        <v>0</v>
      </c>
      <c r="LB93" s="45">
        <v>0</v>
      </c>
      <c r="LC93" s="45">
        <v>72</v>
      </c>
      <c r="LD93" s="45">
        <v>72</v>
      </c>
      <c r="LE93" s="46">
        <v>0</v>
      </c>
      <c r="LF93" s="43"/>
      <c r="LG93" s="40">
        <v>8</v>
      </c>
      <c r="LH93" s="46">
        <v>8</v>
      </c>
      <c r="LI93" s="46">
        <v>0</v>
      </c>
      <c r="LJ93" s="46">
        <v>0</v>
      </c>
      <c r="LK93" s="46">
        <v>0</v>
      </c>
      <c r="LL93" s="41"/>
      <c r="LM93" s="40">
        <v>0</v>
      </c>
      <c r="LN93" s="46">
        <v>0</v>
      </c>
      <c r="LO93" s="46">
        <v>0</v>
      </c>
      <c r="LP93" s="41"/>
      <c r="LQ93" s="40">
        <v>48</v>
      </c>
      <c r="LR93" s="46">
        <v>50</v>
      </c>
      <c r="LS93" s="46">
        <v>0</v>
      </c>
      <c r="LT93" s="46">
        <v>0</v>
      </c>
      <c r="LU93" s="46">
        <v>-2</v>
      </c>
      <c r="LV93" s="41"/>
      <c r="LW93" s="40">
        <v>0</v>
      </c>
      <c r="LX93" s="46">
        <v>0</v>
      </c>
      <c r="LY93" s="46">
        <v>0</v>
      </c>
      <c r="LZ93" s="46">
        <v>0</v>
      </c>
      <c r="MA93" s="46">
        <v>0</v>
      </c>
      <c r="MB93" s="41"/>
      <c r="MC93" s="40">
        <v>32</v>
      </c>
      <c r="MD93" s="46">
        <v>30</v>
      </c>
      <c r="ME93" s="46">
        <v>0</v>
      </c>
      <c r="MF93" s="46">
        <v>0</v>
      </c>
      <c r="MG93" s="46">
        <v>2</v>
      </c>
      <c r="MH93" s="41"/>
      <c r="MI93" s="40">
        <v>64</v>
      </c>
      <c r="MJ93" s="46">
        <v>68</v>
      </c>
      <c r="MK93" s="46">
        <v>-4</v>
      </c>
      <c r="ML93" s="41"/>
      <c r="MM93" s="40">
        <v>0</v>
      </c>
      <c r="MN93" s="46">
        <v>0</v>
      </c>
      <c r="MO93" s="46">
        <v>0</v>
      </c>
      <c r="MP93" s="46">
        <v>0</v>
      </c>
      <c r="MQ93" s="46">
        <v>0</v>
      </c>
      <c r="MR93" s="41"/>
    </row>
    <row r="94" spans="1:356" x14ac:dyDescent="0.25">
      <c r="A94" s="46" t="s">
        <v>317</v>
      </c>
      <c r="B94" s="39">
        <v>0.41</v>
      </c>
      <c r="H94" s="40"/>
      <c r="I94" s="49"/>
      <c r="J94" s="49"/>
      <c r="K94" s="49"/>
      <c r="L94" s="49"/>
      <c r="M94" s="49"/>
      <c r="N94" s="49">
        <f t="shared" si="17"/>
        <v>0</v>
      </c>
      <c r="O94" s="41"/>
      <c r="P94" s="40"/>
      <c r="Q94" s="49"/>
      <c r="R94" s="49"/>
      <c r="S94" s="49"/>
      <c r="T94" s="49">
        <f t="shared" si="18"/>
        <v>0</v>
      </c>
      <c r="U94" s="41"/>
      <c r="V94" s="40"/>
      <c r="W94" s="49"/>
      <c r="X94" s="49"/>
      <c r="Y94" s="49"/>
      <c r="Z94" s="49">
        <f t="shared" si="19"/>
        <v>0</v>
      </c>
      <c r="AA94" s="41"/>
      <c r="AB94" s="40"/>
      <c r="AC94" s="49"/>
      <c r="AD94" s="49"/>
      <c r="AE94" s="49"/>
      <c r="AF94" s="49">
        <v>0</v>
      </c>
      <c r="AG94" s="41"/>
      <c r="AH94" s="49"/>
      <c r="AN94" s="46">
        <v>0</v>
      </c>
      <c r="AO94" s="41"/>
      <c r="AU94" s="46">
        <v>0</v>
      </c>
      <c r="AV94" s="41"/>
      <c r="AW94" s="40"/>
      <c r="AZ94" s="46">
        <v>0</v>
      </c>
      <c r="BA94" s="41"/>
      <c r="BB94" s="40"/>
      <c r="BE94" s="46">
        <v>0</v>
      </c>
      <c r="BF94" s="41"/>
      <c r="BK94" s="46">
        <v>0</v>
      </c>
      <c r="BL94" s="41"/>
      <c r="BM94" s="40"/>
      <c r="BR94" s="46">
        <v>0</v>
      </c>
      <c r="BS94" s="41"/>
      <c r="BX94" s="46">
        <v>0</v>
      </c>
      <c r="BY94" s="41"/>
      <c r="BZ94" s="40"/>
      <c r="CD94" s="46">
        <v>0</v>
      </c>
      <c r="CE94" s="41"/>
      <c r="CJ94" s="46">
        <v>0</v>
      </c>
      <c r="CK94" s="41"/>
      <c r="CL94" s="40"/>
      <c r="CN94" s="46">
        <v>0</v>
      </c>
      <c r="CO94" s="41"/>
      <c r="CP94" s="40"/>
      <c r="CT94" s="46">
        <v>0</v>
      </c>
      <c r="CU94" s="41"/>
      <c r="CV94" s="40"/>
      <c r="CX94" s="46">
        <v>0</v>
      </c>
      <c r="CY94" s="41"/>
      <c r="CZ94" s="40"/>
      <c r="DD94" s="46">
        <v>0</v>
      </c>
      <c r="DE94" s="41"/>
      <c r="DL94" s="46">
        <v>0</v>
      </c>
      <c r="DM94" s="41"/>
      <c r="DN94" s="40"/>
      <c r="DR94" s="46">
        <v>0</v>
      </c>
      <c r="DS94" s="41"/>
      <c r="DX94" s="46">
        <v>0</v>
      </c>
      <c r="DY94" s="43"/>
      <c r="ED94" s="46">
        <v>0</v>
      </c>
      <c r="EE94" s="43"/>
      <c r="EJ94" s="46">
        <v>0</v>
      </c>
      <c r="EK94" s="43"/>
      <c r="EP94" s="46">
        <v>0</v>
      </c>
      <c r="EQ94" s="41"/>
      <c r="ET94" s="46">
        <v>0</v>
      </c>
      <c r="EU94" s="43"/>
      <c r="EZ94" s="46">
        <v>0</v>
      </c>
      <c r="FA94" s="41"/>
      <c r="FB94" s="44"/>
      <c r="FD94" s="46">
        <v>0</v>
      </c>
      <c r="FE94" s="43"/>
      <c r="FJ94" s="46">
        <v>0</v>
      </c>
      <c r="FK94" s="43"/>
      <c r="FP94" s="46">
        <v>0</v>
      </c>
      <c r="FQ94" s="43"/>
      <c r="FV94" s="46">
        <v>0</v>
      </c>
      <c r="FW94" s="43"/>
      <c r="GB94" s="46">
        <v>0</v>
      </c>
      <c r="GC94" s="43"/>
      <c r="GD94" s="44"/>
      <c r="GJ94" s="46">
        <v>0</v>
      </c>
      <c r="GK94" s="43"/>
      <c r="GL94" s="45">
        <v>0</v>
      </c>
      <c r="GM94" s="45">
        <v>0</v>
      </c>
      <c r="GN94" s="45">
        <v>0</v>
      </c>
      <c r="GO94" s="45">
        <v>0</v>
      </c>
      <c r="GP94" s="46">
        <v>0</v>
      </c>
      <c r="GQ94" s="43"/>
      <c r="GR94" s="45">
        <v>0</v>
      </c>
      <c r="GS94" s="45">
        <v>0</v>
      </c>
      <c r="GT94" s="45">
        <v>0</v>
      </c>
      <c r="GU94" s="45">
        <v>0</v>
      </c>
      <c r="GV94" s="46">
        <v>0</v>
      </c>
      <c r="GW94" s="43"/>
      <c r="GX94" s="44">
        <v>0</v>
      </c>
      <c r="GY94" s="45">
        <v>0</v>
      </c>
      <c r="GZ94" s="46">
        <v>0</v>
      </c>
      <c r="HA94" s="43"/>
      <c r="HB94" s="44">
        <v>0</v>
      </c>
      <c r="HC94" s="45">
        <v>0</v>
      </c>
      <c r="HD94" s="45">
        <v>0</v>
      </c>
      <c r="HE94" s="45">
        <v>0</v>
      </c>
      <c r="HF94" s="45">
        <v>0</v>
      </c>
      <c r="HG94" s="46">
        <v>0</v>
      </c>
      <c r="HH94" s="43"/>
      <c r="HI94" s="44">
        <v>0</v>
      </c>
      <c r="HJ94" s="45">
        <v>0</v>
      </c>
      <c r="HK94" s="45">
        <v>0</v>
      </c>
      <c r="HL94" s="45">
        <v>0</v>
      </c>
      <c r="HM94" s="46">
        <v>0</v>
      </c>
      <c r="HN94" s="43"/>
      <c r="HO94" s="44">
        <v>0</v>
      </c>
      <c r="HP94" s="45">
        <v>0</v>
      </c>
      <c r="HQ94" s="46">
        <v>0</v>
      </c>
      <c r="HR94" s="43"/>
      <c r="HS94" s="44">
        <v>0</v>
      </c>
      <c r="HT94" s="45">
        <v>0</v>
      </c>
      <c r="HU94" s="45">
        <v>0</v>
      </c>
      <c r="HV94" s="45">
        <v>0</v>
      </c>
      <c r="HW94" s="46">
        <v>0</v>
      </c>
      <c r="HX94" s="43"/>
      <c r="HY94" s="44">
        <v>0</v>
      </c>
      <c r="HZ94" s="45">
        <v>0</v>
      </c>
      <c r="IA94" s="46">
        <v>0</v>
      </c>
      <c r="IB94" s="43"/>
      <c r="IC94" s="44">
        <v>0</v>
      </c>
      <c r="ID94" s="45">
        <v>0</v>
      </c>
      <c r="IE94" s="45">
        <v>0</v>
      </c>
      <c r="IF94" s="45">
        <v>0</v>
      </c>
      <c r="IG94" s="46">
        <v>0</v>
      </c>
      <c r="IH94" s="43"/>
      <c r="II94" s="45">
        <v>0</v>
      </c>
      <c r="IJ94" s="41"/>
      <c r="IK94" s="45">
        <v>0</v>
      </c>
      <c r="IL94" s="45">
        <v>0</v>
      </c>
      <c r="IM94" s="46">
        <v>0</v>
      </c>
      <c r="IN94" s="43"/>
      <c r="IO94" s="44">
        <v>0</v>
      </c>
      <c r="IP94" s="45">
        <v>0</v>
      </c>
      <c r="IQ94" s="45">
        <v>0</v>
      </c>
      <c r="IR94" s="45">
        <v>0</v>
      </c>
      <c r="IS94" s="46">
        <v>0</v>
      </c>
      <c r="IT94" s="43"/>
      <c r="IU94" s="44">
        <v>0</v>
      </c>
      <c r="IV94" s="45">
        <v>0</v>
      </c>
      <c r="IW94" s="45">
        <v>0</v>
      </c>
      <c r="IX94" s="45">
        <v>0</v>
      </c>
      <c r="IY94" s="46">
        <v>0</v>
      </c>
      <c r="IZ94" s="43"/>
      <c r="JA94" s="44">
        <v>0</v>
      </c>
      <c r="JB94" s="45">
        <v>0</v>
      </c>
      <c r="JC94" s="45">
        <v>0</v>
      </c>
      <c r="JD94" s="45">
        <v>0</v>
      </c>
      <c r="JE94" s="46">
        <v>0</v>
      </c>
      <c r="JF94" s="43"/>
      <c r="JG94" s="44">
        <v>0</v>
      </c>
      <c r="JH94" s="45">
        <v>0</v>
      </c>
      <c r="JI94" s="45">
        <v>0</v>
      </c>
      <c r="JJ94" s="45">
        <v>0</v>
      </c>
      <c r="JK94" s="46">
        <v>0</v>
      </c>
      <c r="JL94" s="43"/>
      <c r="JM94" s="44">
        <v>0</v>
      </c>
      <c r="JN94" s="45">
        <v>0</v>
      </c>
      <c r="JO94" s="45">
        <v>0</v>
      </c>
      <c r="JP94" s="45">
        <v>0</v>
      </c>
      <c r="JQ94" s="46">
        <v>0</v>
      </c>
      <c r="JR94" s="43"/>
      <c r="JS94" s="44">
        <v>0</v>
      </c>
      <c r="JT94" s="45">
        <v>0</v>
      </c>
      <c r="JU94" s="46">
        <v>0</v>
      </c>
      <c r="JV94" s="43"/>
      <c r="JW94" s="44">
        <v>0</v>
      </c>
      <c r="JX94" s="45">
        <v>0</v>
      </c>
      <c r="JY94" s="46">
        <v>0</v>
      </c>
      <c r="JZ94" s="43"/>
      <c r="KA94" s="44">
        <v>0</v>
      </c>
      <c r="KB94" s="45">
        <v>0</v>
      </c>
      <c r="KC94" s="45">
        <v>0</v>
      </c>
      <c r="KD94" s="45">
        <v>0</v>
      </c>
      <c r="KE94" s="46">
        <v>0</v>
      </c>
      <c r="KF94" s="43"/>
      <c r="KG94" s="44">
        <v>0</v>
      </c>
      <c r="KH94" s="45">
        <v>0</v>
      </c>
      <c r="KI94" s="46">
        <v>0</v>
      </c>
      <c r="KJ94" s="43"/>
      <c r="KK94" s="44">
        <v>0</v>
      </c>
      <c r="KL94" s="45">
        <v>0</v>
      </c>
      <c r="KM94" s="45">
        <v>0</v>
      </c>
      <c r="KN94" s="45">
        <v>0</v>
      </c>
      <c r="KO94" s="46">
        <v>0</v>
      </c>
      <c r="KP94" s="43"/>
      <c r="KQ94" s="44">
        <v>0</v>
      </c>
      <c r="KR94" s="45">
        <v>0</v>
      </c>
      <c r="KS94" s="46">
        <v>0</v>
      </c>
      <c r="KT94" s="43"/>
      <c r="KU94" s="44">
        <v>0</v>
      </c>
      <c r="KV94" s="45">
        <v>0</v>
      </c>
      <c r="KW94" s="45">
        <v>0</v>
      </c>
      <c r="KX94" s="45">
        <v>0</v>
      </c>
      <c r="KY94" s="46">
        <v>0</v>
      </c>
      <c r="KZ94" s="43"/>
      <c r="LA94" s="40">
        <v>0</v>
      </c>
      <c r="LB94" s="45">
        <v>0</v>
      </c>
      <c r="LC94" s="45">
        <v>0</v>
      </c>
      <c r="LD94" s="45">
        <v>0</v>
      </c>
      <c r="LE94" s="46">
        <v>0</v>
      </c>
      <c r="LF94" s="43"/>
      <c r="LG94" s="40">
        <v>0</v>
      </c>
      <c r="LH94" s="46">
        <v>0</v>
      </c>
      <c r="LI94" s="46">
        <v>0</v>
      </c>
      <c r="LJ94" s="46">
        <v>0</v>
      </c>
      <c r="LK94" s="46">
        <v>0</v>
      </c>
      <c r="LL94" s="41"/>
      <c r="LM94" s="40">
        <v>0</v>
      </c>
      <c r="LN94" s="46">
        <v>0</v>
      </c>
      <c r="LO94" s="46">
        <v>0</v>
      </c>
      <c r="LP94" s="41"/>
      <c r="LQ94" s="40">
        <v>0</v>
      </c>
      <c r="LR94" s="46">
        <v>0</v>
      </c>
      <c r="LS94" s="46">
        <v>0</v>
      </c>
      <c r="LT94" s="46">
        <v>0</v>
      </c>
      <c r="LU94" s="46">
        <v>0</v>
      </c>
      <c r="LV94" s="41"/>
      <c r="LW94" s="40">
        <v>0</v>
      </c>
      <c r="LX94" s="46">
        <v>0</v>
      </c>
      <c r="LY94" s="46">
        <v>0</v>
      </c>
      <c r="LZ94" s="46">
        <v>0</v>
      </c>
      <c r="MA94" s="46">
        <v>0</v>
      </c>
      <c r="MB94" s="41"/>
      <c r="MC94" s="40">
        <v>0</v>
      </c>
      <c r="MD94" s="46">
        <v>0</v>
      </c>
      <c r="ME94" s="46">
        <v>0</v>
      </c>
      <c r="MF94" s="46">
        <v>0</v>
      </c>
      <c r="MG94" s="46">
        <v>0</v>
      </c>
      <c r="MH94" s="41"/>
      <c r="MI94" s="40">
        <v>0</v>
      </c>
      <c r="MJ94" s="46">
        <v>0</v>
      </c>
      <c r="MK94" s="46">
        <v>0</v>
      </c>
      <c r="ML94" s="41"/>
      <c r="MM94" s="40">
        <v>0</v>
      </c>
      <c r="MN94" s="46">
        <v>0</v>
      </c>
      <c r="MO94" s="46">
        <v>0</v>
      </c>
      <c r="MP94" s="46">
        <v>0</v>
      </c>
      <c r="MQ94" s="46">
        <v>0</v>
      </c>
      <c r="MR94" s="41"/>
    </row>
    <row r="95" spans="1:356" x14ac:dyDescent="0.25">
      <c r="A95" s="46" t="s">
        <v>318</v>
      </c>
      <c r="B95" s="39">
        <v>0.4</v>
      </c>
      <c r="H95" s="40"/>
      <c r="I95" s="49"/>
      <c r="J95" s="49"/>
      <c r="K95" s="49"/>
      <c r="L95" s="49"/>
      <c r="M95" s="49"/>
      <c r="N95" s="49">
        <f t="shared" si="17"/>
        <v>0</v>
      </c>
      <c r="O95" s="41"/>
      <c r="P95" s="40"/>
      <c r="Q95" s="49"/>
      <c r="R95" s="49"/>
      <c r="S95" s="49"/>
      <c r="T95" s="49">
        <f t="shared" si="18"/>
        <v>0</v>
      </c>
      <c r="U95" s="41"/>
      <c r="V95" s="40"/>
      <c r="W95" s="49"/>
      <c r="X95" s="49"/>
      <c r="Y95" s="49"/>
      <c r="Z95" s="49">
        <f t="shared" si="19"/>
        <v>0</v>
      </c>
      <c r="AA95" s="41"/>
      <c r="AB95" s="40"/>
      <c r="AC95" s="49"/>
      <c r="AD95" s="49"/>
      <c r="AE95" s="49"/>
      <c r="AF95" s="49">
        <v>0</v>
      </c>
      <c r="AG95" s="41"/>
      <c r="AH95" s="49"/>
      <c r="AN95" s="46">
        <v>0</v>
      </c>
      <c r="AO95" s="41"/>
      <c r="AU95" s="46">
        <v>0</v>
      </c>
      <c r="AV95" s="41"/>
      <c r="AW95" s="40"/>
      <c r="AZ95" s="46">
        <v>0</v>
      </c>
      <c r="BA95" s="41"/>
      <c r="BB95" s="40"/>
      <c r="BE95" s="46">
        <v>0</v>
      </c>
      <c r="BF95" s="41"/>
      <c r="BK95" s="46">
        <v>0</v>
      </c>
      <c r="BL95" s="41"/>
      <c r="BM95" s="40"/>
      <c r="BR95" s="46">
        <v>0</v>
      </c>
      <c r="BS95" s="41"/>
      <c r="BX95" s="46">
        <v>0</v>
      </c>
      <c r="BY95" s="41"/>
      <c r="BZ95" s="40"/>
      <c r="CD95" s="46">
        <v>0</v>
      </c>
      <c r="CE95" s="41"/>
      <c r="CJ95" s="46">
        <v>0</v>
      </c>
      <c r="CK95" s="41"/>
      <c r="CL95" s="40"/>
      <c r="CN95" s="46">
        <v>0</v>
      </c>
      <c r="CO95" s="41"/>
      <c r="CP95" s="40"/>
      <c r="CT95" s="46">
        <v>0</v>
      </c>
      <c r="CU95" s="41"/>
      <c r="CV95" s="40"/>
      <c r="CX95" s="46">
        <v>0</v>
      </c>
      <c r="CY95" s="41"/>
      <c r="CZ95" s="40"/>
      <c r="DD95" s="46">
        <v>0</v>
      </c>
      <c r="DE95" s="41"/>
      <c r="DL95" s="46">
        <v>0</v>
      </c>
      <c r="DM95" s="41"/>
      <c r="DN95" s="40"/>
      <c r="DR95" s="46">
        <v>0</v>
      </c>
      <c r="DS95" s="41"/>
      <c r="DX95" s="46">
        <v>0</v>
      </c>
      <c r="DY95" s="43"/>
      <c r="ED95" s="46">
        <v>0</v>
      </c>
      <c r="EE95" s="43"/>
      <c r="EJ95" s="46">
        <v>0</v>
      </c>
      <c r="EK95" s="43"/>
      <c r="EP95" s="46">
        <v>0</v>
      </c>
      <c r="EQ95" s="41"/>
      <c r="ET95" s="46">
        <v>0</v>
      </c>
      <c r="EU95" s="43"/>
      <c r="EZ95" s="46">
        <v>0</v>
      </c>
      <c r="FA95" s="41"/>
      <c r="FB95" s="44"/>
      <c r="FD95" s="46">
        <v>0</v>
      </c>
      <c r="FE95" s="43"/>
      <c r="FJ95" s="46">
        <v>0</v>
      </c>
      <c r="FK95" s="43"/>
      <c r="FP95" s="46">
        <v>0</v>
      </c>
      <c r="FQ95" s="43"/>
      <c r="FV95" s="46">
        <v>0</v>
      </c>
      <c r="FW95" s="43"/>
      <c r="GB95" s="46">
        <v>0</v>
      </c>
      <c r="GC95" s="43"/>
      <c r="GD95" s="44"/>
      <c r="GJ95" s="46">
        <v>0</v>
      </c>
      <c r="GK95" s="43"/>
      <c r="GL95" s="45">
        <v>0</v>
      </c>
      <c r="GM95" s="45">
        <v>0</v>
      </c>
      <c r="GN95" s="45">
        <v>0</v>
      </c>
      <c r="GO95" s="45">
        <v>0</v>
      </c>
      <c r="GP95" s="46">
        <v>0</v>
      </c>
      <c r="GQ95" s="43"/>
      <c r="GR95" s="45">
        <v>0</v>
      </c>
      <c r="GS95" s="45">
        <v>0</v>
      </c>
      <c r="GT95" s="45">
        <v>0</v>
      </c>
      <c r="GU95" s="45">
        <v>0</v>
      </c>
      <c r="GV95" s="46">
        <v>0</v>
      </c>
      <c r="GW95" s="43"/>
      <c r="GX95" s="44">
        <v>0</v>
      </c>
      <c r="GY95" s="45">
        <v>0</v>
      </c>
      <c r="GZ95" s="46">
        <v>0</v>
      </c>
      <c r="HA95" s="43"/>
      <c r="HB95" s="44">
        <v>0</v>
      </c>
      <c r="HC95" s="45">
        <v>0</v>
      </c>
      <c r="HD95" s="45">
        <v>0</v>
      </c>
      <c r="HE95" s="45">
        <v>0</v>
      </c>
      <c r="HF95" s="45">
        <v>0</v>
      </c>
      <c r="HG95" s="46">
        <v>0</v>
      </c>
      <c r="HH95" s="43"/>
      <c r="HI95" s="44">
        <v>0</v>
      </c>
      <c r="HJ95" s="45">
        <v>0</v>
      </c>
      <c r="HK95" s="45">
        <v>0</v>
      </c>
      <c r="HL95" s="45">
        <v>0</v>
      </c>
      <c r="HM95" s="46">
        <v>0</v>
      </c>
      <c r="HN95" s="43"/>
      <c r="HO95" s="44">
        <v>0</v>
      </c>
      <c r="HP95" s="45">
        <v>0</v>
      </c>
      <c r="HQ95" s="46">
        <v>0</v>
      </c>
      <c r="HR95" s="43"/>
      <c r="HS95" s="44">
        <v>0</v>
      </c>
      <c r="HT95" s="45">
        <v>0</v>
      </c>
      <c r="HU95" s="45">
        <v>0</v>
      </c>
      <c r="HV95" s="45">
        <v>0</v>
      </c>
      <c r="HW95" s="46">
        <v>0</v>
      </c>
      <c r="HX95" s="43"/>
      <c r="HY95" s="44">
        <v>0</v>
      </c>
      <c r="HZ95" s="45">
        <v>0</v>
      </c>
      <c r="IA95" s="46">
        <v>0</v>
      </c>
      <c r="IB95" s="43"/>
      <c r="IC95" s="44">
        <v>0</v>
      </c>
      <c r="ID95" s="45">
        <v>0</v>
      </c>
      <c r="IE95" s="45">
        <v>0</v>
      </c>
      <c r="IF95" s="45">
        <v>0</v>
      </c>
      <c r="IG95" s="46">
        <v>0</v>
      </c>
      <c r="IH95" s="43"/>
      <c r="II95" s="45">
        <v>0</v>
      </c>
      <c r="IJ95" s="41"/>
      <c r="IK95" s="45">
        <v>0</v>
      </c>
      <c r="IL95" s="45">
        <v>0</v>
      </c>
      <c r="IM95" s="46">
        <v>0</v>
      </c>
      <c r="IN95" s="43"/>
      <c r="IO95" s="44">
        <v>0</v>
      </c>
      <c r="IP95" s="45">
        <v>0</v>
      </c>
      <c r="IQ95" s="45">
        <v>0</v>
      </c>
      <c r="IR95" s="45">
        <v>0</v>
      </c>
      <c r="IS95" s="46">
        <v>0</v>
      </c>
      <c r="IT95" s="43"/>
      <c r="IU95" s="44">
        <v>0</v>
      </c>
      <c r="IV95" s="45">
        <v>0</v>
      </c>
      <c r="IW95" s="45">
        <v>0</v>
      </c>
      <c r="IX95" s="45">
        <v>0</v>
      </c>
      <c r="IY95" s="46">
        <v>0</v>
      </c>
      <c r="IZ95" s="43"/>
      <c r="JA95" s="44">
        <v>0</v>
      </c>
      <c r="JB95" s="45">
        <v>0</v>
      </c>
      <c r="JC95" s="45">
        <v>0</v>
      </c>
      <c r="JD95" s="45">
        <v>0</v>
      </c>
      <c r="JE95" s="46">
        <v>0</v>
      </c>
      <c r="JF95" s="43"/>
      <c r="JG95" s="44">
        <v>0</v>
      </c>
      <c r="JH95" s="45">
        <v>0</v>
      </c>
      <c r="JI95" s="45">
        <v>0</v>
      </c>
      <c r="JJ95" s="45">
        <v>0</v>
      </c>
      <c r="JK95" s="46">
        <v>0</v>
      </c>
      <c r="JL95" s="43"/>
      <c r="JM95" s="44">
        <v>0</v>
      </c>
      <c r="JN95" s="45">
        <v>0</v>
      </c>
      <c r="JO95" s="45">
        <v>0</v>
      </c>
      <c r="JP95" s="45">
        <v>0</v>
      </c>
      <c r="JQ95" s="46">
        <v>0</v>
      </c>
      <c r="JR95" s="43"/>
      <c r="JS95" s="44">
        <v>0</v>
      </c>
      <c r="JT95" s="45">
        <v>0</v>
      </c>
      <c r="JU95" s="46">
        <v>0</v>
      </c>
      <c r="JV95" s="43"/>
      <c r="JW95" s="44">
        <v>0</v>
      </c>
      <c r="JX95" s="45">
        <v>0</v>
      </c>
      <c r="JY95" s="46">
        <v>0</v>
      </c>
      <c r="JZ95" s="43"/>
      <c r="KA95" s="44">
        <v>0</v>
      </c>
      <c r="KB95" s="45">
        <v>0</v>
      </c>
      <c r="KC95" s="45">
        <v>0</v>
      </c>
      <c r="KD95" s="45">
        <v>0</v>
      </c>
      <c r="KE95" s="46">
        <v>0</v>
      </c>
      <c r="KF95" s="43"/>
      <c r="KG95" s="44">
        <v>0</v>
      </c>
      <c r="KH95" s="45">
        <v>0</v>
      </c>
      <c r="KI95" s="46">
        <v>0</v>
      </c>
      <c r="KJ95" s="43"/>
      <c r="KK95" s="44">
        <v>0</v>
      </c>
      <c r="KL95" s="45">
        <v>0</v>
      </c>
      <c r="KM95" s="45">
        <v>0</v>
      </c>
      <c r="KN95" s="45">
        <v>0</v>
      </c>
      <c r="KO95" s="46">
        <v>0</v>
      </c>
      <c r="KP95" s="43"/>
      <c r="KQ95" s="44">
        <v>0</v>
      </c>
      <c r="KR95" s="45">
        <v>0</v>
      </c>
      <c r="KS95" s="46">
        <v>0</v>
      </c>
      <c r="KT95" s="43"/>
      <c r="KU95" s="44">
        <v>0</v>
      </c>
      <c r="KV95" s="45">
        <v>0</v>
      </c>
      <c r="KW95" s="45">
        <v>0</v>
      </c>
      <c r="KX95" s="17">
        <v>34</v>
      </c>
      <c r="KY95" s="46">
        <v>2</v>
      </c>
      <c r="KZ95" s="43"/>
      <c r="LA95" s="40">
        <v>0</v>
      </c>
      <c r="LB95" s="45">
        <v>0</v>
      </c>
      <c r="LC95" s="45">
        <v>0</v>
      </c>
      <c r="LD95" s="45">
        <v>0</v>
      </c>
      <c r="LE95" s="46">
        <v>0</v>
      </c>
      <c r="LF95" s="43"/>
      <c r="LG95" s="40">
        <v>0</v>
      </c>
      <c r="LH95" s="46">
        <v>0</v>
      </c>
      <c r="LI95" s="46">
        <v>0</v>
      </c>
      <c r="LJ95" s="46">
        <v>0</v>
      </c>
      <c r="LK95" s="46">
        <v>0</v>
      </c>
      <c r="LL95" s="41"/>
      <c r="LM95" s="40">
        <v>0</v>
      </c>
      <c r="LN95" s="46">
        <v>0</v>
      </c>
      <c r="LO95" s="46">
        <v>0</v>
      </c>
      <c r="LP95" s="41"/>
      <c r="LQ95" s="40">
        <v>0</v>
      </c>
      <c r="LR95" s="46">
        <v>0</v>
      </c>
      <c r="LS95" s="46">
        <v>0</v>
      </c>
      <c r="LT95" s="46">
        <v>0</v>
      </c>
      <c r="LU95" s="46">
        <v>0</v>
      </c>
      <c r="LV95" s="41"/>
      <c r="LW95" s="40">
        <v>0</v>
      </c>
      <c r="LX95" s="46">
        <v>0</v>
      </c>
      <c r="LY95" s="46">
        <v>0</v>
      </c>
      <c r="LZ95" s="46">
        <v>0</v>
      </c>
      <c r="MA95" s="46">
        <v>0</v>
      </c>
      <c r="MB95" s="41"/>
      <c r="MC95" s="40">
        <v>30</v>
      </c>
      <c r="MD95" s="46">
        <v>34</v>
      </c>
      <c r="ME95" s="46">
        <v>200</v>
      </c>
      <c r="MF95" s="46">
        <v>0</v>
      </c>
      <c r="MG95" s="46">
        <v>196</v>
      </c>
      <c r="MH95" s="41"/>
      <c r="MI95" s="40">
        <v>60</v>
      </c>
      <c r="MJ95" s="46">
        <v>63</v>
      </c>
      <c r="MK95" s="46">
        <v>-3</v>
      </c>
      <c r="ML95" s="41"/>
      <c r="MM95" s="40">
        <v>0</v>
      </c>
      <c r="MN95" s="46">
        <v>0</v>
      </c>
      <c r="MO95" s="46">
        <v>170</v>
      </c>
      <c r="MP95" s="46">
        <v>174</v>
      </c>
      <c r="MQ95" s="46">
        <v>-4</v>
      </c>
      <c r="MR95" s="41"/>
    </row>
    <row r="96" spans="1:356" x14ac:dyDescent="0.25">
      <c r="A96" s="46" t="s">
        <v>319</v>
      </c>
      <c r="B96" s="39">
        <v>1</v>
      </c>
      <c r="H96" s="40"/>
      <c r="I96" s="49"/>
      <c r="J96" s="49"/>
      <c r="K96" s="49"/>
      <c r="L96" s="49"/>
      <c r="M96" s="49"/>
      <c r="N96" s="49">
        <f t="shared" si="17"/>
        <v>0</v>
      </c>
      <c r="O96" s="41"/>
      <c r="P96" s="40"/>
      <c r="Q96" s="49"/>
      <c r="R96" s="49"/>
      <c r="S96" s="49"/>
      <c r="T96" s="49">
        <f t="shared" si="18"/>
        <v>0</v>
      </c>
      <c r="U96" s="41"/>
      <c r="V96" s="40"/>
      <c r="W96" s="49"/>
      <c r="X96" s="49"/>
      <c r="Y96" s="49"/>
      <c r="Z96" s="49">
        <f t="shared" si="19"/>
        <v>0</v>
      </c>
      <c r="AA96" s="41"/>
      <c r="AB96" s="40"/>
      <c r="AC96" s="49"/>
      <c r="AD96" s="49"/>
      <c r="AE96" s="49"/>
      <c r="AF96" s="49">
        <v>0</v>
      </c>
      <c r="AG96" s="41"/>
      <c r="AH96" s="49"/>
      <c r="AN96" s="46">
        <v>0</v>
      </c>
      <c r="AO96" s="41"/>
      <c r="AU96" s="46">
        <v>0</v>
      </c>
      <c r="AV96" s="41"/>
      <c r="AW96" s="40"/>
      <c r="AZ96" s="46">
        <v>0</v>
      </c>
      <c r="BA96" s="41"/>
      <c r="BB96" s="40"/>
      <c r="BE96" s="46">
        <v>0</v>
      </c>
      <c r="BF96" s="41"/>
      <c r="BK96" s="46">
        <v>0</v>
      </c>
      <c r="BL96" s="41"/>
      <c r="BM96" s="40"/>
      <c r="BR96" s="46">
        <v>0</v>
      </c>
      <c r="BS96" s="41"/>
      <c r="BX96" s="46">
        <v>0</v>
      </c>
      <c r="BY96" s="41"/>
      <c r="BZ96" s="40"/>
      <c r="CD96" s="46">
        <v>0</v>
      </c>
      <c r="CE96" s="41"/>
      <c r="CJ96" s="46">
        <v>0</v>
      </c>
      <c r="CK96" s="41"/>
      <c r="CL96" s="40"/>
      <c r="CN96" s="46">
        <v>0</v>
      </c>
      <c r="CO96" s="41"/>
      <c r="CP96" s="40"/>
      <c r="CT96" s="46">
        <v>0</v>
      </c>
      <c r="CU96" s="41"/>
      <c r="CV96" s="40"/>
      <c r="CX96" s="46">
        <v>0</v>
      </c>
      <c r="CY96" s="41"/>
      <c r="CZ96" s="40"/>
      <c r="DD96" s="46">
        <v>0</v>
      </c>
      <c r="DE96" s="41"/>
      <c r="DL96" s="46">
        <v>0</v>
      </c>
      <c r="DM96" s="41"/>
      <c r="DN96" s="40"/>
      <c r="DR96" s="46">
        <v>0</v>
      </c>
      <c r="DS96" s="41"/>
      <c r="DX96" s="46">
        <v>0</v>
      </c>
      <c r="DY96" s="43"/>
      <c r="ED96" s="46">
        <v>0</v>
      </c>
      <c r="EE96" s="43"/>
      <c r="EJ96" s="46">
        <v>0</v>
      </c>
      <c r="EK96" s="43"/>
      <c r="EP96" s="46">
        <v>0</v>
      </c>
      <c r="EQ96" s="41"/>
      <c r="ET96" s="46">
        <v>0</v>
      </c>
      <c r="EU96" s="43"/>
      <c r="EZ96" s="46">
        <v>0</v>
      </c>
      <c r="FA96" s="41"/>
      <c r="FB96" s="44"/>
      <c r="FD96" s="46">
        <v>0</v>
      </c>
      <c r="FE96" s="43"/>
      <c r="FJ96" s="46">
        <v>0</v>
      </c>
      <c r="FK96" s="43"/>
      <c r="FP96" s="46">
        <v>0</v>
      </c>
      <c r="FQ96" s="43"/>
      <c r="FV96" s="46">
        <v>0</v>
      </c>
      <c r="FW96" s="43"/>
      <c r="GB96" s="46">
        <v>0</v>
      </c>
      <c r="GC96" s="43"/>
      <c r="GD96" s="44"/>
      <c r="GJ96" s="46">
        <v>0</v>
      </c>
      <c r="GK96" s="43"/>
      <c r="GL96" s="45">
        <v>0</v>
      </c>
      <c r="GM96" s="45">
        <v>0</v>
      </c>
      <c r="GN96" s="45">
        <v>0</v>
      </c>
      <c r="GO96" s="45">
        <v>0</v>
      </c>
      <c r="GP96" s="46">
        <v>0</v>
      </c>
      <c r="GQ96" s="43"/>
      <c r="GR96" s="45">
        <v>0</v>
      </c>
      <c r="GS96" s="45">
        <v>0</v>
      </c>
      <c r="GT96" s="45">
        <v>0</v>
      </c>
      <c r="GU96" s="45">
        <v>0</v>
      </c>
      <c r="GV96" s="46">
        <v>0</v>
      </c>
      <c r="GW96" s="43"/>
      <c r="GX96" s="44">
        <v>0</v>
      </c>
      <c r="GY96" s="45">
        <v>0</v>
      </c>
      <c r="GZ96" s="46">
        <v>0</v>
      </c>
      <c r="HA96" s="43"/>
      <c r="HB96" s="44">
        <v>0</v>
      </c>
      <c r="HC96" s="45">
        <v>0</v>
      </c>
      <c r="HD96" s="45">
        <v>0</v>
      </c>
      <c r="HE96" s="45">
        <v>0</v>
      </c>
      <c r="HF96" s="45">
        <v>0</v>
      </c>
      <c r="HG96" s="46">
        <v>0</v>
      </c>
      <c r="HH96" s="43"/>
      <c r="HI96" s="44">
        <v>0</v>
      </c>
      <c r="HJ96" s="45">
        <v>0</v>
      </c>
      <c r="HK96" s="45">
        <v>0</v>
      </c>
      <c r="HL96" s="45">
        <v>0</v>
      </c>
      <c r="HM96" s="46">
        <v>0</v>
      </c>
      <c r="HN96" s="43"/>
      <c r="HO96" s="44">
        <v>0</v>
      </c>
      <c r="HP96" s="45">
        <v>0</v>
      </c>
      <c r="HQ96" s="46">
        <v>0</v>
      </c>
      <c r="HR96" s="43"/>
      <c r="HS96" s="44">
        <v>0</v>
      </c>
      <c r="HT96" s="45">
        <v>0</v>
      </c>
      <c r="HU96" s="45">
        <v>0</v>
      </c>
      <c r="HV96" s="45">
        <v>0</v>
      </c>
      <c r="HW96" s="46">
        <v>0</v>
      </c>
      <c r="HX96" s="43"/>
      <c r="HY96" s="44">
        <v>0</v>
      </c>
      <c r="HZ96" s="45">
        <v>0</v>
      </c>
      <c r="IA96" s="46">
        <v>0</v>
      </c>
      <c r="IB96" s="43"/>
      <c r="IC96" s="44">
        <v>0</v>
      </c>
      <c r="ID96" s="45">
        <v>0</v>
      </c>
      <c r="IE96" s="45">
        <v>0</v>
      </c>
      <c r="IF96" s="45">
        <v>0</v>
      </c>
      <c r="IG96" s="46">
        <v>0</v>
      </c>
      <c r="IH96" s="43"/>
      <c r="II96" s="45">
        <v>0</v>
      </c>
      <c r="IJ96" s="41"/>
      <c r="IK96" s="45">
        <v>0</v>
      </c>
      <c r="IL96" s="45">
        <v>0</v>
      </c>
      <c r="IM96" s="46">
        <v>0</v>
      </c>
      <c r="IN96" s="43"/>
      <c r="IO96" s="44">
        <v>0</v>
      </c>
      <c r="IP96" s="45">
        <v>0</v>
      </c>
      <c r="IQ96" s="45">
        <v>0</v>
      </c>
      <c r="IR96" s="45">
        <v>0</v>
      </c>
      <c r="IS96" s="46">
        <v>0</v>
      </c>
      <c r="IT96" s="43"/>
      <c r="IU96" s="44">
        <v>0</v>
      </c>
      <c r="IV96" s="45">
        <v>0</v>
      </c>
      <c r="IW96" s="45">
        <v>0</v>
      </c>
      <c r="IX96" s="45">
        <v>0</v>
      </c>
      <c r="IY96" s="46">
        <v>0</v>
      </c>
      <c r="IZ96" s="43"/>
      <c r="JA96" s="44">
        <v>0</v>
      </c>
      <c r="JB96" s="45">
        <v>0</v>
      </c>
      <c r="JC96" s="45">
        <v>0</v>
      </c>
      <c r="JD96" s="45">
        <v>0</v>
      </c>
      <c r="JE96" s="46">
        <v>0</v>
      </c>
      <c r="JF96" s="43"/>
      <c r="JG96" s="44">
        <v>0</v>
      </c>
      <c r="JH96" s="45">
        <v>0</v>
      </c>
      <c r="JI96" s="45">
        <v>0</v>
      </c>
      <c r="JJ96" s="45">
        <v>0</v>
      </c>
      <c r="JK96" s="46">
        <v>0</v>
      </c>
      <c r="JL96" s="43"/>
      <c r="JM96" s="44">
        <v>0</v>
      </c>
      <c r="JN96" s="45">
        <v>0</v>
      </c>
      <c r="JO96" s="45">
        <v>0</v>
      </c>
      <c r="JP96" s="45">
        <v>0</v>
      </c>
      <c r="JQ96" s="46">
        <v>0</v>
      </c>
      <c r="JR96" s="43"/>
      <c r="JS96" s="44">
        <v>0</v>
      </c>
      <c r="JT96" s="45">
        <v>0</v>
      </c>
      <c r="JU96" s="46">
        <v>0</v>
      </c>
      <c r="JV96" s="43"/>
      <c r="JW96" s="44">
        <v>0</v>
      </c>
      <c r="JX96" s="45">
        <v>0</v>
      </c>
      <c r="JY96" s="46">
        <v>0</v>
      </c>
      <c r="JZ96" s="43"/>
      <c r="KA96" s="44">
        <v>0</v>
      </c>
      <c r="KB96" s="45">
        <v>0</v>
      </c>
      <c r="KC96" s="45">
        <v>0</v>
      </c>
      <c r="KD96" s="45">
        <v>0</v>
      </c>
      <c r="KE96" s="46">
        <v>0</v>
      </c>
      <c r="KF96" s="43"/>
      <c r="KG96" s="44">
        <v>0</v>
      </c>
      <c r="KH96" s="45">
        <v>0</v>
      </c>
      <c r="KI96" s="46">
        <v>0</v>
      </c>
      <c r="KJ96" s="43"/>
      <c r="KK96" s="44">
        <v>0</v>
      </c>
      <c r="KL96" s="45">
        <v>0</v>
      </c>
      <c r="KM96" s="45">
        <v>0</v>
      </c>
      <c r="KN96" s="45">
        <v>0</v>
      </c>
      <c r="KO96" s="46">
        <v>0</v>
      </c>
      <c r="KP96" s="43"/>
      <c r="KQ96" s="44">
        <v>0</v>
      </c>
      <c r="KR96" s="45">
        <v>0</v>
      </c>
      <c r="KS96" s="46">
        <v>0</v>
      </c>
      <c r="KT96" s="43"/>
      <c r="KU96" s="44">
        <v>0</v>
      </c>
      <c r="KV96" s="45">
        <v>0</v>
      </c>
      <c r="KW96" s="45">
        <v>0</v>
      </c>
      <c r="KX96" s="45">
        <v>0</v>
      </c>
      <c r="KY96" s="46">
        <v>0</v>
      </c>
      <c r="KZ96" s="43"/>
      <c r="LA96" s="40">
        <v>0</v>
      </c>
      <c r="LB96" s="45">
        <v>0</v>
      </c>
      <c r="LC96" s="45">
        <v>0</v>
      </c>
      <c r="LD96" s="17">
        <v>242</v>
      </c>
      <c r="LE96" s="46">
        <v>-2.8149999999999982</v>
      </c>
      <c r="LF96" s="43"/>
      <c r="LG96" s="40">
        <v>0</v>
      </c>
      <c r="LH96" s="46">
        <v>0</v>
      </c>
      <c r="LI96" s="46">
        <v>0</v>
      </c>
      <c r="LJ96" s="46">
        <v>0</v>
      </c>
      <c r="LK96" s="46">
        <v>0</v>
      </c>
      <c r="LL96" s="41"/>
      <c r="LM96" s="40">
        <v>150.095</v>
      </c>
      <c r="LN96" s="46">
        <v>150</v>
      </c>
      <c r="LO96" s="46">
        <v>9.4999999999998863E-2</v>
      </c>
      <c r="LP96" s="41"/>
      <c r="LQ96" s="40">
        <v>0</v>
      </c>
      <c r="LR96" s="46">
        <v>0</v>
      </c>
      <c r="LS96" s="46">
        <v>0</v>
      </c>
      <c r="LT96" s="46">
        <v>0</v>
      </c>
      <c r="LU96" s="46">
        <v>0</v>
      </c>
      <c r="LV96" s="41"/>
      <c r="LW96" s="40">
        <v>100.95</v>
      </c>
      <c r="LX96" s="46">
        <v>100</v>
      </c>
      <c r="LY96" s="46">
        <v>142.80000000000001</v>
      </c>
      <c r="LZ96" s="46">
        <v>150</v>
      </c>
      <c r="MA96" s="46">
        <v>-6.25</v>
      </c>
      <c r="MB96" s="41"/>
      <c r="MC96" s="40">
        <v>41.945</v>
      </c>
      <c r="MD96" s="46">
        <v>44</v>
      </c>
      <c r="ME96" s="46">
        <v>149.62</v>
      </c>
      <c r="MF96" s="46">
        <v>50</v>
      </c>
      <c r="MG96" s="46">
        <v>97.564999999999998</v>
      </c>
      <c r="MH96" s="41"/>
      <c r="MI96" s="40">
        <v>47.655000000000001</v>
      </c>
      <c r="MJ96" s="46">
        <v>50</v>
      </c>
      <c r="MK96" s="46">
        <v>-2.3449999999999989</v>
      </c>
      <c r="ML96" s="41"/>
      <c r="MM96" s="40">
        <v>47.755000000000003</v>
      </c>
      <c r="MN96" s="46">
        <v>100</v>
      </c>
      <c r="MO96" s="46">
        <v>193.672</v>
      </c>
      <c r="MP96" s="46">
        <v>193</v>
      </c>
      <c r="MQ96" s="48">
        <v>-51.573000000000008</v>
      </c>
      <c r="MR96" s="41">
        <v>51.573000000000008</v>
      </c>
    </row>
    <row r="97" spans="1:356" x14ac:dyDescent="0.25">
      <c r="A97" s="46" t="s">
        <v>320</v>
      </c>
      <c r="B97" s="39">
        <v>0.4</v>
      </c>
      <c r="D97">
        <v>98</v>
      </c>
      <c r="E97">
        <v>100</v>
      </c>
      <c r="H97" s="40"/>
      <c r="I97" s="49"/>
      <c r="J97" s="50">
        <v>63</v>
      </c>
      <c r="K97" s="50">
        <v>63</v>
      </c>
      <c r="L97" s="49"/>
      <c r="M97" s="49"/>
      <c r="N97" s="49">
        <f t="shared" si="17"/>
        <v>0</v>
      </c>
      <c r="O97" s="41"/>
      <c r="P97" s="40"/>
      <c r="Q97" s="49"/>
      <c r="R97" s="49"/>
      <c r="S97" s="49"/>
      <c r="T97" s="49">
        <f t="shared" si="18"/>
        <v>0</v>
      </c>
      <c r="U97" s="41"/>
      <c r="V97" s="40"/>
      <c r="W97" s="49"/>
      <c r="X97" s="50">
        <v>147</v>
      </c>
      <c r="Y97" s="50">
        <v>150</v>
      </c>
      <c r="Z97" s="49">
        <f t="shared" si="19"/>
        <v>-3</v>
      </c>
      <c r="AA97" s="41"/>
      <c r="AB97" s="40"/>
      <c r="AC97" s="49"/>
      <c r="AD97" s="50">
        <v>7</v>
      </c>
      <c r="AE97" s="50">
        <v>7</v>
      </c>
      <c r="AF97" s="49">
        <v>0</v>
      </c>
      <c r="AG97" s="41"/>
      <c r="AH97" s="49"/>
      <c r="AJ97">
        <v>35</v>
      </c>
      <c r="AK97">
        <v>35</v>
      </c>
      <c r="AL97">
        <v>42</v>
      </c>
      <c r="AM97">
        <v>45</v>
      </c>
      <c r="AN97" s="46">
        <v>-3</v>
      </c>
      <c r="AO97" s="41"/>
      <c r="AR97">
        <v>28</v>
      </c>
      <c r="AT97">
        <v>28</v>
      </c>
      <c r="AU97" s="46">
        <v>0</v>
      </c>
      <c r="AV97" s="41"/>
      <c r="AW97" s="42">
        <v>35</v>
      </c>
      <c r="AY97" s="45">
        <v>37.200000000000003</v>
      </c>
      <c r="AZ97" s="46">
        <v>-2.2000000000000028</v>
      </c>
      <c r="BA97" s="41"/>
      <c r="BB97" s="42">
        <v>63</v>
      </c>
      <c r="BD97">
        <v>62</v>
      </c>
      <c r="BE97" s="46">
        <v>1</v>
      </c>
      <c r="BF97" s="41"/>
      <c r="BK97" s="46">
        <v>0</v>
      </c>
      <c r="BL97" s="41"/>
      <c r="BM97" s="40"/>
      <c r="BP97">
        <v>49</v>
      </c>
      <c r="BQ97">
        <v>49</v>
      </c>
      <c r="BR97" s="46">
        <v>0</v>
      </c>
      <c r="BS97" s="41"/>
      <c r="BX97" s="46">
        <v>0</v>
      </c>
      <c r="BY97" s="41"/>
      <c r="BZ97" s="40"/>
      <c r="CB97">
        <v>49</v>
      </c>
      <c r="CC97">
        <v>49</v>
      </c>
      <c r="CD97" s="46">
        <v>0</v>
      </c>
      <c r="CE97" s="41"/>
      <c r="CH97">
        <v>49</v>
      </c>
      <c r="CI97">
        <v>50</v>
      </c>
      <c r="CJ97" s="46">
        <v>-1</v>
      </c>
      <c r="CK97" s="41"/>
      <c r="CL97" s="42">
        <v>21</v>
      </c>
      <c r="CM97" s="45">
        <v>22</v>
      </c>
      <c r="CN97" s="46">
        <v>-1</v>
      </c>
      <c r="CO97" s="41"/>
      <c r="CP97" s="40"/>
      <c r="CT97" s="46">
        <v>0</v>
      </c>
      <c r="CU97" s="41"/>
      <c r="CV97" s="42">
        <v>77</v>
      </c>
      <c r="CW97">
        <v>80</v>
      </c>
      <c r="CX97" s="46">
        <v>-3</v>
      </c>
      <c r="CY97" s="41"/>
      <c r="CZ97" s="40"/>
      <c r="DD97" s="46">
        <v>0</v>
      </c>
      <c r="DE97" s="41"/>
      <c r="DJ97">
        <v>70</v>
      </c>
      <c r="DK97">
        <v>70</v>
      </c>
      <c r="DL97" s="46">
        <v>0</v>
      </c>
      <c r="DM97" s="41"/>
      <c r="DN97" s="40"/>
      <c r="DP97">
        <v>77</v>
      </c>
      <c r="DQ97">
        <v>77</v>
      </c>
      <c r="DR97" s="46">
        <v>0</v>
      </c>
      <c r="DS97" s="41"/>
      <c r="DX97" s="46">
        <v>0</v>
      </c>
      <c r="DY97" s="43"/>
      <c r="EB97">
        <v>119</v>
      </c>
      <c r="EC97">
        <v>120</v>
      </c>
      <c r="ED97" s="46">
        <v>-1</v>
      </c>
      <c r="EE97" s="43"/>
      <c r="EF97">
        <v>49</v>
      </c>
      <c r="EG97">
        <v>50</v>
      </c>
      <c r="EJ97" s="46">
        <v>-1</v>
      </c>
      <c r="EK97" s="43"/>
      <c r="EL97">
        <v>49</v>
      </c>
      <c r="EM97">
        <v>49</v>
      </c>
      <c r="EN97">
        <v>42</v>
      </c>
      <c r="EO97">
        <v>42</v>
      </c>
      <c r="EP97" s="46">
        <v>0</v>
      </c>
      <c r="EQ97" s="41"/>
      <c r="ER97">
        <v>77</v>
      </c>
      <c r="ES97">
        <v>79</v>
      </c>
      <c r="ET97" s="46">
        <v>-2</v>
      </c>
      <c r="EU97" s="43"/>
      <c r="EX97">
        <v>63</v>
      </c>
      <c r="EY97">
        <v>64</v>
      </c>
      <c r="EZ97" s="46">
        <v>-1</v>
      </c>
      <c r="FA97" s="41"/>
      <c r="FB97" s="44"/>
      <c r="FD97" s="46">
        <v>0</v>
      </c>
      <c r="FE97" s="43"/>
      <c r="FH97">
        <v>56</v>
      </c>
      <c r="FI97">
        <v>56</v>
      </c>
      <c r="FJ97" s="46">
        <v>0</v>
      </c>
      <c r="FK97" s="43"/>
      <c r="FL97">
        <v>28</v>
      </c>
      <c r="FM97">
        <v>28</v>
      </c>
      <c r="FP97" s="46">
        <v>0</v>
      </c>
      <c r="FQ97" s="43"/>
      <c r="FT97">
        <v>56</v>
      </c>
      <c r="FU97">
        <v>60</v>
      </c>
      <c r="FV97" s="46">
        <v>-4</v>
      </c>
      <c r="FW97" s="43"/>
      <c r="FZ97">
        <v>56</v>
      </c>
      <c r="GA97">
        <v>60</v>
      </c>
      <c r="GB97" s="46">
        <v>-4</v>
      </c>
      <c r="GC97" s="43"/>
      <c r="GD97" s="44"/>
      <c r="GF97">
        <v>63</v>
      </c>
      <c r="GG97">
        <v>65</v>
      </c>
      <c r="GH97">
        <v>49</v>
      </c>
      <c r="GI97">
        <v>50</v>
      </c>
      <c r="GJ97" s="46">
        <v>-3</v>
      </c>
      <c r="GK97" s="43"/>
      <c r="GL97" s="45">
        <v>0</v>
      </c>
      <c r="GM97" s="45">
        <v>0</v>
      </c>
      <c r="GN97" s="45">
        <v>0</v>
      </c>
      <c r="GO97" s="45">
        <v>0</v>
      </c>
      <c r="GP97" s="46">
        <v>0</v>
      </c>
      <c r="GQ97" s="43"/>
      <c r="GR97" s="45">
        <v>0</v>
      </c>
      <c r="GS97" s="45">
        <v>0</v>
      </c>
      <c r="GT97" s="45">
        <v>63</v>
      </c>
      <c r="GU97" s="45">
        <v>65</v>
      </c>
      <c r="GV97" s="46">
        <v>-2</v>
      </c>
      <c r="GW97" s="43"/>
      <c r="GX97" s="44">
        <v>70</v>
      </c>
      <c r="GY97" s="45">
        <v>70</v>
      </c>
      <c r="GZ97" s="46">
        <v>0</v>
      </c>
      <c r="HA97" s="43"/>
      <c r="HB97" s="44">
        <v>0</v>
      </c>
      <c r="HC97" s="45">
        <v>0</v>
      </c>
      <c r="HD97" s="45">
        <v>56</v>
      </c>
      <c r="HE97" s="45">
        <v>0</v>
      </c>
      <c r="HF97" s="45">
        <v>60</v>
      </c>
      <c r="HG97" s="46">
        <v>-4</v>
      </c>
      <c r="HH97" s="43"/>
      <c r="HI97" s="44">
        <v>49</v>
      </c>
      <c r="HJ97" s="45">
        <v>50</v>
      </c>
      <c r="HK97" s="45">
        <v>70</v>
      </c>
      <c r="HL97" s="45">
        <v>70</v>
      </c>
      <c r="HM97" s="46">
        <v>-1</v>
      </c>
      <c r="HN97" s="43"/>
      <c r="HO97" s="44">
        <v>49</v>
      </c>
      <c r="HP97" s="45">
        <v>50</v>
      </c>
      <c r="HQ97" s="46">
        <v>-1</v>
      </c>
      <c r="HR97" s="43"/>
      <c r="HS97" s="44">
        <v>0</v>
      </c>
      <c r="HT97" s="45">
        <v>0</v>
      </c>
      <c r="HU97" s="45">
        <v>84</v>
      </c>
      <c r="HV97" s="45">
        <v>85</v>
      </c>
      <c r="HW97" s="46">
        <v>-1</v>
      </c>
      <c r="HX97" s="43"/>
      <c r="HY97" s="44">
        <v>42</v>
      </c>
      <c r="HZ97" s="45">
        <v>40</v>
      </c>
      <c r="IA97" s="46">
        <v>2</v>
      </c>
      <c r="IB97" s="43"/>
      <c r="IC97" s="44">
        <v>0</v>
      </c>
      <c r="ID97" s="45">
        <v>0</v>
      </c>
      <c r="IE97" s="45">
        <v>105</v>
      </c>
      <c r="IF97" s="45">
        <v>104</v>
      </c>
      <c r="IG97" s="46">
        <v>1</v>
      </c>
      <c r="IH97" s="43"/>
      <c r="II97" s="45">
        <v>28</v>
      </c>
      <c r="IJ97" s="41">
        <v>-11.2</v>
      </c>
      <c r="IK97" s="45">
        <v>0</v>
      </c>
      <c r="IL97" s="45">
        <v>30</v>
      </c>
      <c r="IM97" s="48">
        <v>-30</v>
      </c>
      <c r="IN97" s="43">
        <v>12</v>
      </c>
      <c r="IO97" s="44">
        <v>0</v>
      </c>
      <c r="IP97" s="45">
        <v>0</v>
      </c>
      <c r="IQ97" s="45">
        <v>70</v>
      </c>
      <c r="IR97" s="45">
        <v>70</v>
      </c>
      <c r="IS97" s="46">
        <v>0</v>
      </c>
      <c r="IT97" s="43"/>
      <c r="IU97" s="44">
        <v>0</v>
      </c>
      <c r="IV97" s="45">
        <v>0</v>
      </c>
      <c r="IW97" s="45">
        <v>91</v>
      </c>
      <c r="IX97" s="45">
        <v>90</v>
      </c>
      <c r="IY97" s="46">
        <v>1</v>
      </c>
      <c r="IZ97" s="43"/>
      <c r="JA97" s="44">
        <v>0</v>
      </c>
      <c r="JB97" s="45">
        <v>0</v>
      </c>
      <c r="JC97" s="45">
        <v>42</v>
      </c>
      <c r="JD97" s="45">
        <v>40</v>
      </c>
      <c r="JE97" s="46">
        <v>2</v>
      </c>
      <c r="JF97" s="43"/>
      <c r="JG97" s="44">
        <v>0</v>
      </c>
      <c r="JH97" s="45">
        <v>0</v>
      </c>
      <c r="JI97" s="45">
        <v>28</v>
      </c>
      <c r="JJ97" s="45">
        <v>30</v>
      </c>
      <c r="JK97" s="46">
        <v>-2</v>
      </c>
      <c r="JL97" s="43"/>
      <c r="JM97" s="44">
        <v>0</v>
      </c>
      <c r="JN97" s="45">
        <v>0</v>
      </c>
      <c r="JO97" s="45">
        <v>56</v>
      </c>
      <c r="JP97" s="45">
        <v>60</v>
      </c>
      <c r="JQ97" s="46">
        <v>-4</v>
      </c>
      <c r="JR97" s="43"/>
      <c r="JS97" s="44">
        <v>119</v>
      </c>
      <c r="JT97" s="45">
        <v>120</v>
      </c>
      <c r="JU97" s="46">
        <v>-1</v>
      </c>
      <c r="JV97" s="43"/>
      <c r="JW97" s="44">
        <v>0</v>
      </c>
      <c r="JX97" s="45">
        <v>0</v>
      </c>
      <c r="JY97" s="46">
        <v>0</v>
      </c>
      <c r="JZ97" s="43"/>
      <c r="KA97" s="44">
        <v>0</v>
      </c>
      <c r="KB97" s="45">
        <v>0</v>
      </c>
      <c r="KC97" s="45">
        <v>28</v>
      </c>
      <c r="KD97" s="45">
        <v>30</v>
      </c>
      <c r="KE97" s="46">
        <v>-2</v>
      </c>
      <c r="KF97" s="43"/>
      <c r="KG97" s="44">
        <v>140</v>
      </c>
      <c r="KH97" s="45">
        <v>140</v>
      </c>
      <c r="KI97" s="46">
        <v>0</v>
      </c>
      <c r="KJ97" s="43"/>
      <c r="KK97" s="44">
        <v>0</v>
      </c>
      <c r="KL97" s="45">
        <v>0</v>
      </c>
      <c r="KM97" s="45">
        <v>0</v>
      </c>
      <c r="KN97" s="45">
        <v>0</v>
      </c>
      <c r="KO97" s="46">
        <v>0</v>
      </c>
      <c r="KP97" s="43"/>
      <c r="KQ97" s="44">
        <v>42</v>
      </c>
      <c r="KR97" s="45">
        <v>40</v>
      </c>
      <c r="KS97" s="46">
        <v>2</v>
      </c>
      <c r="KT97" s="43"/>
      <c r="KU97" s="44"/>
      <c r="KZ97" s="43"/>
      <c r="LA97" s="40"/>
      <c r="LB97" s="45"/>
      <c r="LD97" s="45"/>
      <c r="LF97" s="43"/>
      <c r="LG97" s="40"/>
      <c r="LL97" s="41"/>
      <c r="LM97" s="40"/>
      <c r="LP97" s="41"/>
      <c r="LQ97" s="40"/>
      <c r="LV97" s="41"/>
      <c r="LW97" s="40"/>
      <c r="MB97" s="41"/>
      <c r="MC97" s="40"/>
      <c r="MH97" s="41"/>
      <c r="MI97" s="40"/>
      <c r="ML97" s="41"/>
      <c r="MM97" s="40"/>
      <c r="MR97" s="41"/>
    </row>
    <row r="98" spans="1:356" x14ac:dyDescent="0.25">
      <c r="A98" s="46" t="s">
        <v>321</v>
      </c>
      <c r="B98" s="39">
        <v>1</v>
      </c>
      <c r="H98" s="40"/>
      <c r="I98" s="49"/>
      <c r="J98" s="49"/>
      <c r="K98" s="49"/>
      <c r="L98" s="49"/>
      <c r="M98" s="49"/>
      <c r="N98" s="49">
        <f t="shared" si="17"/>
        <v>0</v>
      </c>
      <c r="O98" s="41"/>
      <c r="P98" s="40"/>
      <c r="Q98" s="49"/>
      <c r="R98" s="49"/>
      <c r="S98" s="49"/>
      <c r="T98" s="49">
        <f t="shared" si="18"/>
        <v>0</v>
      </c>
      <c r="U98" s="41"/>
      <c r="V98" s="40"/>
      <c r="W98" s="49"/>
      <c r="X98" s="49"/>
      <c r="Y98" s="49"/>
      <c r="Z98" s="49">
        <f t="shared" si="19"/>
        <v>0</v>
      </c>
      <c r="AA98" s="41"/>
      <c r="AB98" s="40"/>
      <c r="AC98" s="49"/>
      <c r="AD98" s="49"/>
      <c r="AE98" s="49"/>
      <c r="AF98" s="49">
        <v>0</v>
      </c>
      <c r="AG98" s="41"/>
      <c r="AH98" s="49"/>
      <c r="AN98" s="46">
        <v>0</v>
      </c>
      <c r="AO98" s="41"/>
      <c r="AU98" s="46">
        <v>0</v>
      </c>
      <c r="AV98" s="41"/>
      <c r="AW98" s="40"/>
      <c r="AZ98" s="46">
        <v>0</v>
      </c>
      <c r="BA98" s="41"/>
      <c r="BB98" s="42">
        <v>9</v>
      </c>
      <c r="BD98">
        <v>8</v>
      </c>
      <c r="BE98" s="46">
        <v>1</v>
      </c>
      <c r="BF98" s="41"/>
      <c r="BK98" s="46">
        <v>0</v>
      </c>
      <c r="BL98" s="41"/>
      <c r="BM98" s="40"/>
      <c r="BR98" s="46">
        <v>0</v>
      </c>
      <c r="BS98" s="41"/>
      <c r="BV98">
        <v>8</v>
      </c>
      <c r="BW98">
        <v>8</v>
      </c>
      <c r="BX98" s="46">
        <v>0</v>
      </c>
      <c r="BY98" s="41"/>
      <c r="BZ98" s="40"/>
      <c r="CD98" s="46">
        <v>0</v>
      </c>
      <c r="CE98" s="41"/>
      <c r="CJ98" s="46">
        <v>0</v>
      </c>
      <c r="CK98" s="41"/>
      <c r="CL98" s="40"/>
      <c r="CN98" s="46">
        <v>0</v>
      </c>
      <c r="CO98" s="41"/>
      <c r="CP98" s="40"/>
      <c r="CT98" s="46">
        <v>0</v>
      </c>
      <c r="CU98" s="41"/>
      <c r="CV98" s="42">
        <v>4</v>
      </c>
      <c r="CW98">
        <v>4</v>
      </c>
      <c r="CX98" s="46">
        <v>0</v>
      </c>
      <c r="CY98" s="41"/>
      <c r="CZ98" s="40"/>
      <c r="DB98">
        <v>8</v>
      </c>
      <c r="DC98">
        <v>8</v>
      </c>
      <c r="DD98" s="46">
        <v>0</v>
      </c>
      <c r="DE98" s="41"/>
      <c r="DL98" s="46">
        <v>0</v>
      </c>
      <c r="DM98" s="41"/>
      <c r="DN98" s="40"/>
      <c r="DP98">
        <v>8</v>
      </c>
      <c r="DQ98">
        <v>9</v>
      </c>
      <c r="DR98" s="46">
        <v>-1</v>
      </c>
      <c r="DS98" s="41"/>
      <c r="DX98" s="46">
        <v>0</v>
      </c>
      <c r="DY98" s="43"/>
      <c r="EB98">
        <v>4</v>
      </c>
      <c r="EC98">
        <v>4</v>
      </c>
      <c r="ED98" s="46">
        <v>0</v>
      </c>
      <c r="EE98" s="43"/>
      <c r="EJ98" s="46">
        <v>0</v>
      </c>
      <c r="EK98" s="43"/>
      <c r="EM98">
        <v>4</v>
      </c>
      <c r="EP98" s="46">
        <v>-4</v>
      </c>
      <c r="EQ98" s="41"/>
      <c r="ER98">
        <v>8</v>
      </c>
      <c r="ES98">
        <v>8</v>
      </c>
      <c r="ET98" s="46">
        <v>0</v>
      </c>
      <c r="EU98" s="43"/>
      <c r="EX98">
        <v>4</v>
      </c>
      <c r="EY98">
        <v>4</v>
      </c>
      <c r="EZ98" s="46">
        <v>0</v>
      </c>
      <c r="FA98" s="41"/>
      <c r="FB98" s="44"/>
      <c r="FD98" s="46">
        <v>0</v>
      </c>
      <c r="FE98" s="43"/>
      <c r="FJ98" s="46">
        <v>0</v>
      </c>
      <c r="FK98" s="43"/>
      <c r="FP98" s="46">
        <v>0</v>
      </c>
      <c r="FQ98" s="43"/>
      <c r="FT98">
        <v>13</v>
      </c>
      <c r="FU98">
        <v>12</v>
      </c>
      <c r="FV98" s="46">
        <v>1</v>
      </c>
      <c r="FW98" s="43"/>
      <c r="GB98" s="46">
        <v>0</v>
      </c>
      <c r="GC98" s="43"/>
      <c r="GD98" s="44"/>
      <c r="GI98">
        <v>10</v>
      </c>
      <c r="GJ98" s="48">
        <v>-10</v>
      </c>
      <c r="GK98" s="43">
        <v>10</v>
      </c>
      <c r="GL98" s="45">
        <v>0</v>
      </c>
      <c r="GM98" s="45">
        <v>0</v>
      </c>
      <c r="GN98" s="45">
        <v>0</v>
      </c>
      <c r="GO98" s="45">
        <v>0</v>
      </c>
      <c r="GP98" s="46">
        <v>0</v>
      </c>
      <c r="GQ98" s="43"/>
      <c r="GR98" s="45">
        <v>0</v>
      </c>
      <c r="GS98" s="45">
        <v>0</v>
      </c>
      <c r="GT98" s="45">
        <v>0</v>
      </c>
      <c r="GU98" s="45">
        <v>0</v>
      </c>
      <c r="GV98" s="46">
        <v>0</v>
      </c>
      <c r="GW98" s="43"/>
      <c r="GX98" s="44">
        <v>0</v>
      </c>
      <c r="GY98" s="45">
        <v>0</v>
      </c>
      <c r="GZ98" s="46">
        <v>0</v>
      </c>
      <c r="HA98" s="43"/>
      <c r="HB98" s="44">
        <v>0</v>
      </c>
      <c r="HC98" s="45">
        <v>0</v>
      </c>
      <c r="HD98" s="45">
        <v>0</v>
      </c>
      <c r="HE98" s="45">
        <v>0</v>
      </c>
      <c r="HF98" s="45">
        <v>0</v>
      </c>
      <c r="HG98" s="46">
        <v>0</v>
      </c>
      <c r="HH98" s="43"/>
      <c r="HI98" s="44">
        <v>8.1690000000000005</v>
      </c>
      <c r="HJ98" s="45">
        <v>8</v>
      </c>
      <c r="HK98" s="45">
        <v>0</v>
      </c>
      <c r="HL98" s="45">
        <v>0</v>
      </c>
      <c r="HM98" s="46">
        <v>0.16900000000000051</v>
      </c>
      <c r="HN98" s="43"/>
      <c r="HO98" s="44">
        <v>42.999000000000002</v>
      </c>
      <c r="HP98" s="45">
        <v>40</v>
      </c>
      <c r="HQ98" s="46">
        <v>2.9990000000000019</v>
      </c>
      <c r="HR98" s="43"/>
      <c r="HS98" s="44">
        <v>0</v>
      </c>
      <c r="HT98" s="45">
        <v>0</v>
      </c>
      <c r="HU98" s="45">
        <v>0</v>
      </c>
      <c r="HV98" s="33">
        <v>4</v>
      </c>
      <c r="HW98" s="46">
        <v>-4</v>
      </c>
      <c r="HX98" s="43"/>
      <c r="HY98" s="44">
        <v>0</v>
      </c>
      <c r="HZ98" s="45">
        <v>0</v>
      </c>
      <c r="IA98" s="46">
        <v>0</v>
      </c>
      <c r="IB98" s="43"/>
      <c r="IC98" s="44">
        <v>0</v>
      </c>
      <c r="ID98" s="45">
        <v>0</v>
      </c>
      <c r="IE98" s="45">
        <v>0</v>
      </c>
      <c r="IF98" s="45">
        <v>0</v>
      </c>
      <c r="IG98" s="46">
        <v>0</v>
      </c>
      <c r="IH98" s="43"/>
      <c r="II98" s="45">
        <v>0</v>
      </c>
      <c r="IJ98" s="41"/>
      <c r="IK98" s="45">
        <v>0</v>
      </c>
      <c r="IL98" s="45">
        <v>0</v>
      </c>
      <c r="IM98" s="46">
        <v>0</v>
      </c>
      <c r="IN98" s="43"/>
      <c r="IO98" s="44">
        <v>0</v>
      </c>
      <c r="IP98" s="45">
        <v>0</v>
      </c>
      <c r="IQ98" s="45">
        <v>0</v>
      </c>
      <c r="IR98" s="45">
        <v>0</v>
      </c>
      <c r="IS98" s="46">
        <v>0</v>
      </c>
      <c r="IT98" s="43"/>
      <c r="IU98" s="44">
        <v>0</v>
      </c>
      <c r="IV98" s="45">
        <v>0</v>
      </c>
      <c r="IW98" s="45">
        <v>74.995000000000005</v>
      </c>
      <c r="IX98" s="45">
        <v>75</v>
      </c>
      <c r="IY98" s="46">
        <v>-4.9999999999954534E-3</v>
      </c>
      <c r="IZ98" s="43"/>
      <c r="JA98" s="44">
        <v>0</v>
      </c>
      <c r="JB98" s="45">
        <v>0</v>
      </c>
      <c r="JC98" s="45">
        <v>20.327999999999999</v>
      </c>
      <c r="JD98" s="45">
        <v>20</v>
      </c>
      <c r="JE98" s="46">
        <v>0.3279999999999994</v>
      </c>
      <c r="JF98" s="43"/>
      <c r="JG98" s="44">
        <v>0</v>
      </c>
      <c r="JH98" s="45">
        <v>0</v>
      </c>
      <c r="JI98" s="45">
        <v>12.938000000000001</v>
      </c>
      <c r="JJ98" s="45">
        <v>10</v>
      </c>
      <c r="JK98" s="46">
        <v>2.9380000000000011</v>
      </c>
      <c r="JL98" s="43"/>
      <c r="JM98" s="44">
        <v>0</v>
      </c>
      <c r="JN98" s="45">
        <v>0</v>
      </c>
      <c r="JO98" s="45">
        <v>41.036999999999999</v>
      </c>
      <c r="JP98" s="45">
        <v>40</v>
      </c>
      <c r="JQ98" s="46">
        <v>1.036999999999999</v>
      </c>
      <c r="JR98" s="43"/>
      <c r="JS98" s="44">
        <v>34.07</v>
      </c>
      <c r="JT98" s="45">
        <v>35</v>
      </c>
      <c r="JU98" s="46">
        <v>-0.92999999999999972</v>
      </c>
      <c r="JV98" s="43"/>
      <c r="JW98" s="44">
        <v>0</v>
      </c>
      <c r="JX98" s="45">
        <v>0</v>
      </c>
      <c r="JY98" s="46">
        <v>0</v>
      </c>
      <c r="JZ98" s="43"/>
      <c r="KA98" s="44">
        <v>0</v>
      </c>
      <c r="KB98" s="45">
        <v>0</v>
      </c>
      <c r="KC98" s="45">
        <v>62.451999999999998</v>
      </c>
      <c r="KD98" s="45">
        <v>62.307000000000002</v>
      </c>
      <c r="KE98" s="46">
        <v>0.14499999999999599</v>
      </c>
      <c r="KF98" s="43"/>
      <c r="KG98" s="44">
        <v>8.2070000000000007</v>
      </c>
      <c r="KH98" s="45">
        <v>10</v>
      </c>
      <c r="KI98" s="46">
        <v>-1.792999999999999</v>
      </c>
      <c r="KJ98" s="43"/>
      <c r="KK98" s="44">
        <v>0</v>
      </c>
      <c r="KL98" s="45">
        <v>0</v>
      </c>
      <c r="KM98" s="45">
        <v>0</v>
      </c>
      <c r="KN98" s="45">
        <v>0</v>
      </c>
      <c r="KO98" s="46">
        <v>0</v>
      </c>
      <c r="KP98" s="43"/>
      <c r="KQ98" s="44">
        <v>0</v>
      </c>
      <c r="KR98" s="45">
        <v>0</v>
      </c>
      <c r="KS98" s="46">
        <v>0</v>
      </c>
      <c r="KT98" s="43"/>
      <c r="KU98" s="44">
        <v>0</v>
      </c>
      <c r="KV98" s="45">
        <v>0</v>
      </c>
      <c r="KW98" s="45">
        <v>64.593000000000004</v>
      </c>
      <c r="KX98" s="45">
        <v>65</v>
      </c>
      <c r="KY98" s="46">
        <v>-0.40699999999999648</v>
      </c>
      <c r="KZ98" s="43"/>
      <c r="LA98" s="40">
        <v>0</v>
      </c>
      <c r="LB98" s="45">
        <v>0</v>
      </c>
      <c r="LC98" s="45">
        <v>0</v>
      </c>
      <c r="LD98" s="45">
        <v>0</v>
      </c>
      <c r="LE98" s="46">
        <v>0</v>
      </c>
      <c r="LF98" s="43"/>
      <c r="LG98" s="40">
        <v>0</v>
      </c>
      <c r="LH98" s="46">
        <v>0</v>
      </c>
      <c r="LI98" s="46">
        <v>20.751999999999999</v>
      </c>
      <c r="LJ98" s="46">
        <v>20</v>
      </c>
      <c r="LK98" s="46">
        <v>0.75199999999999889</v>
      </c>
      <c r="LL98" s="41"/>
      <c r="LM98" s="40">
        <v>36.78</v>
      </c>
      <c r="LN98" s="46">
        <v>40</v>
      </c>
      <c r="LO98" s="46">
        <v>-3.2199999999999989</v>
      </c>
      <c r="LP98" s="41"/>
      <c r="LQ98" s="40">
        <v>0</v>
      </c>
      <c r="LR98" s="46">
        <v>0</v>
      </c>
      <c r="LS98" s="46">
        <v>0</v>
      </c>
      <c r="LT98" s="46">
        <v>0</v>
      </c>
      <c r="LU98" s="46">
        <v>0</v>
      </c>
      <c r="LV98" s="41"/>
      <c r="LW98" s="40">
        <v>0</v>
      </c>
      <c r="LX98" s="46">
        <v>0</v>
      </c>
      <c r="LY98" s="46">
        <v>0</v>
      </c>
      <c r="LZ98" s="46">
        <v>0</v>
      </c>
      <c r="MA98" s="46">
        <v>0</v>
      </c>
      <c r="MB98" s="41"/>
      <c r="MC98" s="40">
        <v>0</v>
      </c>
      <c r="MD98" s="46">
        <v>0</v>
      </c>
      <c r="ME98" s="46">
        <v>0</v>
      </c>
      <c r="MF98" s="46">
        <v>0</v>
      </c>
      <c r="MG98" s="46">
        <v>0</v>
      </c>
      <c r="MH98" s="41"/>
      <c r="MI98" s="40">
        <v>0</v>
      </c>
      <c r="MJ98" s="46">
        <v>0</v>
      </c>
      <c r="MK98" s="46">
        <v>0</v>
      </c>
      <c r="ML98" s="41"/>
      <c r="MM98" s="40">
        <v>0</v>
      </c>
      <c r="MN98" s="46">
        <v>0</v>
      </c>
      <c r="MO98" s="46">
        <v>0</v>
      </c>
      <c r="MP98" s="46">
        <v>0</v>
      </c>
      <c r="MQ98" s="46">
        <v>0</v>
      </c>
      <c r="MR98" s="41"/>
    </row>
    <row r="99" spans="1:356" x14ac:dyDescent="0.25">
      <c r="A99" s="46" t="s">
        <v>322</v>
      </c>
      <c r="B99" s="39">
        <v>0.41</v>
      </c>
      <c r="D99">
        <v>40</v>
      </c>
      <c r="E99">
        <v>40</v>
      </c>
      <c r="H99" s="40"/>
      <c r="I99" s="49"/>
      <c r="J99" s="49"/>
      <c r="K99" s="49"/>
      <c r="L99" s="49"/>
      <c r="M99" s="49"/>
      <c r="N99" s="49">
        <f t="shared" si="17"/>
        <v>0</v>
      </c>
      <c r="O99" s="41"/>
      <c r="P99" s="40"/>
      <c r="Q99" s="49"/>
      <c r="R99" s="50">
        <v>56</v>
      </c>
      <c r="S99" s="50">
        <v>60</v>
      </c>
      <c r="T99" s="49">
        <f t="shared" si="18"/>
        <v>-4</v>
      </c>
      <c r="U99" s="41"/>
      <c r="V99" s="40"/>
      <c r="W99" s="49"/>
      <c r="X99" s="50">
        <v>168</v>
      </c>
      <c r="Y99" s="50">
        <v>170</v>
      </c>
      <c r="Z99" s="49">
        <f t="shared" si="19"/>
        <v>-2</v>
      </c>
      <c r="AA99" s="41"/>
      <c r="AB99" s="40"/>
      <c r="AC99" s="49"/>
      <c r="AD99" s="49"/>
      <c r="AE99" s="49"/>
      <c r="AF99" s="49">
        <v>0</v>
      </c>
      <c r="AG99" s="41"/>
      <c r="AH99" s="50">
        <v>48</v>
      </c>
      <c r="AI99">
        <v>48</v>
      </c>
      <c r="AJ99">
        <v>48</v>
      </c>
      <c r="AK99">
        <v>48</v>
      </c>
      <c r="AL99">
        <v>56</v>
      </c>
      <c r="AM99">
        <v>54</v>
      </c>
      <c r="AN99" s="46">
        <v>2</v>
      </c>
      <c r="AO99" s="41"/>
      <c r="AP99">
        <v>32</v>
      </c>
      <c r="AQ99">
        <v>32</v>
      </c>
      <c r="AR99">
        <v>16</v>
      </c>
      <c r="AT99">
        <v>18</v>
      </c>
      <c r="AU99" s="46">
        <v>-2</v>
      </c>
      <c r="AV99" s="41"/>
      <c r="AW99" s="40"/>
      <c r="AZ99" s="46">
        <v>0</v>
      </c>
      <c r="BA99" s="41"/>
      <c r="BB99" s="42">
        <v>88</v>
      </c>
      <c r="BD99">
        <v>86</v>
      </c>
      <c r="BE99" s="46">
        <v>2</v>
      </c>
      <c r="BF99" s="41"/>
      <c r="BK99" s="46">
        <v>0</v>
      </c>
      <c r="BL99" s="41"/>
      <c r="BM99" s="40"/>
      <c r="BR99" s="46">
        <v>0</v>
      </c>
      <c r="BS99" s="41"/>
      <c r="BV99">
        <v>48</v>
      </c>
      <c r="BW99">
        <v>48</v>
      </c>
      <c r="BX99" s="46">
        <v>0</v>
      </c>
      <c r="BY99" s="41"/>
      <c r="BZ99" s="40"/>
      <c r="CB99">
        <v>80</v>
      </c>
      <c r="CC99">
        <v>80</v>
      </c>
      <c r="CD99" s="46">
        <v>0</v>
      </c>
      <c r="CE99" s="41"/>
      <c r="CH99">
        <v>72</v>
      </c>
      <c r="CI99">
        <v>70</v>
      </c>
      <c r="CJ99" s="46">
        <v>2</v>
      </c>
      <c r="CK99" s="41"/>
      <c r="CL99" s="40"/>
      <c r="CN99" s="46">
        <v>0</v>
      </c>
      <c r="CO99" s="41"/>
      <c r="CP99" s="40"/>
      <c r="CR99">
        <v>128</v>
      </c>
      <c r="CS99">
        <v>128</v>
      </c>
      <c r="CT99" s="46">
        <v>0</v>
      </c>
      <c r="CU99" s="41"/>
      <c r="CV99" s="40"/>
      <c r="CX99" s="46">
        <v>0</v>
      </c>
      <c r="CY99" s="41"/>
      <c r="CZ99" s="40"/>
      <c r="DB99">
        <v>48</v>
      </c>
      <c r="DC99">
        <v>50</v>
      </c>
      <c r="DD99" s="46">
        <v>-2</v>
      </c>
      <c r="DE99" s="41"/>
      <c r="DJ99">
        <v>96</v>
      </c>
      <c r="DK99">
        <v>100</v>
      </c>
      <c r="DL99" s="46">
        <v>-4</v>
      </c>
      <c r="DM99" s="41"/>
      <c r="DN99" s="40"/>
      <c r="DP99">
        <v>64</v>
      </c>
      <c r="DQ99">
        <v>64</v>
      </c>
      <c r="DR99" s="46">
        <v>0</v>
      </c>
      <c r="DS99" s="41"/>
      <c r="DV99">
        <v>152</v>
      </c>
      <c r="DW99">
        <v>150</v>
      </c>
      <c r="DX99" s="46">
        <v>2</v>
      </c>
      <c r="DY99" s="43"/>
      <c r="EB99">
        <v>128</v>
      </c>
      <c r="EC99">
        <v>130</v>
      </c>
      <c r="ED99" s="46">
        <v>-2</v>
      </c>
      <c r="EE99" s="43"/>
      <c r="EH99">
        <v>8</v>
      </c>
      <c r="EI99">
        <v>8</v>
      </c>
      <c r="EJ99" s="46">
        <v>0</v>
      </c>
      <c r="EK99" s="43"/>
      <c r="EL99">
        <v>80</v>
      </c>
      <c r="EM99">
        <v>80</v>
      </c>
      <c r="EN99">
        <v>56</v>
      </c>
      <c r="EO99">
        <v>60</v>
      </c>
      <c r="EP99" s="46">
        <v>-4</v>
      </c>
      <c r="EQ99" s="41"/>
      <c r="ER99">
        <v>56</v>
      </c>
      <c r="ES99">
        <v>60</v>
      </c>
      <c r="ET99" s="46">
        <v>-4</v>
      </c>
      <c r="EU99" s="43"/>
      <c r="EZ99" s="46">
        <v>0</v>
      </c>
      <c r="FA99" s="41"/>
      <c r="FB99" s="44"/>
      <c r="FD99" s="46">
        <v>0</v>
      </c>
      <c r="FE99" s="43"/>
      <c r="FJ99" s="46">
        <v>0</v>
      </c>
      <c r="FK99" s="43"/>
      <c r="FN99">
        <v>120</v>
      </c>
      <c r="FO99">
        <v>120</v>
      </c>
      <c r="FP99" s="46">
        <v>0</v>
      </c>
      <c r="FQ99" s="43"/>
      <c r="FT99">
        <v>96</v>
      </c>
      <c r="FU99">
        <v>100</v>
      </c>
      <c r="FV99" s="46">
        <v>-4</v>
      </c>
      <c r="FW99" s="43"/>
      <c r="GB99" s="46">
        <v>0</v>
      </c>
      <c r="GC99" s="43"/>
      <c r="GD99" s="42">
        <v>32</v>
      </c>
      <c r="GE99">
        <v>32</v>
      </c>
      <c r="GF99">
        <v>32</v>
      </c>
      <c r="GG99">
        <v>32</v>
      </c>
      <c r="GH99">
        <v>32</v>
      </c>
      <c r="GI99">
        <v>36</v>
      </c>
      <c r="GJ99" s="46">
        <v>-4</v>
      </c>
      <c r="GK99" s="43"/>
      <c r="GL99" s="45">
        <v>0</v>
      </c>
      <c r="GM99" s="45">
        <v>0</v>
      </c>
      <c r="GN99" s="45">
        <v>0</v>
      </c>
      <c r="GO99" s="33">
        <v>96</v>
      </c>
      <c r="GP99" s="48">
        <v>-96</v>
      </c>
      <c r="GQ99" s="43">
        <v>39.36</v>
      </c>
      <c r="GR99" s="45">
        <v>0</v>
      </c>
      <c r="GS99" s="45">
        <v>0</v>
      </c>
      <c r="GT99" s="45">
        <v>96</v>
      </c>
      <c r="GU99" s="45">
        <v>95</v>
      </c>
      <c r="GV99" s="46">
        <v>1</v>
      </c>
      <c r="GW99" s="43"/>
      <c r="GX99" s="44">
        <v>0</v>
      </c>
      <c r="GY99" s="45">
        <v>0</v>
      </c>
      <c r="GZ99" s="46">
        <v>0</v>
      </c>
      <c r="HA99" s="43"/>
      <c r="HB99" s="44">
        <v>0</v>
      </c>
      <c r="HC99" s="45">
        <v>0</v>
      </c>
      <c r="HD99" s="45">
        <v>232</v>
      </c>
      <c r="HE99" s="45">
        <v>0</v>
      </c>
      <c r="HF99" s="45">
        <v>230</v>
      </c>
      <c r="HG99" s="46">
        <v>2</v>
      </c>
      <c r="HH99" s="43"/>
      <c r="HI99" s="44">
        <v>24</v>
      </c>
      <c r="HJ99" s="45">
        <v>24</v>
      </c>
      <c r="HK99" s="45">
        <v>40</v>
      </c>
      <c r="HL99" s="45">
        <v>40</v>
      </c>
      <c r="HM99" s="46">
        <v>0</v>
      </c>
      <c r="HN99" s="43"/>
      <c r="HO99" s="44">
        <v>0</v>
      </c>
      <c r="HP99" s="45">
        <v>0</v>
      </c>
      <c r="HQ99" s="46">
        <v>0</v>
      </c>
      <c r="HR99" s="43"/>
      <c r="HS99" s="44">
        <v>0</v>
      </c>
      <c r="HT99" s="45">
        <v>0</v>
      </c>
      <c r="HU99" s="45">
        <v>0</v>
      </c>
      <c r="HV99" s="45">
        <v>0</v>
      </c>
      <c r="HW99" s="46">
        <v>0</v>
      </c>
      <c r="HX99" s="43"/>
      <c r="HY99" s="44">
        <v>216</v>
      </c>
      <c r="HZ99" s="45">
        <v>220</v>
      </c>
      <c r="IA99" s="46">
        <v>-4</v>
      </c>
      <c r="IB99" s="43"/>
      <c r="IC99" s="44">
        <v>0</v>
      </c>
      <c r="ID99" s="45">
        <v>0</v>
      </c>
      <c r="IE99" s="45">
        <v>16</v>
      </c>
      <c r="IF99" s="45">
        <v>18</v>
      </c>
      <c r="IG99" s="46">
        <v>-2</v>
      </c>
      <c r="IH99" s="43"/>
      <c r="II99" s="45">
        <v>32</v>
      </c>
      <c r="IJ99" s="41">
        <v>-13.12</v>
      </c>
      <c r="IK99" s="45">
        <v>0</v>
      </c>
      <c r="IL99" s="45">
        <v>30</v>
      </c>
      <c r="IM99" s="48">
        <v>-30</v>
      </c>
      <c r="IN99" s="43">
        <v>12.3</v>
      </c>
      <c r="IO99" s="44">
        <v>0</v>
      </c>
      <c r="IP99" s="45">
        <v>0</v>
      </c>
      <c r="IQ99" s="45">
        <v>112</v>
      </c>
      <c r="IR99" s="45">
        <v>110</v>
      </c>
      <c r="IS99" s="46">
        <v>2</v>
      </c>
      <c r="IT99" s="43"/>
      <c r="IU99" s="44">
        <v>0</v>
      </c>
      <c r="IV99" s="45">
        <v>0</v>
      </c>
      <c r="IW99" s="45">
        <v>112</v>
      </c>
      <c r="IX99" s="45">
        <v>110</v>
      </c>
      <c r="IY99" s="46">
        <v>2</v>
      </c>
      <c r="IZ99" s="43"/>
      <c r="JA99" s="44">
        <v>0</v>
      </c>
      <c r="JB99" s="45">
        <v>0</v>
      </c>
      <c r="JC99" s="45">
        <v>0</v>
      </c>
      <c r="JD99" s="45">
        <v>0</v>
      </c>
      <c r="JE99" s="46">
        <v>0</v>
      </c>
      <c r="JF99" s="43"/>
      <c r="JG99" s="44">
        <v>0</v>
      </c>
      <c r="JH99" s="45">
        <v>0</v>
      </c>
      <c r="JI99" s="45">
        <v>0</v>
      </c>
      <c r="JJ99" s="45">
        <v>0</v>
      </c>
      <c r="JK99" s="46">
        <v>0</v>
      </c>
      <c r="JL99" s="43"/>
      <c r="JM99" s="44">
        <v>152</v>
      </c>
      <c r="JN99" s="45">
        <v>150</v>
      </c>
      <c r="JO99" s="45">
        <v>160</v>
      </c>
      <c r="JP99" s="45">
        <v>165</v>
      </c>
      <c r="JQ99" s="46">
        <v>-3</v>
      </c>
      <c r="JR99" s="43"/>
      <c r="JS99" s="44">
        <v>32</v>
      </c>
      <c r="JT99" s="45">
        <v>30</v>
      </c>
      <c r="JU99" s="46">
        <v>2</v>
      </c>
      <c r="JV99" s="43"/>
      <c r="JW99" s="44">
        <v>168</v>
      </c>
      <c r="JX99" s="45">
        <v>170</v>
      </c>
      <c r="JY99" s="46">
        <v>-2</v>
      </c>
      <c r="JZ99" s="43"/>
      <c r="KA99" s="44">
        <v>0</v>
      </c>
      <c r="KB99" s="45">
        <v>0</v>
      </c>
      <c r="KC99" s="45">
        <v>32</v>
      </c>
      <c r="KD99" s="45">
        <v>30</v>
      </c>
      <c r="KE99" s="46">
        <v>2</v>
      </c>
      <c r="KF99" s="43"/>
      <c r="KG99" s="44">
        <v>80</v>
      </c>
      <c r="KH99" s="45">
        <v>80</v>
      </c>
      <c r="KI99" s="46">
        <v>0</v>
      </c>
      <c r="KJ99" s="43"/>
      <c r="KK99" s="44">
        <v>0</v>
      </c>
      <c r="KL99" s="45">
        <v>0</v>
      </c>
      <c r="KM99" s="45">
        <v>0</v>
      </c>
      <c r="KN99" s="45">
        <v>0</v>
      </c>
      <c r="KO99" s="46">
        <v>0</v>
      </c>
      <c r="KP99" s="43"/>
      <c r="KQ99" s="44">
        <v>40</v>
      </c>
      <c r="KR99" s="45">
        <v>40</v>
      </c>
      <c r="KS99" s="46">
        <v>0</v>
      </c>
      <c r="KT99" s="43"/>
      <c r="KU99" s="44"/>
      <c r="KZ99" s="43"/>
      <c r="LA99" s="40"/>
      <c r="LB99" s="45"/>
      <c r="LD99" s="45"/>
      <c r="LF99" s="43"/>
      <c r="LG99" s="40"/>
      <c r="LL99" s="41"/>
      <c r="LM99" s="40"/>
      <c r="LP99" s="41"/>
      <c r="LQ99" s="40"/>
      <c r="LV99" s="41"/>
      <c r="LW99" s="40"/>
      <c r="MB99" s="41"/>
      <c r="MC99" s="40"/>
      <c r="MH99" s="41"/>
      <c r="MI99" s="40"/>
      <c r="ML99" s="41"/>
      <c r="MM99" s="40"/>
      <c r="MR99" s="41"/>
    </row>
    <row r="100" spans="1:356" x14ac:dyDescent="0.25">
      <c r="A100" s="46" t="s">
        <v>323</v>
      </c>
      <c r="B100" s="39">
        <v>1</v>
      </c>
      <c r="H100" s="40"/>
      <c r="I100" s="49"/>
      <c r="J100" s="49"/>
      <c r="K100" s="49"/>
      <c r="L100" s="49"/>
      <c r="M100" s="49"/>
      <c r="N100" s="49">
        <f t="shared" si="17"/>
        <v>0</v>
      </c>
      <c r="O100" s="41"/>
      <c r="P100" s="40"/>
      <c r="Q100" s="49"/>
      <c r="R100" s="49"/>
      <c r="S100" s="49"/>
      <c r="T100" s="49">
        <f t="shared" si="18"/>
        <v>0</v>
      </c>
      <c r="U100" s="41"/>
      <c r="V100" s="40"/>
      <c r="W100" s="49"/>
      <c r="X100" s="50">
        <v>4</v>
      </c>
      <c r="Y100" s="50">
        <v>5</v>
      </c>
      <c r="Z100" s="49">
        <f t="shared" si="19"/>
        <v>-1</v>
      </c>
      <c r="AA100" s="41"/>
      <c r="AB100" s="40"/>
      <c r="AC100" s="49"/>
      <c r="AD100" s="49"/>
      <c r="AE100" s="49"/>
      <c r="AF100" s="49">
        <v>0</v>
      </c>
      <c r="AG100" s="41"/>
      <c r="AH100" s="49"/>
      <c r="AN100" s="46">
        <v>0</v>
      </c>
      <c r="AO100" s="41"/>
      <c r="AR100">
        <v>9</v>
      </c>
      <c r="AT100">
        <v>7</v>
      </c>
      <c r="AU100" s="46">
        <v>2</v>
      </c>
      <c r="AV100" s="41"/>
      <c r="AW100" s="42">
        <v>4</v>
      </c>
      <c r="AY100" s="45">
        <v>4</v>
      </c>
      <c r="AZ100" s="46">
        <v>0</v>
      </c>
      <c r="BA100" s="41"/>
      <c r="BB100" s="42">
        <v>4</v>
      </c>
      <c r="BD100">
        <v>4</v>
      </c>
      <c r="BE100" s="46">
        <v>0</v>
      </c>
      <c r="BF100" s="41"/>
      <c r="BK100" s="46">
        <v>0</v>
      </c>
      <c r="BL100" s="41"/>
      <c r="BM100" s="40"/>
      <c r="BR100" s="46">
        <v>0</v>
      </c>
      <c r="BS100" s="41"/>
      <c r="BX100" s="46">
        <v>0</v>
      </c>
      <c r="BY100" s="41"/>
      <c r="BZ100" s="40"/>
      <c r="CD100" s="46">
        <v>0</v>
      </c>
      <c r="CE100" s="41"/>
      <c r="CJ100" s="46">
        <v>0</v>
      </c>
      <c r="CK100" s="41"/>
      <c r="CL100" s="40"/>
      <c r="CN100" s="46">
        <v>0</v>
      </c>
      <c r="CO100" s="41"/>
      <c r="CP100" s="40"/>
      <c r="CT100" s="46">
        <v>0</v>
      </c>
      <c r="CU100" s="41"/>
      <c r="CV100" s="40"/>
      <c r="CX100" s="46">
        <v>0</v>
      </c>
      <c r="CY100" s="41"/>
      <c r="CZ100" s="40"/>
      <c r="DB100">
        <v>13</v>
      </c>
      <c r="DC100">
        <v>11</v>
      </c>
      <c r="DD100" s="46">
        <v>2</v>
      </c>
      <c r="DE100" s="41"/>
      <c r="DL100" s="46">
        <v>0</v>
      </c>
      <c r="DM100" s="41"/>
      <c r="DN100" s="40"/>
      <c r="DP100">
        <v>9</v>
      </c>
      <c r="DQ100">
        <v>6</v>
      </c>
      <c r="DR100" s="46">
        <v>3</v>
      </c>
      <c r="DS100" s="41"/>
      <c r="DX100" s="46">
        <v>0</v>
      </c>
      <c r="DY100" s="43"/>
      <c r="ED100" s="46">
        <v>0</v>
      </c>
      <c r="EE100" s="43"/>
      <c r="EJ100" s="46">
        <v>0</v>
      </c>
      <c r="EK100" s="43"/>
      <c r="EP100" s="46">
        <v>0</v>
      </c>
      <c r="EQ100" s="41"/>
      <c r="ET100" s="46">
        <v>0</v>
      </c>
      <c r="EU100" s="43"/>
      <c r="EZ100" s="46">
        <v>0</v>
      </c>
      <c r="FA100" s="41"/>
      <c r="FB100" s="42">
        <v>9</v>
      </c>
      <c r="FC100" s="45">
        <v>8</v>
      </c>
      <c r="FD100" s="46">
        <v>1</v>
      </c>
      <c r="FE100" s="43"/>
      <c r="FH100">
        <v>4</v>
      </c>
      <c r="FI100">
        <v>4</v>
      </c>
      <c r="FJ100" s="46">
        <v>0</v>
      </c>
      <c r="FK100" s="43"/>
      <c r="FP100" s="46">
        <v>0</v>
      </c>
      <c r="FQ100" s="43"/>
      <c r="FV100" s="46">
        <v>0</v>
      </c>
      <c r="FW100" s="43"/>
      <c r="GB100" s="46">
        <v>0</v>
      </c>
      <c r="GC100" s="43"/>
      <c r="GD100" s="44"/>
      <c r="GF100">
        <v>4</v>
      </c>
      <c r="GG100">
        <v>4</v>
      </c>
      <c r="GJ100" s="46">
        <v>0</v>
      </c>
      <c r="GK100" s="43"/>
      <c r="GL100" s="45">
        <v>0</v>
      </c>
      <c r="GM100" s="45">
        <v>0</v>
      </c>
      <c r="GN100" s="45">
        <v>0</v>
      </c>
      <c r="GO100" s="45">
        <v>0</v>
      </c>
      <c r="GP100" s="46">
        <v>0</v>
      </c>
      <c r="GQ100" s="43"/>
      <c r="GR100" s="45">
        <v>0</v>
      </c>
      <c r="GS100" s="45">
        <v>0</v>
      </c>
      <c r="GT100" s="45">
        <v>0</v>
      </c>
      <c r="GU100" s="45">
        <v>0</v>
      </c>
      <c r="GV100" s="46">
        <v>0</v>
      </c>
      <c r="GW100" s="43"/>
      <c r="GX100" s="44">
        <v>0</v>
      </c>
      <c r="GY100" s="45">
        <v>0</v>
      </c>
      <c r="GZ100" s="46">
        <v>0</v>
      </c>
      <c r="HA100" s="43"/>
      <c r="HB100" s="44">
        <v>0</v>
      </c>
      <c r="HC100" s="45">
        <v>0</v>
      </c>
      <c r="HD100" s="45">
        <v>39.216999999999999</v>
      </c>
      <c r="HE100" s="45">
        <v>0</v>
      </c>
      <c r="HF100" s="45">
        <v>34</v>
      </c>
      <c r="HG100" s="46">
        <v>5.2169999999999987</v>
      </c>
      <c r="HH100" s="43"/>
      <c r="HI100" s="44">
        <v>0</v>
      </c>
      <c r="HJ100" s="45">
        <v>0</v>
      </c>
      <c r="HK100" s="45">
        <v>16.803999999999998</v>
      </c>
      <c r="HL100" s="45">
        <v>16</v>
      </c>
      <c r="HM100" s="46">
        <v>0.80399999999999849</v>
      </c>
      <c r="HN100" s="43"/>
      <c r="HO100" s="44">
        <v>0</v>
      </c>
      <c r="HP100" s="45">
        <v>0</v>
      </c>
      <c r="HQ100" s="46">
        <v>0</v>
      </c>
      <c r="HR100" s="43"/>
      <c r="HS100" s="44">
        <v>0</v>
      </c>
      <c r="HT100" s="45">
        <v>0</v>
      </c>
      <c r="HU100" s="45">
        <v>24.710999999999999</v>
      </c>
      <c r="HV100" s="45">
        <v>24</v>
      </c>
      <c r="HW100" s="46">
        <v>0.71099999999999852</v>
      </c>
      <c r="HX100" s="43"/>
      <c r="HY100" s="44">
        <v>0</v>
      </c>
      <c r="HZ100" s="45">
        <v>0</v>
      </c>
      <c r="IA100" s="46">
        <v>0</v>
      </c>
      <c r="IB100" s="43"/>
      <c r="IC100" s="44">
        <v>0</v>
      </c>
      <c r="ID100" s="45">
        <v>0</v>
      </c>
      <c r="IE100" s="45">
        <v>0</v>
      </c>
      <c r="IF100" s="45">
        <v>0</v>
      </c>
      <c r="IG100" s="46">
        <v>0</v>
      </c>
      <c r="IH100" s="43"/>
      <c r="II100" s="45">
        <v>0</v>
      </c>
      <c r="IJ100" s="41"/>
      <c r="IK100" s="45">
        <v>24.577999999999999</v>
      </c>
      <c r="IL100" s="45">
        <v>25</v>
      </c>
      <c r="IM100" s="46">
        <v>-0.4220000000000006</v>
      </c>
      <c r="IN100" s="43"/>
      <c r="IO100" s="44">
        <v>0</v>
      </c>
      <c r="IP100" s="45">
        <v>0</v>
      </c>
      <c r="IQ100" s="45">
        <v>20.763999999999999</v>
      </c>
      <c r="IR100" s="45">
        <v>20</v>
      </c>
      <c r="IS100" s="46">
        <v>0.76399999999999935</v>
      </c>
      <c r="IT100" s="43"/>
      <c r="IU100" s="44">
        <v>0</v>
      </c>
      <c r="IV100" s="45">
        <v>0</v>
      </c>
      <c r="IW100" s="45">
        <v>24.931999999999999</v>
      </c>
      <c r="IX100" s="45">
        <v>25</v>
      </c>
      <c r="IY100" s="46">
        <v>-6.8000000000001393E-2</v>
      </c>
      <c r="IZ100" s="43"/>
      <c r="JA100" s="44">
        <v>0</v>
      </c>
      <c r="JB100" s="45">
        <v>0</v>
      </c>
      <c r="JC100" s="45">
        <v>25.382999999999999</v>
      </c>
      <c r="JD100" s="45">
        <v>25</v>
      </c>
      <c r="JE100" s="46">
        <v>0.38299999999999912</v>
      </c>
      <c r="JF100" s="43"/>
      <c r="JG100" s="44">
        <v>0</v>
      </c>
      <c r="JH100" s="45">
        <v>0</v>
      </c>
      <c r="JI100" s="45">
        <v>12.941000000000001</v>
      </c>
      <c r="JJ100" s="45">
        <v>10</v>
      </c>
      <c r="JK100" s="46">
        <v>2.9410000000000012</v>
      </c>
      <c r="JL100" s="43"/>
      <c r="JM100" s="44">
        <v>0</v>
      </c>
      <c r="JN100" s="45">
        <v>0</v>
      </c>
      <c r="JO100" s="45">
        <v>0</v>
      </c>
      <c r="JP100" s="45">
        <v>0</v>
      </c>
      <c r="JQ100" s="46">
        <v>0</v>
      </c>
      <c r="JR100" s="43"/>
      <c r="JS100" s="44">
        <v>46.37</v>
      </c>
      <c r="JT100" s="45">
        <v>45</v>
      </c>
      <c r="JU100" s="46">
        <v>1.369999999999997</v>
      </c>
      <c r="JV100" s="43"/>
      <c r="JW100" s="44">
        <v>0</v>
      </c>
      <c r="JX100" s="45">
        <v>0</v>
      </c>
      <c r="JY100" s="46">
        <v>0</v>
      </c>
      <c r="JZ100" s="43"/>
      <c r="KA100" s="44">
        <v>0</v>
      </c>
      <c r="KB100" s="45">
        <v>0</v>
      </c>
      <c r="KC100" s="45">
        <v>0</v>
      </c>
      <c r="KD100" s="45">
        <v>0</v>
      </c>
      <c r="KE100" s="46">
        <v>0</v>
      </c>
      <c r="KF100" s="43"/>
      <c r="KG100" s="44">
        <v>29.167999999999999</v>
      </c>
      <c r="KH100" s="45">
        <v>30</v>
      </c>
      <c r="KI100" s="46">
        <v>-0.83200000000000074</v>
      </c>
      <c r="KJ100" s="43"/>
      <c r="KK100" s="44">
        <v>0</v>
      </c>
      <c r="KL100" s="45">
        <v>0</v>
      </c>
      <c r="KM100" s="45">
        <v>0</v>
      </c>
      <c r="KN100" s="45">
        <v>0</v>
      </c>
      <c r="KO100" s="46">
        <v>0</v>
      </c>
      <c r="KP100" s="43"/>
      <c r="KQ100" s="44">
        <v>0</v>
      </c>
      <c r="KR100" s="45">
        <v>0</v>
      </c>
      <c r="KS100" s="46">
        <v>0</v>
      </c>
      <c r="KT100" s="43"/>
      <c r="KU100" s="44">
        <v>0</v>
      </c>
      <c r="KV100" s="45">
        <v>0</v>
      </c>
      <c r="KW100" s="45">
        <v>0</v>
      </c>
      <c r="KX100" s="45">
        <v>0</v>
      </c>
      <c r="KY100" s="46">
        <v>0</v>
      </c>
      <c r="KZ100" s="43"/>
      <c r="LA100" s="40">
        <v>0</v>
      </c>
      <c r="LB100" s="45">
        <v>0</v>
      </c>
      <c r="LC100" s="45">
        <v>0</v>
      </c>
      <c r="LD100" s="45">
        <v>0</v>
      </c>
      <c r="LE100" s="46">
        <v>0</v>
      </c>
      <c r="LF100" s="43"/>
      <c r="LG100" s="40">
        <v>0</v>
      </c>
      <c r="LH100" s="46">
        <v>0</v>
      </c>
      <c r="LI100" s="46">
        <v>50.206000000000003</v>
      </c>
      <c r="LJ100" s="46">
        <v>50</v>
      </c>
      <c r="LK100" s="46">
        <v>0.2060000000000031</v>
      </c>
      <c r="LL100" s="41"/>
      <c r="LM100" s="40">
        <v>37.630000000000003</v>
      </c>
      <c r="LN100" s="46">
        <v>40</v>
      </c>
      <c r="LO100" s="46">
        <v>-2.369999999999997</v>
      </c>
      <c r="LP100" s="41"/>
      <c r="LQ100" s="40">
        <v>0</v>
      </c>
      <c r="LR100" s="46">
        <v>0</v>
      </c>
      <c r="LS100" s="46">
        <v>0</v>
      </c>
      <c r="LT100" s="46">
        <v>0</v>
      </c>
      <c r="LU100" s="46">
        <v>0</v>
      </c>
      <c r="LV100" s="41"/>
      <c r="LW100" s="40">
        <v>0</v>
      </c>
      <c r="LX100" s="46">
        <v>0</v>
      </c>
      <c r="LY100" s="46">
        <v>0</v>
      </c>
      <c r="LZ100" s="46">
        <v>0</v>
      </c>
      <c r="MA100" s="46">
        <v>0</v>
      </c>
      <c r="MB100" s="41"/>
      <c r="MC100" s="40">
        <v>0</v>
      </c>
      <c r="MD100" s="46">
        <v>0</v>
      </c>
      <c r="ME100" s="46">
        <v>0</v>
      </c>
      <c r="MF100" s="46">
        <v>0</v>
      </c>
      <c r="MG100" s="46">
        <v>0</v>
      </c>
      <c r="MH100" s="41"/>
      <c r="MI100" s="40">
        <v>0</v>
      </c>
      <c r="MJ100" s="46">
        <v>0</v>
      </c>
      <c r="MK100" s="46">
        <v>0</v>
      </c>
      <c r="ML100" s="41"/>
      <c r="MM100" s="40">
        <v>0</v>
      </c>
      <c r="MN100" s="46">
        <v>0</v>
      </c>
      <c r="MO100" s="46">
        <v>0</v>
      </c>
      <c r="MP100" s="46">
        <v>0</v>
      </c>
      <c r="MQ100" s="46">
        <v>0</v>
      </c>
      <c r="MR100" s="41"/>
    </row>
    <row r="101" spans="1:356" x14ac:dyDescent="0.25">
      <c r="A101" s="46" t="s">
        <v>324</v>
      </c>
      <c r="B101" s="39">
        <v>0.36</v>
      </c>
      <c r="C101">
        <v>120</v>
      </c>
      <c r="D101">
        <v>222</v>
      </c>
      <c r="E101">
        <v>220</v>
      </c>
      <c r="H101" s="40"/>
      <c r="I101" s="49"/>
      <c r="J101" s="49"/>
      <c r="K101" s="49"/>
      <c r="L101" s="49"/>
      <c r="M101" s="49"/>
      <c r="N101" s="49">
        <f t="shared" si="17"/>
        <v>0</v>
      </c>
      <c r="O101" s="41"/>
      <c r="P101" s="42">
        <v>210</v>
      </c>
      <c r="Q101" s="50">
        <v>210</v>
      </c>
      <c r="R101" s="50">
        <v>492</v>
      </c>
      <c r="S101" s="50">
        <v>490</v>
      </c>
      <c r="T101" s="49">
        <f t="shared" si="18"/>
        <v>2</v>
      </c>
      <c r="U101" s="41"/>
      <c r="V101" s="40"/>
      <c r="W101" s="49"/>
      <c r="X101" s="49"/>
      <c r="Y101" s="49"/>
      <c r="Z101" s="49">
        <f t="shared" si="19"/>
        <v>0</v>
      </c>
      <c r="AA101" s="41"/>
      <c r="AB101" s="40"/>
      <c r="AC101" s="49"/>
      <c r="AD101" s="50">
        <v>1698</v>
      </c>
      <c r="AE101" s="50">
        <v>1700</v>
      </c>
      <c r="AF101" s="49">
        <v>-2</v>
      </c>
      <c r="AG101" s="41"/>
      <c r="AH101" s="50">
        <v>198</v>
      </c>
      <c r="AI101">
        <v>200</v>
      </c>
      <c r="AJ101">
        <v>198</v>
      </c>
      <c r="AK101">
        <v>200</v>
      </c>
      <c r="AL101">
        <v>252</v>
      </c>
      <c r="AM101">
        <v>250</v>
      </c>
      <c r="AN101" s="46">
        <v>-2</v>
      </c>
      <c r="AO101" s="41"/>
      <c r="AR101">
        <v>402</v>
      </c>
      <c r="AT101">
        <v>400</v>
      </c>
      <c r="AU101" s="46">
        <v>2</v>
      </c>
      <c r="AV101" s="41"/>
      <c r="AW101" s="40"/>
      <c r="AZ101" s="46">
        <v>0</v>
      </c>
      <c r="BA101" s="41"/>
      <c r="BB101" s="42">
        <v>450</v>
      </c>
      <c r="BD101">
        <v>450</v>
      </c>
      <c r="BE101" s="46">
        <v>0</v>
      </c>
      <c r="BF101" s="41"/>
      <c r="BG101">
        <v>252</v>
      </c>
      <c r="BJ101">
        <v>250</v>
      </c>
      <c r="BK101" s="46">
        <v>2</v>
      </c>
      <c r="BL101" s="41"/>
      <c r="BM101" s="40"/>
      <c r="BR101" s="46">
        <v>0</v>
      </c>
      <c r="BS101" s="41"/>
      <c r="BT101">
        <v>168</v>
      </c>
      <c r="BU101">
        <v>170</v>
      </c>
      <c r="BV101">
        <v>198</v>
      </c>
      <c r="BW101">
        <v>200</v>
      </c>
      <c r="BX101" s="46">
        <v>-4</v>
      </c>
      <c r="BY101" s="41"/>
      <c r="BZ101" s="42">
        <v>168</v>
      </c>
      <c r="CA101">
        <v>170</v>
      </c>
      <c r="CB101">
        <v>180</v>
      </c>
      <c r="CC101">
        <v>180</v>
      </c>
      <c r="CD101" s="46">
        <v>-2</v>
      </c>
      <c r="CE101" s="41"/>
      <c r="CF101">
        <v>300</v>
      </c>
      <c r="CG101">
        <v>300</v>
      </c>
      <c r="CH101">
        <v>318</v>
      </c>
      <c r="CI101">
        <v>320</v>
      </c>
      <c r="CJ101" s="46">
        <v>-2</v>
      </c>
      <c r="CK101" s="41"/>
      <c r="CL101" s="42">
        <v>120</v>
      </c>
      <c r="CM101" s="45">
        <v>120</v>
      </c>
      <c r="CN101" s="46">
        <v>0</v>
      </c>
      <c r="CO101" s="41"/>
      <c r="CP101" s="40"/>
      <c r="CT101" s="46">
        <v>0</v>
      </c>
      <c r="CU101" s="41"/>
      <c r="CV101" s="40"/>
      <c r="CX101" s="46">
        <v>0</v>
      </c>
      <c r="CY101" s="41"/>
      <c r="CZ101" s="40"/>
      <c r="DB101">
        <v>3000</v>
      </c>
      <c r="DC101">
        <v>3000</v>
      </c>
      <c r="DD101" s="46">
        <v>0</v>
      </c>
      <c r="DE101" s="41"/>
      <c r="DH101">
        <v>750</v>
      </c>
      <c r="DI101">
        <v>750</v>
      </c>
      <c r="DL101" s="46">
        <v>0</v>
      </c>
      <c r="DM101" s="41"/>
      <c r="DN101" s="42">
        <v>198</v>
      </c>
      <c r="DO101">
        <v>200</v>
      </c>
      <c r="DP101">
        <v>150</v>
      </c>
      <c r="DQ101">
        <v>150</v>
      </c>
      <c r="DR101" s="46">
        <v>-2</v>
      </c>
      <c r="DS101" s="41"/>
      <c r="DT101">
        <v>150</v>
      </c>
      <c r="DU101">
        <v>150</v>
      </c>
      <c r="DV101">
        <v>192</v>
      </c>
      <c r="DW101">
        <v>190</v>
      </c>
      <c r="DX101" s="46">
        <v>2</v>
      </c>
      <c r="DY101" s="43"/>
      <c r="DZ101">
        <v>252</v>
      </c>
      <c r="EA101">
        <v>250</v>
      </c>
      <c r="EB101">
        <v>360</v>
      </c>
      <c r="EC101">
        <v>360</v>
      </c>
      <c r="ED101" s="46">
        <v>2</v>
      </c>
      <c r="EE101" s="43"/>
      <c r="EF101">
        <v>252</v>
      </c>
      <c r="EG101">
        <v>250</v>
      </c>
      <c r="EH101">
        <v>222</v>
      </c>
      <c r="EI101">
        <v>224</v>
      </c>
      <c r="EJ101" s="46">
        <v>0</v>
      </c>
      <c r="EK101" s="43"/>
      <c r="EL101">
        <v>198</v>
      </c>
      <c r="EM101">
        <v>200</v>
      </c>
      <c r="EN101">
        <v>180</v>
      </c>
      <c r="EO101">
        <v>180</v>
      </c>
      <c r="EP101" s="46">
        <v>-2</v>
      </c>
      <c r="EQ101" s="41"/>
      <c r="ER101">
        <v>72</v>
      </c>
      <c r="ES101">
        <v>70</v>
      </c>
      <c r="ET101" s="46">
        <v>2</v>
      </c>
      <c r="EU101" s="43"/>
      <c r="EV101">
        <v>252</v>
      </c>
      <c r="EW101">
        <v>250</v>
      </c>
      <c r="EX101">
        <v>234</v>
      </c>
      <c r="EY101">
        <v>237</v>
      </c>
      <c r="EZ101" s="46">
        <v>-1</v>
      </c>
      <c r="FA101" s="41"/>
      <c r="FB101" s="42">
        <v>330</v>
      </c>
      <c r="FC101" s="45">
        <v>330</v>
      </c>
      <c r="FD101" s="46">
        <v>0</v>
      </c>
      <c r="FE101" s="43"/>
      <c r="FH101">
        <v>30</v>
      </c>
      <c r="FI101">
        <v>30</v>
      </c>
      <c r="FJ101" s="46">
        <v>0</v>
      </c>
      <c r="FK101" s="43"/>
      <c r="FN101">
        <v>624</v>
      </c>
      <c r="FO101">
        <v>627</v>
      </c>
      <c r="FP101" s="46">
        <v>-3</v>
      </c>
      <c r="FQ101" s="43"/>
      <c r="FR101">
        <v>78</v>
      </c>
      <c r="FS101">
        <v>80</v>
      </c>
      <c r="FT101">
        <v>102</v>
      </c>
      <c r="FU101">
        <v>100</v>
      </c>
      <c r="FV101" s="46">
        <v>0</v>
      </c>
      <c r="FW101" s="43"/>
      <c r="GB101" s="46">
        <v>0</v>
      </c>
      <c r="GC101" s="43"/>
      <c r="GD101" s="42">
        <v>258</v>
      </c>
      <c r="GE101">
        <v>260</v>
      </c>
      <c r="GF101">
        <v>300</v>
      </c>
      <c r="GG101">
        <v>300</v>
      </c>
      <c r="GH101">
        <v>138</v>
      </c>
      <c r="GI101">
        <v>260</v>
      </c>
      <c r="GJ101" s="48">
        <v>-124</v>
      </c>
      <c r="GK101" s="43">
        <v>44.64</v>
      </c>
      <c r="GL101" s="45">
        <v>0</v>
      </c>
      <c r="GM101" s="45">
        <v>0</v>
      </c>
      <c r="GN101" s="45">
        <v>0</v>
      </c>
      <c r="GO101" s="45">
        <v>0</v>
      </c>
      <c r="GP101" s="46">
        <v>0</v>
      </c>
      <c r="GQ101" s="43"/>
      <c r="GR101" s="45">
        <v>0</v>
      </c>
      <c r="GS101" s="45">
        <v>0</v>
      </c>
      <c r="GT101" s="45">
        <v>0</v>
      </c>
      <c r="GU101" s="45">
        <v>0</v>
      </c>
      <c r="GV101" s="46">
        <v>0</v>
      </c>
      <c r="GW101" s="43"/>
      <c r="GX101" s="44">
        <v>654</v>
      </c>
      <c r="GY101" s="45">
        <v>657</v>
      </c>
      <c r="GZ101" s="46">
        <v>-3</v>
      </c>
      <c r="HA101" s="43"/>
      <c r="HB101" s="44">
        <v>150</v>
      </c>
      <c r="HC101" s="45">
        <v>150</v>
      </c>
      <c r="HD101" s="45">
        <v>102</v>
      </c>
      <c r="HE101" s="45">
        <v>0</v>
      </c>
      <c r="HF101" s="45">
        <v>100</v>
      </c>
      <c r="HG101" s="46">
        <v>2</v>
      </c>
      <c r="HH101" s="43"/>
      <c r="HI101" s="44">
        <v>102</v>
      </c>
      <c r="HJ101" s="45">
        <v>100</v>
      </c>
      <c r="HK101" s="45">
        <v>300</v>
      </c>
      <c r="HL101" s="45">
        <v>300</v>
      </c>
      <c r="HM101" s="46">
        <v>2</v>
      </c>
      <c r="HN101" s="43"/>
      <c r="HO101" s="44">
        <v>120</v>
      </c>
      <c r="HP101" s="45">
        <v>120</v>
      </c>
      <c r="HQ101" s="46">
        <v>0</v>
      </c>
      <c r="HR101" s="43"/>
      <c r="HS101" s="44">
        <v>0</v>
      </c>
      <c r="HT101" s="45">
        <v>0</v>
      </c>
      <c r="HU101" s="45">
        <v>228</v>
      </c>
      <c r="HV101" s="45">
        <v>230</v>
      </c>
      <c r="HW101" s="46">
        <v>-2</v>
      </c>
      <c r="HX101" s="43"/>
      <c r="HY101" s="44">
        <v>0</v>
      </c>
      <c r="HZ101" s="45">
        <v>0</v>
      </c>
      <c r="IA101" s="46">
        <v>0</v>
      </c>
      <c r="IB101" s="43"/>
      <c r="IC101" s="44">
        <v>0</v>
      </c>
      <c r="ID101" s="45">
        <v>0</v>
      </c>
      <c r="IE101" s="45">
        <v>0</v>
      </c>
      <c r="IF101" s="45">
        <v>0</v>
      </c>
      <c r="IG101" s="46">
        <v>0</v>
      </c>
      <c r="IH101" s="43"/>
      <c r="II101" s="45">
        <v>0</v>
      </c>
      <c r="IJ101" s="41"/>
      <c r="IK101" s="45">
        <v>0</v>
      </c>
      <c r="IL101" s="45">
        <v>0</v>
      </c>
      <c r="IM101" s="46">
        <v>0</v>
      </c>
      <c r="IN101" s="43"/>
      <c r="IO101" s="44">
        <v>48</v>
      </c>
      <c r="IP101" s="45">
        <v>50</v>
      </c>
      <c r="IQ101" s="45">
        <v>150</v>
      </c>
      <c r="IR101" s="45">
        <v>150</v>
      </c>
      <c r="IS101" s="46">
        <v>-2</v>
      </c>
      <c r="IT101" s="43"/>
      <c r="IU101" s="44">
        <v>0</v>
      </c>
      <c r="IV101" s="45">
        <v>0</v>
      </c>
      <c r="IW101" s="45">
        <v>0</v>
      </c>
      <c r="IX101" s="45">
        <v>0</v>
      </c>
      <c r="IY101" s="46">
        <v>0</v>
      </c>
      <c r="IZ101" s="43"/>
      <c r="JA101" s="44">
        <v>750</v>
      </c>
      <c r="JB101" s="45">
        <v>750</v>
      </c>
      <c r="JC101" s="45">
        <v>750</v>
      </c>
      <c r="JD101" s="45">
        <v>750</v>
      </c>
      <c r="JE101" s="46">
        <v>0</v>
      </c>
      <c r="JF101" s="43"/>
      <c r="JG101" s="44">
        <v>0</v>
      </c>
      <c r="JH101" s="33">
        <v>600</v>
      </c>
      <c r="JI101" s="45">
        <v>402</v>
      </c>
      <c r="JJ101" s="45">
        <v>400</v>
      </c>
      <c r="JK101" s="48">
        <v>-598</v>
      </c>
      <c r="JL101" s="43">
        <v>215.28</v>
      </c>
      <c r="JM101" s="44">
        <v>402</v>
      </c>
      <c r="JN101" s="45">
        <v>400</v>
      </c>
      <c r="JO101" s="45">
        <v>402</v>
      </c>
      <c r="JP101" s="45">
        <v>400</v>
      </c>
      <c r="JQ101" s="46">
        <v>4</v>
      </c>
      <c r="JR101" s="43"/>
      <c r="JS101" s="44">
        <v>252</v>
      </c>
      <c r="JT101" s="45">
        <v>300</v>
      </c>
      <c r="JU101" s="48">
        <v>-48</v>
      </c>
      <c r="JV101" s="43">
        <v>17.28</v>
      </c>
      <c r="JW101" s="44">
        <v>168</v>
      </c>
      <c r="JX101" s="45">
        <v>170</v>
      </c>
      <c r="JY101" s="46">
        <v>-2</v>
      </c>
      <c r="JZ101" s="43"/>
      <c r="KA101" s="44">
        <v>0</v>
      </c>
      <c r="KB101" s="45">
        <v>0</v>
      </c>
      <c r="KC101" s="45">
        <v>30</v>
      </c>
      <c r="KD101" s="45">
        <v>30</v>
      </c>
      <c r="KE101" s="46">
        <v>0</v>
      </c>
      <c r="KF101" s="43"/>
      <c r="KG101" s="44">
        <v>120</v>
      </c>
      <c r="KH101" s="45">
        <v>120</v>
      </c>
      <c r="KI101" s="46">
        <v>0</v>
      </c>
      <c r="KJ101" s="43"/>
      <c r="KK101" s="44">
        <v>0</v>
      </c>
      <c r="KL101" s="45">
        <v>0</v>
      </c>
      <c r="KM101" s="45">
        <v>0</v>
      </c>
      <c r="KN101" s="45">
        <v>0</v>
      </c>
      <c r="KO101" s="46">
        <v>0</v>
      </c>
      <c r="KP101" s="43"/>
      <c r="KQ101" s="44">
        <v>42</v>
      </c>
      <c r="KR101" s="45">
        <v>40</v>
      </c>
      <c r="KS101" s="46">
        <v>2</v>
      </c>
      <c r="KT101" s="43"/>
      <c r="KU101" s="44"/>
      <c r="KZ101" s="43"/>
      <c r="LA101" s="40"/>
      <c r="LB101" s="45"/>
      <c r="LD101" s="45"/>
      <c r="LF101" s="43"/>
      <c r="LG101" s="40"/>
      <c r="LL101" s="41"/>
      <c r="LM101" s="40"/>
      <c r="LP101" s="41"/>
      <c r="LQ101" s="40"/>
      <c r="LV101" s="41"/>
      <c r="LW101" s="40"/>
      <c r="MB101" s="41"/>
      <c r="MC101" s="40"/>
      <c r="MH101" s="41"/>
      <c r="MI101" s="40"/>
      <c r="ML101" s="41"/>
      <c r="MM101" s="40"/>
      <c r="MR101" s="41"/>
    </row>
    <row r="102" spans="1:356" x14ac:dyDescent="0.25">
      <c r="A102" s="46" t="s">
        <v>325</v>
      </c>
      <c r="B102" s="39">
        <v>1</v>
      </c>
      <c r="D102">
        <v>8</v>
      </c>
      <c r="E102">
        <v>6</v>
      </c>
      <c r="H102" s="40"/>
      <c r="I102" s="49"/>
      <c r="J102" s="50">
        <v>60</v>
      </c>
      <c r="K102" s="50">
        <v>56</v>
      </c>
      <c r="L102" s="49"/>
      <c r="M102" s="49"/>
      <c r="N102" s="49">
        <f t="shared" si="17"/>
        <v>4</v>
      </c>
      <c r="O102" s="41"/>
      <c r="P102" s="40"/>
      <c r="Q102" s="49"/>
      <c r="R102" s="49"/>
      <c r="S102" s="49"/>
      <c r="T102" s="49">
        <f t="shared" si="18"/>
        <v>0</v>
      </c>
      <c r="U102" s="41"/>
      <c r="V102" s="40"/>
      <c r="W102" s="49"/>
      <c r="X102" s="49"/>
      <c r="Y102" s="49"/>
      <c r="Z102" s="49">
        <f t="shared" si="19"/>
        <v>0</v>
      </c>
      <c r="AA102" s="41"/>
      <c r="AB102" s="42">
        <v>17</v>
      </c>
      <c r="AC102" s="50">
        <v>16</v>
      </c>
      <c r="AD102" s="50">
        <v>17</v>
      </c>
      <c r="AE102" s="50">
        <v>16</v>
      </c>
      <c r="AF102" s="49">
        <v>2</v>
      </c>
      <c r="AG102" s="41"/>
      <c r="AH102" s="49"/>
      <c r="AL102">
        <v>4</v>
      </c>
      <c r="AM102">
        <v>4</v>
      </c>
      <c r="AN102" s="46">
        <v>0</v>
      </c>
      <c r="AO102" s="41"/>
      <c r="AR102">
        <v>9</v>
      </c>
      <c r="AT102">
        <v>6</v>
      </c>
      <c r="AU102" s="46">
        <v>3</v>
      </c>
      <c r="AV102" s="41"/>
      <c r="AW102" s="40"/>
      <c r="AZ102" s="46">
        <v>0</v>
      </c>
      <c r="BA102" s="41"/>
      <c r="BB102" s="40"/>
      <c r="BE102" s="46">
        <v>0</v>
      </c>
      <c r="BF102" s="41"/>
      <c r="BK102" s="46">
        <v>0</v>
      </c>
      <c r="BL102" s="41"/>
      <c r="BM102" s="40"/>
      <c r="BR102" s="46">
        <v>0</v>
      </c>
      <c r="BS102" s="41"/>
      <c r="BV102">
        <v>35</v>
      </c>
      <c r="BW102">
        <v>32</v>
      </c>
      <c r="BX102" s="46">
        <v>3</v>
      </c>
      <c r="BY102" s="41"/>
      <c r="BZ102" s="40"/>
      <c r="CD102" s="46">
        <v>0</v>
      </c>
      <c r="CE102" s="41"/>
      <c r="CJ102" s="46">
        <v>0</v>
      </c>
      <c r="CK102" s="41"/>
      <c r="CL102" s="40"/>
      <c r="CN102" s="46">
        <v>0</v>
      </c>
      <c r="CO102" s="41"/>
      <c r="CP102" s="40"/>
      <c r="CR102">
        <v>43</v>
      </c>
      <c r="CS102">
        <v>39</v>
      </c>
      <c r="CT102" s="46">
        <v>4</v>
      </c>
      <c r="CU102" s="41"/>
      <c r="CV102" s="40"/>
      <c r="CX102" s="46">
        <v>0</v>
      </c>
      <c r="CY102" s="41"/>
      <c r="CZ102" s="40"/>
      <c r="DB102">
        <v>26</v>
      </c>
      <c r="DC102">
        <v>24</v>
      </c>
      <c r="DD102" s="46">
        <v>2</v>
      </c>
      <c r="DE102" s="41"/>
      <c r="DJ102">
        <v>22</v>
      </c>
      <c r="DK102">
        <v>20</v>
      </c>
      <c r="DL102" s="46">
        <v>2</v>
      </c>
      <c r="DM102" s="41"/>
      <c r="DN102" s="40"/>
      <c r="DP102">
        <v>26</v>
      </c>
      <c r="DQ102">
        <v>24</v>
      </c>
      <c r="DR102" s="46">
        <v>2</v>
      </c>
      <c r="DS102" s="41"/>
      <c r="DV102">
        <v>40</v>
      </c>
      <c r="DW102">
        <v>36</v>
      </c>
      <c r="DX102" s="46">
        <v>4</v>
      </c>
      <c r="DY102" s="43"/>
      <c r="EB102">
        <v>17</v>
      </c>
      <c r="EC102">
        <v>16</v>
      </c>
      <c r="ED102" s="46">
        <v>1</v>
      </c>
      <c r="EE102" s="43"/>
      <c r="EF102">
        <v>8</v>
      </c>
      <c r="EG102">
        <v>8</v>
      </c>
      <c r="EJ102" s="46">
        <v>0</v>
      </c>
      <c r="EK102" s="43"/>
      <c r="EL102">
        <v>13</v>
      </c>
      <c r="EM102">
        <v>10</v>
      </c>
      <c r="EP102" s="46">
        <v>3</v>
      </c>
      <c r="EQ102" s="41"/>
      <c r="ER102">
        <v>29</v>
      </c>
      <c r="ES102">
        <v>30</v>
      </c>
      <c r="ET102" s="46">
        <v>-1</v>
      </c>
      <c r="EU102" s="43"/>
      <c r="EZ102" s="46">
        <v>0</v>
      </c>
      <c r="FA102" s="41"/>
      <c r="FB102" s="44"/>
      <c r="FD102" s="46">
        <v>0</v>
      </c>
      <c r="FE102" s="43"/>
      <c r="FH102">
        <v>34</v>
      </c>
      <c r="FI102">
        <v>32</v>
      </c>
      <c r="FJ102" s="46">
        <v>2</v>
      </c>
      <c r="FK102" s="43"/>
      <c r="FL102">
        <v>13</v>
      </c>
      <c r="FM102">
        <v>10</v>
      </c>
      <c r="FP102" s="46">
        <v>3</v>
      </c>
      <c r="FQ102" s="43"/>
      <c r="FT102">
        <v>21</v>
      </c>
      <c r="FU102">
        <v>20</v>
      </c>
      <c r="FV102" s="46">
        <v>1</v>
      </c>
      <c r="FW102" s="43"/>
      <c r="FZ102">
        <v>4</v>
      </c>
      <c r="GA102">
        <v>4</v>
      </c>
      <c r="GB102" s="46">
        <v>0</v>
      </c>
      <c r="GC102" s="43"/>
      <c r="GD102" s="44"/>
      <c r="GF102">
        <v>22</v>
      </c>
      <c r="GG102">
        <v>20</v>
      </c>
      <c r="GI102">
        <v>10</v>
      </c>
      <c r="GJ102" s="48">
        <v>-8</v>
      </c>
      <c r="GK102" s="43">
        <v>8</v>
      </c>
      <c r="GL102" s="45">
        <v>0</v>
      </c>
      <c r="GM102" s="45">
        <v>0</v>
      </c>
      <c r="GN102" s="45">
        <v>21.608000000000001</v>
      </c>
      <c r="GO102" s="45">
        <v>21</v>
      </c>
      <c r="GP102" s="46">
        <v>0.60800000000000054</v>
      </c>
      <c r="GQ102" s="43"/>
      <c r="GR102" s="45">
        <v>0</v>
      </c>
      <c r="GS102" s="45">
        <v>0</v>
      </c>
      <c r="GT102" s="45">
        <v>0</v>
      </c>
      <c r="GU102" s="45">
        <v>0</v>
      </c>
      <c r="GV102" s="46">
        <v>0</v>
      </c>
      <c r="GW102" s="43"/>
      <c r="GX102" s="44">
        <v>16.971</v>
      </c>
      <c r="GY102" s="45">
        <v>17</v>
      </c>
      <c r="GZ102" s="46">
        <v>-2.8999999999999911E-2</v>
      </c>
      <c r="HA102" s="43"/>
      <c r="HB102" s="44">
        <v>0</v>
      </c>
      <c r="HC102" s="45">
        <v>0</v>
      </c>
      <c r="HD102" s="45">
        <v>0</v>
      </c>
      <c r="HE102" s="45">
        <v>0</v>
      </c>
      <c r="HF102" s="45">
        <v>0</v>
      </c>
      <c r="HG102" s="46">
        <v>0</v>
      </c>
      <c r="HH102" s="43"/>
      <c r="HI102" s="44">
        <v>0</v>
      </c>
      <c r="HJ102" s="45">
        <v>0</v>
      </c>
      <c r="HK102" s="45">
        <v>68.988</v>
      </c>
      <c r="HL102" s="45">
        <v>64</v>
      </c>
      <c r="HM102" s="46">
        <v>4.9880000000000004</v>
      </c>
      <c r="HN102" s="43"/>
      <c r="HO102" s="44">
        <v>0</v>
      </c>
      <c r="HP102" s="45">
        <v>0</v>
      </c>
      <c r="HQ102" s="46">
        <v>0</v>
      </c>
      <c r="HR102" s="43"/>
      <c r="HS102" s="44">
        <v>8.6110000000000007</v>
      </c>
      <c r="HT102" s="45">
        <v>10</v>
      </c>
      <c r="HU102" s="45">
        <v>34.237000000000002</v>
      </c>
      <c r="HV102" s="45">
        <v>35</v>
      </c>
      <c r="HW102" s="46">
        <v>-2.152000000000001</v>
      </c>
      <c r="HX102" s="43"/>
      <c r="HY102" s="44">
        <v>25.995000000000001</v>
      </c>
      <c r="HZ102" s="45">
        <v>25</v>
      </c>
      <c r="IA102" s="46">
        <v>0.99500000000000099</v>
      </c>
      <c r="IB102" s="43"/>
      <c r="IC102" s="44">
        <v>0</v>
      </c>
      <c r="ID102" s="45">
        <v>0</v>
      </c>
      <c r="IE102" s="45">
        <v>21.257000000000001</v>
      </c>
      <c r="IF102" s="45">
        <v>21</v>
      </c>
      <c r="IG102" s="46">
        <v>0.25700000000000139</v>
      </c>
      <c r="IH102" s="43"/>
      <c r="II102" s="45">
        <v>0</v>
      </c>
      <c r="IJ102" s="41"/>
      <c r="IK102" s="45">
        <v>0</v>
      </c>
      <c r="IL102" s="45">
        <v>0</v>
      </c>
      <c r="IM102" s="46">
        <v>0</v>
      </c>
      <c r="IN102" s="43"/>
      <c r="IO102" s="44">
        <v>0</v>
      </c>
      <c r="IP102" s="45">
        <v>0</v>
      </c>
      <c r="IQ102" s="45">
        <v>0</v>
      </c>
      <c r="IR102" s="45">
        <v>0</v>
      </c>
      <c r="IS102" s="46">
        <v>0</v>
      </c>
      <c r="IT102" s="43"/>
      <c r="IU102" s="44">
        <v>0</v>
      </c>
      <c r="IV102" s="45">
        <v>0</v>
      </c>
      <c r="IW102" s="45">
        <v>0</v>
      </c>
      <c r="IX102" s="45">
        <v>0</v>
      </c>
      <c r="IY102" s="46">
        <v>0</v>
      </c>
      <c r="IZ102" s="43"/>
      <c r="JA102" s="44">
        <v>0</v>
      </c>
      <c r="JB102" s="45">
        <v>0</v>
      </c>
      <c r="JC102" s="45">
        <v>137.73400000000001</v>
      </c>
      <c r="JD102" s="45">
        <v>135</v>
      </c>
      <c r="JE102" s="46">
        <v>2.7340000000000089</v>
      </c>
      <c r="JF102" s="43"/>
      <c r="JG102" s="44">
        <v>0</v>
      </c>
      <c r="JH102" s="45">
        <v>0</v>
      </c>
      <c r="JI102" s="45">
        <v>8.5410000000000004</v>
      </c>
      <c r="JJ102" s="45">
        <v>10</v>
      </c>
      <c r="JK102" s="46">
        <v>-1.4590000000000001</v>
      </c>
      <c r="JL102" s="43"/>
      <c r="JM102" s="44">
        <v>0</v>
      </c>
      <c r="JN102" s="45">
        <v>0</v>
      </c>
      <c r="JO102" s="45">
        <v>8.4529999999999994</v>
      </c>
      <c r="JP102" s="45">
        <v>10</v>
      </c>
      <c r="JQ102" s="46">
        <v>-1.547000000000001</v>
      </c>
      <c r="JR102" s="43"/>
      <c r="JS102" s="44">
        <v>76.685000000000002</v>
      </c>
      <c r="JT102" s="45">
        <v>75</v>
      </c>
      <c r="JU102" s="46">
        <v>1.6850000000000021</v>
      </c>
      <c r="JV102" s="43"/>
      <c r="JW102" s="44">
        <v>0</v>
      </c>
      <c r="JX102" s="45">
        <v>0</v>
      </c>
      <c r="JY102" s="46">
        <v>0</v>
      </c>
      <c r="JZ102" s="43"/>
      <c r="KA102" s="44">
        <v>0</v>
      </c>
      <c r="KB102" s="45">
        <v>0</v>
      </c>
      <c r="KC102" s="45">
        <v>43.162999999999997</v>
      </c>
      <c r="KD102" s="45">
        <v>41.607399999999998</v>
      </c>
      <c r="KE102" s="46">
        <v>1.5555999999999981</v>
      </c>
      <c r="KF102" s="43"/>
      <c r="KG102" s="44">
        <v>34.741999999999997</v>
      </c>
      <c r="KH102" s="45">
        <v>35</v>
      </c>
      <c r="KI102" s="46">
        <v>-0.25800000000000273</v>
      </c>
      <c r="KJ102" s="43"/>
      <c r="KK102" s="44">
        <v>0</v>
      </c>
      <c r="KL102" s="45">
        <v>0</v>
      </c>
      <c r="KM102" s="45">
        <v>0</v>
      </c>
      <c r="KN102" s="45">
        <v>0</v>
      </c>
      <c r="KO102" s="46">
        <v>0</v>
      </c>
      <c r="KP102" s="43"/>
      <c r="KQ102" s="44">
        <v>40.945999999999998</v>
      </c>
      <c r="KR102" s="45">
        <v>43</v>
      </c>
      <c r="KS102" s="46">
        <v>-2.054000000000002</v>
      </c>
      <c r="KT102" s="43"/>
      <c r="KU102" s="44">
        <v>0</v>
      </c>
      <c r="KV102" s="45">
        <v>0</v>
      </c>
      <c r="KW102" s="45">
        <v>0</v>
      </c>
      <c r="KX102" s="45">
        <v>0</v>
      </c>
      <c r="KY102" s="46">
        <v>0</v>
      </c>
      <c r="KZ102" s="43"/>
      <c r="LA102" s="40">
        <v>0</v>
      </c>
      <c r="LB102" s="45">
        <v>0</v>
      </c>
      <c r="LC102" s="45">
        <v>0</v>
      </c>
      <c r="LD102" s="45">
        <v>0</v>
      </c>
      <c r="LE102" s="46">
        <v>0</v>
      </c>
      <c r="LF102" s="43"/>
      <c r="LG102" s="40">
        <v>0</v>
      </c>
      <c r="LH102" s="46">
        <v>0</v>
      </c>
      <c r="LI102" s="46">
        <v>48.889000000000003</v>
      </c>
      <c r="LJ102" s="46">
        <v>50</v>
      </c>
      <c r="LK102" s="46">
        <v>-1.1109999999999971</v>
      </c>
      <c r="LL102" s="41"/>
      <c r="LM102" s="40">
        <v>37.976999999999997</v>
      </c>
      <c r="LN102" s="46">
        <v>40</v>
      </c>
      <c r="LO102" s="46">
        <v>-2.0230000000000028</v>
      </c>
      <c r="LP102" s="41"/>
      <c r="LQ102" s="40">
        <v>0</v>
      </c>
      <c r="LR102" s="46">
        <v>0</v>
      </c>
      <c r="LS102" s="46">
        <v>0</v>
      </c>
      <c r="LT102" s="46">
        <v>0</v>
      </c>
      <c r="LU102" s="46">
        <v>0</v>
      </c>
      <c r="LV102" s="41"/>
      <c r="LW102" s="40">
        <v>0</v>
      </c>
      <c r="LX102" s="46">
        <v>0</v>
      </c>
      <c r="LY102" s="46">
        <v>0</v>
      </c>
      <c r="LZ102" s="46">
        <v>0</v>
      </c>
      <c r="MA102" s="46">
        <v>0</v>
      </c>
      <c r="MB102" s="41"/>
      <c r="MC102" s="40">
        <v>0</v>
      </c>
      <c r="MD102" s="46">
        <v>0</v>
      </c>
      <c r="ME102" s="46">
        <v>0</v>
      </c>
      <c r="MF102" s="46">
        <v>0</v>
      </c>
      <c r="MG102" s="46">
        <v>0</v>
      </c>
      <c r="MH102" s="41"/>
      <c r="MI102" s="40">
        <v>0</v>
      </c>
      <c r="MJ102" s="46">
        <v>0</v>
      </c>
      <c r="MK102" s="46">
        <v>0</v>
      </c>
      <c r="ML102" s="41"/>
      <c r="MM102" s="40">
        <v>0</v>
      </c>
      <c r="MN102" s="46">
        <v>0</v>
      </c>
      <c r="MO102" s="46">
        <v>0</v>
      </c>
      <c r="MP102" s="46">
        <v>0</v>
      </c>
      <c r="MQ102" s="46">
        <v>0</v>
      </c>
      <c r="MR102" s="41"/>
    </row>
    <row r="103" spans="1:356" x14ac:dyDescent="0.25">
      <c r="A103" s="46" t="s">
        <v>326</v>
      </c>
      <c r="B103" s="39">
        <v>0.41</v>
      </c>
      <c r="C103">
        <v>60</v>
      </c>
      <c r="D103">
        <v>102</v>
      </c>
      <c r="E103">
        <v>100</v>
      </c>
      <c r="H103" s="40"/>
      <c r="I103" s="49"/>
      <c r="J103" s="49"/>
      <c r="K103" s="49"/>
      <c r="L103" s="49"/>
      <c r="M103" s="49"/>
      <c r="N103" s="49">
        <f t="shared" si="17"/>
        <v>0</v>
      </c>
      <c r="O103" s="41"/>
      <c r="P103" s="40"/>
      <c r="Q103" s="49"/>
      <c r="R103" s="50">
        <v>360</v>
      </c>
      <c r="S103" s="50">
        <v>360</v>
      </c>
      <c r="T103" s="49">
        <f t="shared" si="18"/>
        <v>0</v>
      </c>
      <c r="U103" s="41"/>
      <c r="V103" s="40"/>
      <c r="W103" s="49"/>
      <c r="X103" s="50">
        <v>96</v>
      </c>
      <c r="Y103" s="50">
        <v>96</v>
      </c>
      <c r="Z103" s="49">
        <f t="shared" si="19"/>
        <v>0</v>
      </c>
      <c r="AA103" s="41"/>
      <c r="AB103" s="42">
        <v>72</v>
      </c>
      <c r="AC103" s="50">
        <v>72</v>
      </c>
      <c r="AD103" s="49"/>
      <c r="AE103" s="49"/>
      <c r="AF103" s="49">
        <v>0</v>
      </c>
      <c r="AG103" s="41"/>
      <c r="AH103" s="50">
        <v>60</v>
      </c>
      <c r="AI103">
        <v>60</v>
      </c>
      <c r="AJ103">
        <v>60</v>
      </c>
      <c r="AK103">
        <v>60</v>
      </c>
      <c r="AL103">
        <v>108</v>
      </c>
      <c r="AM103">
        <v>110</v>
      </c>
      <c r="AN103" s="46">
        <v>-2</v>
      </c>
      <c r="AO103" s="41"/>
      <c r="AP103">
        <v>60</v>
      </c>
      <c r="AQ103">
        <v>60</v>
      </c>
      <c r="AR103">
        <v>42</v>
      </c>
      <c r="AT103">
        <v>40</v>
      </c>
      <c r="AU103" s="46">
        <v>2</v>
      </c>
      <c r="AV103" s="41"/>
      <c r="AW103" s="40"/>
      <c r="AZ103" s="46">
        <v>0</v>
      </c>
      <c r="BA103" s="41"/>
      <c r="BB103" s="42">
        <v>240</v>
      </c>
      <c r="BD103">
        <v>243</v>
      </c>
      <c r="BE103" s="46">
        <v>-3</v>
      </c>
      <c r="BF103" s="41"/>
      <c r="BG103">
        <v>72</v>
      </c>
      <c r="BJ103">
        <v>70</v>
      </c>
      <c r="BK103" s="46">
        <v>2</v>
      </c>
      <c r="BL103" s="41"/>
      <c r="BM103" s="40"/>
      <c r="BR103" s="46">
        <v>0</v>
      </c>
      <c r="BS103" s="41"/>
      <c r="BT103">
        <v>30</v>
      </c>
      <c r="BU103">
        <v>30</v>
      </c>
      <c r="BV103">
        <v>30</v>
      </c>
      <c r="BW103">
        <v>30</v>
      </c>
      <c r="BX103" s="46">
        <v>0</v>
      </c>
      <c r="BY103" s="41"/>
      <c r="BZ103" s="40"/>
      <c r="CB103">
        <v>312</v>
      </c>
      <c r="CC103">
        <v>310</v>
      </c>
      <c r="CD103" s="46">
        <v>2</v>
      </c>
      <c r="CE103" s="41"/>
      <c r="CH103">
        <v>120</v>
      </c>
      <c r="CI103">
        <v>120</v>
      </c>
      <c r="CJ103" s="46">
        <v>0</v>
      </c>
      <c r="CK103" s="41"/>
      <c r="CL103" s="40"/>
      <c r="CN103" s="46">
        <v>0</v>
      </c>
      <c r="CO103" s="41"/>
      <c r="CP103" s="42">
        <v>102</v>
      </c>
      <c r="CQ103">
        <v>100</v>
      </c>
      <c r="CR103">
        <v>102</v>
      </c>
      <c r="CS103">
        <v>104</v>
      </c>
      <c r="CT103" s="46">
        <v>0</v>
      </c>
      <c r="CU103" s="41"/>
      <c r="CV103" s="42">
        <v>42</v>
      </c>
      <c r="CW103">
        <v>40</v>
      </c>
      <c r="CX103" s="46">
        <v>2</v>
      </c>
      <c r="CY103" s="41"/>
      <c r="CZ103" s="42">
        <v>48</v>
      </c>
      <c r="DA103">
        <v>50</v>
      </c>
      <c r="DB103">
        <v>78</v>
      </c>
      <c r="DC103">
        <v>80</v>
      </c>
      <c r="DD103" s="46">
        <v>-4</v>
      </c>
      <c r="DE103" s="41"/>
      <c r="DJ103">
        <v>192</v>
      </c>
      <c r="DK103">
        <v>190</v>
      </c>
      <c r="DL103" s="46">
        <v>2</v>
      </c>
      <c r="DM103" s="41"/>
      <c r="DN103" s="40"/>
      <c r="DP103">
        <v>30</v>
      </c>
      <c r="DQ103">
        <v>30</v>
      </c>
      <c r="DR103" s="46">
        <v>0</v>
      </c>
      <c r="DS103" s="41"/>
      <c r="DT103">
        <v>150</v>
      </c>
      <c r="DU103">
        <v>150</v>
      </c>
      <c r="DV103">
        <v>198</v>
      </c>
      <c r="DW103">
        <v>200</v>
      </c>
      <c r="DX103" s="46">
        <v>-2</v>
      </c>
      <c r="DY103" s="43"/>
      <c r="EB103">
        <v>192</v>
      </c>
      <c r="EC103">
        <v>190</v>
      </c>
      <c r="ED103" s="46">
        <v>2</v>
      </c>
      <c r="EE103" s="43"/>
      <c r="EF103">
        <v>150</v>
      </c>
      <c r="EG103">
        <v>150</v>
      </c>
      <c r="EH103">
        <v>132</v>
      </c>
      <c r="EI103">
        <v>135</v>
      </c>
      <c r="EJ103" s="46">
        <v>-3</v>
      </c>
      <c r="EK103" s="43"/>
      <c r="EL103">
        <v>18</v>
      </c>
      <c r="EM103">
        <v>20</v>
      </c>
      <c r="EP103" s="46">
        <v>-2</v>
      </c>
      <c r="EQ103" s="41"/>
      <c r="ER103">
        <v>60</v>
      </c>
      <c r="ES103">
        <v>60</v>
      </c>
      <c r="ET103" s="46">
        <v>0</v>
      </c>
      <c r="EU103" s="43"/>
      <c r="EV103">
        <v>78</v>
      </c>
      <c r="EW103">
        <v>80</v>
      </c>
      <c r="EX103">
        <v>78</v>
      </c>
      <c r="EY103">
        <v>78</v>
      </c>
      <c r="EZ103" s="46">
        <v>-2</v>
      </c>
      <c r="FA103" s="41"/>
      <c r="FB103" s="42">
        <v>162</v>
      </c>
      <c r="FC103" s="45">
        <v>160</v>
      </c>
      <c r="FD103" s="46">
        <v>2</v>
      </c>
      <c r="FE103" s="43"/>
      <c r="FH103">
        <v>72</v>
      </c>
      <c r="FI103">
        <v>70</v>
      </c>
      <c r="FJ103" s="46">
        <v>2</v>
      </c>
      <c r="FK103" s="43"/>
      <c r="FN103">
        <v>168</v>
      </c>
      <c r="FO103">
        <v>170</v>
      </c>
      <c r="FP103" s="46">
        <v>-2</v>
      </c>
      <c r="FQ103" s="43"/>
      <c r="FT103">
        <v>60</v>
      </c>
      <c r="FU103">
        <v>60</v>
      </c>
      <c r="FV103" s="46">
        <v>0</v>
      </c>
      <c r="FW103" s="43"/>
      <c r="FX103">
        <v>48</v>
      </c>
      <c r="FY103">
        <v>50</v>
      </c>
      <c r="FZ103">
        <v>138</v>
      </c>
      <c r="GA103">
        <v>140</v>
      </c>
      <c r="GB103" s="46">
        <v>-4</v>
      </c>
      <c r="GC103" s="43"/>
      <c r="GD103" s="42">
        <v>48</v>
      </c>
      <c r="GE103">
        <v>50</v>
      </c>
      <c r="GF103">
        <v>48</v>
      </c>
      <c r="GG103">
        <v>50</v>
      </c>
      <c r="GH103">
        <v>30</v>
      </c>
      <c r="GI103">
        <v>40</v>
      </c>
      <c r="GJ103" s="48">
        <v>-14</v>
      </c>
      <c r="GK103" s="43">
        <v>5.7399999999999993</v>
      </c>
      <c r="GL103" s="45">
        <v>0</v>
      </c>
      <c r="GM103" s="45">
        <v>0</v>
      </c>
      <c r="GN103" s="45">
        <v>60</v>
      </c>
      <c r="GO103" s="45">
        <v>60</v>
      </c>
      <c r="GP103" s="46">
        <v>0</v>
      </c>
      <c r="GQ103" s="43"/>
      <c r="GR103" s="45">
        <v>0</v>
      </c>
      <c r="GS103" s="45">
        <v>0</v>
      </c>
      <c r="GT103" s="45">
        <v>162</v>
      </c>
      <c r="GU103" s="45">
        <v>160</v>
      </c>
      <c r="GV103" s="46">
        <v>2</v>
      </c>
      <c r="GW103" s="43"/>
      <c r="GX103" s="44">
        <v>138</v>
      </c>
      <c r="GY103" s="45">
        <v>140</v>
      </c>
      <c r="GZ103" s="46">
        <v>-2</v>
      </c>
      <c r="HA103" s="43"/>
      <c r="HB103" s="44">
        <v>120</v>
      </c>
      <c r="HC103" s="45">
        <v>120</v>
      </c>
      <c r="HD103" s="45">
        <v>102</v>
      </c>
      <c r="HE103" s="45">
        <v>0</v>
      </c>
      <c r="HF103" s="45">
        <v>100</v>
      </c>
      <c r="HG103" s="46">
        <v>2</v>
      </c>
      <c r="HH103" s="43"/>
      <c r="HI103" s="44">
        <v>120</v>
      </c>
      <c r="HJ103" s="45">
        <v>120</v>
      </c>
      <c r="HK103" s="45">
        <v>102</v>
      </c>
      <c r="HL103" s="45">
        <v>100</v>
      </c>
      <c r="HM103" s="46">
        <v>2</v>
      </c>
      <c r="HN103" s="43"/>
      <c r="HO103" s="44">
        <v>96</v>
      </c>
      <c r="HP103" s="45">
        <v>96</v>
      </c>
      <c r="HQ103" s="46">
        <v>0</v>
      </c>
      <c r="HR103" s="43"/>
      <c r="HS103" s="44">
        <v>0</v>
      </c>
      <c r="HT103" s="45">
        <v>0</v>
      </c>
      <c r="HU103" s="45">
        <v>102</v>
      </c>
      <c r="HV103" s="45">
        <v>100</v>
      </c>
      <c r="HW103" s="46">
        <v>2</v>
      </c>
      <c r="HX103" s="43"/>
      <c r="HY103" s="44">
        <v>48</v>
      </c>
      <c r="HZ103" s="45">
        <v>50</v>
      </c>
      <c r="IA103" s="46">
        <v>-2</v>
      </c>
      <c r="IB103" s="43"/>
      <c r="IC103" s="44">
        <v>0</v>
      </c>
      <c r="ID103" s="45">
        <v>0</v>
      </c>
      <c r="IE103" s="45">
        <v>78</v>
      </c>
      <c r="IF103" s="45">
        <v>78</v>
      </c>
      <c r="IG103" s="46">
        <v>0</v>
      </c>
      <c r="IH103" s="43"/>
      <c r="II103" s="45">
        <v>48</v>
      </c>
      <c r="IJ103" s="41">
        <v>-19.68</v>
      </c>
      <c r="IK103" s="45">
        <v>0</v>
      </c>
      <c r="IL103" s="45">
        <v>48</v>
      </c>
      <c r="IM103" s="48">
        <v>-48</v>
      </c>
      <c r="IN103" s="43">
        <v>19.68</v>
      </c>
      <c r="IO103" s="44">
        <v>0</v>
      </c>
      <c r="IP103" s="45">
        <v>0</v>
      </c>
      <c r="IQ103" s="45">
        <v>30</v>
      </c>
      <c r="IR103" s="45">
        <v>30</v>
      </c>
      <c r="IS103" s="46">
        <v>0</v>
      </c>
      <c r="IT103" s="43"/>
      <c r="IU103" s="44">
        <v>0</v>
      </c>
      <c r="IV103" s="45">
        <v>0</v>
      </c>
      <c r="IW103" s="45">
        <v>60</v>
      </c>
      <c r="IX103" s="45">
        <v>59</v>
      </c>
      <c r="IY103" s="46">
        <v>1</v>
      </c>
      <c r="IZ103" s="43"/>
      <c r="JA103" s="44">
        <v>0</v>
      </c>
      <c r="JB103" s="45">
        <v>0</v>
      </c>
      <c r="JC103" s="45">
        <v>132</v>
      </c>
      <c r="JD103" s="45">
        <v>130</v>
      </c>
      <c r="JE103" s="46">
        <v>2</v>
      </c>
      <c r="JF103" s="43"/>
      <c r="JG103" s="44">
        <v>0</v>
      </c>
      <c r="JH103" s="45">
        <v>0</v>
      </c>
      <c r="JI103" s="45">
        <v>30</v>
      </c>
      <c r="JJ103" s="45">
        <v>30</v>
      </c>
      <c r="JK103" s="46">
        <v>0</v>
      </c>
      <c r="JL103" s="43"/>
      <c r="JM103" s="44">
        <v>0</v>
      </c>
      <c r="JN103" s="45">
        <v>0</v>
      </c>
      <c r="JO103" s="45">
        <v>72</v>
      </c>
      <c r="JP103" s="45">
        <v>70</v>
      </c>
      <c r="JQ103" s="46">
        <v>2</v>
      </c>
      <c r="JR103" s="43"/>
      <c r="JS103" s="44">
        <v>102</v>
      </c>
      <c r="JT103" s="45">
        <v>100</v>
      </c>
      <c r="JU103" s="46">
        <v>2</v>
      </c>
      <c r="JV103" s="43"/>
      <c r="JW103" s="44">
        <v>78</v>
      </c>
      <c r="JX103" s="45">
        <v>80</v>
      </c>
      <c r="JY103" s="46">
        <v>-2</v>
      </c>
      <c r="JZ103" s="43"/>
      <c r="KA103" s="44">
        <v>0</v>
      </c>
      <c r="KB103" s="45">
        <v>0</v>
      </c>
      <c r="KC103" s="45">
        <v>30</v>
      </c>
      <c r="KD103" s="45">
        <v>30</v>
      </c>
      <c r="KE103" s="46">
        <v>0</v>
      </c>
      <c r="KF103" s="43"/>
      <c r="KG103" s="44">
        <v>120</v>
      </c>
      <c r="KH103" s="45">
        <v>120</v>
      </c>
      <c r="KI103" s="46">
        <v>0</v>
      </c>
      <c r="KJ103" s="43"/>
      <c r="KK103" s="44">
        <v>0</v>
      </c>
      <c r="KL103" s="45">
        <v>0</v>
      </c>
      <c r="KM103" s="45">
        <v>0</v>
      </c>
      <c r="KN103" s="45">
        <v>0</v>
      </c>
      <c r="KO103" s="46">
        <v>0</v>
      </c>
      <c r="KP103" s="43"/>
      <c r="KQ103" s="44">
        <v>42</v>
      </c>
      <c r="KR103" s="45">
        <v>40</v>
      </c>
      <c r="KS103" s="46">
        <v>2</v>
      </c>
      <c r="KT103" s="43"/>
      <c r="KU103" s="44"/>
      <c r="KZ103" s="43"/>
      <c r="LA103" s="40"/>
      <c r="LB103" s="45"/>
      <c r="LD103" s="45"/>
      <c r="LF103" s="43"/>
      <c r="LG103" s="40"/>
      <c r="LL103" s="41"/>
      <c r="LM103" s="40"/>
      <c r="LP103" s="41"/>
      <c r="LQ103" s="40"/>
      <c r="LV103" s="41"/>
      <c r="LW103" s="40"/>
      <c r="MB103" s="41"/>
      <c r="MC103" s="40"/>
      <c r="MH103" s="41"/>
      <c r="MI103" s="40"/>
      <c r="ML103" s="41"/>
      <c r="MM103" s="40"/>
      <c r="MR103" s="41"/>
    </row>
    <row r="104" spans="1:356" x14ac:dyDescent="0.25">
      <c r="A104" s="46" t="s">
        <v>327</v>
      </c>
      <c r="B104" s="39">
        <v>1</v>
      </c>
      <c r="H104" s="40"/>
      <c r="I104" s="49"/>
      <c r="J104" s="49"/>
      <c r="K104" s="49"/>
      <c r="L104" s="49"/>
      <c r="M104" s="49"/>
      <c r="N104" s="49">
        <f t="shared" si="17"/>
        <v>0</v>
      </c>
      <c r="O104" s="41"/>
      <c r="P104" s="40"/>
      <c r="Q104" s="49"/>
      <c r="R104" s="49"/>
      <c r="S104" s="49"/>
      <c r="T104" s="49">
        <f t="shared" si="18"/>
        <v>0</v>
      </c>
      <c r="U104" s="41"/>
      <c r="V104" s="40"/>
      <c r="W104" s="49"/>
      <c r="X104" s="49"/>
      <c r="Y104" s="49"/>
      <c r="Z104" s="49">
        <f t="shared" si="19"/>
        <v>0</v>
      </c>
      <c r="AA104" s="41"/>
      <c r="AB104" s="40"/>
      <c r="AC104" s="49"/>
      <c r="AD104" s="49"/>
      <c r="AE104" s="49"/>
      <c r="AF104" s="49">
        <v>0</v>
      </c>
      <c r="AG104" s="41"/>
      <c r="AH104" s="49"/>
      <c r="AN104" s="46">
        <v>0</v>
      </c>
      <c r="AO104" s="41"/>
      <c r="AU104" s="46">
        <v>0</v>
      </c>
      <c r="AV104" s="41"/>
      <c r="AW104" s="40"/>
      <c r="AZ104" s="46">
        <v>0</v>
      </c>
      <c r="BA104" s="41"/>
      <c r="BB104" s="40"/>
      <c r="BE104" s="46">
        <v>0</v>
      </c>
      <c r="BF104" s="41"/>
      <c r="BK104" s="46">
        <v>0</v>
      </c>
      <c r="BL104" s="41"/>
      <c r="BM104" s="40"/>
      <c r="BR104" s="46">
        <v>0</v>
      </c>
      <c r="BS104" s="41"/>
      <c r="BX104" s="46">
        <v>0</v>
      </c>
      <c r="BY104" s="41"/>
      <c r="BZ104" s="40"/>
      <c r="CD104" s="46">
        <v>0</v>
      </c>
      <c r="CE104" s="41"/>
      <c r="CJ104" s="46">
        <v>0</v>
      </c>
      <c r="CK104" s="41"/>
      <c r="CL104" s="40"/>
      <c r="CN104" s="46">
        <v>0</v>
      </c>
      <c r="CO104" s="41"/>
      <c r="CP104" s="40"/>
      <c r="CT104" s="46">
        <v>0</v>
      </c>
      <c r="CU104" s="41"/>
      <c r="CV104" s="40"/>
      <c r="CX104" s="46">
        <v>0</v>
      </c>
      <c r="CY104" s="41"/>
      <c r="CZ104" s="40"/>
      <c r="DD104" s="46">
        <v>0</v>
      </c>
      <c r="DE104" s="41"/>
      <c r="DL104" s="46">
        <v>0</v>
      </c>
      <c r="DM104" s="41"/>
      <c r="DN104" s="40"/>
      <c r="DR104" s="46">
        <v>0</v>
      </c>
      <c r="DS104" s="41"/>
      <c r="DX104" s="46">
        <v>0</v>
      </c>
      <c r="DY104" s="43"/>
      <c r="ED104" s="46">
        <v>0</v>
      </c>
      <c r="EE104" s="43"/>
      <c r="EJ104" s="46">
        <v>0</v>
      </c>
      <c r="EK104" s="43"/>
      <c r="EP104" s="46">
        <v>0</v>
      </c>
      <c r="EQ104" s="41"/>
      <c r="ET104" s="46">
        <v>0</v>
      </c>
      <c r="EU104" s="43"/>
      <c r="EZ104" s="46">
        <v>0</v>
      </c>
      <c r="FA104" s="41"/>
      <c r="FB104" s="44"/>
      <c r="FD104" s="46">
        <v>0</v>
      </c>
      <c r="FE104" s="43"/>
      <c r="FJ104" s="46">
        <v>0</v>
      </c>
      <c r="FK104" s="43"/>
      <c r="FP104" s="46">
        <v>0</v>
      </c>
      <c r="FQ104" s="43"/>
      <c r="FV104" s="46">
        <v>0</v>
      </c>
      <c r="FW104" s="43"/>
      <c r="GB104" s="46">
        <v>0</v>
      </c>
      <c r="GC104" s="43"/>
      <c r="GD104" s="44"/>
      <c r="GJ104" s="46">
        <v>0</v>
      </c>
      <c r="GK104" s="43"/>
      <c r="GL104" s="45">
        <v>0</v>
      </c>
      <c r="GM104" s="45">
        <v>0</v>
      </c>
      <c r="GN104" s="45">
        <v>0</v>
      </c>
      <c r="GO104" s="45">
        <v>0</v>
      </c>
      <c r="GP104" s="46">
        <v>0</v>
      </c>
      <c r="GQ104" s="43"/>
      <c r="GR104" s="45">
        <v>0</v>
      </c>
      <c r="GS104" s="45">
        <v>0</v>
      </c>
      <c r="GT104" s="45">
        <v>0</v>
      </c>
      <c r="GU104" s="45">
        <v>0</v>
      </c>
      <c r="GV104" s="46">
        <v>0</v>
      </c>
      <c r="GW104" s="43"/>
      <c r="GX104" s="44">
        <v>0</v>
      </c>
      <c r="GY104" s="45">
        <v>0</v>
      </c>
      <c r="GZ104" s="46">
        <v>0</v>
      </c>
      <c r="HA104" s="43"/>
      <c r="HB104" s="44">
        <v>0</v>
      </c>
      <c r="HC104" s="45">
        <v>0</v>
      </c>
      <c r="HD104" s="45">
        <v>0</v>
      </c>
      <c r="HE104" s="45">
        <v>0</v>
      </c>
      <c r="HF104" s="45">
        <v>0</v>
      </c>
      <c r="HG104" s="46">
        <v>0</v>
      </c>
      <c r="HH104" s="43"/>
      <c r="HI104" s="44">
        <v>0</v>
      </c>
      <c r="HJ104" s="45">
        <v>0</v>
      </c>
      <c r="HK104" s="45">
        <v>0</v>
      </c>
      <c r="HL104" s="45">
        <v>0</v>
      </c>
      <c r="HM104" s="46">
        <v>0</v>
      </c>
      <c r="HN104" s="43"/>
      <c r="HO104" s="44">
        <v>0</v>
      </c>
      <c r="HP104" s="45">
        <v>0</v>
      </c>
      <c r="HQ104" s="46">
        <v>0</v>
      </c>
      <c r="HR104" s="43"/>
      <c r="HS104" s="44">
        <v>0</v>
      </c>
      <c r="HT104" s="45">
        <v>0</v>
      </c>
      <c r="HU104" s="45">
        <v>0</v>
      </c>
      <c r="HV104" s="45">
        <v>0</v>
      </c>
      <c r="HW104" s="46">
        <v>0</v>
      </c>
      <c r="HX104" s="43"/>
      <c r="HY104" s="44">
        <v>0</v>
      </c>
      <c r="HZ104" s="45">
        <v>0</v>
      </c>
      <c r="IA104" s="46">
        <v>0</v>
      </c>
      <c r="IB104" s="43"/>
      <c r="IC104" s="44">
        <v>0</v>
      </c>
      <c r="ID104" s="45">
        <v>0</v>
      </c>
      <c r="IE104" s="45">
        <v>0</v>
      </c>
      <c r="IF104" s="45">
        <v>0</v>
      </c>
      <c r="IG104" s="46">
        <v>0</v>
      </c>
      <c r="IH104" s="43"/>
      <c r="II104" s="45">
        <v>0</v>
      </c>
      <c r="IJ104" s="41"/>
      <c r="IK104" s="45">
        <v>0</v>
      </c>
      <c r="IL104" s="45">
        <v>0</v>
      </c>
      <c r="IM104" s="46">
        <v>0</v>
      </c>
      <c r="IN104" s="43"/>
      <c r="IO104" s="44">
        <v>0</v>
      </c>
      <c r="IP104" s="45">
        <v>0</v>
      </c>
      <c r="IQ104" s="45">
        <v>0</v>
      </c>
      <c r="IR104" s="45">
        <v>0</v>
      </c>
      <c r="IS104" s="46">
        <v>0</v>
      </c>
      <c r="IT104" s="43"/>
      <c r="IU104" s="44">
        <v>0</v>
      </c>
      <c r="IV104" s="45">
        <v>0</v>
      </c>
      <c r="IW104" s="45">
        <v>0</v>
      </c>
      <c r="IX104" s="45">
        <v>0</v>
      </c>
      <c r="IY104" s="46">
        <v>0</v>
      </c>
      <c r="IZ104" s="43"/>
      <c r="JA104" s="44">
        <v>0</v>
      </c>
      <c r="JB104" s="45">
        <v>0</v>
      </c>
      <c r="JC104" s="45">
        <v>0</v>
      </c>
      <c r="JD104" s="45">
        <v>0</v>
      </c>
      <c r="JE104" s="46">
        <v>0</v>
      </c>
      <c r="JF104" s="43"/>
      <c r="JG104" s="44">
        <v>0</v>
      </c>
      <c r="JH104" s="45">
        <v>0</v>
      </c>
      <c r="JI104" s="45">
        <v>0</v>
      </c>
      <c r="JJ104" s="45">
        <v>0</v>
      </c>
      <c r="JK104" s="46">
        <v>0</v>
      </c>
      <c r="JL104" s="43"/>
      <c r="JM104" s="44">
        <v>0</v>
      </c>
      <c r="JN104" s="45">
        <v>0</v>
      </c>
      <c r="JO104" s="45">
        <v>0</v>
      </c>
      <c r="JP104" s="45">
        <v>0</v>
      </c>
      <c r="JQ104" s="46">
        <v>0</v>
      </c>
      <c r="JR104" s="43"/>
      <c r="JS104" s="44">
        <v>0</v>
      </c>
      <c r="JT104" s="45">
        <v>0</v>
      </c>
      <c r="JU104" s="46">
        <v>0</v>
      </c>
      <c r="JV104" s="43"/>
      <c r="JW104" s="44">
        <v>0</v>
      </c>
      <c r="JX104" s="45">
        <v>0</v>
      </c>
      <c r="JY104" s="46">
        <v>0</v>
      </c>
      <c r="JZ104" s="43"/>
      <c r="KA104" s="44">
        <v>0</v>
      </c>
      <c r="KB104" s="45">
        <v>0</v>
      </c>
      <c r="KC104" s="45">
        <v>0</v>
      </c>
      <c r="KD104" s="45">
        <v>0</v>
      </c>
      <c r="KE104" s="46">
        <v>0</v>
      </c>
      <c r="KF104" s="43"/>
      <c r="KG104" s="44">
        <v>0</v>
      </c>
      <c r="KH104" s="45">
        <v>0</v>
      </c>
      <c r="KI104" s="46">
        <v>0</v>
      </c>
      <c r="KJ104" s="43"/>
      <c r="KK104" s="44">
        <v>0</v>
      </c>
      <c r="KL104" s="45">
        <v>0</v>
      </c>
      <c r="KM104" s="45">
        <v>0</v>
      </c>
      <c r="KN104" s="45">
        <v>0</v>
      </c>
      <c r="KO104" s="46">
        <v>0</v>
      </c>
      <c r="KP104" s="43"/>
      <c r="KQ104" s="44">
        <v>0</v>
      </c>
      <c r="KR104" s="45">
        <v>0</v>
      </c>
      <c r="KS104" s="46">
        <v>0</v>
      </c>
      <c r="KT104" s="43"/>
      <c r="KU104" s="44">
        <v>0</v>
      </c>
      <c r="KV104" s="45">
        <v>0</v>
      </c>
      <c r="KW104" s="45">
        <v>0</v>
      </c>
      <c r="KX104" s="45">
        <v>0</v>
      </c>
      <c r="KY104" s="46">
        <v>0</v>
      </c>
      <c r="KZ104" s="43"/>
      <c r="LA104" s="40">
        <v>0</v>
      </c>
      <c r="LB104" s="45">
        <v>0</v>
      </c>
      <c r="LC104" s="45">
        <v>0</v>
      </c>
      <c r="LD104" s="45">
        <v>0</v>
      </c>
      <c r="LE104" s="46">
        <v>0</v>
      </c>
      <c r="LF104" s="43"/>
      <c r="LG104" s="40">
        <v>0</v>
      </c>
      <c r="LH104" s="46">
        <v>0</v>
      </c>
      <c r="LI104" s="46">
        <v>0</v>
      </c>
      <c r="LJ104" s="46">
        <v>0</v>
      </c>
      <c r="LK104" s="46">
        <v>0</v>
      </c>
      <c r="LL104" s="41"/>
      <c r="LM104" s="40">
        <v>0</v>
      </c>
      <c r="LN104" s="46">
        <v>0</v>
      </c>
      <c r="LO104" s="46">
        <v>0</v>
      </c>
      <c r="LP104" s="41"/>
      <c r="LQ104" s="40">
        <v>74.888000000000005</v>
      </c>
      <c r="LR104" s="46">
        <v>81</v>
      </c>
      <c r="LS104" s="46">
        <v>74.822999999999993</v>
      </c>
      <c r="LT104" s="46">
        <v>80</v>
      </c>
      <c r="LU104" s="48">
        <v>-11.288999999999991</v>
      </c>
      <c r="LV104" s="41">
        <v>11.288999999999991</v>
      </c>
      <c r="LW104" s="40">
        <v>0</v>
      </c>
      <c r="LX104" s="46">
        <v>0</v>
      </c>
      <c r="LY104" s="46">
        <v>0</v>
      </c>
      <c r="LZ104" s="46">
        <v>0</v>
      </c>
      <c r="MA104" s="46">
        <v>0</v>
      </c>
      <c r="MB104" s="41"/>
      <c r="MC104" s="40">
        <v>0</v>
      </c>
      <c r="MD104" s="46">
        <v>0</v>
      </c>
      <c r="ME104" s="46">
        <v>0</v>
      </c>
      <c r="MF104" s="46">
        <v>0</v>
      </c>
      <c r="MG104" s="46">
        <v>0</v>
      </c>
      <c r="MH104" s="41"/>
      <c r="MI104" s="40">
        <v>0</v>
      </c>
      <c r="MJ104" s="46">
        <v>0</v>
      </c>
      <c r="MK104" s="46">
        <v>0</v>
      </c>
      <c r="ML104" s="41"/>
      <c r="MM104" s="40">
        <v>0</v>
      </c>
      <c r="MN104" s="46">
        <v>0</v>
      </c>
      <c r="MO104" s="46">
        <v>194.21899999999999</v>
      </c>
      <c r="MP104" s="46">
        <v>200</v>
      </c>
      <c r="MQ104" s="46">
        <v>-5.7810000000000059</v>
      </c>
      <c r="MR104" s="41"/>
    </row>
    <row r="105" spans="1:356" x14ac:dyDescent="0.25">
      <c r="A105" s="46" t="s">
        <v>328</v>
      </c>
      <c r="B105" s="39">
        <v>0.41</v>
      </c>
      <c r="H105" s="40"/>
      <c r="I105" s="49"/>
      <c r="J105" s="49"/>
      <c r="K105" s="49"/>
      <c r="L105" s="49"/>
      <c r="M105" s="49"/>
      <c r="N105" s="49">
        <f t="shared" si="17"/>
        <v>0</v>
      </c>
      <c r="O105" s="41"/>
      <c r="P105" s="40"/>
      <c r="Q105" s="49"/>
      <c r="R105" s="50">
        <v>318</v>
      </c>
      <c r="S105" s="50">
        <v>320</v>
      </c>
      <c r="T105" s="49">
        <f t="shared" si="18"/>
        <v>-2</v>
      </c>
      <c r="U105" s="41"/>
      <c r="V105" s="40"/>
      <c r="W105" s="49"/>
      <c r="X105" s="50">
        <v>108</v>
      </c>
      <c r="Y105" s="50">
        <v>110</v>
      </c>
      <c r="Z105" s="49">
        <f t="shared" si="19"/>
        <v>-2</v>
      </c>
      <c r="AA105" s="41"/>
      <c r="AB105" s="42">
        <v>90</v>
      </c>
      <c r="AC105" s="50">
        <v>90</v>
      </c>
      <c r="AD105" s="50">
        <v>42</v>
      </c>
      <c r="AE105" s="50">
        <v>40</v>
      </c>
      <c r="AF105" s="49">
        <v>2</v>
      </c>
      <c r="AG105" s="41"/>
      <c r="AH105" s="50">
        <v>48</v>
      </c>
      <c r="AI105">
        <v>48</v>
      </c>
      <c r="AJ105">
        <v>48</v>
      </c>
      <c r="AK105">
        <v>48</v>
      </c>
      <c r="AL105">
        <v>54</v>
      </c>
      <c r="AM105">
        <v>54</v>
      </c>
      <c r="AN105" s="46">
        <v>0</v>
      </c>
      <c r="AO105" s="41"/>
      <c r="AR105">
        <v>138</v>
      </c>
      <c r="AT105">
        <v>140</v>
      </c>
      <c r="AU105" s="46">
        <v>-2</v>
      </c>
      <c r="AV105" s="41"/>
      <c r="AW105" s="40"/>
      <c r="AZ105" s="46">
        <v>0</v>
      </c>
      <c r="BA105" s="41"/>
      <c r="BB105" s="42">
        <v>270</v>
      </c>
      <c r="BD105">
        <v>269</v>
      </c>
      <c r="BE105" s="46">
        <v>1</v>
      </c>
      <c r="BF105" s="41"/>
      <c r="BK105" s="46">
        <v>0</v>
      </c>
      <c r="BL105" s="41"/>
      <c r="BM105" s="40"/>
      <c r="BR105" s="46">
        <v>0</v>
      </c>
      <c r="BS105" s="41"/>
      <c r="BT105">
        <v>60</v>
      </c>
      <c r="BU105">
        <v>60</v>
      </c>
      <c r="BV105">
        <v>102</v>
      </c>
      <c r="BW105">
        <v>100</v>
      </c>
      <c r="BX105" s="46">
        <v>2</v>
      </c>
      <c r="BY105" s="41"/>
      <c r="BZ105" s="40"/>
      <c r="CB105">
        <v>192</v>
      </c>
      <c r="CC105">
        <v>190</v>
      </c>
      <c r="CD105" s="46">
        <v>2</v>
      </c>
      <c r="CE105" s="41"/>
      <c r="CH105">
        <v>54</v>
      </c>
      <c r="CI105">
        <v>54</v>
      </c>
      <c r="CJ105" s="46">
        <v>0</v>
      </c>
      <c r="CK105" s="41"/>
      <c r="CL105" s="42">
        <v>102</v>
      </c>
      <c r="CM105" s="45">
        <v>100</v>
      </c>
      <c r="CN105" s="46">
        <v>2</v>
      </c>
      <c r="CO105" s="41"/>
      <c r="CP105" s="40"/>
      <c r="CR105">
        <v>156</v>
      </c>
      <c r="CS105">
        <v>155</v>
      </c>
      <c r="CT105" s="46">
        <v>1</v>
      </c>
      <c r="CU105" s="41"/>
      <c r="CV105" s="42">
        <v>30</v>
      </c>
      <c r="CW105">
        <v>32</v>
      </c>
      <c r="CX105" s="46">
        <v>-2</v>
      </c>
      <c r="CY105" s="41"/>
      <c r="CZ105" s="40"/>
      <c r="DB105">
        <v>60</v>
      </c>
      <c r="DC105">
        <v>60</v>
      </c>
      <c r="DD105" s="46">
        <v>0</v>
      </c>
      <c r="DE105" s="41"/>
      <c r="DJ105">
        <v>108</v>
      </c>
      <c r="DK105">
        <v>110</v>
      </c>
      <c r="DL105" s="46">
        <v>-2</v>
      </c>
      <c r="DM105" s="41"/>
      <c r="DN105" s="40"/>
      <c r="DR105" s="46">
        <v>0</v>
      </c>
      <c r="DS105" s="41"/>
      <c r="DT105">
        <v>150</v>
      </c>
      <c r="DU105">
        <v>150</v>
      </c>
      <c r="DV105">
        <v>198</v>
      </c>
      <c r="DW105">
        <v>200</v>
      </c>
      <c r="DX105" s="46">
        <v>-2</v>
      </c>
      <c r="DY105" s="43"/>
      <c r="EB105">
        <v>30</v>
      </c>
      <c r="EC105">
        <v>30</v>
      </c>
      <c r="ED105" s="46">
        <v>0</v>
      </c>
      <c r="EE105" s="43"/>
      <c r="EF105">
        <v>132</v>
      </c>
      <c r="EG105">
        <v>130</v>
      </c>
      <c r="EH105">
        <v>102</v>
      </c>
      <c r="EI105">
        <v>104</v>
      </c>
      <c r="EJ105" s="46">
        <v>0</v>
      </c>
      <c r="EK105" s="43"/>
      <c r="EL105">
        <v>60</v>
      </c>
      <c r="EM105">
        <v>60</v>
      </c>
      <c r="EN105">
        <v>48</v>
      </c>
      <c r="EO105">
        <v>50</v>
      </c>
      <c r="EP105" s="46">
        <v>-2</v>
      </c>
      <c r="EQ105" s="41"/>
      <c r="ER105">
        <v>54</v>
      </c>
      <c r="ES105">
        <v>54</v>
      </c>
      <c r="ET105" s="46">
        <v>0</v>
      </c>
      <c r="EU105" s="43"/>
      <c r="EX105">
        <v>96</v>
      </c>
      <c r="EY105">
        <v>96</v>
      </c>
      <c r="EZ105" s="46">
        <v>0</v>
      </c>
      <c r="FA105" s="41"/>
      <c r="FB105" s="42">
        <v>138</v>
      </c>
      <c r="FC105" s="45">
        <v>140</v>
      </c>
      <c r="FD105" s="46">
        <v>-2</v>
      </c>
      <c r="FE105" s="43"/>
      <c r="FH105">
        <v>102</v>
      </c>
      <c r="FI105">
        <v>104</v>
      </c>
      <c r="FJ105" s="46">
        <v>-2</v>
      </c>
      <c r="FK105" s="43"/>
      <c r="FL105">
        <v>78</v>
      </c>
      <c r="FM105">
        <v>80</v>
      </c>
      <c r="FP105" s="46">
        <v>-2</v>
      </c>
      <c r="FQ105" s="43"/>
      <c r="FT105">
        <v>102</v>
      </c>
      <c r="FU105">
        <v>100</v>
      </c>
      <c r="FV105" s="46">
        <v>2</v>
      </c>
      <c r="FW105" s="43"/>
      <c r="GB105" s="46">
        <v>0</v>
      </c>
      <c r="GC105" s="43"/>
      <c r="GD105" s="42">
        <v>78</v>
      </c>
      <c r="GE105">
        <v>80</v>
      </c>
      <c r="GF105">
        <v>90</v>
      </c>
      <c r="GG105">
        <v>90</v>
      </c>
      <c r="GH105">
        <v>30</v>
      </c>
      <c r="GI105">
        <v>80</v>
      </c>
      <c r="GJ105" s="48">
        <v>-52</v>
      </c>
      <c r="GK105" s="43">
        <v>21.32</v>
      </c>
      <c r="GL105" s="45">
        <v>0</v>
      </c>
      <c r="GM105" s="45">
        <v>0</v>
      </c>
      <c r="GN105" s="45">
        <v>72</v>
      </c>
      <c r="GO105" s="45">
        <v>70</v>
      </c>
      <c r="GP105" s="46">
        <v>2</v>
      </c>
      <c r="GQ105" s="43"/>
      <c r="GR105" s="45">
        <v>0</v>
      </c>
      <c r="GS105" s="45">
        <v>0</v>
      </c>
      <c r="GT105" s="45">
        <v>108</v>
      </c>
      <c r="GU105" s="45">
        <v>110</v>
      </c>
      <c r="GV105" s="46">
        <v>-2</v>
      </c>
      <c r="GW105" s="43"/>
      <c r="GX105" s="44">
        <v>120</v>
      </c>
      <c r="GY105" s="45">
        <v>120</v>
      </c>
      <c r="GZ105" s="46">
        <v>0</v>
      </c>
      <c r="HA105" s="43"/>
      <c r="HB105" s="44">
        <v>132</v>
      </c>
      <c r="HC105" s="45">
        <v>130</v>
      </c>
      <c r="HD105" s="45">
        <v>0</v>
      </c>
      <c r="HE105" s="45">
        <v>0</v>
      </c>
      <c r="HF105" s="45">
        <v>0</v>
      </c>
      <c r="HG105" s="46">
        <v>2</v>
      </c>
      <c r="HH105" s="43"/>
      <c r="HI105" s="44">
        <v>60</v>
      </c>
      <c r="HJ105" s="45">
        <v>60</v>
      </c>
      <c r="HK105" s="45">
        <v>42</v>
      </c>
      <c r="HL105" s="45">
        <v>40</v>
      </c>
      <c r="HM105" s="46">
        <v>2</v>
      </c>
      <c r="HN105" s="43"/>
      <c r="HO105" s="44">
        <v>48</v>
      </c>
      <c r="HP105" s="45">
        <v>50</v>
      </c>
      <c r="HQ105" s="46">
        <v>-2</v>
      </c>
      <c r="HR105" s="43"/>
      <c r="HS105" s="44">
        <v>0</v>
      </c>
      <c r="HT105" s="45">
        <v>0</v>
      </c>
      <c r="HU105" s="45">
        <v>48</v>
      </c>
      <c r="HV105" s="45">
        <v>50</v>
      </c>
      <c r="HW105" s="46">
        <v>-2</v>
      </c>
      <c r="HX105" s="43"/>
      <c r="HY105" s="44">
        <v>24</v>
      </c>
      <c r="HZ105" s="45">
        <v>24</v>
      </c>
      <c r="IA105" s="46">
        <v>0</v>
      </c>
      <c r="IB105" s="43"/>
      <c r="IC105" s="44">
        <v>0</v>
      </c>
      <c r="ID105" s="45">
        <v>0</v>
      </c>
      <c r="IE105" s="45">
        <v>60</v>
      </c>
      <c r="IF105" s="45">
        <v>62</v>
      </c>
      <c r="IG105" s="46">
        <v>-2</v>
      </c>
      <c r="IH105" s="43"/>
      <c r="II105" s="45">
        <v>0</v>
      </c>
      <c r="IJ105" s="41"/>
      <c r="IK105" s="45">
        <v>0</v>
      </c>
      <c r="IL105" s="45">
        <v>0</v>
      </c>
      <c r="IM105" s="46">
        <v>0</v>
      </c>
      <c r="IN105" s="43"/>
      <c r="IO105" s="44">
        <v>0</v>
      </c>
      <c r="IP105" s="45">
        <v>0</v>
      </c>
      <c r="IQ105" s="45">
        <v>0</v>
      </c>
      <c r="IR105" s="45">
        <v>0</v>
      </c>
      <c r="IS105" s="46">
        <v>0</v>
      </c>
      <c r="IT105" s="43"/>
      <c r="IU105" s="44">
        <v>0</v>
      </c>
      <c r="IV105" s="45">
        <v>0</v>
      </c>
      <c r="IW105" s="45">
        <v>108</v>
      </c>
      <c r="IX105" s="45">
        <v>107</v>
      </c>
      <c r="IY105" s="46">
        <v>1</v>
      </c>
      <c r="IZ105" s="43"/>
      <c r="JA105" s="44">
        <v>0</v>
      </c>
      <c r="JB105" s="45">
        <v>0</v>
      </c>
      <c r="JC105" s="45">
        <v>0</v>
      </c>
      <c r="JD105" s="45">
        <v>0</v>
      </c>
      <c r="JE105" s="46">
        <v>0</v>
      </c>
      <c r="JF105" s="43"/>
      <c r="JG105" s="44">
        <v>0</v>
      </c>
      <c r="JH105" s="45">
        <v>0</v>
      </c>
      <c r="JI105" s="45">
        <v>0</v>
      </c>
      <c r="JJ105" s="45">
        <v>0</v>
      </c>
      <c r="JK105" s="46">
        <v>0</v>
      </c>
      <c r="JL105" s="43"/>
      <c r="JM105" s="44">
        <v>0</v>
      </c>
      <c r="JN105" s="45">
        <v>0</v>
      </c>
      <c r="JO105" s="32">
        <v>48</v>
      </c>
      <c r="JP105" s="45">
        <v>0</v>
      </c>
      <c r="JQ105" s="46">
        <v>48</v>
      </c>
      <c r="JR105" s="43"/>
      <c r="JS105" s="44">
        <v>90</v>
      </c>
      <c r="JT105" s="45">
        <v>90</v>
      </c>
      <c r="JU105" s="46">
        <v>0</v>
      </c>
      <c r="JV105" s="43"/>
      <c r="JW105" s="44">
        <v>30</v>
      </c>
      <c r="JX105" s="45">
        <v>30</v>
      </c>
      <c r="JY105" s="46">
        <v>0</v>
      </c>
      <c r="JZ105" s="43"/>
      <c r="KA105" s="44">
        <v>0</v>
      </c>
      <c r="KB105" s="45">
        <v>0</v>
      </c>
      <c r="KC105" s="45">
        <v>30</v>
      </c>
      <c r="KD105" s="45">
        <v>30</v>
      </c>
      <c r="KE105" s="46">
        <v>0</v>
      </c>
      <c r="KF105" s="43"/>
      <c r="KG105" s="44">
        <v>120</v>
      </c>
      <c r="KH105" s="45">
        <v>120</v>
      </c>
      <c r="KI105" s="46">
        <v>0</v>
      </c>
      <c r="KJ105" s="43"/>
      <c r="KK105" s="44">
        <v>0</v>
      </c>
      <c r="KL105" s="45">
        <v>0</v>
      </c>
      <c r="KM105" s="45">
        <v>0</v>
      </c>
      <c r="KN105" s="45">
        <v>0</v>
      </c>
      <c r="KO105" s="46">
        <v>0</v>
      </c>
      <c r="KP105" s="43"/>
      <c r="KQ105" s="44">
        <v>42</v>
      </c>
      <c r="KR105" s="45">
        <v>40</v>
      </c>
      <c r="KS105" s="46">
        <v>2</v>
      </c>
      <c r="KT105" s="43"/>
      <c r="KU105" s="44"/>
      <c r="KZ105" s="43"/>
      <c r="LA105" s="40"/>
      <c r="LB105" s="45"/>
      <c r="LD105" s="45"/>
      <c r="LF105" s="43"/>
      <c r="LG105" s="40"/>
      <c r="LL105" s="41"/>
      <c r="LM105" s="40"/>
      <c r="LP105" s="41"/>
      <c r="LQ105" s="40"/>
      <c r="LV105" s="41"/>
      <c r="LW105" s="40"/>
      <c r="MB105" s="41"/>
      <c r="MC105" s="40"/>
      <c r="MH105" s="41"/>
      <c r="MI105" s="40"/>
      <c r="ML105" s="41"/>
      <c r="MM105" s="40"/>
      <c r="MR105" s="41"/>
    </row>
    <row r="106" spans="1:356" x14ac:dyDescent="0.25">
      <c r="A106" s="46" t="s">
        <v>329</v>
      </c>
      <c r="B106" s="39">
        <v>0.28000000000000003</v>
      </c>
      <c r="H106" s="40"/>
      <c r="I106" s="49"/>
      <c r="J106" s="49"/>
      <c r="K106" s="49"/>
      <c r="L106" s="49"/>
      <c r="M106" s="49"/>
      <c r="N106" s="49">
        <f t="shared" si="17"/>
        <v>0</v>
      </c>
      <c r="O106" s="41"/>
      <c r="P106" s="40"/>
      <c r="Q106" s="49"/>
      <c r="R106" s="49"/>
      <c r="S106" s="49"/>
      <c r="T106" s="49">
        <f t="shared" si="18"/>
        <v>0</v>
      </c>
      <c r="U106" s="41"/>
      <c r="V106" s="40"/>
      <c r="W106" s="49"/>
      <c r="X106" s="49"/>
      <c r="Y106" s="49"/>
      <c r="Z106" s="49">
        <f t="shared" si="19"/>
        <v>0</v>
      </c>
      <c r="AA106" s="41"/>
      <c r="AB106" s="40"/>
      <c r="AC106" s="49"/>
      <c r="AD106" s="49"/>
      <c r="AE106" s="49"/>
      <c r="AF106" s="49">
        <v>0</v>
      </c>
      <c r="AG106" s="41"/>
      <c r="AH106" s="49"/>
      <c r="AN106" s="46">
        <v>0</v>
      </c>
      <c r="AO106" s="41"/>
      <c r="AU106" s="46">
        <v>0</v>
      </c>
      <c r="AV106" s="41"/>
      <c r="AW106" s="40"/>
      <c r="AZ106" s="46">
        <v>0</v>
      </c>
      <c r="BA106" s="41"/>
      <c r="BB106" s="40"/>
      <c r="BE106" s="46">
        <v>0</v>
      </c>
      <c r="BF106" s="41"/>
      <c r="BK106" s="46">
        <v>0</v>
      </c>
      <c r="BL106" s="41"/>
      <c r="BM106" s="40"/>
      <c r="BQ106">
        <v>30</v>
      </c>
      <c r="BR106" s="46">
        <v>2</v>
      </c>
      <c r="BS106" s="41"/>
      <c r="BU106" s="38">
        <v>80</v>
      </c>
      <c r="BW106" s="38">
        <v>90</v>
      </c>
      <c r="BX106" s="46">
        <v>-2</v>
      </c>
      <c r="BY106" s="41"/>
      <c r="BZ106" s="40"/>
      <c r="CB106">
        <v>232</v>
      </c>
      <c r="CC106">
        <v>230</v>
      </c>
      <c r="CD106" s="46">
        <v>2</v>
      </c>
      <c r="CE106" s="41"/>
      <c r="CJ106" s="46">
        <v>0</v>
      </c>
      <c r="CK106" s="41"/>
      <c r="CL106" s="42">
        <v>136</v>
      </c>
      <c r="CM106" s="45">
        <v>140</v>
      </c>
      <c r="CN106" s="46">
        <v>-4</v>
      </c>
      <c r="CO106" s="41"/>
      <c r="CP106" s="40"/>
      <c r="CR106">
        <v>176</v>
      </c>
      <c r="CS106">
        <v>180</v>
      </c>
      <c r="CT106" s="46">
        <v>-4</v>
      </c>
      <c r="CU106" s="41"/>
      <c r="CV106" s="42">
        <v>152</v>
      </c>
      <c r="CW106">
        <v>150</v>
      </c>
      <c r="CX106" s="46">
        <v>2</v>
      </c>
      <c r="CY106" s="41"/>
      <c r="CZ106" s="40"/>
      <c r="DB106">
        <v>32</v>
      </c>
      <c r="DC106">
        <v>32</v>
      </c>
      <c r="DD106" s="46">
        <v>0</v>
      </c>
      <c r="DE106" s="41"/>
      <c r="DJ106">
        <v>176</v>
      </c>
      <c r="DK106">
        <v>180</v>
      </c>
      <c r="DL106" s="46">
        <v>-4</v>
      </c>
      <c r="DM106" s="41"/>
      <c r="DN106" s="42">
        <v>96</v>
      </c>
      <c r="DO106">
        <v>100</v>
      </c>
      <c r="DP106">
        <v>48</v>
      </c>
      <c r="DQ106">
        <v>50</v>
      </c>
      <c r="DR106" s="46">
        <v>-6</v>
      </c>
      <c r="DS106" s="41"/>
      <c r="DV106">
        <v>152</v>
      </c>
      <c r="DW106">
        <v>150</v>
      </c>
      <c r="DX106" s="46">
        <v>2</v>
      </c>
      <c r="DY106" s="43"/>
      <c r="DZ106">
        <v>96</v>
      </c>
      <c r="EA106">
        <v>100</v>
      </c>
      <c r="EB106">
        <v>128</v>
      </c>
      <c r="EC106">
        <v>130</v>
      </c>
      <c r="ED106" s="46">
        <v>-6</v>
      </c>
      <c r="EE106" s="43"/>
      <c r="EF106">
        <v>80</v>
      </c>
      <c r="EG106">
        <v>80</v>
      </c>
      <c r="EH106">
        <v>64</v>
      </c>
      <c r="EI106">
        <v>62</v>
      </c>
      <c r="EJ106" s="46">
        <v>2</v>
      </c>
      <c r="EK106" s="43"/>
      <c r="EL106">
        <v>96</v>
      </c>
      <c r="EM106">
        <v>100</v>
      </c>
      <c r="EN106">
        <v>72</v>
      </c>
      <c r="EO106">
        <v>70</v>
      </c>
      <c r="EP106" s="46">
        <v>-2</v>
      </c>
      <c r="EQ106" s="41"/>
      <c r="ER106">
        <v>16</v>
      </c>
      <c r="ES106">
        <v>20</v>
      </c>
      <c r="ET106" s="46">
        <v>-4</v>
      </c>
      <c r="EU106" s="43"/>
      <c r="EX106">
        <v>24</v>
      </c>
      <c r="EY106">
        <v>28</v>
      </c>
      <c r="EZ106" s="46">
        <v>-4</v>
      </c>
      <c r="FA106" s="41"/>
      <c r="FB106" s="42">
        <v>296</v>
      </c>
      <c r="FC106" s="45">
        <v>300</v>
      </c>
      <c r="FD106" s="46">
        <v>-4</v>
      </c>
      <c r="FE106" s="43"/>
      <c r="FJ106" s="46">
        <v>0</v>
      </c>
      <c r="FK106" s="43"/>
      <c r="FP106" s="46">
        <v>0</v>
      </c>
      <c r="FQ106" s="43"/>
      <c r="FV106" s="46">
        <v>0</v>
      </c>
      <c r="FW106" s="43"/>
      <c r="FX106">
        <v>96</v>
      </c>
      <c r="FY106">
        <v>100</v>
      </c>
      <c r="FZ106">
        <v>352</v>
      </c>
      <c r="GA106">
        <v>350</v>
      </c>
      <c r="GB106" s="46">
        <v>-2</v>
      </c>
      <c r="GC106" s="43"/>
      <c r="GD106" s="42">
        <v>40</v>
      </c>
      <c r="GE106">
        <v>40</v>
      </c>
      <c r="GF106">
        <v>48</v>
      </c>
      <c r="GG106">
        <v>50</v>
      </c>
      <c r="GH106">
        <v>48</v>
      </c>
      <c r="GI106">
        <v>50</v>
      </c>
      <c r="GJ106" s="46">
        <v>-4</v>
      </c>
      <c r="GK106" s="43"/>
      <c r="GL106" s="45">
        <v>0</v>
      </c>
      <c r="GM106" s="45">
        <v>0</v>
      </c>
      <c r="GN106" s="45">
        <v>168</v>
      </c>
      <c r="GO106" s="45">
        <v>170</v>
      </c>
      <c r="GP106" s="46">
        <v>-2</v>
      </c>
      <c r="GQ106" s="43"/>
      <c r="GR106" s="45">
        <v>0</v>
      </c>
      <c r="GS106" s="45">
        <v>0</v>
      </c>
      <c r="GT106" s="45">
        <v>72</v>
      </c>
      <c r="GU106" s="45">
        <v>70</v>
      </c>
      <c r="GV106" s="46">
        <v>2</v>
      </c>
      <c r="GW106" s="43"/>
      <c r="GX106" s="44">
        <v>0</v>
      </c>
      <c r="GY106" s="45">
        <v>0</v>
      </c>
      <c r="GZ106" s="46">
        <v>0</v>
      </c>
      <c r="HA106" s="43"/>
      <c r="HB106" s="44">
        <v>0</v>
      </c>
      <c r="HC106" s="45">
        <v>0</v>
      </c>
      <c r="HD106" s="45">
        <v>0</v>
      </c>
      <c r="HE106" s="45">
        <v>0</v>
      </c>
      <c r="HF106" s="45">
        <v>0</v>
      </c>
      <c r="HG106" s="46">
        <v>0</v>
      </c>
      <c r="HH106" s="43"/>
      <c r="HI106" s="44">
        <v>0</v>
      </c>
      <c r="HJ106" s="45">
        <v>0</v>
      </c>
      <c r="HK106" s="45">
        <v>0</v>
      </c>
      <c r="HL106" s="45">
        <v>0</v>
      </c>
      <c r="HM106" s="46">
        <v>0</v>
      </c>
      <c r="HN106" s="43"/>
      <c r="HO106" s="44">
        <v>152</v>
      </c>
      <c r="HP106" s="45">
        <v>150</v>
      </c>
      <c r="HQ106" s="46">
        <v>2</v>
      </c>
      <c r="HR106" s="43"/>
      <c r="HS106" s="44">
        <v>0</v>
      </c>
      <c r="HT106" s="45">
        <v>0</v>
      </c>
      <c r="HU106" s="45">
        <v>0</v>
      </c>
      <c r="HV106" s="45">
        <v>0</v>
      </c>
      <c r="HW106" s="46">
        <v>0</v>
      </c>
      <c r="HX106" s="43"/>
      <c r="HY106" s="44">
        <v>3000</v>
      </c>
      <c r="HZ106" s="45">
        <v>3000</v>
      </c>
      <c r="IA106" s="46">
        <v>0</v>
      </c>
      <c r="IB106" s="43"/>
      <c r="IC106" s="44">
        <v>0</v>
      </c>
      <c r="ID106" s="45">
        <v>0</v>
      </c>
      <c r="IE106" s="45">
        <v>0</v>
      </c>
      <c r="IF106" s="45">
        <v>0</v>
      </c>
      <c r="IG106" s="46">
        <v>0</v>
      </c>
      <c r="IH106" s="43"/>
      <c r="II106" s="45">
        <v>0</v>
      </c>
      <c r="IJ106" s="41"/>
      <c r="IK106" s="45">
        <v>0</v>
      </c>
      <c r="IL106" s="45">
        <v>0</v>
      </c>
      <c r="IM106" s="46">
        <v>0</v>
      </c>
      <c r="IN106" s="43"/>
      <c r="IO106" s="44">
        <v>0</v>
      </c>
      <c r="IP106" s="45">
        <v>0</v>
      </c>
      <c r="IQ106" s="45">
        <v>0</v>
      </c>
      <c r="IR106" s="45">
        <v>0</v>
      </c>
      <c r="IS106" s="46">
        <v>0</v>
      </c>
      <c r="IT106" s="43"/>
      <c r="IU106" s="44">
        <v>0</v>
      </c>
      <c r="IV106" s="45">
        <v>0</v>
      </c>
      <c r="IW106" s="45">
        <v>0</v>
      </c>
      <c r="IX106" s="45">
        <v>0</v>
      </c>
      <c r="IY106" s="46">
        <v>0</v>
      </c>
      <c r="IZ106" s="43"/>
      <c r="JA106" s="44">
        <v>96</v>
      </c>
      <c r="JB106" s="45">
        <v>100</v>
      </c>
      <c r="JC106" s="45">
        <v>128</v>
      </c>
      <c r="JD106" s="45">
        <v>130</v>
      </c>
      <c r="JE106" s="46">
        <v>-6</v>
      </c>
      <c r="JF106" s="43"/>
      <c r="JG106" s="44">
        <v>0</v>
      </c>
      <c r="JH106" s="45">
        <v>0</v>
      </c>
      <c r="JI106" s="45">
        <v>40</v>
      </c>
      <c r="JJ106" s="45">
        <v>40</v>
      </c>
      <c r="JK106" s="46">
        <v>0</v>
      </c>
      <c r="JL106" s="43"/>
      <c r="JM106" s="44">
        <v>200</v>
      </c>
      <c r="JN106" s="45">
        <v>200</v>
      </c>
      <c r="JO106" s="45">
        <v>248</v>
      </c>
      <c r="JP106" s="45">
        <v>250</v>
      </c>
      <c r="JQ106" s="46">
        <v>-2</v>
      </c>
      <c r="JR106" s="43"/>
      <c r="JS106" s="44">
        <v>400</v>
      </c>
      <c r="JT106" s="45">
        <v>400</v>
      </c>
      <c r="JU106" s="46">
        <v>0</v>
      </c>
      <c r="JV106" s="43"/>
      <c r="JW106" s="44">
        <v>0</v>
      </c>
      <c r="JX106" s="45">
        <v>0</v>
      </c>
      <c r="JY106" s="46">
        <v>0</v>
      </c>
      <c r="JZ106" s="43"/>
      <c r="KA106" s="44">
        <v>0</v>
      </c>
      <c r="KB106" s="45">
        <v>0</v>
      </c>
      <c r="KC106" s="45">
        <v>56</v>
      </c>
      <c r="KD106" s="45">
        <v>60</v>
      </c>
      <c r="KE106" s="46">
        <v>-4</v>
      </c>
      <c r="KF106" s="43"/>
      <c r="KG106" s="44">
        <v>0</v>
      </c>
      <c r="KH106" s="45">
        <v>0</v>
      </c>
      <c r="KI106" s="46">
        <v>0</v>
      </c>
      <c r="KJ106" s="43"/>
      <c r="KK106" s="44">
        <v>0</v>
      </c>
      <c r="KL106" s="45">
        <v>0</v>
      </c>
      <c r="KM106" s="45">
        <v>0</v>
      </c>
      <c r="KN106" s="45">
        <v>0</v>
      </c>
      <c r="KO106" s="46">
        <v>0</v>
      </c>
      <c r="KP106" s="43"/>
      <c r="KQ106" s="44">
        <v>0</v>
      </c>
      <c r="KR106" s="45">
        <v>0</v>
      </c>
      <c r="KS106" s="46">
        <v>0</v>
      </c>
      <c r="KT106" s="43"/>
      <c r="KU106" s="44">
        <v>0</v>
      </c>
      <c r="KV106" s="45">
        <v>0</v>
      </c>
      <c r="KW106" s="45">
        <v>0</v>
      </c>
      <c r="KX106" s="45">
        <v>0</v>
      </c>
      <c r="KY106" s="46">
        <v>0</v>
      </c>
      <c r="KZ106" s="43"/>
      <c r="LA106" s="40">
        <v>0</v>
      </c>
      <c r="LB106" s="45">
        <v>0</v>
      </c>
      <c r="LC106" s="45">
        <v>0</v>
      </c>
      <c r="LD106" s="45">
        <v>0</v>
      </c>
      <c r="LE106" s="46">
        <v>0</v>
      </c>
      <c r="LF106" s="43"/>
      <c r="LG106" s="40">
        <v>0</v>
      </c>
      <c r="LH106" s="46">
        <v>0</v>
      </c>
      <c r="LI106" s="46">
        <v>0</v>
      </c>
      <c r="LJ106" s="46">
        <v>0</v>
      </c>
      <c r="LK106" s="46">
        <v>0</v>
      </c>
      <c r="LL106" s="41"/>
      <c r="LM106" s="40">
        <v>0</v>
      </c>
      <c r="LN106" s="46">
        <v>0</v>
      </c>
      <c r="LO106" s="46">
        <v>0</v>
      </c>
      <c r="LP106" s="41"/>
      <c r="LQ106" s="40">
        <v>0</v>
      </c>
      <c r="LR106" s="46">
        <v>0</v>
      </c>
      <c r="LS106" s="46">
        <v>0</v>
      </c>
      <c r="LT106" s="46">
        <v>0</v>
      </c>
      <c r="LU106" s="46">
        <v>0</v>
      </c>
      <c r="LV106" s="41"/>
      <c r="LW106" s="40">
        <v>0</v>
      </c>
      <c r="LX106" s="46">
        <v>0</v>
      </c>
      <c r="LY106" s="46">
        <v>0</v>
      </c>
      <c r="LZ106" s="46">
        <v>0</v>
      </c>
      <c r="MA106" s="46">
        <v>0</v>
      </c>
      <c r="MB106" s="41"/>
      <c r="MC106" s="40">
        <v>0</v>
      </c>
      <c r="MD106" s="46">
        <v>0</v>
      </c>
      <c r="ME106" s="46">
        <v>400</v>
      </c>
      <c r="MF106" s="46">
        <v>0</v>
      </c>
      <c r="MG106" s="46">
        <v>400</v>
      </c>
      <c r="MH106" s="41"/>
      <c r="MI106" s="8">
        <v>72</v>
      </c>
      <c r="MJ106" s="46">
        <v>0</v>
      </c>
      <c r="MK106" s="46">
        <v>0</v>
      </c>
      <c r="ML106" s="41"/>
      <c r="MM106" s="40">
        <v>0</v>
      </c>
      <c r="MN106" s="46">
        <v>0</v>
      </c>
      <c r="MO106" s="46">
        <v>0</v>
      </c>
      <c r="MP106" s="46">
        <v>0</v>
      </c>
      <c r="MQ106" s="46">
        <v>0</v>
      </c>
      <c r="MR106" s="41"/>
    </row>
    <row r="107" spans="1:356" x14ac:dyDescent="0.25">
      <c r="A107" s="46" t="s">
        <v>330</v>
      </c>
      <c r="B107" s="39">
        <v>0.35</v>
      </c>
      <c r="H107" s="40"/>
      <c r="I107" s="49"/>
      <c r="J107" s="49"/>
      <c r="K107" s="49"/>
      <c r="L107" s="49"/>
      <c r="M107" s="49"/>
      <c r="N107" s="49">
        <f t="shared" si="17"/>
        <v>0</v>
      </c>
      <c r="O107" s="41"/>
      <c r="P107" s="40"/>
      <c r="Q107" s="49"/>
      <c r="R107" s="49"/>
      <c r="S107" s="49"/>
      <c r="T107" s="49">
        <f t="shared" si="18"/>
        <v>0</v>
      </c>
      <c r="U107" s="41"/>
      <c r="V107" s="40"/>
      <c r="W107" s="49"/>
      <c r="X107" s="49"/>
      <c r="Y107" s="49"/>
      <c r="Z107" s="49">
        <f t="shared" si="19"/>
        <v>0</v>
      </c>
      <c r="AA107" s="41"/>
      <c r="AB107" s="40"/>
      <c r="AC107" s="49"/>
      <c r="AD107" s="49"/>
      <c r="AE107" s="49"/>
      <c r="AF107" s="49">
        <v>0</v>
      </c>
      <c r="AG107" s="41"/>
      <c r="AH107" s="49"/>
      <c r="AN107" s="46">
        <v>0</v>
      </c>
      <c r="AO107" s="41"/>
      <c r="AU107" s="46">
        <v>0</v>
      </c>
      <c r="AV107" s="41"/>
      <c r="AW107" s="40"/>
      <c r="AZ107" s="46">
        <v>0</v>
      </c>
      <c r="BA107" s="41"/>
      <c r="BB107" s="40"/>
      <c r="BE107" s="46">
        <v>0</v>
      </c>
      <c r="BF107" s="41"/>
      <c r="BK107" s="46">
        <v>0</v>
      </c>
      <c r="BL107" s="41"/>
      <c r="BM107" s="40"/>
      <c r="BR107" s="46">
        <v>0</v>
      </c>
      <c r="BS107" s="41"/>
      <c r="BX107" s="46">
        <v>0</v>
      </c>
      <c r="BY107" s="41"/>
      <c r="BZ107" s="40"/>
      <c r="CD107" s="46">
        <v>0</v>
      </c>
      <c r="CE107" s="41"/>
      <c r="CJ107" s="46">
        <v>0</v>
      </c>
      <c r="CK107" s="41"/>
      <c r="CL107" s="40"/>
      <c r="CN107" s="46">
        <v>0</v>
      </c>
      <c r="CO107" s="41"/>
      <c r="CP107" s="40"/>
      <c r="CT107" s="46">
        <v>0</v>
      </c>
      <c r="CU107" s="41"/>
      <c r="CV107" s="40"/>
      <c r="CX107" s="46">
        <v>0</v>
      </c>
      <c r="CY107" s="41"/>
      <c r="CZ107" s="40"/>
      <c r="DD107" s="46">
        <v>0</v>
      </c>
      <c r="DE107" s="41"/>
      <c r="DL107" s="46">
        <v>0</v>
      </c>
      <c r="DM107" s="41"/>
      <c r="DN107" s="40"/>
      <c r="DR107" s="46">
        <v>0</v>
      </c>
      <c r="DS107" s="41"/>
      <c r="DX107" s="46">
        <v>0</v>
      </c>
      <c r="DY107" s="43"/>
      <c r="ED107" s="46">
        <v>0</v>
      </c>
      <c r="EE107" s="43"/>
      <c r="EJ107" s="46">
        <v>0</v>
      </c>
      <c r="EK107" s="43"/>
      <c r="EP107" s="46">
        <v>0</v>
      </c>
      <c r="EQ107" s="41"/>
      <c r="ET107" s="46">
        <v>0</v>
      </c>
      <c r="EU107" s="43"/>
      <c r="EZ107" s="46">
        <v>0</v>
      </c>
      <c r="FA107" s="41"/>
      <c r="FB107" s="44"/>
      <c r="FD107" s="46">
        <v>0</v>
      </c>
      <c r="FE107" s="43"/>
      <c r="FJ107" s="46">
        <v>0</v>
      </c>
      <c r="FK107" s="43"/>
      <c r="FP107" s="46">
        <v>0</v>
      </c>
      <c r="FQ107" s="43"/>
      <c r="FV107" s="46">
        <v>0</v>
      </c>
      <c r="FW107" s="43"/>
      <c r="GB107" s="46">
        <v>0</v>
      </c>
      <c r="GC107" s="43"/>
      <c r="GD107" s="44"/>
      <c r="GJ107" s="46">
        <v>0</v>
      </c>
      <c r="GK107" s="43"/>
      <c r="GL107" s="45">
        <v>0</v>
      </c>
      <c r="GM107" s="45">
        <v>0</v>
      </c>
      <c r="GN107" s="45">
        <v>0</v>
      </c>
      <c r="GO107" s="45">
        <v>0</v>
      </c>
      <c r="GP107" s="46">
        <v>0</v>
      </c>
      <c r="GQ107" s="43"/>
      <c r="GR107" s="45">
        <v>0</v>
      </c>
      <c r="GS107" s="45">
        <v>0</v>
      </c>
      <c r="GT107" s="45">
        <v>0</v>
      </c>
      <c r="GU107" s="45">
        <v>0</v>
      </c>
      <c r="GV107" s="46">
        <v>0</v>
      </c>
      <c r="GW107" s="43"/>
      <c r="GX107" s="44">
        <v>0</v>
      </c>
      <c r="GY107" s="45">
        <v>0</v>
      </c>
      <c r="GZ107" s="46">
        <v>0</v>
      </c>
      <c r="HA107" s="43"/>
      <c r="HB107" s="44">
        <v>0</v>
      </c>
      <c r="HC107" s="45">
        <v>0</v>
      </c>
      <c r="HD107" s="45">
        <v>0</v>
      </c>
      <c r="HE107" s="45">
        <v>0</v>
      </c>
      <c r="HF107" s="45">
        <v>0</v>
      </c>
      <c r="HG107" s="46">
        <v>0</v>
      </c>
      <c r="HH107" s="43"/>
      <c r="HI107" s="44">
        <v>0</v>
      </c>
      <c r="HJ107" s="45">
        <v>0</v>
      </c>
      <c r="HK107" s="45">
        <v>0</v>
      </c>
      <c r="HL107" s="45">
        <v>0</v>
      </c>
      <c r="HM107" s="46">
        <v>0</v>
      </c>
      <c r="HN107" s="43"/>
      <c r="HO107" s="44">
        <v>0</v>
      </c>
      <c r="HP107" s="45">
        <v>0</v>
      </c>
      <c r="HQ107" s="46">
        <v>0</v>
      </c>
      <c r="HR107" s="43"/>
      <c r="HS107" s="44">
        <v>0</v>
      </c>
      <c r="HT107" s="45">
        <v>0</v>
      </c>
      <c r="HU107" s="45">
        <v>0</v>
      </c>
      <c r="HV107" s="45">
        <v>0</v>
      </c>
      <c r="HW107" s="46">
        <v>0</v>
      </c>
      <c r="HX107" s="43"/>
      <c r="HY107" s="44">
        <v>0</v>
      </c>
      <c r="HZ107" s="45">
        <v>0</v>
      </c>
      <c r="IA107" s="46">
        <v>0</v>
      </c>
      <c r="IB107" s="43"/>
      <c r="IC107" s="44">
        <v>0</v>
      </c>
      <c r="ID107" s="45">
        <v>0</v>
      </c>
      <c r="IE107" s="45">
        <v>0</v>
      </c>
      <c r="IF107" s="45">
        <v>0</v>
      </c>
      <c r="IG107" s="46">
        <v>0</v>
      </c>
      <c r="IH107" s="43"/>
      <c r="II107" s="45">
        <v>0</v>
      </c>
      <c r="IJ107" s="41"/>
      <c r="IK107" s="45">
        <v>0</v>
      </c>
      <c r="IL107" s="45">
        <v>0</v>
      </c>
      <c r="IM107" s="46">
        <v>0</v>
      </c>
      <c r="IN107" s="43"/>
      <c r="IO107" s="44">
        <v>0</v>
      </c>
      <c r="IP107" s="45">
        <v>0</v>
      </c>
      <c r="IQ107" s="45">
        <v>32</v>
      </c>
      <c r="IR107" s="45">
        <v>30</v>
      </c>
      <c r="IS107" s="46">
        <v>2</v>
      </c>
      <c r="IT107" s="43"/>
      <c r="IU107" s="44">
        <v>0</v>
      </c>
      <c r="IV107" s="45">
        <v>0</v>
      </c>
      <c r="IW107" s="45">
        <v>16</v>
      </c>
      <c r="IX107" s="45">
        <v>20</v>
      </c>
      <c r="IY107" s="46">
        <v>-4</v>
      </c>
      <c r="IZ107" s="43"/>
      <c r="JA107" s="44">
        <v>0</v>
      </c>
      <c r="JB107" s="45">
        <v>0</v>
      </c>
      <c r="JC107" s="45">
        <v>0</v>
      </c>
      <c r="JD107" s="45">
        <v>0</v>
      </c>
      <c r="JE107" s="46">
        <v>0</v>
      </c>
      <c r="JF107" s="43"/>
      <c r="JG107" s="44">
        <v>0</v>
      </c>
      <c r="JH107" s="45">
        <v>0</v>
      </c>
      <c r="JI107" s="45">
        <v>48</v>
      </c>
      <c r="JJ107" s="45">
        <v>50</v>
      </c>
      <c r="JK107" s="46">
        <v>-2</v>
      </c>
      <c r="JL107" s="43"/>
      <c r="JM107" s="44">
        <v>0</v>
      </c>
      <c r="JN107" s="45">
        <v>0</v>
      </c>
      <c r="JO107" s="45">
        <v>40</v>
      </c>
      <c r="JP107" s="45">
        <v>40</v>
      </c>
      <c r="JQ107" s="46">
        <v>0</v>
      </c>
      <c r="JR107" s="43"/>
      <c r="JS107" s="44">
        <v>0</v>
      </c>
      <c r="JT107" s="45">
        <v>0</v>
      </c>
      <c r="JU107" s="46">
        <v>0</v>
      </c>
      <c r="JV107" s="43"/>
      <c r="JW107" s="44">
        <v>0</v>
      </c>
      <c r="JX107" s="45">
        <v>0</v>
      </c>
      <c r="JY107" s="46">
        <v>0</v>
      </c>
      <c r="JZ107" s="43"/>
      <c r="KA107" s="44">
        <v>0</v>
      </c>
      <c r="KB107" s="45">
        <v>0</v>
      </c>
      <c r="KC107" s="45">
        <v>40</v>
      </c>
      <c r="KD107" s="45">
        <v>40</v>
      </c>
      <c r="KE107" s="46">
        <v>0</v>
      </c>
      <c r="KF107" s="43"/>
      <c r="KG107" s="44">
        <v>0</v>
      </c>
      <c r="KH107" s="45">
        <v>0</v>
      </c>
      <c r="KI107" s="46">
        <v>0</v>
      </c>
      <c r="KJ107" s="43"/>
      <c r="KK107" s="44">
        <v>0</v>
      </c>
      <c r="KL107" s="45">
        <v>0</v>
      </c>
      <c r="KM107" s="45">
        <v>0</v>
      </c>
      <c r="KN107" s="45">
        <v>0</v>
      </c>
      <c r="KO107" s="46">
        <v>0</v>
      </c>
      <c r="KP107" s="43"/>
      <c r="KQ107" s="44">
        <v>0</v>
      </c>
      <c r="KR107" s="45">
        <v>0</v>
      </c>
      <c r="KS107" s="46">
        <v>0</v>
      </c>
      <c r="KT107" s="43"/>
      <c r="KU107" s="44">
        <v>0</v>
      </c>
      <c r="KV107" s="45">
        <v>0</v>
      </c>
      <c r="KW107" s="45">
        <v>48</v>
      </c>
      <c r="KX107" s="45">
        <v>50</v>
      </c>
      <c r="KY107" s="46">
        <v>-2</v>
      </c>
      <c r="KZ107" s="43"/>
      <c r="LA107" s="40">
        <v>0</v>
      </c>
      <c r="LB107" s="45">
        <v>0</v>
      </c>
      <c r="LC107" s="45">
        <v>0</v>
      </c>
      <c r="LD107" s="45">
        <v>0</v>
      </c>
      <c r="LE107" s="46">
        <v>0</v>
      </c>
      <c r="LF107" s="43"/>
      <c r="LG107" s="40">
        <v>64</v>
      </c>
      <c r="LH107" s="46">
        <v>100</v>
      </c>
      <c r="LI107" s="46">
        <v>96</v>
      </c>
      <c r="LJ107" s="46">
        <v>100</v>
      </c>
      <c r="LK107" s="48">
        <v>-40</v>
      </c>
      <c r="LL107" s="41">
        <v>14</v>
      </c>
      <c r="LM107" s="40">
        <v>0</v>
      </c>
      <c r="LN107" s="46">
        <v>0</v>
      </c>
      <c r="LO107" s="46">
        <v>0</v>
      </c>
      <c r="LP107" s="41"/>
      <c r="LQ107" s="40">
        <v>0</v>
      </c>
      <c r="LR107" s="46">
        <v>0</v>
      </c>
      <c r="LS107" s="46">
        <v>0</v>
      </c>
      <c r="LT107" s="46">
        <v>0</v>
      </c>
      <c r="LU107" s="46">
        <v>0</v>
      </c>
      <c r="LV107" s="41"/>
      <c r="LW107" s="40">
        <v>0</v>
      </c>
      <c r="LX107" s="46">
        <v>0</v>
      </c>
      <c r="LY107" s="46">
        <v>0</v>
      </c>
      <c r="LZ107" s="46">
        <v>0</v>
      </c>
      <c r="MA107" s="46">
        <v>0</v>
      </c>
      <c r="MB107" s="41"/>
      <c r="MC107" s="40">
        <v>0</v>
      </c>
      <c r="MD107" s="46">
        <v>0</v>
      </c>
      <c r="ME107" s="46">
        <v>152</v>
      </c>
      <c r="MF107" s="46">
        <v>0</v>
      </c>
      <c r="MG107" s="46">
        <v>152</v>
      </c>
      <c r="MH107" s="41"/>
      <c r="MI107" s="40">
        <v>152</v>
      </c>
      <c r="MJ107" s="46">
        <v>150</v>
      </c>
      <c r="MK107" s="46">
        <v>2</v>
      </c>
      <c r="ML107" s="41"/>
      <c r="MM107" s="40">
        <v>0</v>
      </c>
      <c r="MN107" s="46">
        <v>0</v>
      </c>
      <c r="MO107" s="46">
        <v>248</v>
      </c>
      <c r="MP107" s="46">
        <v>250</v>
      </c>
      <c r="MQ107" s="46">
        <v>-2</v>
      </c>
      <c r="MR107" s="41"/>
    </row>
    <row r="108" spans="1:356" x14ac:dyDescent="0.25">
      <c r="A108" s="46" t="s">
        <v>331</v>
      </c>
      <c r="B108" s="39">
        <v>0.4</v>
      </c>
      <c r="H108" s="40"/>
      <c r="I108" s="49"/>
      <c r="J108" s="49"/>
      <c r="K108" s="49"/>
      <c r="L108" s="49"/>
      <c r="M108" s="49"/>
      <c r="N108" s="49">
        <f t="shared" si="17"/>
        <v>0</v>
      </c>
      <c r="O108" s="41"/>
      <c r="P108" s="40"/>
      <c r="Q108" s="49"/>
      <c r="R108" s="49"/>
      <c r="S108" s="49"/>
      <c r="T108" s="49">
        <f t="shared" si="18"/>
        <v>0</v>
      </c>
      <c r="U108" s="41"/>
      <c r="V108" s="40"/>
      <c r="W108" s="49"/>
      <c r="X108" s="49"/>
      <c r="Y108" s="49"/>
      <c r="Z108" s="49">
        <f t="shared" si="19"/>
        <v>0</v>
      </c>
      <c r="AA108" s="41"/>
      <c r="AB108" s="40"/>
      <c r="AC108" s="49"/>
      <c r="AD108" s="49"/>
      <c r="AE108" s="49"/>
      <c r="AF108" s="49">
        <v>0</v>
      </c>
      <c r="AG108" s="41"/>
      <c r="AH108" s="49"/>
      <c r="AN108" s="46">
        <v>0</v>
      </c>
      <c r="AO108" s="41"/>
      <c r="AU108" s="46">
        <v>0</v>
      </c>
      <c r="AV108" s="41"/>
      <c r="AW108" s="40"/>
      <c r="AZ108" s="46">
        <v>0</v>
      </c>
      <c r="BA108" s="41"/>
      <c r="BB108" s="40"/>
      <c r="BE108" s="46">
        <v>0</v>
      </c>
      <c r="BF108" s="41"/>
      <c r="BK108" s="46">
        <v>0</v>
      </c>
      <c r="BL108" s="41"/>
      <c r="BM108" s="40"/>
      <c r="BR108" s="46">
        <v>0</v>
      </c>
      <c r="BS108" s="41"/>
      <c r="BX108" s="46">
        <v>0</v>
      </c>
      <c r="BY108" s="41"/>
      <c r="BZ108" s="40"/>
      <c r="CD108" s="46">
        <v>0</v>
      </c>
      <c r="CE108" s="41"/>
      <c r="CJ108" s="46">
        <v>0</v>
      </c>
      <c r="CK108" s="41"/>
      <c r="CL108" s="40"/>
      <c r="CN108" s="46">
        <v>0</v>
      </c>
      <c r="CO108" s="41"/>
      <c r="CP108" s="40"/>
      <c r="CT108" s="46">
        <v>0</v>
      </c>
      <c r="CU108" s="41"/>
      <c r="CV108" s="40"/>
      <c r="CX108" s="46">
        <v>0</v>
      </c>
      <c r="CY108" s="41"/>
      <c r="CZ108" s="40"/>
      <c r="DD108" s="46">
        <v>0</v>
      </c>
      <c r="DE108" s="41"/>
      <c r="DL108" s="46">
        <v>0</v>
      </c>
      <c r="DM108" s="41"/>
      <c r="DN108" s="40"/>
      <c r="DR108" s="46">
        <v>0</v>
      </c>
      <c r="DS108" s="41"/>
      <c r="DX108" s="46">
        <v>0</v>
      </c>
      <c r="DY108" s="43"/>
      <c r="ED108" s="46">
        <v>0</v>
      </c>
      <c r="EE108" s="43"/>
      <c r="EF108">
        <v>350</v>
      </c>
      <c r="EG108">
        <v>350</v>
      </c>
      <c r="EH108">
        <v>340</v>
      </c>
      <c r="EI108">
        <v>340</v>
      </c>
      <c r="EJ108" s="46">
        <v>0</v>
      </c>
      <c r="EK108" s="43"/>
      <c r="EL108">
        <v>290</v>
      </c>
      <c r="EM108">
        <v>500</v>
      </c>
      <c r="EN108">
        <v>450</v>
      </c>
      <c r="EO108">
        <v>450</v>
      </c>
      <c r="EP108" s="48">
        <v>-210</v>
      </c>
      <c r="EQ108" s="41">
        <v>84</v>
      </c>
      <c r="ER108">
        <v>90</v>
      </c>
      <c r="ES108">
        <v>91</v>
      </c>
      <c r="ET108" s="46">
        <v>-1</v>
      </c>
      <c r="EU108" s="43"/>
      <c r="EV108">
        <v>400</v>
      </c>
      <c r="EW108">
        <v>400</v>
      </c>
      <c r="EX108">
        <v>390</v>
      </c>
      <c r="EY108">
        <v>396</v>
      </c>
      <c r="EZ108" s="46">
        <v>-6</v>
      </c>
      <c r="FA108" s="41"/>
      <c r="FB108" s="42">
        <v>480</v>
      </c>
      <c r="FC108" s="45">
        <v>480</v>
      </c>
      <c r="FD108" s="46">
        <v>0</v>
      </c>
      <c r="FE108" s="43"/>
      <c r="FH108">
        <v>170</v>
      </c>
      <c r="FI108">
        <v>170</v>
      </c>
      <c r="FJ108" s="46">
        <v>0</v>
      </c>
      <c r="FK108" s="43"/>
      <c r="FL108">
        <v>350</v>
      </c>
      <c r="FM108">
        <v>350</v>
      </c>
      <c r="FN108">
        <v>100</v>
      </c>
      <c r="FO108">
        <v>100</v>
      </c>
      <c r="FP108" s="46">
        <v>0</v>
      </c>
      <c r="FQ108" s="43"/>
      <c r="FR108">
        <v>170</v>
      </c>
      <c r="FS108">
        <v>170</v>
      </c>
      <c r="FT108">
        <v>280</v>
      </c>
      <c r="FU108">
        <v>280</v>
      </c>
      <c r="FV108" s="46">
        <v>0</v>
      </c>
      <c r="FW108" s="43"/>
      <c r="FX108">
        <v>300</v>
      </c>
      <c r="FY108">
        <v>300</v>
      </c>
      <c r="FZ108">
        <v>380</v>
      </c>
      <c r="GA108">
        <v>380</v>
      </c>
      <c r="GB108" s="46">
        <v>0</v>
      </c>
      <c r="GC108" s="43"/>
      <c r="GD108" s="42">
        <v>260</v>
      </c>
      <c r="GE108">
        <v>260</v>
      </c>
      <c r="GF108">
        <v>300</v>
      </c>
      <c r="GG108">
        <v>300</v>
      </c>
      <c r="GH108">
        <v>250</v>
      </c>
      <c r="GI108">
        <v>250</v>
      </c>
      <c r="GJ108" s="46">
        <v>0</v>
      </c>
      <c r="GK108" s="43"/>
      <c r="GL108" s="45">
        <v>300</v>
      </c>
      <c r="GM108" s="45">
        <v>300</v>
      </c>
      <c r="GN108" s="45">
        <v>320</v>
      </c>
      <c r="GO108" s="45">
        <v>324</v>
      </c>
      <c r="GP108" s="46">
        <v>-4</v>
      </c>
      <c r="GQ108" s="43"/>
      <c r="GR108" s="45">
        <v>200</v>
      </c>
      <c r="GS108" s="45">
        <v>200</v>
      </c>
      <c r="GT108" s="45">
        <v>210</v>
      </c>
      <c r="GU108" s="45">
        <v>210</v>
      </c>
      <c r="GV108" s="46">
        <v>0</v>
      </c>
      <c r="GW108" s="43"/>
      <c r="GX108" s="44">
        <v>370</v>
      </c>
      <c r="GY108" s="45">
        <v>373</v>
      </c>
      <c r="GZ108" s="46">
        <v>-3</v>
      </c>
      <c r="HA108" s="43"/>
      <c r="HB108" s="44">
        <v>600</v>
      </c>
      <c r="HC108" s="45">
        <v>600</v>
      </c>
      <c r="HD108" s="45">
        <v>370</v>
      </c>
      <c r="HE108" s="45">
        <v>0</v>
      </c>
      <c r="HF108" s="45">
        <v>370</v>
      </c>
      <c r="HG108" s="46">
        <v>0</v>
      </c>
      <c r="HH108" s="43"/>
      <c r="HI108" s="44">
        <v>120</v>
      </c>
      <c r="HJ108" s="45">
        <v>120</v>
      </c>
      <c r="HK108" s="45">
        <v>190</v>
      </c>
      <c r="HL108" s="45">
        <v>190</v>
      </c>
      <c r="HM108" s="46">
        <v>0</v>
      </c>
      <c r="HN108" s="43"/>
      <c r="HO108" s="44">
        <v>650</v>
      </c>
      <c r="HP108" s="45">
        <v>650</v>
      </c>
      <c r="HQ108" s="46">
        <v>0</v>
      </c>
      <c r="HR108" s="43"/>
      <c r="HS108" s="44">
        <v>0</v>
      </c>
      <c r="HT108" s="45">
        <v>0</v>
      </c>
      <c r="HU108" s="45">
        <v>600</v>
      </c>
      <c r="HV108" s="45">
        <v>601</v>
      </c>
      <c r="HW108" s="46">
        <v>-1</v>
      </c>
      <c r="HX108" s="43"/>
      <c r="HY108" s="44">
        <v>70</v>
      </c>
      <c r="HZ108" s="45">
        <v>70</v>
      </c>
      <c r="IA108" s="46">
        <v>0</v>
      </c>
      <c r="IB108" s="43"/>
      <c r="IC108" s="44">
        <v>200</v>
      </c>
      <c r="ID108" s="45">
        <v>200</v>
      </c>
      <c r="IE108" s="45">
        <v>680</v>
      </c>
      <c r="IF108" s="45">
        <v>682</v>
      </c>
      <c r="IG108" s="46">
        <v>-2</v>
      </c>
      <c r="IH108" s="43"/>
      <c r="II108" s="45">
        <v>0</v>
      </c>
      <c r="IJ108" s="41"/>
      <c r="IK108" s="45">
        <v>320</v>
      </c>
      <c r="IL108" s="45">
        <v>320</v>
      </c>
      <c r="IM108" s="46">
        <v>0</v>
      </c>
      <c r="IN108" s="43"/>
      <c r="IO108" s="44">
        <v>100</v>
      </c>
      <c r="IP108" s="45">
        <v>100</v>
      </c>
      <c r="IQ108" s="45">
        <v>150</v>
      </c>
      <c r="IR108" s="45">
        <v>150</v>
      </c>
      <c r="IS108" s="46">
        <v>0</v>
      </c>
      <c r="IT108" s="43"/>
      <c r="IU108" s="44">
        <v>170</v>
      </c>
      <c r="IV108" s="45">
        <v>150</v>
      </c>
      <c r="IW108" s="45">
        <v>350</v>
      </c>
      <c r="IX108" s="45">
        <v>355</v>
      </c>
      <c r="IY108" s="46">
        <v>15</v>
      </c>
      <c r="IZ108" s="43"/>
      <c r="JA108" s="44">
        <v>100</v>
      </c>
      <c r="JB108" s="45">
        <v>100</v>
      </c>
      <c r="JC108" s="45">
        <v>170</v>
      </c>
      <c r="JD108" s="45">
        <v>170</v>
      </c>
      <c r="JE108" s="46">
        <v>0</v>
      </c>
      <c r="JF108" s="43"/>
      <c r="JG108" s="44">
        <v>0</v>
      </c>
      <c r="JH108" s="33">
        <v>400</v>
      </c>
      <c r="JI108" s="45">
        <v>310</v>
      </c>
      <c r="JJ108" s="45">
        <v>596</v>
      </c>
      <c r="JK108" s="48">
        <v>-686</v>
      </c>
      <c r="JL108" s="43">
        <v>274.39999999999998</v>
      </c>
      <c r="JM108" s="44">
        <v>0</v>
      </c>
      <c r="JN108" s="45">
        <v>0</v>
      </c>
      <c r="JO108" s="32">
        <v>300</v>
      </c>
      <c r="JP108" s="45">
        <v>150</v>
      </c>
      <c r="JQ108" s="46">
        <v>150</v>
      </c>
      <c r="JR108" s="43"/>
      <c r="JS108" s="44">
        <v>350</v>
      </c>
      <c r="JT108" s="45">
        <v>350</v>
      </c>
      <c r="JU108" s="46">
        <v>0</v>
      </c>
      <c r="JV108" s="43"/>
      <c r="JW108" s="44">
        <v>420</v>
      </c>
      <c r="JX108" s="45">
        <v>423</v>
      </c>
      <c r="JY108" s="46">
        <v>-3</v>
      </c>
      <c r="JZ108" s="43"/>
      <c r="KA108" s="44">
        <v>120</v>
      </c>
      <c r="KB108" s="45">
        <v>120</v>
      </c>
      <c r="KC108" s="45">
        <v>130</v>
      </c>
      <c r="KD108" s="45">
        <v>128.13399999999999</v>
      </c>
      <c r="KE108" s="46">
        <v>1.865999999999985</v>
      </c>
      <c r="KF108" s="43"/>
      <c r="KG108" s="44">
        <v>120</v>
      </c>
      <c r="KH108" s="45">
        <v>120</v>
      </c>
      <c r="KI108" s="46">
        <v>0</v>
      </c>
      <c r="KJ108" s="43"/>
      <c r="KK108" s="44">
        <v>300</v>
      </c>
      <c r="KL108" s="45">
        <v>300</v>
      </c>
      <c r="KM108" s="45">
        <v>260</v>
      </c>
      <c r="KN108" s="45">
        <v>260</v>
      </c>
      <c r="KO108" s="46">
        <v>0</v>
      </c>
      <c r="KP108" s="43"/>
      <c r="KQ108" s="44">
        <v>0</v>
      </c>
      <c r="KR108" s="45">
        <v>0</v>
      </c>
      <c r="KS108" s="46">
        <v>0</v>
      </c>
      <c r="KT108" s="43"/>
      <c r="KU108" s="44">
        <v>0</v>
      </c>
      <c r="KV108" s="45">
        <v>0</v>
      </c>
      <c r="KW108" s="45">
        <v>200</v>
      </c>
      <c r="KX108" s="45">
        <v>200</v>
      </c>
      <c r="KY108" s="46">
        <v>0</v>
      </c>
      <c r="KZ108" s="43"/>
      <c r="LA108" s="40">
        <v>0</v>
      </c>
      <c r="LB108" s="45">
        <v>0</v>
      </c>
      <c r="LC108" s="45">
        <v>170</v>
      </c>
      <c r="LD108" s="45">
        <v>172</v>
      </c>
      <c r="LE108" s="46">
        <v>-2</v>
      </c>
      <c r="LF108" s="43"/>
      <c r="LG108" s="40">
        <v>170</v>
      </c>
      <c r="LH108" s="46">
        <v>170</v>
      </c>
      <c r="LI108" s="46">
        <v>150</v>
      </c>
      <c r="LJ108" s="46">
        <v>150</v>
      </c>
      <c r="LK108" s="46">
        <v>0</v>
      </c>
      <c r="LL108" s="41"/>
      <c r="LM108" s="40">
        <v>200</v>
      </c>
      <c r="LN108" s="46">
        <v>400</v>
      </c>
      <c r="LO108" s="48">
        <v>-200</v>
      </c>
      <c r="LP108" s="41">
        <v>80</v>
      </c>
      <c r="LQ108" s="40">
        <v>100</v>
      </c>
      <c r="LR108" s="46">
        <v>101</v>
      </c>
      <c r="LS108" s="46">
        <v>120</v>
      </c>
      <c r="LT108" s="46">
        <v>120</v>
      </c>
      <c r="LU108" s="46">
        <v>-1</v>
      </c>
      <c r="LV108" s="41"/>
      <c r="LW108" s="40">
        <v>150</v>
      </c>
      <c r="LX108" s="46">
        <v>150</v>
      </c>
      <c r="LY108" s="46">
        <v>200</v>
      </c>
      <c r="LZ108" s="46">
        <v>200</v>
      </c>
      <c r="MA108" s="46">
        <v>0</v>
      </c>
      <c r="MB108" s="41"/>
      <c r="MC108" s="40">
        <v>60</v>
      </c>
      <c r="MD108" s="46">
        <v>66</v>
      </c>
      <c r="ME108" s="46">
        <v>250</v>
      </c>
      <c r="MF108" s="46">
        <v>0</v>
      </c>
      <c r="MG108" s="46">
        <v>244</v>
      </c>
      <c r="MH108" s="41"/>
      <c r="MI108" s="40">
        <v>150</v>
      </c>
      <c r="MJ108" s="46">
        <v>150</v>
      </c>
      <c r="MK108" s="46">
        <v>0</v>
      </c>
      <c r="ML108" s="41"/>
      <c r="MM108" s="40">
        <v>0</v>
      </c>
      <c r="MN108" s="46">
        <v>0</v>
      </c>
      <c r="MO108" s="46">
        <v>250</v>
      </c>
      <c r="MP108" s="46">
        <v>250</v>
      </c>
      <c r="MQ108" s="46">
        <v>0</v>
      </c>
      <c r="MR108" s="41"/>
    </row>
    <row r="109" spans="1:356" x14ac:dyDescent="0.25">
      <c r="A109" s="46" t="s">
        <v>332</v>
      </c>
      <c r="B109" s="39">
        <v>0.16</v>
      </c>
      <c r="H109" s="40"/>
      <c r="I109" s="49"/>
      <c r="J109" s="49"/>
      <c r="K109" s="49"/>
      <c r="L109" s="49"/>
      <c r="M109" s="49"/>
      <c r="N109" s="49">
        <f t="shared" si="17"/>
        <v>0</v>
      </c>
      <c r="O109" s="41"/>
      <c r="P109" s="40"/>
      <c r="Q109" s="49"/>
      <c r="R109" s="49"/>
      <c r="S109" s="49"/>
      <c r="T109" s="49">
        <f t="shared" si="18"/>
        <v>0</v>
      </c>
      <c r="U109" s="41"/>
      <c r="V109" s="40"/>
      <c r="W109" s="49"/>
      <c r="X109" s="49"/>
      <c r="Y109" s="49"/>
      <c r="Z109" s="49">
        <f t="shared" si="19"/>
        <v>0</v>
      </c>
      <c r="AA109" s="41"/>
      <c r="AB109" s="40"/>
      <c r="AC109" s="49"/>
      <c r="AD109" s="49"/>
      <c r="AE109" s="49"/>
      <c r="AF109" s="49">
        <v>0</v>
      </c>
      <c r="AG109" s="41"/>
      <c r="AH109" s="49"/>
      <c r="AN109" s="46">
        <v>0</v>
      </c>
      <c r="AO109" s="41"/>
      <c r="AU109" s="46">
        <v>0</v>
      </c>
      <c r="AV109" s="41"/>
      <c r="AW109" s="40"/>
      <c r="AZ109" s="46">
        <v>0</v>
      </c>
      <c r="BA109" s="41"/>
      <c r="BB109" s="40"/>
      <c r="BE109" s="46">
        <v>0</v>
      </c>
      <c r="BF109" s="41"/>
      <c r="BK109" s="46">
        <v>0</v>
      </c>
      <c r="BL109" s="41"/>
      <c r="BM109" s="40"/>
      <c r="BR109" s="46">
        <v>0</v>
      </c>
      <c r="BS109" s="41"/>
      <c r="BX109" s="46">
        <v>0</v>
      </c>
      <c r="BY109" s="41"/>
      <c r="BZ109" s="40"/>
      <c r="CD109" s="46">
        <v>0</v>
      </c>
      <c r="CE109" s="41"/>
      <c r="CJ109" s="46">
        <v>0</v>
      </c>
      <c r="CK109" s="41"/>
      <c r="CL109" s="40"/>
      <c r="CN109" s="46">
        <v>0</v>
      </c>
      <c r="CO109" s="41"/>
      <c r="CP109" s="40"/>
      <c r="CT109" s="46">
        <v>0</v>
      </c>
      <c r="CU109" s="41"/>
      <c r="CV109" s="40"/>
      <c r="CX109" s="46">
        <v>0</v>
      </c>
      <c r="CY109" s="41"/>
      <c r="CZ109" s="40"/>
      <c r="DD109" s="46">
        <v>0</v>
      </c>
      <c r="DE109" s="41"/>
      <c r="DL109" s="46">
        <v>0</v>
      </c>
      <c r="DM109" s="41"/>
      <c r="DN109" s="40"/>
      <c r="DR109" s="46">
        <v>0</v>
      </c>
      <c r="DS109" s="41"/>
      <c r="DX109" s="46">
        <v>0</v>
      </c>
      <c r="DY109" s="43"/>
      <c r="ED109" s="46">
        <v>0</v>
      </c>
      <c r="EE109" s="43"/>
      <c r="EJ109" s="46">
        <v>0</v>
      </c>
      <c r="EK109" s="43"/>
      <c r="EP109" s="46">
        <v>0</v>
      </c>
      <c r="EQ109" s="41"/>
      <c r="ET109" s="46">
        <v>0</v>
      </c>
      <c r="EU109" s="43"/>
      <c r="EZ109" s="46">
        <v>0</v>
      </c>
      <c r="FA109" s="41"/>
      <c r="FB109" s="44"/>
      <c r="FD109" s="46">
        <v>0</v>
      </c>
      <c r="FE109" s="43"/>
      <c r="FJ109" s="46">
        <v>0</v>
      </c>
      <c r="FK109" s="43"/>
      <c r="FP109" s="46">
        <v>0</v>
      </c>
      <c r="FQ109" s="43"/>
      <c r="FV109" s="46">
        <v>0</v>
      </c>
      <c r="FW109" s="43"/>
      <c r="GB109" s="46">
        <v>0</v>
      </c>
      <c r="GC109" s="43"/>
      <c r="GD109" s="44"/>
      <c r="GJ109" s="46">
        <v>0</v>
      </c>
      <c r="GK109" s="43"/>
      <c r="GL109" s="45">
        <v>0</v>
      </c>
      <c r="GM109" s="45">
        <v>0</v>
      </c>
      <c r="GN109" s="45">
        <v>0</v>
      </c>
      <c r="GO109" s="45">
        <v>0</v>
      </c>
      <c r="GP109" s="46">
        <v>0</v>
      </c>
      <c r="GQ109" s="43"/>
      <c r="GR109" s="45">
        <v>0</v>
      </c>
      <c r="GS109" s="45">
        <v>0</v>
      </c>
      <c r="GT109" s="45">
        <v>0</v>
      </c>
      <c r="GU109" s="45">
        <v>0</v>
      </c>
      <c r="GV109" s="46">
        <v>0</v>
      </c>
      <c r="GW109" s="43"/>
      <c r="GX109" s="44">
        <v>0</v>
      </c>
      <c r="GY109" s="45">
        <v>0</v>
      </c>
      <c r="GZ109" s="46">
        <v>0</v>
      </c>
      <c r="HA109" s="43"/>
      <c r="HB109" s="44">
        <v>0</v>
      </c>
      <c r="HC109" s="45">
        <v>0</v>
      </c>
      <c r="HD109" s="45">
        <v>0</v>
      </c>
      <c r="HE109" s="45">
        <v>0</v>
      </c>
      <c r="HF109" s="45">
        <v>0</v>
      </c>
      <c r="HG109" s="46">
        <v>0</v>
      </c>
      <c r="HH109" s="43"/>
      <c r="HI109" s="44">
        <v>0</v>
      </c>
      <c r="HJ109" s="45">
        <v>0</v>
      </c>
      <c r="HK109" s="45">
        <v>0</v>
      </c>
      <c r="HL109" s="45">
        <v>0</v>
      </c>
      <c r="HM109" s="46">
        <v>0</v>
      </c>
      <c r="HN109" s="43"/>
      <c r="HO109" s="44">
        <v>0</v>
      </c>
      <c r="HP109" s="45">
        <v>0</v>
      </c>
      <c r="HQ109" s="46">
        <v>0</v>
      </c>
      <c r="HR109" s="43"/>
      <c r="HS109" s="44">
        <v>0</v>
      </c>
      <c r="HT109" s="45">
        <v>0</v>
      </c>
      <c r="HU109" s="45">
        <v>0</v>
      </c>
      <c r="HV109" s="45">
        <v>0</v>
      </c>
      <c r="HW109" s="46">
        <v>0</v>
      </c>
      <c r="HX109" s="43"/>
      <c r="HY109" s="44">
        <v>0</v>
      </c>
      <c r="HZ109" s="45">
        <v>0</v>
      </c>
      <c r="IA109" s="46">
        <v>0</v>
      </c>
      <c r="IB109" s="43"/>
      <c r="IC109" s="44">
        <v>0</v>
      </c>
      <c r="ID109" s="45">
        <v>0</v>
      </c>
      <c r="IE109" s="45">
        <v>0</v>
      </c>
      <c r="IF109" s="45">
        <v>0</v>
      </c>
      <c r="IG109" s="46">
        <v>0</v>
      </c>
      <c r="IH109" s="43"/>
      <c r="II109" s="45">
        <v>0</v>
      </c>
      <c r="IJ109" s="41"/>
      <c r="IK109" s="45">
        <v>0</v>
      </c>
      <c r="IL109" s="45">
        <v>0</v>
      </c>
      <c r="IM109" s="46">
        <v>0</v>
      </c>
      <c r="IN109" s="43"/>
      <c r="IO109" s="44">
        <v>0</v>
      </c>
      <c r="IP109" s="45">
        <v>0</v>
      </c>
      <c r="IQ109" s="45">
        <v>0</v>
      </c>
      <c r="IR109" s="45">
        <v>0</v>
      </c>
      <c r="IS109" s="46">
        <v>0</v>
      </c>
      <c r="IT109" s="43"/>
      <c r="IU109" s="44">
        <v>0</v>
      </c>
      <c r="IV109" s="45">
        <v>0</v>
      </c>
      <c r="IW109" s="45">
        <v>0</v>
      </c>
      <c r="IX109" s="45">
        <v>0</v>
      </c>
      <c r="IY109" s="46">
        <v>0</v>
      </c>
      <c r="IZ109" s="43"/>
      <c r="JA109" s="44">
        <v>0</v>
      </c>
      <c r="JB109" s="45">
        <v>0</v>
      </c>
      <c r="JC109" s="45">
        <v>0</v>
      </c>
      <c r="JD109" s="45">
        <v>0</v>
      </c>
      <c r="JE109" s="46">
        <v>0</v>
      </c>
      <c r="JF109" s="43"/>
      <c r="JG109" s="44">
        <v>0</v>
      </c>
      <c r="JH109" s="45">
        <v>0</v>
      </c>
      <c r="JI109" s="45">
        <v>0</v>
      </c>
      <c r="JJ109" s="45">
        <v>0</v>
      </c>
      <c r="JK109" s="46">
        <v>0</v>
      </c>
      <c r="JL109" s="43"/>
      <c r="JM109" s="44">
        <v>0</v>
      </c>
      <c r="JN109" s="45">
        <v>0</v>
      </c>
      <c r="JO109" s="45">
        <v>0</v>
      </c>
      <c r="JP109" s="45">
        <v>0</v>
      </c>
      <c r="JQ109" s="46">
        <v>0</v>
      </c>
      <c r="JR109" s="43"/>
      <c r="JS109" s="44">
        <v>0</v>
      </c>
      <c r="JT109" s="45">
        <v>0</v>
      </c>
      <c r="JU109" s="46">
        <v>0</v>
      </c>
      <c r="JV109" s="43"/>
      <c r="JW109" s="44">
        <v>0</v>
      </c>
      <c r="JX109" s="45">
        <v>0</v>
      </c>
      <c r="JY109" s="46">
        <v>0</v>
      </c>
      <c r="JZ109" s="43"/>
      <c r="KA109" s="44">
        <v>0</v>
      </c>
      <c r="KB109" s="45">
        <v>0</v>
      </c>
      <c r="KC109" s="45">
        <v>0</v>
      </c>
      <c r="KD109" s="45">
        <v>0</v>
      </c>
      <c r="KE109" s="46">
        <v>0</v>
      </c>
      <c r="KF109" s="43"/>
      <c r="KG109" s="44">
        <v>0</v>
      </c>
      <c r="KH109" s="45">
        <v>0</v>
      </c>
      <c r="KI109" s="46">
        <v>0</v>
      </c>
      <c r="KJ109" s="43"/>
      <c r="KK109" s="44">
        <v>0</v>
      </c>
      <c r="KL109" s="45">
        <v>0</v>
      </c>
      <c r="KM109" s="45">
        <v>0</v>
      </c>
      <c r="KN109" s="45">
        <v>0</v>
      </c>
      <c r="KO109" s="46">
        <v>0</v>
      </c>
      <c r="KP109" s="43"/>
      <c r="KQ109" s="44">
        <v>0</v>
      </c>
      <c r="KR109" s="45">
        <v>0</v>
      </c>
      <c r="KS109" s="46">
        <v>0</v>
      </c>
      <c r="KT109" s="43"/>
      <c r="KU109" s="44">
        <v>0</v>
      </c>
      <c r="KV109" s="45">
        <v>0</v>
      </c>
      <c r="KW109" s="45">
        <v>0</v>
      </c>
      <c r="KX109" s="45">
        <v>0</v>
      </c>
      <c r="KY109" s="46">
        <v>0</v>
      </c>
      <c r="KZ109" s="43"/>
      <c r="LA109" s="40">
        <v>0</v>
      </c>
      <c r="LB109" s="45">
        <v>0</v>
      </c>
      <c r="LC109" s="45">
        <v>0</v>
      </c>
      <c r="LD109" s="45">
        <v>0</v>
      </c>
      <c r="LE109" s="46">
        <v>0</v>
      </c>
      <c r="LF109" s="43"/>
      <c r="LG109" s="40">
        <v>0</v>
      </c>
      <c r="LH109" s="46">
        <v>0</v>
      </c>
      <c r="LI109" s="46">
        <v>0</v>
      </c>
      <c r="LJ109" s="46">
        <v>0</v>
      </c>
      <c r="LK109" s="46">
        <v>0</v>
      </c>
      <c r="LL109" s="41"/>
      <c r="LM109" s="40">
        <v>0</v>
      </c>
      <c r="LN109" s="46">
        <v>0</v>
      </c>
      <c r="LO109" s="46">
        <v>0</v>
      </c>
      <c r="LP109" s="41"/>
      <c r="LQ109" s="40">
        <v>0</v>
      </c>
      <c r="LR109" s="46">
        <v>0</v>
      </c>
      <c r="LS109" s="46">
        <v>0</v>
      </c>
      <c r="LT109" s="46">
        <v>0</v>
      </c>
      <c r="LU109" s="46">
        <v>0</v>
      </c>
      <c r="LV109" s="41"/>
      <c r="LW109" s="40">
        <v>0</v>
      </c>
      <c r="LX109" s="46">
        <v>0</v>
      </c>
      <c r="LY109" s="46">
        <v>0</v>
      </c>
      <c r="LZ109" s="46">
        <v>0</v>
      </c>
      <c r="MA109" s="46">
        <v>0</v>
      </c>
      <c r="MB109" s="41"/>
      <c r="MC109" s="40">
        <v>0</v>
      </c>
      <c r="MD109" s="46">
        <v>0</v>
      </c>
      <c r="ME109" s="46">
        <v>0</v>
      </c>
      <c r="MF109" s="46">
        <v>0</v>
      </c>
      <c r="MG109" s="46">
        <v>0</v>
      </c>
      <c r="MH109" s="41"/>
      <c r="MI109" s="40">
        <v>96</v>
      </c>
      <c r="MJ109" s="46">
        <v>100</v>
      </c>
      <c r="MK109" s="46">
        <v>-4</v>
      </c>
      <c r="ML109" s="41"/>
      <c r="MM109" s="40">
        <v>64</v>
      </c>
      <c r="MN109" s="46">
        <v>70</v>
      </c>
      <c r="MO109" s="46">
        <v>176</v>
      </c>
      <c r="MP109" s="46">
        <v>180</v>
      </c>
      <c r="MQ109" s="46">
        <v>-10</v>
      </c>
      <c r="MR109" s="41"/>
    </row>
    <row r="110" spans="1:356" x14ac:dyDescent="0.25">
      <c r="A110" s="46" t="s">
        <v>333</v>
      </c>
      <c r="B110" s="39">
        <v>0.5</v>
      </c>
      <c r="H110" s="40"/>
      <c r="I110" s="49"/>
      <c r="J110" s="49"/>
      <c r="K110" s="49"/>
      <c r="L110" s="49"/>
      <c r="M110" s="49"/>
      <c r="N110" s="49">
        <f t="shared" si="17"/>
        <v>0</v>
      </c>
      <c r="O110" s="41"/>
      <c r="P110" s="40"/>
      <c r="Q110" s="49"/>
      <c r="R110" s="49"/>
      <c r="S110" s="49"/>
      <c r="T110" s="49">
        <f t="shared" si="18"/>
        <v>0</v>
      </c>
      <c r="U110" s="41"/>
      <c r="V110" s="40"/>
      <c r="W110" s="49"/>
      <c r="X110" s="49"/>
      <c r="Y110" s="49"/>
      <c r="Z110" s="49">
        <f t="shared" si="19"/>
        <v>0</v>
      </c>
      <c r="AA110" s="41"/>
      <c r="AB110" s="40"/>
      <c r="AC110" s="49"/>
      <c r="AD110" s="49"/>
      <c r="AE110" s="49"/>
      <c r="AF110" s="49">
        <v>0</v>
      </c>
      <c r="AG110" s="41"/>
      <c r="AH110" s="49"/>
      <c r="AN110" s="46">
        <v>0</v>
      </c>
      <c r="AO110" s="41"/>
      <c r="AU110" s="46">
        <v>0</v>
      </c>
      <c r="AV110" s="41"/>
      <c r="AW110" s="40"/>
      <c r="AZ110" s="46">
        <v>0</v>
      </c>
      <c r="BA110" s="41"/>
      <c r="BB110" s="40"/>
      <c r="BE110" s="46">
        <v>0</v>
      </c>
      <c r="BF110" s="41"/>
      <c r="BK110" s="46">
        <v>0</v>
      </c>
      <c r="BL110" s="41"/>
      <c r="BM110" s="40"/>
      <c r="BR110" s="46">
        <v>0</v>
      </c>
      <c r="BS110" s="41"/>
      <c r="BX110" s="46">
        <v>0</v>
      </c>
      <c r="BY110" s="41"/>
      <c r="BZ110" s="40"/>
      <c r="CD110" s="46">
        <v>0</v>
      </c>
      <c r="CE110" s="41"/>
      <c r="CJ110" s="46">
        <v>0</v>
      </c>
      <c r="CK110" s="41"/>
      <c r="CL110" s="40"/>
      <c r="CN110" s="46">
        <v>0</v>
      </c>
      <c r="CO110" s="41"/>
      <c r="CP110" s="40"/>
      <c r="CT110" s="46">
        <v>0</v>
      </c>
      <c r="CU110" s="41"/>
      <c r="CV110" s="40"/>
      <c r="CX110" s="46">
        <v>0</v>
      </c>
      <c r="CY110" s="41"/>
      <c r="CZ110" s="40"/>
      <c r="DD110" s="46">
        <v>0</v>
      </c>
      <c r="DE110" s="41"/>
      <c r="DL110" s="46">
        <v>0</v>
      </c>
      <c r="DM110" s="41"/>
      <c r="DN110" s="40"/>
      <c r="DR110" s="46">
        <v>0</v>
      </c>
      <c r="DS110" s="41"/>
      <c r="DX110" s="46">
        <v>0</v>
      </c>
      <c r="DY110" s="43"/>
      <c r="ED110" s="46">
        <v>0</v>
      </c>
      <c r="EE110" s="43"/>
      <c r="EJ110" s="46">
        <v>0</v>
      </c>
      <c r="EK110" s="43"/>
      <c r="EP110" s="46">
        <v>0</v>
      </c>
      <c r="EQ110" s="41"/>
      <c r="ET110" s="46">
        <v>0</v>
      </c>
      <c r="EU110" s="43"/>
      <c r="EZ110" s="46">
        <v>0</v>
      </c>
      <c r="FA110" s="41"/>
      <c r="FB110" s="44"/>
      <c r="FD110" s="46">
        <v>0</v>
      </c>
      <c r="FE110" s="43"/>
      <c r="FJ110" s="46">
        <v>0</v>
      </c>
      <c r="FK110" s="43"/>
      <c r="FP110" s="46">
        <v>0</v>
      </c>
      <c r="FQ110" s="43"/>
      <c r="FV110" s="46">
        <v>0</v>
      </c>
      <c r="FW110" s="43"/>
      <c r="GB110" s="46">
        <v>0</v>
      </c>
      <c r="GC110" s="43"/>
      <c r="GD110" s="44"/>
      <c r="GJ110" s="46">
        <v>0</v>
      </c>
      <c r="GK110" s="43"/>
      <c r="GL110" s="45">
        <v>0</v>
      </c>
      <c r="GM110" s="45">
        <v>0</v>
      </c>
      <c r="GN110" s="45">
        <v>0</v>
      </c>
      <c r="GO110" s="45">
        <v>0</v>
      </c>
      <c r="GP110" s="46">
        <v>0</v>
      </c>
      <c r="GQ110" s="43"/>
      <c r="GR110" s="45">
        <v>0</v>
      </c>
      <c r="GS110" s="45">
        <v>0</v>
      </c>
      <c r="GT110" s="45">
        <v>0</v>
      </c>
      <c r="GU110" s="45">
        <v>0</v>
      </c>
      <c r="GV110" s="46">
        <v>0</v>
      </c>
      <c r="GW110" s="43"/>
      <c r="GX110" s="44">
        <v>0</v>
      </c>
      <c r="GY110" s="45">
        <v>0</v>
      </c>
      <c r="GZ110" s="46">
        <v>0</v>
      </c>
      <c r="HA110" s="43"/>
      <c r="HB110" s="44">
        <v>0</v>
      </c>
      <c r="HC110" s="45">
        <v>0</v>
      </c>
      <c r="HD110" s="45">
        <v>0</v>
      </c>
      <c r="HE110" s="45">
        <v>0</v>
      </c>
      <c r="HF110" s="45">
        <v>0</v>
      </c>
      <c r="HG110" s="46">
        <v>0</v>
      </c>
      <c r="HH110" s="43"/>
      <c r="HI110" s="44">
        <v>0</v>
      </c>
      <c r="HJ110" s="45">
        <v>0</v>
      </c>
      <c r="HK110" s="45">
        <v>0</v>
      </c>
      <c r="HL110" s="45">
        <v>0</v>
      </c>
      <c r="HM110" s="46">
        <v>0</v>
      </c>
      <c r="HN110" s="43"/>
      <c r="HO110" s="44">
        <v>0</v>
      </c>
      <c r="HP110" s="45">
        <v>0</v>
      </c>
      <c r="HQ110" s="46">
        <v>0</v>
      </c>
      <c r="HR110" s="43"/>
      <c r="HS110" s="44">
        <v>0</v>
      </c>
      <c r="HT110" s="45">
        <v>0</v>
      </c>
      <c r="HU110" s="45">
        <v>0</v>
      </c>
      <c r="HV110" s="45">
        <v>0</v>
      </c>
      <c r="HW110" s="46">
        <v>0</v>
      </c>
      <c r="HX110" s="43"/>
      <c r="HY110" s="44">
        <v>0</v>
      </c>
      <c r="HZ110" s="45">
        <v>0</v>
      </c>
      <c r="IA110" s="46">
        <v>0</v>
      </c>
      <c r="IB110" s="43"/>
      <c r="IC110" s="44">
        <v>0</v>
      </c>
      <c r="ID110" s="45">
        <v>0</v>
      </c>
      <c r="IE110" s="45">
        <v>0</v>
      </c>
      <c r="IF110" s="33">
        <v>15</v>
      </c>
      <c r="IG110" s="48">
        <v>-15</v>
      </c>
      <c r="IH110" s="43">
        <v>7.5</v>
      </c>
      <c r="II110" s="45">
        <v>0</v>
      </c>
      <c r="IJ110" s="41"/>
      <c r="IK110" s="45">
        <v>0</v>
      </c>
      <c r="IL110" s="45">
        <v>0</v>
      </c>
      <c r="IM110" s="46">
        <v>0</v>
      </c>
      <c r="IN110" s="43"/>
      <c r="IO110" s="44">
        <v>0</v>
      </c>
      <c r="IP110" s="45">
        <v>0</v>
      </c>
      <c r="IQ110" s="45">
        <v>32</v>
      </c>
      <c r="IR110" s="45">
        <v>30</v>
      </c>
      <c r="IS110" s="46">
        <v>2</v>
      </c>
      <c r="IT110" s="43"/>
      <c r="IU110" s="44">
        <v>0</v>
      </c>
      <c r="IV110" s="45">
        <v>0</v>
      </c>
      <c r="IW110" s="45">
        <v>0</v>
      </c>
      <c r="IX110" s="45">
        <v>0</v>
      </c>
      <c r="IY110" s="46">
        <v>0</v>
      </c>
      <c r="IZ110" s="43"/>
      <c r="JA110" s="44">
        <v>0</v>
      </c>
      <c r="JB110" s="45">
        <v>0</v>
      </c>
      <c r="JC110" s="45">
        <v>0</v>
      </c>
      <c r="JD110" s="45">
        <v>0</v>
      </c>
      <c r="JE110" s="46">
        <v>0</v>
      </c>
      <c r="JF110" s="43"/>
      <c r="JG110" s="44">
        <v>0</v>
      </c>
      <c r="JH110" s="45">
        <v>0</v>
      </c>
      <c r="JI110" s="45">
        <v>0</v>
      </c>
      <c r="JJ110" s="45">
        <v>0</v>
      </c>
      <c r="JK110" s="46">
        <v>0</v>
      </c>
      <c r="JL110" s="43"/>
      <c r="JM110" s="44">
        <v>0</v>
      </c>
      <c r="JN110" s="45">
        <v>0</v>
      </c>
      <c r="JO110" s="45">
        <v>72</v>
      </c>
      <c r="JP110" s="45">
        <v>70</v>
      </c>
      <c r="JQ110" s="46">
        <v>2</v>
      </c>
      <c r="JR110" s="43"/>
      <c r="JS110" s="44">
        <v>0</v>
      </c>
      <c r="JT110" s="45">
        <v>0</v>
      </c>
      <c r="JU110" s="46">
        <v>0</v>
      </c>
      <c r="JV110" s="43"/>
      <c r="JW110" s="44">
        <v>0</v>
      </c>
      <c r="JX110" s="45">
        <v>0</v>
      </c>
      <c r="JY110" s="46">
        <v>0</v>
      </c>
      <c r="JZ110" s="43"/>
      <c r="KA110" s="44">
        <v>0</v>
      </c>
      <c r="KB110" s="45">
        <v>0</v>
      </c>
      <c r="KC110" s="45">
        <v>0</v>
      </c>
      <c r="KD110" s="45">
        <v>0</v>
      </c>
      <c r="KE110" s="46">
        <v>0</v>
      </c>
      <c r="KF110" s="43"/>
      <c r="KG110" s="44">
        <v>120</v>
      </c>
      <c r="KH110" s="45">
        <v>120</v>
      </c>
      <c r="KI110" s="46">
        <v>0</v>
      </c>
      <c r="KJ110" s="43"/>
      <c r="KK110" s="44">
        <v>0</v>
      </c>
      <c r="KL110" s="45">
        <v>0</v>
      </c>
      <c r="KM110" s="45">
        <v>0</v>
      </c>
      <c r="KN110" s="45">
        <v>0</v>
      </c>
      <c r="KO110" s="46">
        <v>0</v>
      </c>
      <c r="KP110" s="43"/>
      <c r="KQ110" s="44">
        <v>8</v>
      </c>
      <c r="KR110" s="45">
        <v>8</v>
      </c>
      <c r="KS110" s="46">
        <v>0</v>
      </c>
      <c r="KT110" s="43"/>
      <c r="KU110" s="44">
        <v>0</v>
      </c>
      <c r="KV110" s="45">
        <v>0</v>
      </c>
      <c r="KW110" s="45">
        <v>24</v>
      </c>
      <c r="KX110" s="45">
        <v>24</v>
      </c>
      <c r="KY110" s="46">
        <v>0</v>
      </c>
      <c r="KZ110" s="43"/>
      <c r="LA110" s="40">
        <v>0</v>
      </c>
      <c r="LB110" s="45">
        <v>0</v>
      </c>
      <c r="LC110" s="17">
        <v>8</v>
      </c>
      <c r="LD110" s="45">
        <v>0</v>
      </c>
      <c r="LE110" s="46">
        <v>0</v>
      </c>
      <c r="LF110" s="43"/>
      <c r="LG110" s="40">
        <v>0</v>
      </c>
      <c r="LH110" s="46">
        <v>0</v>
      </c>
      <c r="LI110" s="7">
        <v>16</v>
      </c>
      <c r="LJ110" s="46">
        <v>0</v>
      </c>
      <c r="LK110" s="46">
        <v>0</v>
      </c>
      <c r="LL110" s="41"/>
      <c r="LM110" s="40"/>
      <c r="LP110" s="41"/>
      <c r="LQ110" s="40"/>
      <c r="LV110" s="41"/>
      <c r="LW110" s="40"/>
      <c r="MB110" s="41"/>
      <c r="MC110" s="40"/>
      <c r="MH110" s="41"/>
      <c r="MI110" s="40"/>
      <c r="ML110" s="41"/>
      <c r="MM110" s="40"/>
      <c r="MR110" s="41"/>
    </row>
    <row r="111" spans="1:356" x14ac:dyDescent="0.25">
      <c r="A111" s="46" t="s">
        <v>334</v>
      </c>
      <c r="B111" s="39">
        <v>0.33</v>
      </c>
      <c r="D111">
        <v>48</v>
      </c>
      <c r="E111">
        <v>48</v>
      </c>
      <c r="H111" s="40"/>
      <c r="I111" s="49"/>
      <c r="J111" s="49"/>
      <c r="K111" s="49"/>
      <c r="L111" s="49"/>
      <c r="M111" s="49"/>
      <c r="N111" s="49">
        <f t="shared" si="17"/>
        <v>0</v>
      </c>
      <c r="O111" s="41"/>
      <c r="P111" s="40"/>
      <c r="Q111" s="49"/>
      <c r="R111" s="50">
        <v>168</v>
      </c>
      <c r="S111" s="50">
        <v>170</v>
      </c>
      <c r="T111" s="49">
        <f t="shared" si="18"/>
        <v>-2</v>
      </c>
      <c r="U111" s="41"/>
      <c r="V111" s="40"/>
      <c r="W111" s="49"/>
      <c r="X111" s="50">
        <v>16</v>
      </c>
      <c r="Y111" s="50">
        <v>16</v>
      </c>
      <c r="Z111" s="49">
        <f t="shared" si="19"/>
        <v>0</v>
      </c>
      <c r="AA111" s="41"/>
      <c r="AB111" s="40"/>
      <c r="AC111" s="49"/>
      <c r="AD111" s="49"/>
      <c r="AE111" s="49"/>
      <c r="AF111" s="49">
        <v>0</v>
      </c>
      <c r="AG111" s="41"/>
      <c r="AH111" s="50">
        <v>40</v>
      </c>
      <c r="AI111">
        <v>40</v>
      </c>
      <c r="AJ111">
        <v>40</v>
      </c>
      <c r="AK111">
        <v>40</v>
      </c>
      <c r="AL111">
        <v>40</v>
      </c>
      <c r="AM111">
        <v>40</v>
      </c>
      <c r="AN111" s="46">
        <v>0</v>
      </c>
      <c r="AO111" s="41"/>
      <c r="AR111">
        <v>16</v>
      </c>
      <c r="AT111">
        <v>20</v>
      </c>
      <c r="AU111" s="46">
        <v>-4</v>
      </c>
      <c r="AV111" s="41"/>
      <c r="AW111" s="40"/>
      <c r="AZ111" s="46">
        <v>0</v>
      </c>
      <c r="BA111" s="41"/>
      <c r="BB111" s="42">
        <v>8</v>
      </c>
      <c r="BD111">
        <v>10</v>
      </c>
      <c r="BE111" s="46">
        <v>-2</v>
      </c>
      <c r="BF111" s="41"/>
      <c r="BG111">
        <v>112</v>
      </c>
      <c r="BJ111">
        <v>110</v>
      </c>
      <c r="BK111" s="46">
        <v>2</v>
      </c>
      <c r="BL111" s="41"/>
      <c r="BM111" s="40"/>
      <c r="BP111">
        <v>56</v>
      </c>
      <c r="BQ111">
        <v>60</v>
      </c>
      <c r="BR111" s="46">
        <v>-4</v>
      </c>
      <c r="BS111" s="41"/>
      <c r="BV111">
        <v>72</v>
      </c>
      <c r="BW111">
        <v>72</v>
      </c>
      <c r="BX111" s="46">
        <v>0</v>
      </c>
      <c r="BY111" s="41"/>
      <c r="BZ111" s="40"/>
      <c r="CB111">
        <v>112</v>
      </c>
      <c r="CC111">
        <v>110</v>
      </c>
      <c r="CD111" s="46">
        <v>2</v>
      </c>
      <c r="CE111" s="41"/>
      <c r="CJ111" s="46">
        <v>0</v>
      </c>
      <c r="CK111" s="41"/>
      <c r="CL111" s="42">
        <v>136</v>
      </c>
      <c r="CM111" s="45">
        <v>140</v>
      </c>
      <c r="CN111" s="46">
        <v>-4</v>
      </c>
      <c r="CO111" s="41"/>
      <c r="CP111" s="40"/>
      <c r="CT111" s="46">
        <v>0</v>
      </c>
      <c r="CU111" s="41"/>
      <c r="CV111" s="42">
        <v>136</v>
      </c>
      <c r="CW111">
        <v>140</v>
      </c>
      <c r="CX111" s="46">
        <v>-4</v>
      </c>
      <c r="CY111" s="41"/>
      <c r="CZ111" s="40"/>
      <c r="DD111" s="46">
        <v>0</v>
      </c>
      <c r="DE111" s="41"/>
      <c r="DJ111">
        <v>96</v>
      </c>
      <c r="DK111">
        <v>100</v>
      </c>
      <c r="DL111" s="46">
        <v>-4</v>
      </c>
      <c r="DM111" s="41"/>
      <c r="DN111" s="40"/>
      <c r="DR111" s="46">
        <v>0</v>
      </c>
      <c r="DS111" s="41"/>
      <c r="DV111">
        <v>40</v>
      </c>
      <c r="DW111">
        <v>40</v>
      </c>
      <c r="DX111" s="46">
        <v>0</v>
      </c>
      <c r="DY111" s="43"/>
      <c r="EB111">
        <v>8</v>
      </c>
      <c r="EC111">
        <v>8</v>
      </c>
      <c r="ED111" s="46">
        <v>0</v>
      </c>
      <c r="EE111" s="43"/>
      <c r="EF111">
        <v>16</v>
      </c>
      <c r="EG111">
        <v>16</v>
      </c>
      <c r="EJ111" s="46">
        <v>0</v>
      </c>
      <c r="EK111" s="43"/>
      <c r="EN111">
        <v>32</v>
      </c>
      <c r="EO111">
        <v>32</v>
      </c>
      <c r="EP111" s="46">
        <v>0</v>
      </c>
      <c r="EQ111" s="41"/>
      <c r="ET111" s="46">
        <v>0</v>
      </c>
      <c r="EU111" s="43"/>
      <c r="EX111">
        <v>24</v>
      </c>
      <c r="EY111">
        <v>26</v>
      </c>
      <c r="EZ111" s="46">
        <v>-2</v>
      </c>
      <c r="FA111" s="41"/>
      <c r="FB111" s="42">
        <v>32</v>
      </c>
      <c r="FC111" s="45">
        <v>32</v>
      </c>
      <c r="FD111" s="46">
        <v>0</v>
      </c>
      <c r="FE111" s="43"/>
      <c r="FJ111" s="46">
        <v>0</v>
      </c>
      <c r="FK111" s="43"/>
      <c r="FN111">
        <v>48</v>
      </c>
      <c r="FO111">
        <v>50</v>
      </c>
      <c r="FP111" s="46">
        <v>-2</v>
      </c>
      <c r="FQ111" s="43"/>
      <c r="FV111" s="46">
        <v>0</v>
      </c>
      <c r="FW111" s="43"/>
      <c r="GB111" s="46">
        <v>0</v>
      </c>
      <c r="GC111" s="43"/>
      <c r="GD111" s="42">
        <v>32</v>
      </c>
      <c r="GE111">
        <v>32</v>
      </c>
      <c r="GF111">
        <v>32</v>
      </c>
      <c r="GG111">
        <v>32</v>
      </c>
      <c r="GH111">
        <v>32</v>
      </c>
      <c r="GI111">
        <v>36</v>
      </c>
      <c r="GJ111" s="46">
        <v>-4</v>
      </c>
      <c r="GK111" s="43"/>
      <c r="GL111" s="45">
        <v>0</v>
      </c>
      <c r="GM111" s="45">
        <v>0</v>
      </c>
      <c r="GN111" s="45">
        <v>0</v>
      </c>
      <c r="GO111" s="45">
        <v>0</v>
      </c>
      <c r="GP111" s="46">
        <v>0</v>
      </c>
      <c r="GQ111" s="43"/>
      <c r="GR111" s="45">
        <v>0</v>
      </c>
      <c r="GS111" s="45">
        <v>0</v>
      </c>
      <c r="GT111" s="45">
        <v>0</v>
      </c>
      <c r="GU111" s="45">
        <v>0</v>
      </c>
      <c r="GV111" s="46">
        <v>0</v>
      </c>
      <c r="GW111" s="43"/>
      <c r="GX111" s="44">
        <v>176</v>
      </c>
      <c r="GY111" s="45">
        <v>178</v>
      </c>
      <c r="GZ111" s="46">
        <v>-2</v>
      </c>
      <c r="HA111" s="43"/>
      <c r="HB111" s="44">
        <v>0</v>
      </c>
      <c r="HC111" s="45">
        <v>0</v>
      </c>
      <c r="HD111" s="45">
        <v>0</v>
      </c>
      <c r="HE111" s="45">
        <v>0</v>
      </c>
      <c r="HF111" s="45">
        <v>0</v>
      </c>
      <c r="HG111" s="46">
        <v>0</v>
      </c>
      <c r="HH111" s="43"/>
      <c r="HI111" s="44">
        <v>32</v>
      </c>
      <c r="HJ111" s="45">
        <v>32</v>
      </c>
      <c r="HK111" s="45">
        <v>64</v>
      </c>
      <c r="HL111" s="45">
        <v>68</v>
      </c>
      <c r="HM111" s="46">
        <v>-4</v>
      </c>
      <c r="HN111" s="43"/>
      <c r="HO111" s="44">
        <v>0</v>
      </c>
      <c r="HP111" s="45">
        <v>0</v>
      </c>
      <c r="HQ111" s="46">
        <v>0</v>
      </c>
      <c r="HR111" s="43"/>
      <c r="HS111" s="44">
        <v>0</v>
      </c>
      <c r="HT111" s="45">
        <v>0</v>
      </c>
      <c r="HU111" s="45">
        <v>32</v>
      </c>
      <c r="HV111" s="45">
        <v>30</v>
      </c>
      <c r="HW111" s="46">
        <v>2</v>
      </c>
      <c r="HX111" s="43"/>
      <c r="HY111" s="44">
        <v>40</v>
      </c>
      <c r="HZ111" s="45">
        <v>40</v>
      </c>
      <c r="IA111" s="46">
        <v>0</v>
      </c>
      <c r="IB111" s="43"/>
      <c r="IC111" s="44"/>
      <c r="IH111" s="43"/>
      <c r="IJ111" s="41"/>
      <c r="IN111" s="43"/>
      <c r="IO111" s="44"/>
      <c r="IT111" s="43"/>
      <c r="IU111" s="44"/>
      <c r="IZ111" s="43"/>
      <c r="JA111" s="44"/>
      <c r="JF111" s="43"/>
      <c r="JG111" s="44"/>
      <c r="JL111" s="43"/>
      <c r="JM111" s="44"/>
      <c r="JR111" s="43"/>
      <c r="JS111" s="44"/>
      <c r="JV111" s="43"/>
      <c r="JW111" s="44"/>
      <c r="JZ111" s="43"/>
      <c r="KA111" s="44"/>
      <c r="KF111" s="43"/>
      <c r="KG111" s="44"/>
      <c r="KJ111" s="43"/>
      <c r="KK111" s="44"/>
      <c r="KP111" s="43"/>
      <c r="KQ111" s="44"/>
      <c r="KT111" s="43"/>
      <c r="KU111" s="44"/>
      <c r="KZ111" s="43"/>
      <c r="LA111" s="40"/>
      <c r="LB111" s="45"/>
      <c r="LD111" s="45"/>
      <c r="LF111" s="43"/>
      <c r="LG111" s="40"/>
      <c r="LL111" s="41"/>
      <c r="LM111" s="40"/>
      <c r="LP111" s="41"/>
      <c r="LQ111" s="40"/>
      <c r="LV111" s="41"/>
      <c r="LW111" s="40"/>
      <c r="MB111" s="41"/>
      <c r="MC111" s="40"/>
      <c r="MH111" s="41"/>
      <c r="MI111" s="40"/>
      <c r="ML111" s="41"/>
      <c r="MM111" s="40"/>
      <c r="MR111" s="41"/>
    </row>
    <row r="112" spans="1:356" x14ac:dyDescent="0.25">
      <c r="A112" s="46" t="s">
        <v>335</v>
      </c>
      <c r="B112" s="39">
        <v>1</v>
      </c>
      <c r="H112" s="40"/>
      <c r="I112" s="49"/>
      <c r="J112" s="49"/>
      <c r="K112" s="49"/>
      <c r="L112" s="49"/>
      <c r="M112" s="49"/>
      <c r="N112" s="49">
        <f t="shared" si="17"/>
        <v>0</v>
      </c>
      <c r="O112" s="41"/>
      <c r="P112" s="40"/>
      <c r="Q112" s="49"/>
      <c r="R112" s="49"/>
      <c r="S112" s="49"/>
      <c r="T112" s="49">
        <f t="shared" si="18"/>
        <v>0</v>
      </c>
      <c r="U112" s="41"/>
      <c r="V112" s="40"/>
      <c r="W112" s="49"/>
      <c r="X112" s="49"/>
      <c r="Y112" s="49"/>
      <c r="Z112" s="49">
        <f t="shared" si="19"/>
        <v>0</v>
      </c>
      <c r="AA112" s="41"/>
      <c r="AB112" s="40"/>
      <c r="AC112" s="49"/>
      <c r="AD112" s="49"/>
      <c r="AE112" s="49"/>
      <c r="AF112" s="49">
        <v>0</v>
      </c>
      <c r="AG112" s="41"/>
      <c r="AH112" s="49"/>
      <c r="AN112" s="46">
        <v>0</v>
      </c>
      <c r="AO112" s="41"/>
      <c r="AU112" s="46">
        <v>0</v>
      </c>
      <c r="AV112" s="41"/>
      <c r="AW112" s="40"/>
      <c r="AZ112" s="46">
        <v>0</v>
      </c>
      <c r="BA112" s="41"/>
      <c r="BB112" s="40"/>
      <c r="BE112" s="46">
        <v>0</v>
      </c>
      <c r="BF112" s="41"/>
      <c r="BK112" s="46">
        <v>0</v>
      </c>
      <c r="BL112" s="41"/>
      <c r="BM112" s="40"/>
      <c r="BR112" s="46">
        <v>0</v>
      </c>
      <c r="BS112" s="41"/>
      <c r="BX112" s="46">
        <v>0</v>
      </c>
      <c r="BY112" s="41"/>
      <c r="BZ112" s="40"/>
      <c r="CD112" s="46">
        <v>0</v>
      </c>
      <c r="CE112" s="41"/>
      <c r="CJ112" s="46">
        <v>0</v>
      </c>
      <c r="CK112" s="41"/>
      <c r="CL112" s="40"/>
      <c r="CN112" s="46">
        <v>0</v>
      </c>
      <c r="CO112" s="41"/>
      <c r="CP112" s="40"/>
      <c r="CT112" s="46">
        <v>0</v>
      </c>
      <c r="CU112" s="41"/>
      <c r="CV112" s="40"/>
      <c r="CX112" s="46">
        <v>0</v>
      </c>
      <c r="CY112" s="41"/>
      <c r="CZ112" s="40"/>
      <c r="DB112">
        <v>5</v>
      </c>
      <c r="DC112">
        <v>5</v>
      </c>
      <c r="DD112" s="46">
        <v>0</v>
      </c>
      <c r="DE112" s="41"/>
      <c r="DL112" s="46">
        <v>0</v>
      </c>
      <c r="DM112" s="41"/>
      <c r="DN112" s="40"/>
      <c r="DP112">
        <v>26</v>
      </c>
      <c r="DQ112">
        <v>24</v>
      </c>
      <c r="DR112" s="46">
        <v>2</v>
      </c>
      <c r="DS112" s="41"/>
      <c r="DX112" s="46">
        <v>0</v>
      </c>
      <c r="DY112" s="43"/>
      <c r="ED112" s="46">
        <v>0</v>
      </c>
      <c r="EE112" s="43"/>
      <c r="EF112">
        <v>5</v>
      </c>
      <c r="EG112">
        <v>7</v>
      </c>
      <c r="EJ112" s="46">
        <v>-2</v>
      </c>
      <c r="EK112" s="43"/>
      <c r="EP112" s="46">
        <v>0</v>
      </c>
      <c r="EQ112" s="41"/>
      <c r="ER112">
        <v>21</v>
      </c>
      <c r="ES112">
        <v>22</v>
      </c>
      <c r="ET112" s="46">
        <v>-1</v>
      </c>
      <c r="EU112" s="43"/>
      <c r="EZ112" s="46">
        <v>0</v>
      </c>
      <c r="FA112" s="41"/>
      <c r="FB112" s="44"/>
      <c r="FD112" s="46">
        <v>0</v>
      </c>
      <c r="FE112" s="43"/>
      <c r="FH112">
        <v>11</v>
      </c>
      <c r="FI112">
        <v>12</v>
      </c>
      <c r="FJ112" s="46">
        <v>-1</v>
      </c>
      <c r="FK112" s="43"/>
      <c r="FN112">
        <v>31</v>
      </c>
      <c r="FO112">
        <v>32</v>
      </c>
      <c r="FP112" s="46">
        <v>-1</v>
      </c>
      <c r="FQ112" s="43"/>
      <c r="FV112" s="46">
        <v>0</v>
      </c>
      <c r="FW112" s="43"/>
      <c r="FZ112">
        <v>26</v>
      </c>
      <c r="GA112">
        <v>50</v>
      </c>
      <c r="GB112" s="48">
        <v>-24</v>
      </c>
      <c r="GC112" s="43">
        <v>24</v>
      </c>
      <c r="GD112" s="44"/>
      <c r="GF112">
        <v>5</v>
      </c>
      <c r="GG112">
        <v>6</v>
      </c>
      <c r="GJ112" s="46">
        <v>-1</v>
      </c>
      <c r="GK112" s="43"/>
      <c r="GL112" s="45">
        <v>0</v>
      </c>
      <c r="GM112" s="45">
        <v>0</v>
      </c>
      <c r="GN112" s="45">
        <v>15.81</v>
      </c>
      <c r="GO112" s="45">
        <v>18</v>
      </c>
      <c r="GP112" s="46">
        <v>-2.19</v>
      </c>
      <c r="GQ112" s="43"/>
      <c r="GR112" s="45">
        <v>0</v>
      </c>
      <c r="GS112" s="45">
        <v>0</v>
      </c>
      <c r="GT112" s="45">
        <v>5.2990000000000004</v>
      </c>
      <c r="GU112" s="45">
        <v>5</v>
      </c>
      <c r="GV112" s="46">
        <v>0.29900000000000038</v>
      </c>
      <c r="GW112" s="43"/>
      <c r="GX112" s="44">
        <v>0</v>
      </c>
      <c r="GY112" s="45">
        <v>0</v>
      </c>
      <c r="GZ112" s="46">
        <v>0</v>
      </c>
      <c r="HA112" s="43"/>
      <c r="HB112" s="44">
        <v>0</v>
      </c>
      <c r="HC112" s="45">
        <v>0</v>
      </c>
      <c r="HD112" s="45">
        <v>5.2619999999999996</v>
      </c>
      <c r="HE112" s="45">
        <v>0</v>
      </c>
      <c r="HF112" s="45">
        <v>5</v>
      </c>
      <c r="HG112" s="46">
        <v>0.26199999999999962</v>
      </c>
      <c r="HH112" s="43"/>
      <c r="HI112" s="44">
        <v>10.182</v>
      </c>
      <c r="HJ112" s="45">
        <v>10</v>
      </c>
      <c r="HK112" s="45">
        <v>41.694000000000003</v>
      </c>
      <c r="HL112" s="45">
        <v>40</v>
      </c>
      <c r="HM112" s="46">
        <v>1.876000000000005</v>
      </c>
      <c r="HN112" s="43"/>
      <c r="HO112" s="44">
        <v>21.294</v>
      </c>
      <c r="HP112" s="45">
        <v>20</v>
      </c>
      <c r="HQ112" s="46">
        <v>1.294</v>
      </c>
      <c r="HR112" s="43"/>
      <c r="HS112" s="44">
        <v>0</v>
      </c>
      <c r="HT112" s="45">
        <v>0</v>
      </c>
      <c r="HU112" s="45">
        <v>26.64</v>
      </c>
      <c r="HV112" s="45">
        <v>28</v>
      </c>
      <c r="HW112" s="46">
        <v>-1.359999999999999</v>
      </c>
      <c r="HX112" s="43"/>
      <c r="HY112" s="44">
        <v>0</v>
      </c>
      <c r="HZ112" s="45">
        <v>0</v>
      </c>
      <c r="IA112" s="46">
        <v>0</v>
      </c>
      <c r="IB112" s="43"/>
      <c r="IC112" s="44">
        <v>0</v>
      </c>
      <c r="ID112" s="45">
        <v>0</v>
      </c>
      <c r="IE112" s="45">
        <v>26.207999999999998</v>
      </c>
      <c r="IF112" s="45">
        <v>27</v>
      </c>
      <c r="IG112" s="46">
        <v>-0.79200000000000159</v>
      </c>
      <c r="IH112" s="43"/>
      <c r="II112" s="45">
        <v>0</v>
      </c>
      <c r="IJ112" s="41"/>
      <c r="IK112" s="45">
        <v>0</v>
      </c>
      <c r="IL112" s="45">
        <v>0</v>
      </c>
      <c r="IM112" s="46">
        <v>0</v>
      </c>
      <c r="IN112" s="43"/>
      <c r="IO112" s="44">
        <v>0</v>
      </c>
      <c r="IP112" s="45">
        <v>0</v>
      </c>
      <c r="IQ112" s="45">
        <v>5.2080000000000002</v>
      </c>
      <c r="IR112" s="45">
        <v>5</v>
      </c>
      <c r="IS112" s="46">
        <v>0.20800000000000021</v>
      </c>
      <c r="IT112" s="43"/>
      <c r="IU112" s="44">
        <v>0</v>
      </c>
      <c r="IV112" s="45">
        <v>0</v>
      </c>
      <c r="IW112" s="45">
        <v>37.061</v>
      </c>
      <c r="IX112" s="45">
        <v>40</v>
      </c>
      <c r="IY112" s="46">
        <v>-2.9390000000000001</v>
      </c>
      <c r="IZ112" s="43"/>
      <c r="JA112" s="44">
        <v>0</v>
      </c>
      <c r="JB112" s="45">
        <v>0</v>
      </c>
      <c r="JC112" s="45">
        <v>5.3979999999999997</v>
      </c>
      <c r="JD112" s="45">
        <v>5</v>
      </c>
      <c r="JE112" s="46">
        <v>0.39799999999999969</v>
      </c>
      <c r="JF112" s="43"/>
      <c r="JG112" s="44">
        <v>0</v>
      </c>
      <c r="JH112" s="45">
        <v>0</v>
      </c>
      <c r="JI112" s="45">
        <v>15.895</v>
      </c>
      <c r="JJ112" s="45">
        <v>17</v>
      </c>
      <c r="JK112" s="46">
        <v>-1.105</v>
      </c>
      <c r="JL112" s="43"/>
      <c r="JM112" s="44">
        <v>0</v>
      </c>
      <c r="JN112" s="45">
        <v>0</v>
      </c>
      <c r="JO112" s="45">
        <v>10.603</v>
      </c>
      <c r="JP112" s="45">
        <v>10</v>
      </c>
      <c r="JQ112" s="46">
        <v>0.60299999999999976</v>
      </c>
      <c r="JR112" s="43"/>
      <c r="JS112" s="44">
        <v>0</v>
      </c>
      <c r="JT112" s="45">
        <v>0</v>
      </c>
      <c r="JU112" s="46">
        <v>0</v>
      </c>
      <c r="JV112" s="43"/>
      <c r="JW112" s="44">
        <v>0</v>
      </c>
      <c r="JX112" s="45">
        <v>0</v>
      </c>
      <c r="JY112" s="46">
        <v>0</v>
      </c>
      <c r="JZ112" s="43"/>
      <c r="KA112" s="44">
        <v>0</v>
      </c>
      <c r="KB112" s="45">
        <v>0</v>
      </c>
      <c r="KC112" s="45">
        <v>48.075000000000003</v>
      </c>
      <c r="KD112" s="45">
        <v>50</v>
      </c>
      <c r="KE112" s="46">
        <v>-1.9249999999999969</v>
      </c>
      <c r="KF112" s="43"/>
      <c r="KG112" s="44">
        <v>0</v>
      </c>
      <c r="KH112" s="45">
        <v>0</v>
      </c>
      <c r="KI112" s="46">
        <v>0</v>
      </c>
      <c r="KJ112" s="43"/>
      <c r="KK112" s="44">
        <v>0</v>
      </c>
      <c r="KL112" s="45">
        <v>0</v>
      </c>
      <c r="KM112" s="45">
        <v>0</v>
      </c>
      <c r="KN112" s="45">
        <v>0</v>
      </c>
      <c r="KO112" s="46">
        <v>0</v>
      </c>
      <c r="KP112" s="43"/>
      <c r="KQ112" s="44">
        <v>0</v>
      </c>
      <c r="KR112" s="45">
        <v>0</v>
      </c>
      <c r="KS112" s="46">
        <v>0</v>
      </c>
      <c r="KT112" s="43"/>
      <c r="KU112" s="44">
        <v>0</v>
      </c>
      <c r="KV112" s="45">
        <v>0</v>
      </c>
      <c r="KW112" s="45">
        <v>15.683</v>
      </c>
      <c r="KX112" s="45">
        <v>17</v>
      </c>
      <c r="KY112" s="46">
        <v>-1.3169999999999999</v>
      </c>
      <c r="KZ112" s="43"/>
      <c r="LA112" s="40">
        <v>0</v>
      </c>
      <c r="LB112" s="45">
        <v>0</v>
      </c>
      <c r="LC112" s="45">
        <v>0</v>
      </c>
      <c r="LD112" s="45">
        <v>0</v>
      </c>
      <c r="LE112" s="46">
        <v>0</v>
      </c>
      <c r="LF112" s="43"/>
      <c r="LG112" s="40">
        <v>0</v>
      </c>
      <c r="LH112" s="46">
        <v>0</v>
      </c>
      <c r="LI112" s="46">
        <v>0</v>
      </c>
      <c r="LJ112" s="46">
        <v>0</v>
      </c>
      <c r="LK112" s="46">
        <v>0</v>
      </c>
      <c r="LL112" s="41"/>
      <c r="LM112" s="40">
        <v>58.603999999999999</v>
      </c>
      <c r="LN112" s="46">
        <v>60</v>
      </c>
      <c r="LO112" s="46">
        <v>-1.396000000000001</v>
      </c>
      <c r="LP112" s="41"/>
      <c r="LQ112" s="40">
        <v>0</v>
      </c>
      <c r="LR112" s="46">
        <v>0</v>
      </c>
      <c r="LS112" s="46">
        <v>0</v>
      </c>
      <c r="LT112" s="46">
        <v>0</v>
      </c>
      <c r="LU112" s="46">
        <v>0</v>
      </c>
      <c r="LV112" s="41"/>
      <c r="LW112" s="40">
        <v>36.436999999999998</v>
      </c>
      <c r="LX112" s="46">
        <v>40</v>
      </c>
      <c r="LY112" s="46">
        <v>0</v>
      </c>
      <c r="LZ112" s="46">
        <v>40</v>
      </c>
      <c r="MA112" s="48">
        <v>-43.563000000000002</v>
      </c>
      <c r="MB112" s="41">
        <v>43.563000000000002</v>
      </c>
      <c r="MC112" s="40">
        <v>0</v>
      </c>
      <c r="MD112" s="46">
        <v>0</v>
      </c>
      <c r="ME112" s="46">
        <v>0</v>
      </c>
      <c r="MF112" s="46">
        <v>0</v>
      </c>
      <c r="MG112" s="46">
        <v>0</v>
      </c>
      <c r="MH112" s="41"/>
      <c r="MI112" s="40">
        <v>0</v>
      </c>
      <c r="MJ112" s="46">
        <v>0</v>
      </c>
      <c r="MK112" s="46">
        <v>0</v>
      </c>
      <c r="ML112" s="41"/>
      <c r="MM112" s="40">
        <v>0</v>
      </c>
      <c r="MN112" s="46">
        <v>0</v>
      </c>
      <c r="MO112" s="46">
        <v>0</v>
      </c>
      <c r="MP112" s="46">
        <v>0</v>
      </c>
      <c r="MQ112" s="46">
        <v>0</v>
      </c>
      <c r="MR112" s="41"/>
    </row>
    <row r="113" spans="1:356" x14ac:dyDescent="0.25">
      <c r="A113" s="46" t="s">
        <v>336</v>
      </c>
      <c r="B113" s="39">
        <v>0.33</v>
      </c>
      <c r="H113" s="40"/>
      <c r="I113" s="49"/>
      <c r="J113" s="49"/>
      <c r="K113" s="49"/>
      <c r="L113" s="49"/>
      <c r="M113" s="49"/>
      <c r="N113" s="49">
        <f t="shared" si="17"/>
        <v>0</v>
      </c>
      <c r="O113" s="41"/>
      <c r="P113" s="40"/>
      <c r="Q113" s="49"/>
      <c r="R113" s="50">
        <v>200</v>
      </c>
      <c r="S113" s="50">
        <v>200</v>
      </c>
      <c r="T113" s="49">
        <f t="shared" si="18"/>
        <v>0</v>
      </c>
      <c r="U113" s="41"/>
      <c r="V113" s="40"/>
      <c r="W113" s="49"/>
      <c r="X113" s="50">
        <v>24</v>
      </c>
      <c r="Y113" s="50">
        <v>28</v>
      </c>
      <c r="Z113" s="49">
        <f t="shared" si="19"/>
        <v>-4</v>
      </c>
      <c r="AA113" s="41"/>
      <c r="AB113" s="40"/>
      <c r="AC113" s="49"/>
      <c r="AD113" s="49"/>
      <c r="AE113" s="49"/>
      <c r="AF113" s="49">
        <v>0</v>
      </c>
      <c r="AG113" s="41"/>
      <c r="AH113" s="50">
        <v>40</v>
      </c>
      <c r="AI113">
        <v>40</v>
      </c>
      <c r="AJ113">
        <v>40</v>
      </c>
      <c r="AK113">
        <v>40</v>
      </c>
      <c r="AL113">
        <v>48</v>
      </c>
      <c r="AM113">
        <v>50</v>
      </c>
      <c r="AN113" s="46">
        <v>-2</v>
      </c>
      <c r="AO113" s="41"/>
      <c r="AR113">
        <v>48</v>
      </c>
      <c r="AT113">
        <v>48</v>
      </c>
      <c r="AU113" s="46">
        <v>0</v>
      </c>
      <c r="AV113" s="41"/>
      <c r="AW113" s="40"/>
      <c r="AZ113" s="46">
        <v>0</v>
      </c>
      <c r="BA113" s="41"/>
      <c r="BB113" s="42">
        <v>168</v>
      </c>
      <c r="BD113">
        <v>167</v>
      </c>
      <c r="BE113" s="46">
        <v>1</v>
      </c>
      <c r="BF113" s="41"/>
      <c r="BK113" s="46">
        <v>0</v>
      </c>
      <c r="BL113" s="41"/>
      <c r="BM113" s="40"/>
      <c r="BR113" s="46">
        <v>0</v>
      </c>
      <c r="BS113" s="41"/>
      <c r="BX113" s="46">
        <v>0</v>
      </c>
      <c r="BY113" s="41"/>
      <c r="BZ113" s="40"/>
      <c r="CB113">
        <v>152</v>
      </c>
      <c r="CC113">
        <v>150</v>
      </c>
      <c r="CD113" s="46">
        <v>2</v>
      </c>
      <c r="CE113" s="41"/>
      <c r="CJ113" s="46">
        <v>0</v>
      </c>
      <c r="CK113" s="41"/>
      <c r="CL113" s="42">
        <v>96</v>
      </c>
      <c r="CM113" s="45">
        <v>100</v>
      </c>
      <c r="CN113" s="46">
        <v>-4</v>
      </c>
      <c r="CO113" s="41"/>
      <c r="CP113" s="40"/>
      <c r="CT113" s="46">
        <v>0</v>
      </c>
      <c r="CU113" s="41"/>
      <c r="CV113" s="42">
        <v>136</v>
      </c>
      <c r="CW113">
        <v>140</v>
      </c>
      <c r="CX113" s="46">
        <v>-4</v>
      </c>
      <c r="CY113" s="41"/>
      <c r="CZ113" s="40"/>
      <c r="DD113" s="46">
        <v>0</v>
      </c>
      <c r="DE113" s="41"/>
      <c r="DJ113">
        <v>48</v>
      </c>
      <c r="DK113">
        <v>50</v>
      </c>
      <c r="DL113" s="46">
        <v>-2</v>
      </c>
      <c r="DM113" s="41"/>
      <c r="DN113" s="42">
        <v>80</v>
      </c>
      <c r="DO113">
        <v>80</v>
      </c>
      <c r="DP113">
        <v>80</v>
      </c>
      <c r="DQ113">
        <v>80</v>
      </c>
      <c r="DR113" s="46">
        <v>0</v>
      </c>
      <c r="DS113" s="41"/>
      <c r="DW113">
        <v>120</v>
      </c>
      <c r="DX113" s="48">
        <v>-120</v>
      </c>
      <c r="DY113" s="43">
        <v>39.6</v>
      </c>
      <c r="EB113">
        <v>80</v>
      </c>
      <c r="EC113">
        <v>80</v>
      </c>
      <c r="ED113" s="46">
        <v>0</v>
      </c>
      <c r="EE113" s="43"/>
      <c r="EF113">
        <v>80</v>
      </c>
      <c r="EG113">
        <v>80</v>
      </c>
      <c r="EH113">
        <v>40</v>
      </c>
      <c r="EI113">
        <v>40</v>
      </c>
      <c r="EJ113" s="46">
        <v>0</v>
      </c>
      <c r="EK113" s="43"/>
      <c r="EP113" s="46">
        <v>0</v>
      </c>
      <c r="EQ113" s="41"/>
      <c r="ER113">
        <v>16</v>
      </c>
      <c r="ES113">
        <v>20</v>
      </c>
      <c r="ET113" s="46">
        <v>-4</v>
      </c>
      <c r="EU113" s="43"/>
      <c r="EV113">
        <v>112</v>
      </c>
      <c r="EW113">
        <v>110</v>
      </c>
      <c r="EX113">
        <v>112</v>
      </c>
      <c r="EY113">
        <v>114</v>
      </c>
      <c r="EZ113" s="46">
        <v>0</v>
      </c>
      <c r="FA113" s="41"/>
      <c r="FB113" s="42">
        <v>120</v>
      </c>
      <c r="FC113" s="45">
        <v>120</v>
      </c>
      <c r="FD113" s="46">
        <v>0</v>
      </c>
      <c r="FE113" s="43"/>
      <c r="FH113">
        <v>128</v>
      </c>
      <c r="FI113">
        <v>130</v>
      </c>
      <c r="FJ113" s="46">
        <v>-2</v>
      </c>
      <c r="FK113" s="43"/>
      <c r="FL113">
        <v>96</v>
      </c>
      <c r="FM113">
        <v>100</v>
      </c>
      <c r="FP113" s="46">
        <v>-4</v>
      </c>
      <c r="FQ113" s="43"/>
      <c r="FV113" s="46">
        <v>0</v>
      </c>
      <c r="FW113" s="43"/>
      <c r="FX113">
        <v>40</v>
      </c>
      <c r="FY113">
        <v>40</v>
      </c>
      <c r="FZ113">
        <v>48</v>
      </c>
      <c r="GA113">
        <v>50</v>
      </c>
      <c r="GB113" s="46">
        <v>-2</v>
      </c>
      <c r="GC113" s="43"/>
      <c r="GD113" s="42">
        <v>88</v>
      </c>
      <c r="GE113">
        <v>90</v>
      </c>
      <c r="GF113">
        <v>96</v>
      </c>
      <c r="GG113">
        <v>100</v>
      </c>
      <c r="GH113">
        <v>104</v>
      </c>
      <c r="GI113">
        <v>103</v>
      </c>
      <c r="GJ113" s="46">
        <v>-5</v>
      </c>
      <c r="GK113" s="43"/>
      <c r="GL113" s="45">
        <v>0</v>
      </c>
      <c r="GM113" s="45">
        <v>0</v>
      </c>
      <c r="GN113" s="45">
        <v>0</v>
      </c>
      <c r="GO113" s="45">
        <v>0</v>
      </c>
      <c r="GP113" s="46">
        <v>0</v>
      </c>
      <c r="GQ113" s="43"/>
      <c r="GR113" s="45">
        <v>0</v>
      </c>
      <c r="GS113" s="45">
        <v>0</v>
      </c>
      <c r="GT113" s="45">
        <v>88</v>
      </c>
      <c r="GU113" s="45">
        <v>90</v>
      </c>
      <c r="GV113" s="46">
        <v>-2</v>
      </c>
      <c r="GW113" s="43"/>
      <c r="GX113" s="44">
        <v>248</v>
      </c>
      <c r="GY113" s="45">
        <v>250</v>
      </c>
      <c r="GZ113" s="46">
        <v>-2</v>
      </c>
      <c r="HA113" s="43"/>
      <c r="HB113" s="44">
        <v>0</v>
      </c>
      <c r="HC113" s="45">
        <v>0</v>
      </c>
      <c r="HD113" s="45">
        <v>88</v>
      </c>
      <c r="HE113" s="45">
        <v>0</v>
      </c>
      <c r="HF113" s="45">
        <v>90</v>
      </c>
      <c r="HG113" s="46">
        <v>-2</v>
      </c>
      <c r="HH113" s="43"/>
      <c r="HI113" s="44">
        <v>56</v>
      </c>
      <c r="HJ113" s="45">
        <v>60</v>
      </c>
      <c r="HK113" s="45">
        <v>48</v>
      </c>
      <c r="HL113" s="45">
        <v>50</v>
      </c>
      <c r="HM113" s="46">
        <v>-6</v>
      </c>
      <c r="HN113" s="43"/>
      <c r="HO113" s="44">
        <v>72</v>
      </c>
      <c r="HP113" s="45">
        <v>72</v>
      </c>
      <c r="HQ113" s="46">
        <v>0</v>
      </c>
      <c r="HR113" s="43"/>
      <c r="HS113" s="44">
        <v>0</v>
      </c>
      <c r="HT113" s="45">
        <v>0</v>
      </c>
      <c r="HU113" s="45">
        <v>16</v>
      </c>
      <c r="HV113" s="45">
        <v>16</v>
      </c>
      <c r="HW113" s="46">
        <v>0</v>
      </c>
      <c r="HX113" s="43"/>
      <c r="HY113" s="44">
        <v>40</v>
      </c>
      <c r="HZ113" s="45">
        <v>40</v>
      </c>
      <c r="IA113" s="46">
        <v>0</v>
      </c>
      <c r="IB113" s="43"/>
      <c r="IC113" s="44">
        <v>0</v>
      </c>
      <c r="ID113" s="45">
        <v>0</v>
      </c>
      <c r="IE113" s="45">
        <v>8</v>
      </c>
      <c r="IF113" s="45">
        <v>8</v>
      </c>
      <c r="IG113" s="46">
        <v>0</v>
      </c>
      <c r="IH113" s="43"/>
      <c r="II113" s="45">
        <v>0</v>
      </c>
      <c r="IJ113" s="41"/>
      <c r="IK113" s="45">
        <v>0</v>
      </c>
      <c r="IL113" s="45">
        <v>0</v>
      </c>
      <c r="IM113" s="46">
        <v>0</v>
      </c>
      <c r="IN113" s="43"/>
      <c r="IO113" s="44">
        <v>0</v>
      </c>
      <c r="IP113" s="45">
        <v>0</v>
      </c>
      <c r="IQ113" s="45">
        <v>24</v>
      </c>
      <c r="IR113" s="45">
        <v>25</v>
      </c>
      <c r="IS113" s="46">
        <v>-1</v>
      </c>
      <c r="IT113" s="43"/>
      <c r="IU113" s="44">
        <v>0</v>
      </c>
      <c r="IV113" s="45">
        <v>0</v>
      </c>
      <c r="IW113" s="45">
        <v>48</v>
      </c>
      <c r="IX113" s="45">
        <v>50</v>
      </c>
      <c r="IY113" s="46">
        <v>-2</v>
      </c>
      <c r="IZ113" s="43"/>
      <c r="JA113" s="44">
        <v>0</v>
      </c>
      <c r="JB113" s="45">
        <v>0</v>
      </c>
      <c r="JC113" s="45">
        <v>16</v>
      </c>
      <c r="JD113" s="45">
        <v>16</v>
      </c>
      <c r="JE113" s="46">
        <v>0</v>
      </c>
      <c r="JF113" s="43"/>
      <c r="JG113" s="44">
        <v>0</v>
      </c>
      <c r="JH113" s="45">
        <v>0</v>
      </c>
      <c r="JI113" s="45">
        <v>88</v>
      </c>
      <c r="JJ113" s="45">
        <v>93</v>
      </c>
      <c r="JK113" s="46">
        <v>-5</v>
      </c>
      <c r="JL113" s="43"/>
      <c r="JM113" s="44">
        <v>0</v>
      </c>
      <c r="JN113" s="45">
        <v>0</v>
      </c>
      <c r="JO113" s="45">
        <v>8</v>
      </c>
      <c r="JP113" s="45">
        <v>10</v>
      </c>
      <c r="JQ113" s="46">
        <v>-2</v>
      </c>
      <c r="JR113" s="43"/>
      <c r="JS113" s="44">
        <v>40</v>
      </c>
      <c r="JT113" s="45">
        <v>40</v>
      </c>
      <c r="JU113" s="46">
        <v>0</v>
      </c>
      <c r="JV113" s="43"/>
      <c r="JW113" s="44">
        <v>104</v>
      </c>
      <c r="JX113" s="45">
        <v>108</v>
      </c>
      <c r="JY113" s="46">
        <v>-4</v>
      </c>
      <c r="JZ113" s="43"/>
      <c r="KA113" s="44">
        <v>0</v>
      </c>
      <c r="KB113" s="45">
        <v>0</v>
      </c>
      <c r="KC113" s="45">
        <v>8</v>
      </c>
      <c r="KD113" s="45">
        <v>10</v>
      </c>
      <c r="KE113" s="46">
        <v>-2</v>
      </c>
      <c r="KF113" s="43"/>
      <c r="KG113" s="44">
        <v>48</v>
      </c>
      <c r="KH113" s="45">
        <v>50</v>
      </c>
      <c r="KI113" s="46">
        <v>-2</v>
      </c>
      <c r="KJ113" s="43"/>
      <c r="KK113" s="44">
        <v>0</v>
      </c>
      <c r="KL113" s="45">
        <v>0</v>
      </c>
      <c r="KM113" s="45">
        <v>24</v>
      </c>
      <c r="KN113" s="45">
        <v>26</v>
      </c>
      <c r="KO113" s="46">
        <v>-2</v>
      </c>
      <c r="KP113" s="43"/>
      <c r="KQ113" s="44">
        <v>40</v>
      </c>
      <c r="KR113" s="45">
        <v>42</v>
      </c>
      <c r="KS113" s="46">
        <v>-2</v>
      </c>
      <c r="KT113" s="43"/>
      <c r="KU113" s="44">
        <v>0</v>
      </c>
      <c r="KV113" s="45">
        <v>0</v>
      </c>
      <c r="KW113" s="45">
        <v>0</v>
      </c>
      <c r="KX113" s="33">
        <v>24</v>
      </c>
      <c r="KY113" s="48">
        <v>-24</v>
      </c>
      <c r="KZ113" s="43">
        <v>7.92</v>
      </c>
      <c r="LA113" s="40">
        <v>0</v>
      </c>
      <c r="LB113" s="45">
        <v>0</v>
      </c>
      <c r="LC113" s="45">
        <v>0</v>
      </c>
      <c r="LD113" s="45">
        <v>0</v>
      </c>
      <c r="LE113" s="46">
        <v>0</v>
      </c>
      <c r="LF113" s="43"/>
      <c r="LG113" s="40">
        <v>16</v>
      </c>
      <c r="LH113" s="46">
        <v>20</v>
      </c>
      <c r="LI113" s="46">
        <v>0</v>
      </c>
      <c r="LJ113" s="46">
        <v>0</v>
      </c>
      <c r="LK113" s="46">
        <v>-4</v>
      </c>
      <c r="LL113" s="41"/>
      <c r="LM113" s="40">
        <v>80</v>
      </c>
      <c r="LN113" s="46">
        <v>83</v>
      </c>
      <c r="LO113" s="46">
        <v>-3</v>
      </c>
      <c r="LP113" s="41"/>
      <c r="LQ113" s="40">
        <v>0</v>
      </c>
      <c r="LR113" s="46">
        <v>0</v>
      </c>
      <c r="LS113" s="46">
        <v>0</v>
      </c>
      <c r="LT113" s="46">
        <v>0</v>
      </c>
      <c r="LU113" s="46">
        <v>0</v>
      </c>
      <c r="LV113" s="41"/>
      <c r="LW113" s="40">
        <v>80</v>
      </c>
      <c r="LX113" s="46">
        <v>80</v>
      </c>
      <c r="LY113" s="46">
        <v>0</v>
      </c>
      <c r="LZ113" s="46">
        <v>0</v>
      </c>
      <c r="MA113" s="46">
        <v>0</v>
      </c>
      <c r="MB113" s="41"/>
      <c r="MC113" s="40">
        <v>0</v>
      </c>
      <c r="MD113" s="46">
        <v>0</v>
      </c>
      <c r="ME113" s="46">
        <v>0</v>
      </c>
      <c r="MF113" s="46">
        <v>0</v>
      </c>
      <c r="MG113" s="46">
        <v>0</v>
      </c>
      <c r="MH113" s="41"/>
      <c r="MI113" s="40">
        <v>0</v>
      </c>
      <c r="MJ113" s="46">
        <v>0</v>
      </c>
      <c r="MK113" s="46">
        <v>0</v>
      </c>
      <c r="ML113" s="41"/>
      <c r="MM113" s="40">
        <v>0</v>
      </c>
      <c r="MN113" s="46">
        <v>0</v>
      </c>
      <c r="MO113" s="46">
        <v>0</v>
      </c>
      <c r="MP113" s="46">
        <v>0</v>
      </c>
      <c r="MQ113" s="46">
        <v>0</v>
      </c>
      <c r="MR113" s="41"/>
    </row>
    <row r="114" spans="1:356" x14ac:dyDescent="0.25">
      <c r="A114" s="46" t="s">
        <v>337</v>
      </c>
      <c r="B114" s="39">
        <v>1</v>
      </c>
      <c r="H114" s="40"/>
      <c r="I114" s="49"/>
      <c r="J114" s="49"/>
      <c r="K114" s="49"/>
      <c r="L114" s="49"/>
      <c r="M114" s="49"/>
      <c r="N114" s="49">
        <f t="shared" si="17"/>
        <v>0</v>
      </c>
      <c r="O114" s="41"/>
      <c r="P114" s="40"/>
      <c r="Q114" s="49"/>
      <c r="R114" s="49"/>
      <c r="S114" s="49"/>
      <c r="T114" s="49">
        <f t="shared" si="18"/>
        <v>0</v>
      </c>
      <c r="U114" s="41"/>
      <c r="V114" s="40"/>
      <c r="W114" s="49"/>
      <c r="X114" s="49"/>
      <c r="Y114" s="49"/>
      <c r="Z114" s="49">
        <f t="shared" si="19"/>
        <v>0</v>
      </c>
      <c r="AA114" s="41"/>
      <c r="AB114" s="40"/>
      <c r="AC114" s="49"/>
      <c r="AD114" s="49"/>
      <c r="AE114" s="49"/>
      <c r="AF114" s="49">
        <v>0</v>
      </c>
      <c r="AG114" s="41"/>
      <c r="AH114" s="49"/>
      <c r="AN114" s="46">
        <v>0</v>
      </c>
      <c r="AO114" s="41"/>
      <c r="AU114" s="46">
        <v>0</v>
      </c>
      <c r="AV114" s="41"/>
      <c r="AW114" s="40"/>
      <c r="AZ114" s="46">
        <v>0</v>
      </c>
      <c r="BA114" s="41"/>
      <c r="BB114" s="40"/>
      <c r="BE114" s="46">
        <v>0</v>
      </c>
      <c r="BF114" s="41"/>
      <c r="BK114" s="46">
        <v>0</v>
      </c>
      <c r="BL114" s="41"/>
      <c r="BM114" s="40"/>
      <c r="BR114" s="46">
        <v>0</v>
      </c>
      <c r="BS114" s="41"/>
      <c r="BX114" s="46">
        <v>0</v>
      </c>
      <c r="BY114" s="41"/>
      <c r="BZ114" s="40"/>
      <c r="CB114">
        <v>10</v>
      </c>
      <c r="CC114">
        <v>8</v>
      </c>
      <c r="CD114" s="46">
        <v>2</v>
      </c>
      <c r="CE114" s="41"/>
      <c r="CJ114" s="46">
        <v>0</v>
      </c>
      <c r="CK114" s="41"/>
      <c r="CL114" s="40"/>
      <c r="CN114" s="46">
        <v>0</v>
      </c>
      <c r="CO114" s="41"/>
      <c r="CP114" s="40"/>
      <c r="CT114" s="46">
        <v>0</v>
      </c>
      <c r="CU114" s="41"/>
      <c r="CV114" s="40"/>
      <c r="CX114" s="46">
        <v>0</v>
      </c>
      <c r="CY114" s="41"/>
      <c r="CZ114" s="40"/>
      <c r="DD114" s="46">
        <v>0</v>
      </c>
      <c r="DE114" s="41"/>
      <c r="DL114" s="46">
        <v>0</v>
      </c>
      <c r="DM114" s="41"/>
      <c r="DN114" s="40"/>
      <c r="DP114">
        <v>10</v>
      </c>
      <c r="DQ114">
        <v>10</v>
      </c>
      <c r="DR114" s="46">
        <v>0</v>
      </c>
      <c r="DS114" s="41"/>
      <c r="DV114">
        <v>5</v>
      </c>
      <c r="DW114">
        <v>5</v>
      </c>
      <c r="DX114" s="46">
        <v>0</v>
      </c>
      <c r="DY114" s="43"/>
      <c r="ED114" s="46">
        <v>0</v>
      </c>
      <c r="EE114" s="43"/>
      <c r="EJ114" s="46">
        <v>0</v>
      </c>
      <c r="EK114" s="43"/>
      <c r="EP114" s="46">
        <v>0</v>
      </c>
      <c r="EQ114" s="41"/>
      <c r="ER114">
        <v>5</v>
      </c>
      <c r="ES114">
        <v>4</v>
      </c>
      <c r="ET114" s="46">
        <v>1</v>
      </c>
      <c r="EU114" s="43"/>
      <c r="EZ114" s="46">
        <v>0</v>
      </c>
      <c r="FA114" s="41"/>
      <c r="FB114" s="42">
        <v>10</v>
      </c>
      <c r="FC114" s="45">
        <v>12</v>
      </c>
      <c r="FD114" s="46">
        <v>-2</v>
      </c>
      <c r="FE114" s="43"/>
      <c r="FJ114" s="46">
        <v>0</v>
      </c>
      <c r="FK114" s="43"/>
      <c r="FP114" s="46">
        <v>0</v>
      </c>
      <c r="FQ114" s="43"/>
      <c r="FR114">
        <v>11</v>
      </c>
      <c r="FS114">
        <v>8</v>
      </c>
      <c r="FV114" s="46">
        <v>3</v>
      </c>
      <c r="FW114" s="43"/>
      <c r="GA114">
        <v>12</v>
      </c>
      <c r="GB114" s="48">
        <v>-12</v>
      </c>
      <c r="GC114" s="43">
        <v>12</v>
      </c>
      <c r="GD114" s="44"/>
      <c r="GI114">
        <v>7</v>
      </c>
      <c r="GJ114" s="48">
        <v>-7</v>
      </c>
      <c r="GK114" s="43">
        <v>7</v>
      </c>
      <c r="GL114" s="45">
        <v>0</v>
      </c>
      <c r="GM114" s="45">
        <v>0</v>
      </c>
      <c r="GN114" s="45">
        <v>10.41</v>
      </c>
      <c r="GO114" s="45">
        <v>13</v>
      </c>
      <c r="GP114" s="46">
        <v>-2.59</v>
      </c>
      <c r="GQ114" s="43"/>
      <c r="GR114" s="45">
        <v>0</v>
      </c>
      <c r="GS114" s="45">
        <v>0</v>
      </c>
      <c r="GT114" s="45">
        <v>0</v>
      </c>
      <c r="GU114" s="45">
        <v>8</v>
      </c>
      <c r="GV114" s="48">
        <v>-8</v>
      </c>
      <c r="GW114" s="43">
        <v>8</v>
      </c>
      <c r="GX114" s="44">
        <v>0</v>
      </c>
      <c r="GY114" s="45">
        <v>0</v>
      </c>
      <c r="GZ114" s="46">
        <v>0</v>
      </c>
      <c r="HA114" s="43"/>
      <c r="HB114" s="44">
        <v>0</v>
      </c>
      <c r="HC114" s="45">
        <v>0</v>
      </c>
      <c r="HD114" s="45">
        <v>10.430999999999999</v>
      </c>
      <c r="HE114" s="45">
        <v>0</v>
      </c>
      <c r="HF114" s="45">
        <v>8</v>
      </c>
      <c r="HG114" s="46">
        <v>2.4309999999999992</v>
      </c>
      <c r="HH114" s="43"/>
      <c r="HI114" s="44">
        <v>0</v>
      </c>
      <c r="HJ114" s="45">
        <v>0</v>
      </c>
      <c r="HK114" s="45">
        <v>10.284000000000001</v>
      </c>
      <c r="HL114" s="45">
        <v>10</v>
      </c>
      <c r="HM114" s="46">
        <v>0.2840000000000007</v>
      </c>
      <c r="HN114" s="43"/>
      <c r="HO114" s="44">
        <v>10.442</v>
      </c>
      <c r="HP114" s="45">
        <v>10</v>
      </c>
      <c r="HQ114" s="46">
        <v>0.44200000000000023</v>
      </c>
      <c r="HR114" s="43"/>
      <c r="HS114" s="44">
        <v>0</v>
      </c>
      <c r="HT114" s="45">
        <v>0</v>
      </c>
      <c r="HU114" s="45">
        <v>0</v>
      </c>
      <c r="HV114" s="33">
        <v>11</v>
      </c>
      <c r="HW114" s="48">
        <v>-11</v>
      </c>
      <c r="HX114" s="43">
        <v>11</v>
      </c>
      <c r="HY114" s="44">
        <v>5.26</v>
      </c>
      <c r="HZ114" s="45">
        <v>5</v>
      </c>
      <c r="IA114" s="46">
        <v>0.25999999999999979</v>
      </c>
      <c r="IB114" s="43"/>
      <c r="IC114" s="44">
        <v>0</v>
      </c>
      <c r="ID114" s="45">
        <v>0</v>
      </c>
      <c r="IE114" s="45">
        <v>0</v>
      </c>
      <c r="IF114" s="45">
        <v>0</v>
      </c>
      <c r="IG114" s="46">
        <v>0</v>
      </c>
      <c r="IH114" s="43"/>
      <c r="II114" s="45">
        <v>0</v>
      </c>
      <c r="IJ114" s="41"/>
      <c r="IK114" s="45">
        <v>0</v>
      </c>
      <c r="IL114" s="45">
        <v>0</v>
      </c>
      <c r="IM114" s="46">
        <v>0</v>
      </c>
      <c r="IN114" s="43"/>
      <c r="IO114" s="44">
        <v>0</v>
      </c>
      <c r="IP114" s="45">
        <v>0</v>
      </c>
      <c r="IQ114" s="45">
        <v>0</v>
      </c>
      <c r="IR114" s="45">
        <v>0</v>
      </c>
      <c r="IS114" s="46">
        <v>0</v>
      </c>
      <c r="IT114" s="43"/>
      <c r="IU114" s="44">
        <v>0</v>
      </c>
      <c r="IV114" s="45">
        <v>0</v>
      </c>
      <c r="IW114" s="45">
        <v>48.456000000000003</v>
      </c>
      <c r="IX114" s="45">
        <v>50</v>
      </c>
      <c r="IY114" s="46">
        <v>-1.5439999999999969</v>
      </c>
      <c r="IZ114" s="43"/>
      <c r="JA114" s="44">
        <v>0</v>
      </c>
      <c r="JB114" s="45">
        <v>0</v>
      </c>
      <c r="JC114" s="45">
        <v>0</v>
      </c>
      <c r="JD114" s="45">
        <v>0</v>
      </c>
      <c r="JE114" s="46">
        <v>0</v>
      </c>
      <c r="JF114" s="43"/>
      <c r="JG114" s="44">
        <v>0</v>
      </c>
      <c r="JH114" s="45">
        <v>0</v>
      </c>
      <c r="JI114" s="45">
        <v>5.274</v>
      </c>
      <c r="JJ114" s="45">
        <v>5</v>
      </c>
      <c r="JK114" s="46">
        <v>0.27400000000000002</v>
      </c>
      <c r="JL114" s="43"/>
      <c r="JM114" s="44">
        <v>0</v>
      </c>
      <c r="JN114" s="45">
        <v>0</v>
      </c>
      <c r="JO114" s="45">
        <v>10.481999999999999</v>
      </c>
      <c r="JP114" s="45">
        <v>10</v>
      </c>
      <c r="JQ114" s="46">
        <v>0.48199999999999932</v>
      </c>
      <c r="JR114" s="43"/>
      <c r="JS114" s="44">
        <v>10.629</v>
      </c>
      <c r="JT114" s="45">
        <v>10</v>
      </c>
      <c r="JU114" s="46">
        <v>0.62899999999999956</v>
      </c>
      <c r="JV114" s="43"/>
      <c r="JW114" s="44">
        <v>26.539000000000001</v>
      </c>
      <c r="JX114" s="45">
        <v>28</v>
      </c>
      <c r="JY114" s="46">
        <v>-1.460999999999999</v>
      </c>
      <c r="JZ114" s="43"/>
      <c r="KA114" s="44">
        <v>0</v>
      </c>
      <c r="KB114" s="45">
        <v>0</v>
      </c>
      <c r="KC114" s="45">
        <v>0</v>
      </c>
      <c r="KD114" s="45">
        <v>0</v>
      </c>
      <c r="KE114" s="46">
        <v>0</v>
      </c>
      <c r="KF114" s="43"/>
      <c r="KG114" s="44">
        <v>5.3029999999999999</v>
      </c>
      <c r="KH114" s="45">
        <v>5</v>
      </c>
      <c r="KI114" s="46">
        <v>0.30299999999999988</v>
      </c>
      <c r="KJ114" s="43"/>
      <c r="KK114" s="44">
        <v>0</v>
      </c>
      <c r="KL114" s="45">
        <v>0</v>
      </c>
      <c r="KM114" s="45">
        <v>0</v>
      </c>
      <c r="KN114" s="45">
        <v>0</v>
      </c>
      <c r="KO114" s="46">
        <v>0</v>
      </c>
      <c r="KP114" s="43"/>
      <c r="KQ114" s="44">
        <v>47.622</v>
      </c>
      <c r="KR114" s="45">
        <v>50</v>
      </c>
      <c r="KS114" s="46">
        <v>-2.3780000000000001</v>
      </c>
      <c r="KT114" s="43"/>
      <c r="KU114" s="44">
        <v>0</v>
      </c>
      <c r="KV114" s="45">
        <v>0</v>
      </c>
      <c r="KW114" s="45">
        <v>0</v>
      </c>
      <c r="KX114" s="33">
        <v>50</v>
      </c>
      <c r="KY114" s="48">
        <v>-50</v>
      </c>
      <c r="KZ114" s="43">
        <v>50</v>
      </c>
      <c r="LA114" s="40">
        <v>0</v>
      </c>
      <c r="LB114" s="45">
        <v>0</v>
      </c>
      <c r="LC114" s="45">
        <v>0</v>
      </c>
      <c r="LD114" s="45">
        <v>0</v>
      </c>
      <c r="LE114" s="46">
        <v>0</v>
      </c>
      <c r="LF114" s="43"/>
      <c r="LG114" s="40">
        <v>0</v>
      </c>
      <c r="LH114" s="46">
        <v>0</v>
      </c>
      <c r="LI114" s="46">
        <v>0</v>
      </c>
      <c r="LJ114" s="13">
        <v>20</v>
      </c>
      <c r="LK114" s="48">
        <v>-20</v>
      </c>
      <c r="LL114" s="41">
        <v>20</v>
      </c>
      <c r="LM114" s="40">
        <v>0</v>
      </c>
      <c r="LN114" s="46">
        <v>40</v>
      </c>
      <c r="LO114" s="48">
        <v>-40</v>
      </c>
      <c r="LP114" s="41">
        <v>40</v>
      </c>
      <c r="LQ114" s="40">
        <v>0</v>
      </c>
      <c r="LR114" s="46">
        <v>0</v>
      </c>
      <c r="LS114" s="46">
        <v>0</v>
      </c>
      <c r="LT114" s="46">
        <v>0</v>
      </c>
      <c r="LU114" s="46">
        <v>0</v>
      </c>
      <c r="LV114" s="41"/>
      <c r="LW114" s="40">
        <v>0</v>
      </c>
      <c r="LX114" s="46">
        <v>40</v>
      </c>
      <c r="LY114" s="46">
        <v>0</v>
      </c>
      <c r="LZ114" s="46">
        <v>40</v>
      </c>
      <c r="MA114" s="48">
        <v>-80</v>
      </c>
      <c r="MB114" s="41">
        <v>80</v>
      </c>
      <c r="MC114" s="40">
        <v>0</v>
      </c>
      <c r="MD114" s="46">
        <v>0</v>
      </c>
      <c r="ME114" s="46">
        <v>0</v>
      </c>
      <c r="MF114" s="46">
        <v>0</v>
      </c>
      <c r="MG114" s="46">
        <v>0</v>
      </c>
      <c r="MH114" s="41"/>
      <c r="MI114" s="40">
        <v>0</v>
      </c>
      <c r="MJ114" s="46">
        <v>0</v>
      </c>
      <c r="MK114" s="46">
        <v>0</v>
      </c>
      <c r="ML114" s="41"/>
      <c r="MM114" s="40">
        <v>0</v>
      </c>
      <c r="MN114" s="46">
        <v>0</v>
      </c>
      <c r="MO114" s="46">
        <v>0</v>
      </c>
      <c r="MP114" s="46">
        <v>0</v>
      </c>
      <c r="MQ114" s="46">
        <v>0</v>
      </c>
      <c r="MR114" s="41"/>
    </row>
    <row r="115" spans="1:356" x14ac:dyDescent="0.25">
      <c r="A115" s="46" t="s">
        <v>338</v>
      </c>
      <c r="B115" s="39">
        <v>0.33</v>
      </c>
      <c r="C115">
        <v>80</v>
      </c>
      <c r="D115">
        <v>96</v>
      </c>
      <c r="E115">
        <v>100</v>
      </c>
      <c r="H115" s="40"/>
      <c r="I115" s="49"/>
      <c r="J115" s="49"/>
      <c r="K115" s="49"/>
      <c r="L115" s="49"/>
      <c r="M115" s="49"/>
      <c r="N115" s="49">
        <f t="shared" si="17"/>
        <v>0</v>
      </c>
      <c r="O115" s="41"/>
      <c r="P115" s="40"/>
      <c r="Q115" s="49"/>
      <c r="R115" s="50">
        <v>432</v>
      </c>
      <c r="S115" s="50">
        <v>430</v>
      </c>
      <c r="T115" s="49">
        <f t="shared" si="18"/>
        <v>2</v>
      </c>
      <c r="U115" s="41"/>
      <c r="V115" s="40"/>
      <c r="W115" s="49"/>
      <c r="X115" s="50">
        <v>88</v>
      </c>
      <c r="Y115" s="50">
        <v>88</v>
      </c>
      <c r="Z115" s="49">
        <f t="shared" si="19"/>
        <v>0</v>
      </c>
      <c r="AA115" s="41"/>
      <c r="AB115" s="42">
        <v>200</v>
      </c>
      <c r="AC115" s="50">
        <v>200</v>
      </c>
      <c r="AD115" s="50">
        <v>136</v>
      </c>
      <c r="AE115" s="50">
        <v>140</v>
      </c>
      <c r="AF115" s="49">
        <v>-4</v>
      </c>
      <c r="AG115" s="41"/>
      <c r="AH115" s="50">
        <v>64</v>
      </c>
      <c r="AI115">
        <v>64</v>
      </c>
      <c r="AJ115">
        <v>64</v>
      </c>
      <c r="AK115">
        <v>64</v>
      </c>
      <c r="AL115">
        <v>88</v>
      </c>
      <c r="AM115">
        <v>92</v>
      </c>
      <c r="AN115" s="46">
        <v>-4</v>
      </c>
      <c r="AO115" s="41"/>
      <c r="AP115">
        <v>200</v>
      </c>
      <c r="AQ115">
        <v>200</v>
      </c>
      <c r="AR115">
        <v>160</v>
      </c>
      <c r="AT115">
        <v>160</v>
      </c>
      <c r="AU115" s="46">
        <v>0</v>
      </c>
      <c r="AV115" s="41"/>
      <c r="AW115" s="40"/>
      <c r="AZ115" s="46">
        <v>0</v>
      </c>
      <c r="BA115" s="41"/>
      <c r="BB115" s="42">
        <v>504</v>
      </c>
      <c r="BD115">
        <v>503</v>
      </c>
      <c r="BE115" s="46">
        <v>1</v>
      </c>
      <c r="BF115" s="41"/>
      <c r="BG115">
        <v>176</v>
      </c>
      <c r="BJ115">
        <v>180</v>
      </c>
      <c r="BK115" s="46">
        <v>-4</v>
      </c>
      <c r="BL115" s="41"/>
      <c r="BM115" s="42">
        <v>40</v>
      </c>
      <c r="BO115">
        <v>40</v>
      </c>
      <c r="BP115">
        <v>40</v>
      </c>
      <c r="BQ115">
        <v>40</v>
      </c>
      <c r="BR115" s="46">
        <v>0</v>
      </c>
      <c r="BS115" s="41"/>
      <c r="BT115">
        <v>168</v>
      </c>
      <c r="BU115">
        <v>170</v>
      </c>
      <c r="BV115">
        <v>200</v>
      </c>
      <c r="BW115">
        <v>200</v>
      </c>
      <c r="BX115" s="46">
        <v>-2</v>
      </c>
      <c r="BY115" s="41"/>
      <c r="BZ115" s="40"/>
      <c r="CB115">
        <v>312</v>
      </c>
      <c r="CC115">
        <v>310</v>
      </c>
      <c r="CD115" s="46">
        <v>2</v>
      </c>
      <c r="CE115" s="41"/>
      <c r="CF115">
        <v>64</v>
      </c>
      <c r="CG115">
        <v>64</v>
      </c>
      <c r="CH115">
        <v>88</v>
      </c>
      <c r="CI115">
        <v>86</v>
      </c>
      <c r="CJ115" s="46">
        <v>2</v>
      </c>
      <c r="CK115" s="41"/>
      <c r="CL115" s="40"/>
      <c r="CN115" s="46">
        <v>0</v>
      </c>
      <c r="CO115" s="41"/>
      <c r="CP115" s="42">
        <v>96</v>
      </c>
      <c r="CQ115">
        <v>100</v>
      </c>
      <c r="CR115">
        <v>208</v>
      </c>
      <c r="CS115">
        <v>210</v>
      </c>
      <c r="CT115" s="46">
        <v>-6</v>
      </c>
      <c r="CU115" s="41"/>
      <c r="CV115" s="42">
        <v>336</v>
      </c>
      <c r="CW115">
        <v>340</v>
      </c>
      <c r="CX115" s="46">
        <v>-4</v>
      </c>
      <c r="CY115" s="41"/>
      <c r="CZ115" s="42">
        <v>128</v>
      </c>
      <c r="DA115">
        <v>130</v>
      </c>
      <c r="DB115">
        <v>96</v>
      </c>
      <c r="DC115">
        <v>100</v>
      </c>
      <c r="DD115" s="46">
        <v>-6</v>
      </c>
      <c r="DE115" s="41"/>
      <c r="DF115">
        <v>200</v>
      </c>
      <c r="DG115">
        <v>200</v>
      </c>
      <c r="DJ115">
        <v>312</v>
      </c>
      <c r="DK115">
        <v>310</v>
      </c>
      <c r="DL115" s="46">
        <v>2</v>
      </c>
      <c r="DM115" s="41"/>
      <c r="DN115" s="40"/>
      <c r="DO115">
        <v>100</v>
      </c>
      <c r="DP115">
        <v>88</v>
      </c>
      <c r="DQ115">
        <v>90</v>
      </c>
      <c r="DR115" s="48">
        <v>-102</v>
      </c>
      <c r="DS115" s="43">
        <v>33.659999999999997</v>
      </c>
      <c r="DT115">
        <v>96</v>
      </c>
      <c r="DU115">
        <v>100</v>
      </c>
      <c r="DV115">
        <v>160</v>
      </c>
      <c r="DW115">
        <v>160</v>
      </c>
      <c r="DX115" s="46">
        <v>-4</v>
      </c>
      <c r="DY115" s="43"/>
      <c r="DZ115">
        <v>200</v>
      </c>
      <c r="EA115">
        <v>200</v>
      </c>
      <c r="EB115">
        <v>240</v>
      </c>
      <c r="EC115">
        <v>240</v>
      </c>
      <c r="ED115" s="46">
        <v>0</v>
      </c>
      <c r="EE115" s="43"/>
      <c r="EF115">
        <v>32</v>
      </c>
      <c r="EG115">
        <v>32</v>
      </c>
      <c r="EJ115" s="46">
        <v>0</v>
      </c>
      <c r="EK115" s="43"/>
      <c r="EL115">
        <v>280</v>
      </c>
      <c r="EM115">
        <v>280</v>
      </c>
      <c r="EN115">
        <v>216</v>
      </c>
      <c r="EO115">
        <v>220</v>
      </c>
      <c r="EP115" s="46">
        <v>-4</v>
      </c>
      <c r="EQ115" s="41"/>
      <c r="ER115">
        <v>56</v>
      </c>
      <c r="ES115">
        <v>56</v>
      </c>
      <c r="ET115" s="46">
        <v>0</v>
      </c>
      <c r="EU115" s="43"/>
      <c r="EV115">
        <v>16</v>
      </c>
      <c r="EW115">
        <v>100</v>
      </c>
      <c r="EY115">
        <v>84</v>
      </c>
      <c r="EZ115" s="48">
        <v>-168</v>
      </c>
      <c r="FA115" s="41">
        <v>55.44</v>
      </c>
      <c r="FB115" s="42">
        <v>272</v>
      </c>
      <c r="FC115" s="45">
        <v>270</v>
      </c>
      <c r="FD115" s="46">
        <v>2</v>
      </c>
      <c r="FE115" s="43"/>
      <c r="FH115">
        <v>192</v>
      </c>
      <c r="FI115">
        <v>190</v>
      </c>
      <c r="FJ115" s="46">
        <v>2</v>
      </c>
      <c r="FK115" s="43"/>
      <c r="FP115" s="46">
        <v>0</v>
      </c>
      <c r="FQ115" s="43"/>
      <c r="FV115" s="46">
        <v>0</v>
      </c>
      <c r="FW115" s="43"/>
      <c r="FX115">
        <v>296</v>
      </c>
      <c r="FY115">
        <v>300</v>
      </c>
      <c r="FZ115">
        <v>496</v>
      </c>
      <c r="GA115">
        <v>500</v>
      </c>
      <c r="GB115" s="46">
        <v>-8</v>
      </c>
      <c r="GC115" s="43"/>
      <c r="GD115" s="44"/>
      <c r="GJ115" s="46">
        <v>0</v>
      </c>
      <c r="GK115" s="43"/>
      <c r="GL115" s="45">
        <v>0</v>
      </c>
      <c r="GM115" s="45">
        <v>0</v>
      </c>
      <c r="GN115" s="45">
        <v>0</v>
      </c>
      <c r="GO115" s="45">
        <v>0</v>
      </c>
      <c r="GP115" s="46">
        <v>0</v>
      </c>
      <c r="GQ115" s="43"/>
      <c r="GR115" s="45">
        <v>496</v>
      </c>
      <c r="GS115" s="45">
        <v>500</v>
      </c>
      <c r="GT115" s="45">
        <v>496</v>
      </c>
      <c r="GU115" s="45">
        <v>500</v>
      </c>
      <c r="GV115" s="46">
        <v>-8</v>
      </c>
      <c r="GW115" s="43"/>
      <c r="GX115" s="44">
        <v>248</v>
      </c>
      <c r="GY115" s="45">
        <v>260</v>
      </c>
      <c r="GZ115" s="48">
        <v>-12</v>
      </c>
      <c r="HA115" s="43">
        <v>3.96</v>
      </c>
      <c r="HB115" s="44">
        <v>0</v>
      </c>
      <c r="HC115" s="45">
        <v>0</v>
      </c>
      <c r="HD115" s="45">
        <v>280</v>
      </c>
      <c r="HE115" s="45">
        <v>0</v>
      </c>
      <c r="HF115" s="45">
        <v>280</v>
      </c>
      <c r="HG115" s="46">
        <v>0</v>
      </c>
      <c r="HH115" s="43"/>
      <c r="HI115" s="44">
        <v>80</v>
      </c>
      <c r="HJ115" s="45">
        <v>80</v>
      </c>
      <c r="HK115" s="45">
        <v>72</v>
      </c>
      <c r="HL115" s="45">
        <v>70</v>
      </c>
      <c r="HM115" s="46">
        <v>2</v>
      </c>
      <c r="HN115" s="43"/>
      <c r="HO115" s="44">
        <v>112</v>
      </c>
      <c r="HP115" s="45">
        <v>110</v>
      </c>
      <c r="HQ115" s="46">
        <v>2</v>
      </c>
      <c r="HR115" s="43"/>
      <c r="HS115" s="44">
        <v>0</v>
      </c>
      <c r="HT115" s="45">
        <v>0</v>
      </c>
      <c r="HU115" s="45">
        <v>0</v>
      </c>
      <c r="HV115" s="45">
        <v>0</v>
      </c>
      <c r="HW115" s="46">
        <v>0</v>
      </c>
      <c r="HX115" s="43"/>
      <c r="HY115" s="44">
        <v>96</v>
      </c>
      <c r="HZ115" s="45">
        <v>100</v>
      </c>
      <c r="IA115" s="46">
        <v>-4</v>
      </c>
      <c r="IB115" s="43"/>
      <c r="IC115" s="44">
        <v>0</v>
      </c>
      <c r="ID115" s="45">
        <v>0</v>
      </c>
      <c r="IE115" s="45">
        <v>0</v>
      </c>
      <c r="IF115" s="45">
        <v>0</v>
      </c>
      <c r="IG115" s="46">
        <v>0</v>
      </c>
      <c r="IH115" s="43"/>
      <c r="II115" s="45">
        <v>72</v>
      </c>
      <c r="IJ115" s="41">
        <v>-23.76</v>
      </c>
      <c r="IK115" s="45">
        <v>0</v>
      </c>
      <c r="IL115" s="45">
        <v>70</v>
      </c>
      <c r="IM115" s="48">
        <v>-70</v>
      </c>
      <c r="IN115" s="43">
        <v>23.1</v>
      </c>
      <c r="IO115" s="44">
        <v>0</v>
      </c>
      <c r="IP115" s="45">
        <v>0</v>
      </c>
      <c r="IQ115" s="45">
        <v>32</v>
      </c>
      <c r="IR115" s="45">
        <v>30</v>
      </c>
      <c r="IS115" s="46">
        <v>2</v>
      </c>
      <c r="IT115" s="43"/>
      <c r="IU115" s="44">
        <v>40</v>
      </c>
      <c r="IV115" s="45">
        <v>40</v>
      </c>
      <c r="IW115" s="45">
        <v>40</v>
      </c>
      <c r="IX115" s="45">
        <v>40</v>
      </c>
      <c r="IY115" s="46">
        <v>0</v>
      </c>
      <c r="IZ115" s="43"/>
      <c r="JA115" s="44">
        <v>0</v>
      </c>
      <c r="JB115" s="45">
        <v>0</v>
      </c>
      <c r="JC115" s="45">
        <v>48</v>
      </c>
      <c r="JD115" s="45">
        <v>50</v>
      </c>
      <c r="JE115" s="46">
        <v>-2</v>
      </c>
      <c r="JF115" s="43"/>
      <c r="JG115" s="44">
        <v>0</v>
      </c>
      <c r="JH115" s="45">
        <v>0</v>
      </c>
      <c r="JI115" s="45">
        <v>0</v>
      </c>
      <c r="JJ115" s="33">
        <v>120</v>
      </c>
      <c r="JK115" s="48">
        <v>-120</v>
      </c>
      <c r="JL115" s="43">
        <v>39.6</v>
      </c>
      <c r="JM115" s="44">
        <v>0</v>
      </c>
      <c r="JN115" s="33">
        <v>100</v>
      </c>
      <c r="JO115" s="45">
        <v>96</v>
      </c>
      <c r="JP115" s="45">
        <v>100</v>
      </c>
      <c r="JQ115" s="48">
        <v>-104</v>
      </c>
      <c r="JR115" s="43">
        <v>34.32</v>
      </c>
      <c r="JS115" s="44">
        <v>0</v>
      </c>
      <c r="JT115" s="45">
        <v>70</v>
      </c>
      <c r="JU115" s="48">
        <v>-70</v>
      </c>
      <c r="JV115" s="43">
        <v>23.1</v>
      </c>
      <c r="JW115" s="44">
        <v>80</v>
      </c>
      <c r="JX115" s="45">
        <v>80</v>
      </c>
      <c r="JY115" s="46">
        <v>0</v>
      </c>
      <c r="JZ115" s="43"/>
      <c r="KA115" s="44">
        <v>0</v>
      </c>
      <c r="KB115" s="45">
        <v>0</v>
      </c>
      <c r="KC115" s="45">
        <v>80</v>
      </c>
      <c r="KD115" s="45">
        <v>84.799999999999983</v>
      </c>
      <c r="KE115" s="46">
        <v>-4.7999999999999829</v>
      </c>
      <c r="KF115" s="43"/>
      <c r="KG115" s="44">
        <v>96</v>
      </c>
      <c r="KH115" s="45">
        <v>100</v>
      </c>
      <c r="KI115" s="46">
        <v>-4</v>
      </c>
      <c r="KJ115" s="43"/>
      <c r="KK115" s="44">
        <v>0</v>
      </c>
      <c r="KL115" s="45">
        <v>0</v>
      </c>
      <c r="KM115" s="45">
        <v>48</v>
      </c>
      <c r="KN115" s="45">
        <v>50</v>
      </c>
      <c r="KO115" s="46">
        <v>-2</v>
      </c>
      <c r="KP115" s="43"/>
      <c r="KQ115" s="44">
        <v>8</v>
      </c>
      <c r="KR115" s="45">
        <v>10</v>
      </c>
      <c r="KS115" s="46">
        <v>-2</v>
      </c>
      <c r="KT115" s="43"/>
      <c r="KU115" s="44">
        <v>0</v>
      </c>
      <c r="KV115" s="45">
        <v>0</v>
      </c>
      <c r="KW115" s="45">
        <v>112</v>
      </c>
      <c r="KX115" s="45">
        <v>110</v>
      </c>
      <c r="KY115" s="46">
        <v>2</v>
      </c>
      <c r="KZ115" s="43"/>
      <c r="LA115" s="40">
        <v>0</v>
      </c>
      <c r="LB115" s="45">
        <v>0</v>
      </c>
      <c r="LC115" s="45">
        <v>32</v>
      </c>
      <c r="LD115" s="45">
        <v>30</v>
      </c>
      <c r="LE115" s="46">
        <v>2</v>
      </c>
      <c r="LF115" s="43"/>
      <c r="LG115" s="40">
        <v>16</v>
      </c>
      <c r="LH115" s="46">
        <v>20</v>
      </c>
      <c r="LI115" s="46">
        <v>0</v>
      </c>
      <c r="LJ115" s="46">
        <v>0</v>
      </c>
      <c r="LK115" s="46">
        <v>-4</v>
      </c>
      <c r="LL115" s="41"/>
      <c r="LM115" s="40">
        <v>88</v>
      </c>
      <c r="LN115" s="46">
        <v>92</v>
      </c>
      <c r="LO115" s="46">
        <v>-4</v>
      </c>
      <c r="LP115" s="41"/>
      <c r="LQ115" s="40">
        <v>0</v>
      </c>
      <c r="LR115" s="46">
        <v>0</v>
      </c>
      <c r="LS115" s="46">
        <v>0</v>
      </c>
      <c r="LT115" s="46">
        <v>0</v>
      </c>
      <c r="LU115" s="46">
        <v>0</v>
      </c>
      <c r="LV115" s="41"/>
      <c r="LW115" s="40">
        <v>80</v>
      </c>
      <c r="LX115" s="46">
        <v>80</v>
      </c>
      <c r="LY115" s="46">
        <v>0</v>
      </c>
      <c r="LZ115" s="46">
        <v>0</v>
      </c>
      <c r="MA115" s="46">
        <v>0</v>
      </c>
      <c r="MB115" s="41"/>
      <c r="MC115" s="40">
        <v>0</v>
      </c>
      <c r="MD115" s="46">
        <v>0</v>
      </c>
      <c r="ME115" s="46">
        <v>0</v>
      </c>
      <c r="MF115" s="46">
        <v>0</v>
      </c>
      <c r="MG115" s="46">
        <v>0</v>
      </c>
      <c r="MH115" s="41"/>
      <c r="MI115" s="40">
        <v>0</v>
      </c>
      <c r="MJ115" s="46">
        <v>0</v>
      </c>
      <c r="MK115" s="46">
        <v>0</v>
      </c>
      <c r="ML115" s="41"/>
      <c r="MM115" s="40">
        <v>0</v>
      </c>
      <c r="MN115" s="46">
        <v>0</v>
      </c>
      <c r="MO115" s="46">
        <v>0</v>
      </c>
      <c r="MP115" s="46">
        <v>0</v>
      </c>
      <c r="MQ115" s="46">
        <v>0</v>
      </c>
      <c r="MR115" s="41"/>
    </row>
    <row r="116" spans="1:356" x14ac:dyDescent="0.25">
      <c r="A116" s="46" t="s">
        <v>339</v>
      </c>
      <c r="B116" s="39">
        <v>1</v>
      </c>
      <c r="H116" s="40"/>
      <c r="I116" s="49"/>
      <c r="J116" s="49"/>
      <c r="K116" s="49"/>
      <c r="L116" s="49"/>
      <c r="M116" s="49"/>
      <c r="N116" s="49">
        <f t="shared" si="17"/>
        <v>0</v>
      </c>
      <c r="O116" s="41"/>
      <c r="P116" s="40"/>
      <c r="Q116" s="49"/>
      <c r="R116" s="49"/>
      <c r="S116" s="49"/>
      <c r="T116" s="49">
        <f t="shared" si="18"/>
        <v>0</v>
      </c>
      <c r="U116" s="41"/>
      <c r="V116" s="40"/>
      <c r="W116" s="49"/>
      <c r="X116" s="49"/>
      <c r="Y116" s="49"/>
      <c r="Z116" s="49">
        <f t="shared" si="19"/>
        <v>0</v>
      </c>
      <c r="AA116" s="41"/>
      <c r="AB116" s="40"/>
      <c r="AC116" s="49"/>
      <c r="AD116" s="49"/>
      <c r="AE116" s="49"/>
      <c r="AF116" s="49">
        <v>0</v>
      </c>
      <c r="AG116" s="41"/>
      <c r="AH116" s="49"/>
      <c r="AN116" s="46">
        <v>0</v>
      </c>
      <c r="AO116" s="41"/>
      <c r="AU116" s="46">
        <v>0</v>
      </c>
      <c r="AV116" s="41"/>
      <c r="AW116" s="40"/>
      <c r="AZ116" s="46">
        <v>0</v>
      </c>
      <c r="BA116" s="41"/>
      <c r="BB116" s="40"/>
      <c r="BE116" s="46">
        <v>0</v>
      </c>
      <c r="BF116" s="41"/>
      <c r="BK116" s="46">
        <v>0</v>
      </c>
      <c r="BL116" s="41"/>
      <c r="BM116" s="40"/>
      <c r="BR116" s="46">
        <v>0</v>
      </c>
      <c r="BS116" s="41"/>
      <c r="BX116" s="46">
        <v>0</v>
      </c>
      <c r="BY116" s="41"/>
      <c r="BZ116" s="40"/>
      <c r="CD116" s="46">
        <v>0</v>
      </c>
      <c r="CE116" s="41"/>
      <c r="CJ116" s="46">
        <v>0</v>
      </c>
      <c r="CK116" s="41"/>
      <c r="CL116" s="40"/>
      <c r="CN116" s="46">
        <v>0</v>
      </c>
      <c r="CO116" s="41"/>
      <c r="CP116" s="40"/>
      <c r="CT116" s="46">
        <v>0</v>
      </c>
      <c r="CU116" s="41"/>
      <c r="CV116" s="40"/>
      <c r="CX116" s="46">
        <v>0</v>
      </c>
      <c r="CY116" s="41"/>
      <c r="CZ116" s="40"/>
      <c r="DD116" s="46">
        <v>0</v>
      </c>
      <c r="DE116" s="41"/>
      <c r="DJ116">
        <v>99</v>
      </c>
      <c r="DK116">
        <v>100</v>
      </c>
      <c r="DL116" s="46">
        <v>-1</v>
      </c>
      <c r="DM116" s="41"/>
      <c r="DN116" s="40"/>
      <c r="DR116" s="46">
        <v>0</v>
      </c>
      <c r="DS116" s="41"/>
      <c r="DV116">
        <v>89</v>
      </c>
      <c r="DW116">
        <v>90</v>
      </c>
      <c r="DX116" s="46">
        <v>-1</v>
      </c>
      <c r="DY116" s="43"/>
      <c r="ED116" s="46">
        <v>0</v>
      </c>
      <c r="EE116" s="43"/>
      <c r="EF116">
        <v>21</v>
      </c>
      <c r="EG116">
        <v>20</v>
      </c>
      <c r="EH116">
        <v>16</v>
      </c>
      <c r="EI116">
        <v>18</v>
      </c>
      <c r="EJ116" s="46">
        <v>-1</v>
      </c>
      <c r="EK116" s="43"/>
      <c r="EL116">
        <v>21</v>
      </c>
      <c r="EM116">
        <v>20</v>
      </c>
      <c r="EP116" s="46">
        <v>1</v>
      </c>
      <c r="EQ116" s="41"/>
      <c r="ER116">
        <v>37</v>
      </c>
      <c r="ES116">
        <v>38</v>
      </c>
      <c r="ET116" s="46">
        <v>-1</v>
      </c>
      <c r="EU116" s="43"/>
      <c r="EZ116" s="46">
        <v>0</v>
      </c>
      <c r="FA116" s="41"/>
      <c r="FB116" s="42">
        <v>42</v>
      </c>
      <c r="FC116" s="45">
        <v>40</v>
      </c>
      <c r="FD116" s="46">
        <v>2</v>
      </c>
      <c r="FE116" s="43"/>
      <c r="FH116">
        <v>66</v>
      </c>
      <c r="FI116">
        <v>70</v>
      </c>
      <c r="FJ116" s="46">
        <v>-4</v>
      </c>
      <c r="FK116" s="43"/>
      <c r="FM116">
        <v>15</v>
      </c>
      <c r="FP116" s="48">
        <v>-15</v>
      </c>
      <c r="FQ116" s="43">
        <v>15</v>
      </c>
      <c r="FR116">
        <v>16</v>
      </c>
      <c r="FS116">
        <v>16</v>
      </c>
      <c r="FT116">
        <v>26</v>
      </c>
      <c r="FU116">
        <v>24</v>
      </c>
      <c r="FV116" s="46">
        <v>2</v>
      </c>
      <c r="FW116" s="43"/>
      <c r="FZ116">
        <v>47</v>
      </c>
      <c r="GA116">
        <v>50</v>
      </c>
      <c r="GB116" s="46">
        <v>-3</v>
      </c>
      <c r="GC116" s="43"/>
      <c r="GD116" s="44"/>
      <c r="GF116">
        <v>21</v>
      </c>
      <c r="GG116">
        <v>20</v>
      </c>
      <c r="GH116">
        <v>21</v>
      </c>
      <c r="GI116">
        <v>20</v>
      </c>
      <c r="GJ116" s="46">
        <v>2</v>
      </c>
      <c r="GK116" s="43"/>
      <c r="GL116" s="45">
        <v>0</v>
      </c>
      <c r="GM116" s="45">
        <v>0</v>
      </c>
      <c r="GN116" s="45">
        <v>0</v>
      </c>
      <c r="GO116" s="45">
        <v>0</v>
      </c>
      <c r="GP116" s="46">
        <v>0</v>
      </c>
      <c r="GQ116" s="43"/>
      <c r="GR116" s="45">
        <v>0</v>
      </c>
      <c r="GS116" s="45">
        <v>0</v>
      </c>
      <c r="GT116" s="45">
        <v>0</v>
      </c>
      <c r="GU116" s="45">
        <v>0</v>
      </c>
      <c r="GV116" s="46">
        <v>0</v>
      </c>
      <c r="GW116" s="43"/>
      <c r="GX116" s="44">
        <v>130.399</v>
      </c>
      <c r="GY116" s="45">
        <v>132</v>
      </c>
      <c r="GZ116" s="46">
        <v>-1.6009999999999991</v>
      </c>
      <c r="HA116" s="43"/>
      <c r="HB116" s="44">
        <v>0</v>
      </c>
      <c r="HC116" s="45">
        <v>0</v>
      </c>
      <c r="HD116" s="45">
        <v>15.686999999999999</v>
      </c>
      <c r="HE116" s="45">
        <v>0</v>
      </c>
      <c r="HF116" s="45">
        <v>17</v>
      </c>
      <c r="HG116" s="46">
        <v>-1.3130000000000011</v>
      </c>
      <c r="HH116" s="43"/>
      <c r="HI116" s="44">
        <v>20.771999999999998</v>
      </c>
      <c r="HJ116" s="45">
        <v>20</v>
      </c>
      <c r="HK116" s="45">
        <v>31.367999999999999</v>
      </c>
      <c r="HL116" s="45">
        <v>30</v>
      </c>
      <c r="HM116" s="46">
        <v>2.140000000000001</v>
      </c>
      <c r="HN116" s="43"/>
      <c r="HO116" s="44">
        <v>72.819000000000003</v>
      </c>
      <c r="HP116" s="45">
        <v>75</v>
      </c>
      <c r="HQ116" s="46">
        <v>-2.1809999999999969</v>
      </c>
      <c r="HR116" s="43"/>
      <c r="HS116" s="44">
        <v>0</v>
      </c>
      <c r="HT116" s="45">
        <v>0</v>
      </c>
      <c r="HU116" s="45">
        <v>31.608000000000001</v>
      </c>
      <c r="HV116" s="45">
        <v>32</v>
      </c>
      <c r="HW116" s="46">
        <v>-0.39199999999999952</v>
      </c>
      <c r="HX116" s="43"/>
      <c r="HY116" s="44">
        <v>41.679000000000002</v>
      </c>
      <c r="HZ116" s="45">
        <v>40</v>
      </c>
      <c r="IA116" s="46">
        <v>1.679000000000002</v>
      </c>
      <c r="IB116" s="43"/>
      <c r="IC116" s="44">
        <v>0</v>
      </c>
      <c r="ID116" s="45">
        <v>0</v>
      </c>
      <c r="IE116" s="45">
        <v>57.317999999999998</v>
      </c>
      <c r="IF116" s="45">
        <v>57</v>
      </c>
      <c r="IG116" s="46">
        <v>0.31799999999999778</v>
      </c>
      <c r="IH116" s="43"/>
      <c r="II116" s="45">
        <v>0</v>
      </c>
      <c r="IJ116" s="41"/>
      <c r="IK116" s="45">
        <v>0</v>
      </c>
      <c r="IL116" s="45">
        <v>0</v>
      </c>
      <c r="IM116" s="46">
        <v>0</v>
      </c>
      <c r="IN116" s="43"/>
      <c r="IO116" s="44">
        <v>0</v>
      </c>
      <c r="IP116" s="45">
        <v>0</v>
      </c>
      <c r="IQ116" s="45">
        <v>15.919</v>
      </c>
      <c r="IR116" s="45">
        <v>15</v>
      </c>
      <c r="IS116" s="46">
        <v>0.91900000000000048</v>
      </c>
      <c r="IT116" s="43"/>
      <c r="IU116" s="44">
        <v>0</v>
      </c>
      <c r="IV116" s="45">
        <v>0</v>
      </c>
      <c r="IW116" s="45">
        <v>47.265000000000001</v>
      </c>
      <c r="IX116" s="45">
        <v>50</v>
      </c>
      <c r="IY116" s="46">
        <v>-2.734999999999999</v>
      </c>
      <c r="IZ116" s="43"/>
      <c r="JA116" s="44">
        <v>0</v>
      </c>
      <c r="JB116" s="45">
        <v>0</v>
      </c>
      <c r="JC116" s="45">
        <v>47.088999999999999</v>
      </c>
      <c r="JD116" s="45">
        <v>50</v>
      </c>
      <c r="JE116" s="46">
        <v>-2.9110000000000009</v>
      </c>
      <c r="JF116" s="43"/>
      <c r="JG116" s="44">
        <v>0</v>
      </c>
      <c r="JH116" s="45">
        <v>0</v>
      </c>
      <c r="JI116" s="45">
        <v>0</v>
      </c>
      <c r="JJ116" s="33">
        <v>20</v>
      </c>
      <c r="JK116" s="48">
        <v>-20</v>
      </c>
      <c r="JL116" s="43">
        <v>20</v>
      </c>
      <c r="JM116" s="44">
        <v>0</v>
      </c>
      <c r="JN116" s="45">
        <v>0</v>
      </c>
      <c r="JO116" s="45">
        <v>42.179000000000002</v>
      </c>
      <c r="JP116" s="45">
        <v>40</v>
      </c>
      <c r="JQ116" s="46">
        <v>2.179000000000002</v>
      </c>
      <c r="JR116" s="43"/>
      <c r="JS116" s="44">
        <v>41.957999999999998</v>
      </c>
      <c r="JT116" s="45">
        <v>40</v>
      </c>
      <c r="JU116" s="46">
        <v>1.957999999999998</v>
      </c>
      <c r="JV116" s="43"/>
      <c r="JW116" s="44">
        <v>31.513999999999999</v>
      </c>
      <c r="JX116" s="45">
        <v>32</v>
      </c>
      <c r="JY116" s="46">
        <v>-0.48600000000000071</v>
      </c>
      <c r="JZ116" s="43"/>
      <c r="KA116" s="44">
        <v>0</v>
      </c>
      <c r="KB116" s="45">
        <v>0</v>
      </c>
      <c r="KC116" s="45">
        <v>21.167999999999999</v>
      </c>
      <c r="KD116" s="45">
        <v>18.926199999999991</v>
      </c>
      <c r="KE116" s="46">
        <v>2.2418000000000049</v>
      </c>
      <c r="KF116" s="43"/>
      <c r="KG116" s="44">
        <v>10.574999999999999</v>
      </c>
      <c r="KH116" s="45">
        <v>10</v>
      </c>
      <c r="KI116" s="46">
        <v>0.57499999999999929</v>
      </c>
      <c r="KJ116" s="43"/>
      <c r="KK116" s="44">
        <v>0</v>
      </c>
      <c r="KL116" s="45">
        <v>0</v>
      </c>
      <c r="KM116" s="45">
        <v>43.473999999999997</v>
      </c>
      <c r="KN116" s="45">
        <v>40</v>
      </c>
      <c r="KO116" s="46">
        <v>3.4739999999999971</v>
      </c>
      <c r="KP116" s="43"/>
      <c r="KQ116" s="44">
        <v>15.952999999999999</v>
      </c>
      <c r="KR116" s="45">
        <v>17</v>
      </c>
      <c r="KS116" s="46">
        <v>-1.047000000000001</v>
      </c>
      <c r="KT116" s="43"/>
      <c r="KU116" s="44">
        <v>0</v>
      </c>
      <c r="KV116" s="45">
        <v>0</v>
      </c>
      <c r="KW116" s="45">
        <v>31.643999999999998</v>
      </c>
      <c r="KX116" s="45">
        <v>30</v>
      </c>
      <c r="KY116" s="46">
        <v>1.6439999999999979</v>
      </c>
      <c r="KZ116" s="43"/>
      <c r="LA116" s="40">
        <v>0</v>
      </c>
      <c r="LB116" s="45">
        <v>0</v>
      </c>
      <c r="LC116" s="45">
        <v>0</v>
      </c>
      <c r="LD116" s="33">
        <v>30</v>
      </c>
      <c r="LE116" s="48">
        <v>-30</v>
      </c>
      <c r="LF116" s="43">
        <v>30</v>
      </c>
      <c r="LG116" s="40">
        <v>57.965000000000003</v>
      </c>
      <c r="LH116" s="46">
        <v>56</v>
      </c>
      <c r="LI116" s="46">
        <v>0</v>
      </c>
      <c r="LJ116" s="46">
        <v>0</v>
      </c>
      <c r="LK116" s="46">
        <v>1.965000000000003</v>
      </c>
      <c r="LL116" s="41"/>
      <c r="LM116" s="40">
        <v>56.920999999999999</v>
      </c>
      <c r="LN116" s="46">
        <v>60</v>
      </c>
      <c r="LO116" s="46">
        <v>-3.0790000000000011</v>
      </c>
      <c r="LP116" s="41"/>
      <c r="LQ116" s="40">
        <v>0</v>
      </c>
      <c r="LR116" s="46">
        <v>0</v>
      </c>
      <c r="LS116" s="46">
        <v>0</v>
      </c>
      <c r="LT116" s="46">
        <v>0</v>
      </c>
      <c r="LU116" s="46">
        <v>0</v>
      </c>
      <c r="LV116" s="41"/>
      <c r="LW116" s="40">
        <v>41.753999999999998</v>
      </c>
      <c r="LX116" s="46">
        <v>40</v>
      </c>
      <c r="LY116" s="46">
        <v>41.976999999999997</v>
      </c>
      <c r="LZ116" s="46">
        <v>40</v>
      </c>
      <c r="MA116" s="46">
        <v>3.730999999999995</v>
      </c>
      <c r="MB116" s="41"/>
      <c r="MC116" s="40">
        <v>0</v>
      </c>
      <c r="MD116" s="46">
        <v>0</v>
      </c>
      <c r="ME116" s="46">
        <v>0</v>
      </c>
      <c r="MF116" s="46">
        <v>0</v>
      </c>
      <c r="MG116" s="46">
        <v>0</v>
      </c>
      <c r="MH116" s="41"/>
      <c r="MI116" s="40">
        <v>0</v>
      </c>
      <c r="MJ116" s="46">
        <v>0</v>
      </c>
      <c r="MK116" s="46">
        <v>0</v>
      </c>
      <c r="ML116" s="41"/>
      <c r="MM116" s="40">
        <v>0</v>
      </c>
      <c r="MN116" s="46">
        <v>0</v>
      </c>
      <c r="MO116" s="46">
        <v>0</v>
      </c>
      <c r="MP116" s="46">
        <v>0</v>
      </c>
      <c r="MQ116" s="46">
        <v>0</v>
      </c>
      <c r="MR116" s="41"/>
    </row>
    <row r="117" spans="1:356" x14ac:dyDescent="0.25">
      <c r="A117" s="46" t="s">
        <v>340</v>
      </c>
      <c r="B117" s="39">
        <v>0.33</v>
      </c>
      <c r="H117" s="40"/>
      <c r="I117" s="49"/>
      <c r="J117" s="49"/>
      <c r="K117" s="49"/>
      <c r="L117" s="49"/>
      <c r="M117" s="49"/>
      <c r="N117" s="49">
        <f t="shared" si="17"/>
        <v>0</v>
      </c>
      <c r="O117" s="41"/>
      <c r="P117" s="40"/>
      <c r="Q117" s="49"/>
      <c r="R117" s="49"/>
      <c r="S117" s="49"/>
      <c r="T117" s="49">
        <f t="shared" si="18"/>
        <v>0</v>
      </c>
      <c r="U117" s="41"/>
      <c r="V117" s="40"/>
      <c r="W117" s="49"/>
      <c r="X117" s="49"/>
      <c r="Y117" s="49"/>
      <c r="Z117" s="49">
        <f t="shared" si="19"/>
        <v>0</v>
      </c>
      <c r="AA117" s="41"/>
      <c r="AB117" s="40"/>
      <c r="AC117" s="49"/>
      <c r="AD117" s="49"/>
      <c r="AE117" s="49"/>
      <c r="AF117" s="49">
        <v>0</v>
      </c>
      <c r="AG117" s="41"/>
      <c r="AH117" s="49"/>
      <c r="AN117" s="46">
        <v>0</v>
      </c>
      <c r="AO117" s="41"/>
      <c r="AU117" s="46">
        <v>0</v>
      </c>
      <c r="AV117" s="41"/>
      <c r="AW117" s="40"/>
      <c r="AZ117" s="46">
        <v>0</v>
      </c>
      <c r="BA117" s="41"/>
      <c r="BB117" s="40"/>
      <c r="BE117" s="46">
        <v>0</v>
      </c>
      <c r="BF117" s="41"/>
      <c r="BK117" s="46">
        <v>0</v>
      </c>
      <c r="BL117" s="41"/>
      <c r="BM117" s="40"/>
      <c r="BR117" s="46">
        <v>0</v>
      </c>
      <c r="BS117" s="41"/>
      <c r="BX117" s="46">
        <v>0</v>
      </c>
      <c r="BY117" s="41"/>
      <c r="BZ117" s="40"/>
      <c r="CD117" s="46">
        <v>0</v>
      </c>
      <c r="CE117" s="41"/>
      <c r="CJ117" s="46">
        <v>0</v>
      </c>
      <c r="CK117" s="41"/>
      <c r="CL117" s="40"/>
      <c r="CN117" s="46">
        <v>0</v>
      </c>
      <c r="CO117" s="41"/>
      <c r="CP117" s="40"/>
      <c r="CT117" s="46">
        <v>0</v>
      </c>
      <c r="CU117" s="41"/>
      <c r="CV117" s="40"/>
      <c r="CX117" s="46">
        <v>0</v>
      </c>
      <c r="CY117" s="41"/>
      <c r="CZ117" s="40"/>
      <c r="DD117" s="46">
        <v>0</v>
      </c>
      <c r="DE117" s="41"/>
      <c r="DJ117">
        <v>192</v>
      </c>
      <c r="DK117">
        <v>190</v>
      </c>
      <c r="DL117" s="46">
        <v>2</v>
      </c>
      <c r="DM117" s="41"/>
      <c r="DN117" s="40"/>
      <c r="DP117">
        <v>72</v>
      </c>
      <c r="DQ117">
        <v>70</v>
      </c>
      <c r="DR117" s="46">
        <v>2</v>
      </c>
      <c r="DS117" s="41"/>
      <c r="DV117">
        <v>16</v>
      </c>
      <c r="DW117">
        <v>16</v>
      </c>
      <c r="DX117" s="46">
        <v>0</v>
      </c>
      <c r="DY117" s="43"/>
      <c r="DZ117">
        <v>96</v>
      </c>
      <c r="EA117">
        <v>100</v>
      </c>
      <c r="EB117">
        <v>112</v>
      </c>
      <c r="EC117">
        <v>110</v>
      </c>
      <c r="ED117" s="46">
        <v>-2</v>
      </c>
      <c r="EE117" s="43"/>
      <c r="EF117">
        <v>16</v>
      </c>
      <c r="EG117">
        <v>16</v>
      </c>
      <c r="EJ117" s="46">
        <v>0</v>
      </c>
      <c r="EK117" s="43"/>
      <c r="EP117" s="46">
        <v>0</v>
      </c>
      <c r="EQ117" s="41"/>
      <c r="ER117">
        <v>88</v>
      </c>
      <c r="ES117">
        <v>90</v>
      </c>
      <c r="ET117" s="46">
        <v>-2</v>
      </c>
      <c r="EU117" s="43"/>
      <c r="EX117">
        <v>16</v>
      </c>
      <c r="EY117">
        <v>20</v>
      </c>
      <c r="EZ117" s="46">
        <v>-4</v>
      </c>
      <c r="FA117" s="41"/>
      <c r="FB117" s="42">
        <v>136</v>
      </c>
      <c r="FC117" s="45">
        <v>140</v>
      </c>
      <c r="FD117" s="46">
        <v>-4</v>
      </c>
      <c r="FE117" s="43"/>
      <c r="FH117">
        <v>16</v>
      </c>
      <c r="FI117">
        <v>14</v>
      </c>
      <c r="FJ117" s="46">
        <v>2</v>
      </c>
      <c r="FK117" s="43"/>
      <c r="FN117">
        <v>248</v>
      </c>
      <c r="FO117">
        <v>250</v>
      </c>
      <c r="FP117" s="46">
        <v>-2</v>
      </c>
      <c r="FQ117" s="43"/>
      <c r="FV117" s="46">
        <v>0</v>
      </c>
      <c r="FW117" s="43"/>
      <c r="FX117">
        <v>48</v>
      </c>
      <c r="FY117">
        <v>50</v>
      </c>
      <c r="FZ117">
        <v>80</v>
      </c>
      <c r="GA117">
        <v>80</v>
      </c>
      <c r="GB117" s="46">
        <v>-2</v>
      </c>
      <c r="GC117" s="43"/>
      <c r="GD117" s="44"/>
      <c r="GJ117" s="46">
        <v>0</v>
      </c>
      <c r="GK117" s="43"/>
      <c r="GL117" s="45">
        <v>0</v>
      </c>
      <c r="GM117" s="45">
        <v>0</v>
      </c>
      <c r="GN117" s="45">
        <v>0</v>
      </c>
      <c r="GO117" s="45">
        <v>0</v>
      </c>
      <c r="GP117" s="46">
        <v>0</v>
      </c>
      <c r="GQ117" s="43"/>
      <c r="GR117" s="45">
        <v>0</v>
      </c>
      <c r="GS117" s="45">
        <v>0</v>
      </c>
      <c r="GT117" s="45">
        <v>0</v>
      </c>
      <c r="GU117" s="45">
        <v>0</v>
      </c>
      <c r="GV117" s="46">
        <v>0</v>
      </c>
      <c r="GW117" s="43"/>
      <c r="GX117" s="44">
        <v>400</v>
      </c>
      <c r="GY117" s="45">
        <v>400</v>
      </c>
      <c r="GZ117" s="46">
        <v>0</v>
      </c>
      <c r="HA117" s="43"/>
      <c r="HB117" s="44">
        <v>824</v>
      </c>
      <c r="HC117" s="45">
        <v>900</v>
      </c>
      <c r="HD117" s="45">
        <v>496</v>
      </c>
      <c r="HE117" s="45">
        <v>0</v>
      </c>
      <c r="HF117" s="45">
        <v>500</v>
      </c>
      <c r="HG117" s="48">
        <v>-80</v>
      </c>
      <c r="HH117" s="43">
        <v>26.4</v>
      </c>
      <c r="HI117" s="44">
        <v>64</v>
      </c>
      <c r="HJ117" s="45">
        <v>62</v>
      </c>
      <c r="HK117" s="45">
        <v>48</v>
      </c>
      <c r="HL117" s="45">
        <v>48</v>
      </c>
      <c r="HM117" s="46">
        <v>2</v>
      </c>
      <c r="HN117" s="43"/>
      <c r="HO117" s="44">
        <v>16</v>
      </c>
      <c r="HP117" s="45">
        <v>32</v>
      </c>
      <c r="HQ117" s="48">
        <v>-16</v>
      </c>
      <c r="HR117" s="43">
        <v>5.28</v>
      </c>
      <c r="HS117" s="44">
        <v>0</v>
      </c>
      <c r="HT117" s="45">
        <v>0</v>
      </c>
      <c r="HU117" s="45">
        <v>8</v>
      </c>
      <c r="HV117" s="45">
        <v>8</v>
      </c>
      <c r="HW117" s="46">
        <v>0</v>
      </c>
      <c r="HX117" s="43"/>
      <c r="HY117" s="44">
        <v>0</v>
      </c>
      <c r="HZ117" s="45">
        <v>0</v>
      </c>
      <c r="IA117" s="46">
        <v>0</v>
      </c>
      <c r="IB117" s="43"/>
      <c r="IC117" s="44">
        <v>0</v>
      </c>
      <c r="ID117" s="45">
        <v>0</v>
      </c>
      <c r="IE117" s="45">
        <v>0</v>
      </c>
      <c r="IF117" s="45">
        <v>0</v>
      </c>
      <c r="IG117" s="46">
        <v>0</v>
      </c>
      <c r="IH117" s="43"/>
      <c r="II117" s="45">
        <v>0</v>
      </c>
      <c r="IJ117" s="41"/>
      <c r="IK117" s="45">
        <v>0</v>
      </c>
      <c r="IL117" s="45">
        <v>0</v>
      </c>
      <c r="IM117" s="46">
        <v>0</v>
      </c>
      <c r="IN117" s="43"/>
      <c r="IO117" s="44">
        <v>0</v>
      </c>
      <c r="IP117" s="45">
        <v>0</v>
      </c>
      <c r="IQ117" s="45">
        <v>24</v>
      </c>
      <c r="IR117" s="45">
        <v>24</v>
      </c>
      <c r="IS117" s="46">
        <v>0</v>
      </c>
      <c r="IT117" s="43"/>
      <c r="IU117" s="44">
        <v>0</v>
      </c>
      <c r="IV117" s="45">
        <v>0</v>
      </c>
      <c r="IW117" s="45">
        <v>8</v>
      </c>
      <c r="IX117" s="45">
        <v>10</v>
      </c>
      <c r="IY117" s="46">
        <v>-2</v>
      </c>
      <c r="IZ117" s="43"/>
      <c r="JA117" s="44">
        <v>0</v>
      </c>
      <c r="JB117" s="45">
        <v>0</v>
      </c>
      <c r="JC117" s="45">
        <v>0</v>
      </c>
      <c r="JD117" s="45">
        <v>0</v>
      </c>
      <c r="JE117" s="46">
        <v>0</v>
      </c>
      <c r="JF117" s="43"/>
      <c r="JG117" s="44">
        <v>0</v>
      </c>
      <c r="JH117" s="45">
        <v>0</v>
      </c>
      <c r="JI117" s="45">
        <v>0</v>
      </c>
      <c r="JJ117" s="45">
        <v>0</v>
      </c>
      <c r="JK117" s="46">
        <v>0</v>
      </c>
      <c r="JL117" s="43"/>
      <c r="JM117" s="44">
        <v>0</v>
      </c>
      <c r="JN117" s="45">
        <v>0</v>
      </c>
      <c r="JO117" s="45">
        <v>16</v>
      </c>
      <c r="JP117" s="45">
        <v>20</v>
      </c>
      <c r="JQ117" s="46">
        <v>-4</v>
      </c>
      <c r="JR117" s="43"/>
      <c r="JS117" s="44">
        <v>48</v>
      </c>
      <c r="JT117" s="45">
        <v>50</v>
      </c>
      <c r="JU117" s="46">
        <v>-2</v>
      </c>
      <c r="JV117" s="43"/>
      <c r="JW117" s="44">
        <v>0</v>
      </c>
      <c r="JX117" s="45">
        <v>0</v>
      </c>
      <c r="JY117" s="46">
        <v>0</v>
      </c>
      <c r="JZ117" s="43"/>
      <c r="KA117" s="44">
        <v>0</v>
      </c>
      <c r="KB117" s="45">
        <v>0</v>
      </c>
      <c r="KC117" s="45">
        <v>0</v>
      </c>
      <c r="KD117" s="45">
        <v>0</v>
      </c>
      <c r="KE117" s="46">
        <v>0</v>
      </c>
      <c r="KF117" s="43"/>
      <c r="KG117" s="44">
        <v>0</v>
      </c>
      <c r="KH117" s="45">
        <v>0</v>
      </c>
      <c r="KI117" s="46">
        <v>0</v>
      </c>
      <c r="KJ117" s="43"/>
      <c r="KK117" s="44">
        <v>0</v>
      </c>
      <c r="KL117" s="45">
        <v>0</v>
      </c>
      <c r="KM117" s="45">
        <v>72</v>
      </c>
      <c r="KN117" s="45">
        <v>74</v>
      </c>
      <c r="KO117" s="46">
        <v>-2</v>
      </c>
      <c r="KP117" s="43"/>
      <c r="KQ117" s="44">
        <v>16</v>
      </c>
      <c r="KR117" s="45">
        <v>21</v>
      </c>
      <c r="KS117" s="46">
        <v>-5</v>
      </c>
      <c r="KT117" s="43"/>
      <c r="KU117" s="44">
        <v>0</v>
      </c>
      <c r="KV117" s="45">
        <v>0</v>
      </c>
      <c r="KW117" s="45">
        <v>8</v>
      </c>
      <c r="KX117" s="45">
        <v>8</v>
      </c>
      <c r="KY117" s="46">
        <v>0</v>
      </c>
      <c r="KZ117" s="43"/>
      <c r="LA117" s="40">
        <v>0</v>
      </c>
      <c r="LB117" s="45">
        <v>0</v>
      </c>
      <c r="LC117" s="45">
        <v>24</v>
      </c>
      <c r="LD117" s="45">
        <v>24</v>
      </c>
      <c r="LE117" s="46">
        <v>0</v>
      </c>
      <c r="LF117" s="43"/>
      <c r="LG117" s="40">
        <v>24</v>
      </c>
      <c r="LH117" s="46">
        <v>29</v>
      </c>
      <c r="LI117" s="46">
        <v>0</v>
      </c>
      <c r="LJ117" s="46">
        <v>0</v>
      </c>
      <c r="LK117" s="46">
        <v>-5</v>
      </c>
      <c r="LL117" s="41"/>
      <c r="LM117" s="40">
        <v>40</v>
      </c>
      <c r="LN117" s="46">
        <v>38</v>
      </c>
      <c r="LO117" s="46">
        <v>2</v>
      </c>
      <c r="LP117" s="41"/>
      <c r="LQ117" s="40">
        <v>0</v>
      </c>
      <c r="LR117" s="46">
        <v>0</v>
      </c>
      <c r="LS117" s="46">
        <v>0</v>
      </c>
      <c r="LT117" s="46">
        <v>0</v>
      </c>
      <c r="LU117" s="46">
        <v>0</v>
      </c>
      <c r="LV117" s="41"/>
      <c r="LW117" s="40">
        <v>80</v>
      </c>
      <c r="LX117" s="46">
        <v>80</v>
      </c>
      <c r="LY117" s="46">
        <v>0</v>
      </c>
      <c r="LZ117" s="46">
        <v>0</v>
      </c>
      <c r="MA117" s="46">
        <v>0</v>
      </c>
      <c r="MB117" s="41"/>
      <c r="MC117" s="40">
        <v>0</v>
      </c>
      <c r="MD117" s="46">
        <v>0</v>
      </c>
      <c r="ME117" s="46">
        <v>0</v>
      </c>
      <c r="MF117" s="46">
        <v>0</v>
      </c>
      <c r="MG117" s="46">
        <v>0</v>
      </c>
      <c r="MH117" s="41"/>
      <c r="MI117" s="40">
        <v>0</v>
      </c>
      <c r="MJ117" s="46">
        <v>0</v>
      </c>
      <c r="MK117" s="46">
        <v>0</v>
      </c>
      <c r="ML117" s="41"/>
      <c r="MM117" s="40">
        <v>0</v>
      </c>
      <c r="MN117" s="46">
        <v>0</v>
      </c>
      <c r="MO117" s="46">
        <v>0</v>
      </c>
      <c r="MP117" s="46">
        <v>0</v>
      </c>
      <c r="MQ117" s="46">
        <v>0</v>
      </c>
      <c r="MR117" s="41"/>
    </row>
    <row r="118" spans="1:356" x14ac:dyDescent="0.25">
      <c r="A118" s="46" t="s">
        <v>341</v>
      </c>
      <c r="B118" s="39">
        <v>1</v>
      </c>
      <c r="H118" s="40"/>
      <c r="I118" s="49"/>
      <c r="J118" s="49"/>
      <c r="K118" s="49"/>
      <c r="L118" s="49"/>
      <c r="M118" s="49"/>
      <c r="N118" s="49">
        <f t="shared" si="17"/>
        <v>0</v>
      </c>
      <c r="O118" s="41"/>
      <c r="P118" s="40"/>
      <c r="Q118" s="49"/>
      <c r="R118" s="49"/>
      <c r="S118" s="49"/>
      <c r="T118" s="49">
        <f t="shared" si="18"/>
        <v>0</v>
      </c>
      <c r="U118" s="41"/>
      <c r="V118" s="40"/>
      <c r="W118" s="49"/>
      <c r="X118" s="49"/>
      <c r="Y118" s="49"/>
      <c r="Z118" s="49">
        <f t="shared" si="19"/>
        <v>0</v>
      </c>
      <c r="AA118" s="41"/>
      <c r="AB118" s="40"/>
      <c r="AC118" s="49"/>
      <c r="AD118" s="49"/>
      <c r="AE118" s="49"/>
      <c r="AF118" s="49">
        <v>0</v>
      </c>
      <c r="AG118" s="41"/>
      <c r="AH118" s="49"/>
      <c r="AN118" s="46">
        <v>0</v>
      </c>
      <c r="AO118" s="41"/>
      <c r="AU118" s="46">
        <v>0</v>
      </c>
      <c r="AV118" s="41"/>
      <c r="AW118" s="40"/>
      <c r="AZ118" s="46">
        <v>0</v>
      </c>
      <c r="BA118" s="41"/>
      <c r="BB118" s="40"/>
      <c r="BE118" s="46">
        <v>0</v>
      </c>
      <c r="BF118" s="41"/>
      <c r="BK118" s="46">
        <v>0</v>
      </c>
      <c r="BL118" s="41"/>
      <c r="BM118" s="40"/>
      <c r="BR118" s="46">
        <v>0</v>
      </c>
      <c r="BS118" s="41"/>
      <c r="BX118" s="46">
        <v>0</v>
      </c>
      <c r="BY118" s="41"/>
      <c r="BZ118" s="40"/>
      <c r="CD118" s="46">
        <v>0</v>
      </c>
      <c r="CE118" s="41"/>
      <c r="CJ118" s="46">
        <v>0</v>
      </c>
      <c r="CK118" s="41"/>
      <c r="CL118" s="40"/>
      <c r="CN118" s="46">
        <v>0</v>
      </c>
      <c r="CO118" s="41"/>
      <c r="CP118" s="40"/>
      <c r="CT118" s="46">
        <v>0</v>
      </c>
      <c r="CU118" s="41"/>
      <c r="CV118" s="40"/>
      <c r="CX118" s="46">
        <v>0</v>
      </c>
      <c r="CY118" s="41"/>
      <c r="CZ118" s="40"/>
      <c r="DD118" s="46">
        <v>0</v>
      </c>
      <c r="DE118" s="41"/>
      <c r="DL118" s="46">
        <v>0</v>
      </c>
      <c r="DM118" s="41"/>
      <c r="DN118" s="40"/>
      <c r="DP118">
        <v>5</v>
      </c>
      <c r="DQ118">
        <v>4</v>
      </c>
      <c r="DR118" s="46">
        <v>1</v>
      </c>
      <c r="DS118" s="41"/>
      <c r="DX118" s="46">
        <v>0</v>
      </c>
      <c r="DY118" s="43"/>
      <c r="ED118" s="46">
        <v>0</v>
      </c>
      <c r="EE118" s="43"/>
      <c r="EJ118" s="46">
        <v>0</v>
      </c>
      <c r="EK118" s="43"/>
      <c r="EP118" s="46">
        <v>0</v>
      </c>
      <c r="EQ118" s="41"/>
      <c r="ET118" s="46">
        <v>0</v>
      </c>
      <c r="EU118" s="43"/>
      <c r="EX118">
        <v>10</v>
      </c>
      <c r="EY118">
        <v>11</v>
      </c>
      <c r="EZ118" s="46">
        <v>-1</v>
      </c>
      <c r="FA118" s="41"/>
      <c r="FB118" s="42">
        <v>5</v>
      </c>
      <c r="FC118" s="45">
        <v>6</v>
      </c>
      <c r="FD118" s="46">
        <v>-1</v>
      </c>
      <c r="FE118" s="43"/>
      <c r="FH118">
        <v>5</v>
      </c>
      <c r="FI118">
        <v>4</v>
      </c>
      <c r="FJ118" s="46">
        <v>1</v>
      </c>
      <c r="FK118" s="43"/>
      <c r="FP118" s="46">
        <v>0</v>
      </c>
      <c r="FQ118" s="43"/>
      <c r="FV118" s="46">
        <v>0</v>
      </c>
      <c r="FW118" s="43"/>
      <c r="FZ118">
        <v>15</v>
      </c>
      <c r="GA118">
        <v>18</v>
      </c>
      <c r="GB118" s="46">
        <v>-3</v>
      </c>
      <c r="GC118" s="43"/>
      <c r="GD118" s="44"/>
      <c r="GJ118" s="46">
        <v>0</v>
      </c>
      <c r="GK118" s="43"/>
      <c r="GL118" s="45">
        <v>0</v>
      </c>
      <c r="GM118" s="45">
        <v>0</v>
      </c>
      <c r="GN118" s="45">
        <v>5.1360000000000001</v>
      </c>
      <c r="GO118" s="45">
        <v>6</v>
      </c>
      <c r="GP118" s="46">
        <v>-0.86399999999999988</v>
      </c>
      <c r="GQ118" s="43"/>
      <c r="GR118" s="45">
        <v>0</v>
      </c>
      <c r="GS118" s="45">
        <v>0</v>
      </c>
      <c r="GT118" s="45">
        <v>5.0549999999999997</v>
      </c>
      <c r="GU118" s="45">
        <v>5</v>
      </c>
      <c r="GV118" s="46">
        <v>5.4999999999999723E-2</v>
      </c>
      <c r="GW118" s="43"/>
      <c r="GX118" s="44">
        <v>0</v>
      </c>
      <c r="GY118" s="45">
        <v>0</v>
      </c>
      <c r="GZ118" s="46">
        <v>0</v>
      </c>
      <c r="HA118" s="43"/>
      <c r="HB118" s="44">
        <v>0</v>
      </c>
      <c r="HC118" s="45">
        <v>0</v>
      </c>
      <c r="HD118" s="45">
        <v>10.077999999999999</v>
      </c>
      <c r="HE118" s="45">
        <v>0</v>
      </c>
      <c r="HF118" s="45">
        <v>8</v>
      </c>
      <c r="HG118" s="46">
        <v>2.077999999999999</v>
      </c>
      <c r="HH118" s="43"/>
      <c r="HI118" s="44">
        <v>0</v>
      </c>
      <c r="HJ118" s="45">
        <v>0</v>
      </c>
      <c r="HK118" s="45">
        <v>5.1310000000000002</v>
      </c>
      <c r="HL118" s="45">
        <v>7</v>
      </c>
      <c r="HM118" s="46">
        <v>-1.869</v>
      </c>
      <c r="HN118" s="43"/>
      <c r="HO118" s="44">
        <v>10.363</v>
      </c>
      <c r="HP118" s="45">
        <v>10</v>
      </c>
      <c r="HQ118" s="46">
        <v>0.36299999999999949</v>
      </c>
      <c r="HR118" s="43"/>
      <c r="HS118" s="44">
        <v>0</v>
      </c>
      <c r="HT118" s="45">
        <v>0</v>
      </c>
      <c r="HU118" s="45">
        <v>5.1820000000000004</v>
      </c>
      <c r="HV118" s="45">
        <v>5</v>
      </c>
      <c r="HW118" s="46">
        <v>0.18200000000000041</v>
      </c>
      <c r="HX118" s="43"/>
      <c r="HY118" s="44">
        <v>0</v>
      </c>
      <c r="HZ118" s="45">
        <v>0</v>
      </c>
      <c r="IA118" s="46">
        <v>0</v>
      </c>
      <c r="IB118" s="43"/>
      <c r="IC118" s="44">
        <v>0</v>
      </c>
      <c r="ID118" s="45">
        <v>0</v>
      </c>
      <c r="IE118" s="45">
        <v>0</v>
      </c>
      <c r="IF118" s="45">
        <v>0</v>
      </c>
      <c r="IG118" s="46">
        <v>0</v>
      </c>
      <c r="IH118" s="43"/>
      <c r="II118" s="45">
        <v>0</v>
      </c>
      <c r="IJ118" s="41"/>
      <c r="IK118" s="45">
        <v>0</v>
      </c>
      <c r="IL118" s="45">
        <v>0</v>
      </c>
      <c r="IM118" s="46">
        <v>0</v>
      </c>
      <c r="IN118" s="43"/>
      <c r="IO118" s="44">
        <v>0</v>
      </c>
      <c r="IP118" s="45">
        <v>0</v>
      </c>
      <c r="IQ118" s="45">
        <v>0</v>
      </c>
      <c r="IR118" s="45">
        <v>0</v>
      </c>
      <c r="IS118" s="46">
        <v>0</v>
      </c>
      <c r="IT118" s="43"/>
      <c r="IU118" s="44">
        <v>0</v>
      </c>
      <c r="IV118" s="45">
        <v>0</v>
      </c>
      <c r="IW118" s="45">
        <v>26.036999999999999</v>
      </c>
      <c r="IX118" s="45">
        <v>25</v>
      </c>
      <c r="IY118" s="46">
        <v>1.036999999999999</v>
      </c>
      <c r="IZ118" s="43"/>
      <c r="JA118" s="44">
        <v>0</v>
      </c>
      <c r="JB118" s="45">
        <v>0</v>
      </c>
      <c r="JC118" s="45">
        <v>0</v>
      </c>
      <c r="JD118" s="45">
        <v>0</v>
      </c>
      <c r="JE118" s="46">
        <v>0</v>
      </c>
      <c r="JF118" s="43"/>
      <c r="JG118" s="44">
        <v>0</v>
      </c>
      <c r="JH118" s="45">
        <v>0</v>
      </c>
      <c r="JI118" s="45">
        <v>0</v>
      </c>
      <c r="JJ118" s="45">
        <v>0</v>
      </c>
      <c r="JK118" s="46">
        <v>0</v>
      </c>
      <c r="JL118" s="43"/>
      <c r="JM118" s="44">
        <v>0</v>
      </c>
      <c r="JN118" s="45">
        <v>0</v>
      </c>
      <c r="JO118" s="45">
        <v>0</v>
      </c>
      <c r="JP118" s="45">
        <v>0</v>
      </c>
      <c r="JQ118" s="46">
        <v>0</v>
      </c>
      <c r="JR118" s="43"/>
      <c r="JS118" s="44">
        <v>0</v>
      </c>
      <c r="JT118" s="45">
        <v>0</v>
      </c>
      <c r="JU118" s="46">
        <v>0</v>
      </c>
      <c r="JV118" s="43"/>
      <c r="JW118" s="44">
        <v>0</v>
      </c>
      <c r="JX118" s="45">
        <v>0</v>
      </c>
      <c r="JY118" s="46">
        <v>0</v>
      </c>
      <c r="JZ118" s="43"/>
      <c r="KA118" s="44">
        <v>0</v>
      </c>
      <c r="KB118" s="45">
        <v>0</v>
      </c>
      <c r="KC118" s="45">
        <v>0</v>
      </c>
      <c r="KD118" s="45">
        <v>0</v>
      </c>
      <c r="KE118" s="46">
        <v>0</v>
      </c>
      <c r="KF118" s="43"/>
      <c r="KG118" s="44">
        <v>31.512</v>
      </c>
      <c r="KH118" s="45">
        <v>30</v>
      </c>
      <c r="KI118" s="46">
        <v>1.512</v>
      </c>
      <c r="KJ118" s="43"/>
      <c r="KK118" s="44">
        <v>0</v>
      </c>
      <c r="KL118" s="45">
        <v>0</v>
      </c>
      <c r="KM118" s="45">
        <v>0</v>
      </c>
      <c r="KN118" s="45">
        <v>0</v>
      </c>
      <c r="KO118" s="46">
        <v>0</v>
      </c>
      <c r="KP118" s="43"/>
      <c r="KQ118" s="44">
        <v>0</v>
      </c>
      <c r="KR118" s="45">
        <v>0</v>
      </c>
      <c r="KS118" s="46">
        <v>0</v>
      </c>
      <c r="KT118" s="43"/>
      <c r="KU118" s="44">
        <v>0</v>
      </c>
      <c r="KV118" s="45">
        <v>0</v>
      </c>
      <c r="KW118" s="45">
        <v>20.61</v>
      </c>
      <c r="KX118" s="45">
        <v>21</v>
      </c>
      <c r="KY118" s="46">
        <v>-0.39000000000000062</v>
      </c>
      <c r="KZ118" s="43"/>
      <c r="LA118" s="40">
        <v>0</v>
      </c>
      <c r="LB118" s="45">
        <v>0</v>
      </c>
      <c r="LC118" s="45">
        <v>0</v>
      </c>
      <c r="LD118" s="45">
        <v>0</v>
      </c>
      <c r="LE118" s="46">
        <v>0</v>
      </c>
      <c r="LF118" s="43"/>
      <c r="LG118" s="40">
        <v>31.831</v>
      </c>
      <c r="LH118" s="46">
        <v>31</v>
      </c>
      <c r="LI118" s="46">
        <v>0</v>
      </c>
      <c r="LJ118" s="46">
        <v>0</v>
      </c>
      <c r="LK118" s="46">
        <v>0.83099999999999952</v>
      </c>
      <c r="LL118" s="41"/>
      <c r="LM118" s="40">
        <v>0</v>
      </c>
      <c r="LN118" s="46">
        <v>0</v>
      </c>
      <c r="LO118" s="46">
        <v>0</v>
      </c>
      <c r="LP118" s="41"/>
      <c r="LQ118" s="40">
        <v>0</v>
      </c>
      <c r="LR118" s="46">
        <v>0</v>
      </c>
      <c r="LS118" s="46">
        <v>0</v>
      </c>
      <c r="LT118" s="46">
        <v>0</v>
      </c>
      <c r="LU118" s="46">
        <v>0</v>
      </c>
      <c r="LV118" s="41"/>
      <c r="LW118" s="40">
        <v>41.588000000000001</v>
      </c>
      <c r="LX118" s="46">
        <v>40</v>
      </c>
      <c r="LY118" s="46">
        <v>41.610999999999997</v>
      </c>
      <c r="LZ118" s="46">
        <v>40</v>
      </c>
      <c r="MA118" s="46">
        <v>3.1989999999999981</v>
      </c>
      <c r="MB118" s="41"/>
      <c r="MC118" s="40">
        <v>0</v>
      </c>
      <c r="MD118" s="46">
        <v>0</v>
      </c>
      <c r="ME118" s="46">
        <v>0</v>
      </c>
      <c r="MF118" s="46">
        <v>0</v>
      </c>
      <c r="MG118" s="46">
        <v>0</v>
      </c>
      <c r="MH118" s="41"/>
      <c r="MI118" s="40">
        <v>0</v>
      </c>
      <c r="MJ118" s="46">
        <v>0</v>
      </c>
      <c r="MK118" s="46">
        <v>0</v>
      </c>
      <c r="ML118" s="41"/>
      <c r="MM118" s="40">
        <v>0</v>
      </c>
      <c r="MN118" s="46">
        <v>0</v>
      </c>
      <c r="MO118" s="46">
        <v>0</v>
      </c>
      <c r="MP118" s="46">
        <v>0</v>
      </c>
      <c r="MQ118" s="46">
        <v>0</v>
      </c>
      <c r="MR118" s="41"/>
    </row>
    <row r="119" spans="1:356" x14ac:dyDescent="0.25">
      <c r="A119" s="46" t="s">
        <v>342</v>
      </c>
      <c r="B119" s="39">
        <v>0.75</v>
      </c>
      <c r="H119" s="40"/>
      <c r="I119" s="49"/>
      <c r="J119" s="49"/>
      <c r="K119" s="49"/>
      <c r="L119" s="49"/>
      <c r="M119" s="49"/>
      <c r="N119" s="49">
        <f t="shared" si="17"/>
        <v>0</v>
      </c>
      <c r="O119" s="41"/>
      <c r="P119" s="40"/>
      <c r="Q119" s="49"/>
      <c r="R119" s="49"/>
      <c r="S119" s="49"/>
      <c r="T119" s="49">
        <f t="shared" si="18"/>
        <v>0</v>
      </c>
      <c r="U119" s="41"/>
      <c r="V119" s="40"/>
      <c r="W119" s="49"/>
      <c r="X119" s="49"/>
      <c r="Y119" s="49"/>
      <c r="Z119" s="49">
        <f t="shared" si="19"/>
        <v>0</v>
      </c>
      <c r="AA119" s="41"/>
      <c r="AB119" s="40"/>
      <c r="AC119" s="49"/>
      <c r="AD119" s="49"/>
      <c r="AE119" s="49"/>
      <c r="AF119" s="49">
        <v>0</v>
      </c>
      <c r="AG119" s="41"/>
      <c r="AH119" s="49"/>
      <c r="AN119" s="46">
        <v>0</v>
      </c>
      <c r="AO119" s="41"/>
      <c r="AU119" s="46">
        <v>0</v>
      </c>
      <c r="AV119" s="41"/>
      <c r="AW119" s="40"/>
      <c r="AZ119" s="46">
        <v>0</v>
      </c>
      <c r="BA119" s="41"/>
      <c r="BB119" s="40"/>
      <c r="BE119" s="46">
        <v>0</v>
      </c>
      <c r="BF119" s="41"/>
      <c r="BK119" s="46">
        <v>0</v>
      </c>
      <c r="BL119" s="41"/>
      <c r="BM119" s="40"/>
      <c r="BR119" s="46">
        <v>0</v>
      </c>
      <c r="BS119" s="41"/>
      <c r="BX119" s="46">
        <v>0</v>
      </c>
      <c r="BY119" s="41"/>
      <c r="BZ119" s="40"/>
      <c r="CD119" s="46">
        <v>0</v>
      </c>
      <c r="CE119" s="41"/>
      <c r="CJ119" s="46">
        <v>0</v>
      </c>
      <c r="CK119" s="41"/>
      <c r="CL119" s="40"/>
      <c r="CN119" s="46">
        <v>0</v>
      </c>
      <c r="CO119" s="41"/>
      <c r="CP119" s="40"/>
      <c r="CT119" s="46">
        <v>0</v>
      </c>
      <c r="CU119" s="41"/>
      <c r="CV119" s="40"/>
      <c r="CX119" s="46">
        <v>0</v>
      </c>
      <c r="CY119" s="41"/>
      <c r="CZ119" s="40"/>
      <c r="DD119" s="46">
        <v>0</v>
      </c>
      <c r="DE119" s="41"/>
      <c r="DL119" s="46">
        <v>0</v>
      </c>
      <c r="DM119" s="41"/>
      <c r="DN119" s="40"/>
      <c r="DR119" s="46">
        <v>0</v>
      </c>
      <c r="DS119" s="41"/>
      <c r="DX119" s="46">
        <v>0</v>
      </c>
      <c r="DY119" s="43"/>
      <c r="ED119" s="46">
        <v>0</v>
      </c>
      <c r="EE119" s="43"/>
      <c r="EJ119" s="46">
        <v>0</v>
      </c>
      <c r="EK119" s="43"/>
      <c r="EP119" s="46">
        <v>0</v>
      </c>
      <c r="EQ119" s="41"/>
      <c r="ET119" s="46">
        <v>0</v>
      </c>
      <c r="EU119" s="43"/>
      <c r="EZ119" s="46">
        <v>0</v>
      </c>
      <c r="FA119" s="41"/>
      <c r="FB119" s="44"/>
      <c r="FD119" s="46">
        <v>0</v>
      </c>
      <c r="FE119" s="43"/>
      <c r="FJ119" s="46">
        <v>0</v>
      </c>
      <c r="FK119" s="43"/>
      <c r="FP119" s="46">
        <v>0</v>
      </c>
      <c r="FQ119" s="43"/>
      <c r="FV119" s="46">
        <v>0</v>
      </c>
      <c r="FW119" s="43"/>
      <c r="GB119" s="46">
        <v>0</v>
      </c>
      <c r="GC119" s="43"/>
      <c r="GD119" s="44"/>
      <c r="GJ119" s="46">
        <v>0</v>
      </c>
      <c r="GK119" s="43"/>
      <c r="GL119" s="45">
        <v>0</v>
      </c>
      <c r="GM119" s="45">
        <v>0</v>
      </c>
      <c r="GN119" s="45">
        <v>0</v>
      </c>
      <c r="GO119" s="45">
        <v>0</v>
      </c>
      <c r="GP119" s="46">
        <v>0</v>
      </c>
      <c r="GQ119" s="43"/>
      <c r="GR119" s="45">
        <v>0</v>
      </c>
      <c r="GS119" s="45">
        <v>0</v>
      </c>
      <c r="GT119" s="45">
        <v>0</v>
      </c>
      <c r="GU119" s="45">
        <v>0</v>
      </c>
      <c r="GV119" s="46">
        <v>0</v>
      </c>
      <c r="GW119" s="43"/>
      <c r="GX119" s="44">
        <v>0</v>
      </c>
      <c r="GY119" s="45">
        <v>0</v>
      </c>
      <c r="GZ119" s="46">
        <v>0</v>
      </c>
      <c r="HA119" s="43"/>
      <c r="HB119" s="44">
        <v>0</v>
      </c>
      <c r="HC119" s="45">
        <v>0</v>
      </c>
      <c r="HD119" s="45">
        <v>0</v>
      </c>
      <c r="HE119" s="45">
        <v>0</v>
      </c>
      <c r="HF119" s="45">
        <v>0</v>
      </c>
      <c r="HG119" s="46">
        <v>0</v>
      </c>
      <c r="HH119" s="43"/>
      <c r="HI119" s="44">
        <v>0</v>
      </c>
      <c r="HJ119" s="45">
        <v>0</v>
      </c>
      <c r="HK119" s="45">
        <v>0</v>
      </c>
      <c r="HL119" s="45">
        <v>0</v>
      </c>
      <c r="HM119" s="46">
        <v>0</v>
      </c>
      <c r="HN119" s="43"/>
      <c r="HO119" s="44">
        <v>0</v>
      </c>
      <c r="HP119" s="45">
        <v>0</v>
      </c>
      <c r="HQ119" s="46">
        <v>0</v>
      </c>
      <c r="HR119" s="43"/>
      <c r="HS119" s="44">
        <v>0</v>
      </c>
      <c r="HT119" s="45">
        <v>0</v>
      </c>
      <c r="HU119" s="45">
        <v>0</v>
      </c>
      <c r="HV119" s="45">
        <v>0</v>
      </c>
      <c r="HW119" s="46">
        <v>0</v>
      </c>
      <c r="HX119" s="43"/>
      <c r="HY119" s="44">
        <v>0</v>
      </c>
      <c r="HZ119" s="45">
        <v>0</v>
      </c>
      <c r="IA119" s="46">
        <v>0</v>
      </c>
      <c r="IB119" s="43"/>
      <c r="IC119" s="44">
        <v>0</v>
      </c>
      <c r="ID119" s="45">
        <v>0</v>
      </c>
      <c r="IE119" s="45">
        <v>0</v>
      </c>
      <c r="IF119" s="45">
        <v>0</v>
      </c>
      <c r="IG119" s="46">
        <v>0</v>
      </c>
      <c r="IH119" s="43"/>
      <c r="II119" s="45">
        <v>0</v>
      </c>
      <c r="IJ119" s="41"/>
      <c r="IK119" s="45">
        <v>0</v>
      </c>
      <c r="IL119" s="45">
        <v>0</v>
      </c>
      <c r="IM119" s="46">
        <v>0</v>
      </c>
      <c r="IN119" s="43"/>
      <c r="IO119" s="44">
        <v>0</v>
      </c>
      <c r="IP119" s="45">
        <v>0</v>
      </c>
      <c r="IQ119" s="45">
        <v>0</v>
      </c>
      <c r="IR119" s="45">
        <v>0</v>
      </c>
      <c r="IS119" s="46">
        <v>0</v>
      </c>
      <c r="IT119" s="43"/>
      <c r="IU119" s="44">
        <v>0</v>
      </c>
      <c r="IV119" s="45">
        <v>0</v>
      </c>
      <c r="IW119" s="45">
        <v>0</v>
      </c>
      <c r="IX119" s="45">
        <v>0</v>
      </c>
      <c r="IY119" s="46">
        <v>0</v>
      </c>
      <c r="IZ119" s="43"/>
      <c r="JA119" s="44">
        <v>0</v>
      </c>
      <c r="JB119" s="45">
        <v>0</v>
      </c>
      <c r="JC119" s="45">
        <v>0</v>
      </c>
      <c r="JD119" s="45">
        <v>0</v>
      </c>
      <c r="JE119" s="46">
        <v>0</v>
      </c>
      <c r="JF119" s="43"/>
      <c r="JG119" s="44">
        <v>0</v>
      </c>
      <c r="JH119" s="45">
        <v>0</v>
      </c>
      <c r="JI119" s="45">
        <v>0</v>
      </c>
      <c r="JJ119" s="45">
        <v>0</v>
      </c>
      <c r="JK119" s="46">
        <v>0</v>
      </c>
      <c r="JL119" s="43"/>
      <c r="JM119" s="44">
        <v>0</v>
      </c>
      <c r="JN119" s="45">
        <v>0</v>
      </c>
      <c r="JO119" s="45">
        <v>0</v>
      </c>
      <c r="JP119" s="45">
        <v>0</v>
      </c>
      <c r="JQ119" s="46">
        <v>0</v>
      </c>
      <c r="JR119" s="43"/>
      <c r="JS119" s="44">
        <v>0</v>
      </c>
      <c r="JT119" s="45">
        <v>0</v>
      </c>
      <c r="JU119" s="46">
        <v>0</v>
      </c>
      <c r="JV119" s="43"/>
      <c r="JW119" s="44">
        <v>0</v>
      </c>
      <c r="JX119" s="45">
        <v>0</v>
      </c>
      <c r="JY119" s="46">
        <v>0</v>
      </c>
      <c r="JZ119" s="43"/>
      <c r="KA119" s="44">
        <v>0</v>
      </c>
      <c r="KB119" s="45">
        <v>0</v>
      </c>
      <c r="KC119" s="45">
        <v>0</v>
      </c>
      <c r="KD119" s="45">
        <v>0</v>
      </c>
      <c r="KE119" s="46">
        <v>0</v>
      </c>
      <c r="KF119" s="43"/>
      <c r="KG119" s="44">
        <v>0</v>
      </c>
      <c r="KH119" s="45">
        <v>0</v>
      </c>
      <c r="KI119" s="46">
        <v>0</v>
      </c>
      <c r="KJ119" s="43"/>
      <c r="KK119" s="44">
        <v>0</v>
      </c>
      <c r="KL119" s="45">
        <v>0</v>
      </c>
      <c r="KM119" s="45">
        <v>0</v>
      </c>
      <c r="KN119" s="45">
        <v>0</v>
      </c>
      <c r="KO119" s="46">
        <v>0</v>
      </c>
      <c r="KP119" s="43"/>
      <c r="KQ119" s="44">
        <v>0</v>
      </c>
      <c r="KR119" s="45">
        <v>0</v>
      </c>
      <c r="KS119" s="46">
        <v>0</v>
      </c>
      <c r="KT119" s="43"/>
      <c r="KU119" s="44">
        <v>0</v>
      </c>
      <c r="KV119" s="45">
        <v>0</v>
      </c>
      <c r="KW119" s="45">
        <v>0</v>
      </c>
      <c r="KX119" s="45">
        <v>0</v>
      </c>
      <c r="KY119" s="46">
        <v>0</v>
      </c>
      <c r="KZ119" s="43"/>
      <c r="LA119" s="40">
        <v>0</v>
      </c>
      <c r="LB119" s="45">
        <v>0</v>
      </c>
      <c r="LC119" s="45">
        <v>0</v>
      </c>
      <c r="LD119" s="45">
        <v>0</v>
      </c>
      <c r="LE119" s="46">
        <v>0</v>
      </c>
      <c r="LF119" s="43"/>
      <c r="LG119" s="40">
        <v>0</v>
      </c>
      <c r="LH119" s="46">
        <v>0</v>
      </c>
      <c r="LI119" s="46">
        <v>0</v>
      </c>
      <c r="LJ119" s="46">
        <v>0</v>
      </c>
      <c r="LK119" s="46">
        <v>0</v>
      </c>
      <c r="LL119" s="41"/>
      <c r="LM119" s="40">
        <v>0</v>
      </c>
      <c r="LN119" s="46">
        <v>0</v>
      </c>
      <c r="LO119" s="46">
        <v>0</v>
      </c>
      <c r="LP119" s="41"/>
      <c r="LQ119" s="40">
        <v>0</v>
      </c>
      <c r="LR119" s="46">
        <v>0</v>
      </c>
      <c r="LS119" s="46">
        <v>0</v>
      </c>
      <c r="LT119" s="46">
        <v>0</v>
      </c>
      <c r="LU119" s="46">
        <v>0</v>
      </c>
      <c r="LV119" s="41"/>
      <c r="LW119" s="40">
        <v>0</v>
      </c>
      <c r="LX119" s="46">
        <v>0</v>
      </c>
      <c r="LY119" s="46">
        <v>0</v>
      </c>
      <c r="LZ119" s="46">
        <v>0</v>
      </c>
      <c r="MA119" s="46">
        <v>0</v>
      </c>
      <c r="MB119" s="41"/>
      <c r="MC119" s="40">
        <v>0</v>
      </c>
      <c r="MD119" s="46">
        <v>0</v>
      </c>
      <c r="ME119" s="46">
        <v>0</v>
      </c>
      <c r="MF119" s="46">
        <v>0</v>
      </c>
      <c r="MG119" s="46">
        <v>0</v>
      </c>
      <c r="MH119" s="41"/>
      <c r="MI119" s="40">
        <v>48</v>
      </c>
      <c r="MJ119" s="46">
        <v>50</v>
      </c>
      <c r="MK119" s="46">
        <v>-2</v>
      </c>
      <c r="ML119" s="41"/>
      <c r="MM119" s="40">
        <v>48</v>
      </c>
      <c r="MN119" s="46">
        <v>50</v>
      </c>
      <c r="MO119" s="46">
        <v>102</v>
      </c>
      <c r="MP119" s="46">
        <v>100</v>
      </c>
      <c r="MQ119" s="46">
        <v>0</v>
      </c>
      <c r="MR119" s="41"/>
    </row>
    <row r="120" spans="1:356" x14ac:dyDescent="0.25">
      <c r="A120" s="46" t="s">
        <v>343</v>
      </c>
      <c r="B120" s="39">
        <v>0.4</v>
      </c>
      <c r="H120" s="40"/>
      <c r="I120" s="49"/>
      <c r="J120" s="49"/>
      <c r="K120" s="49"/>
      <c r="L120" s="49"/>
      <c r="M120" s="49"/>
      <c r="N120" s="49">
        <f t="shared" si="17"/>
        <v>0</v>
      </c>
      <c r="O120" s="41"/>
      <c r="P120" s="40"/>
      <c r="Q120" s="49"/>
      <c r="R120" s="49"/>
      <c r="S120" s="49"/>
      <c r="T120" s="49">
        <f t="shared" si="18"/>
        <v>0</v>
      </c>
      <c r="U120" s="41"/>
      <c r="V120" s="40"/>
      <c r="W120" s="49"/>
      <c r="X120" s="49"/>
      <c r="Y120" s="49"/>
      <c r="Z120" s="49">
        <f t="shared" si="19"/>
        <v>0</v>
      </c>
      <c r="AA120" s="41"/>
      <c r="AB120" s="40"/>
      <c r="AC120" s="49"/>
      <c r="AD120" s="49"/>
      <c r="AE120" s="49"/>
      <c r="AF120" s="49">
        <v>0</v>
      </c>
      <c r="AG120" s="41"/>
      <c r="AH120" s="49"/>
      <c r="AN120" s="46">
        <v>0</v>
      </c>
      <c r="AO120" s="41"/>
      <c r="AU120" s="46">
        <v>0</v>
      </c>
      <c r="AV120" s="41"/>
      <c r="AW120" s="40"/>
      <c r="AZ120" s="46">
        <v>0</v>
      </c>
      <c r="BA120" s="41"/>
      <c r="BB120" s="40"/>
      <c r="BE120" s="46">
        <v>0</v>
      </c>
      <c r="BF120" s="41"/>
      <c r="BK120" s="46">
        <v>0</v>
      </c>
      <c r="BL120" s="41"/>
      <c r="BM120" s="40"/>
      <c r="BR120" s="46">
        <v>0</v>
      </c>
      <c r="BS120" s="41"/>
      <c r="BX120" s="46">
        <v>0</v>
      </c>
      <c r="BY120" s="41"/>
      <c r="BZ120" s="40"/>
      <c r="CD120" s="46">
        <v>0</v>
      </c>
      <c r="CE120" s="41"/>
      <c r="CJ120" s="46">
        <v>0</v>
      </c>
      <c r="CK120" s="41"/>
      <c r="CL120" s="40"/>
      <c r="CN120" s="46">
        <v>0</v>
      </c>
      <c r="CO120" s="41"/>
      <c r="CP120" s="40"/>
      <c r="CT120" s="46">
        <v>0</v>
      </c>
      <c r="CU120" s="41"/>
      <c r="CV120" s="40"/>
      <c r="CX120" s="46">
        <v>0</v>
      </c>
      <c r="CY120" s="41"/>
      <c r="CZ120" s="40"/>
      <c r="DD120" s="46">
        <v>0</v>
      </c>
      <c r="DE120" s="41"/>
      <c r="DL120" s="46">
        <v>0</v>
      </c>
      <c r="DM120" s="41"/>
      <c r="DN120" s="40"/>
      <c r="DR120" s="46">
        <v>0</v>
      </c>
      <c r="DS120" s="41"/>
      <c r="DV120" s="38">
        <v>32</v>
      </c>
      <c r="DX120" s="46">
        <v>0</v>
      </c>
      <c r="DY120" s="43"/>
      <c r="EB120">
        <v>96</v>
      </c>
      <c r="EC120">
        <v>100</v>
      </c>
      <c r="ED120" s="46">
        <v>-4</v>
      </c>
      <c r="EE120" s="43"/>
      <c r="EF120">
        <v>24</v>
      </c>
      <c r="EG120">
        <v>24</v>
      </c>
      <c r="EJ120" s="46">
        <v>0</v>
      </c>
      <c r="EK120" s="43"/>
      <c r="EN120">
        <v>48</v>
      </c>
      <c r="EO120">
        <v>50</v>
      </c>
      <c r="EP120" s="46">
        <v>-2</v>
      </c>
      <c r="EQ120" s="41"/>
      <c r="ES120">
        <v>32</v>
      </c>
      <c r="ET120" s="48">
        <v>-32</v>
      </c>
      <c r="EU120" s="41">
        <v>12.8</v>
      </c>
      <c r="EZ120" s="46">
        <v>0</v>
      </c>
      <c r="FA120" s="41"/>
      <c r="FB120" s="42">
        <v>16</v>
      </c>
      <c r="FC120" s="45">
        <v>16</v>
      </c>
      <c r="FD120" s="46">
        <v>0</v>
      </c>
      <c r="FE120" s="43"/>
      <c r="FH120">
        <v>56</v>
      </c>
      <c r="FI120">
        <v>56</v>
      </c>
      <c r="FJ120" s="46">
        <v>0</v>
      </c>
      <c r="FK120" s="43"/>
      <c r="FP120" s="46">
        <v>0</v>
      </c>
      <c r="FQ120" s="43"/>
      <c r="FS120">
        <v>16</v>
      </c>
      <c r="FV120" s="48">
        <v>-16</v>
      </c>
      <c r="FW120" s="43">
        <v>6.4</v>
      </c>
      <c r="FX120">
        <v>40</v>
      </c>
      <c r="FY120">
        <v>40</v>
      </c>
      <c r="GA120">
        <v>90</v>
      </c>
      <c r="GB120" s="48">
        <v>-90</v>
      </c>
      <c r="GC120" s="43">
        <v>36</v>
      </c>
      <c r="GD120" s="44"/>
      <c r="GE120">
        <v>20</v>
      </c>
      <c r="GF120">
        <v>16</v>
      </c>
      <c r="GG120">
        <v>20</v>
      </c>
      <c r="GJ120" s="48">
        <v>-24</v>
      </c>
      <c r="GK120" s="43">
        <v>9.6000000000000014</v>
      </c>
      <c r="GL120" s="45">
        <v>0</v>
      </c>
      <c r="GM120" s="45">
        <v>0</v>
      </c>
      <c r="GN120" s="45">
        <v>48</v>
      </c>
      <c r="GO120" s="45">
        <v>50</v>
      </c>
      <c r="GP120" s="46">
        <v>-2</v>
      </c>
      <c r="GQ120" s="43"/>
      <c r="GR120" s="45">
        <v>0</v>
      </c>
      <c r="GS120" s="45">
        <v>0</v>
      </c>
      <c r="GT120" s="45">
        <v>88</v>
      </c>
      <c r="GU120" s="45">
        <v>90</v>
      </c>
      <c r="GV120" s="46">
        <v>-2</v>
      </c>
      <c r="GW120" s="43"/>
      <c r="GX120" s="44">
        <v>0</v>
      </c>
      <c r="GY120" s="45">
        <v>0</v>
      </c>
      <c r="GZ120" s="46">
        <v>0</v>
      </c>
      <c r="HA120" s="43"/>
      <c r="HB120" s="44">
        <v>32</v>
      </c>
      <c r="HC120" s="45">
        <v>32</v>
      </c>
      <c r="HD120" s="45">
        <v>32</v>
      </c>
      <c r="HE120" s="45">
        <v>0</v>
      </c>
      <c r="HF120" s="45">
        <v>32</v>
      </c>
      <c r="HG120" s="46">
        <v>0</v>
      </c>
      <c r="HH120" s="43"/>
      <c r="HI120" s="44">
        <v>32</v>
      </c>
      <c r="HJ120" s="45">
        <v>32</v>
      </c>
      <c r="HK120" s="45">
        <v>56</v>
      </c>
      <c r="HL120" s="45">
        <v>56</v>
      </c>
      <c r="HM120" s="46">
        <v>0</v>
      </c>
      <c r="HN120" s="43"/>
      <c r="HO120" s="44">
        <v>16</v>
      </c>
      <c r="HP120" s="45">
        <v>20</v>
      </c>
      <c r="HQ120" s="46">
        <v>-4</v>
      </c>
      <c r="HR120" s="43"/>
      <c r="HS120" s="44">
        <v>0</v>
      </c>
      <c r="HT120" s="45">
        <v>0</v>
      </c>
      <c r="HU120" s="45">
        <v>32</v>
      </c>
      <c r="HV120" s="45">
        <v>30</v>
      </c>
      <c r="HW120" s="46">
        <v>2</v>
      </c>
      <c r="HX120" s="43"/>
      <c r="HY120" s="44">
        <v>40</v>
      </c>
      <c r="HZ120" s="45">
        <v>40</v>
      </c>
      <c r="IA120" s="46">
        <v>0</v>
      </c>
      <c r="IB120" s="43"/>
      <c r="IC120" s="44">
        <v>80</v>
      </c>
      <c r="ID120" s="45">
        <v>80</v>
      </c>
      <c r="IE120" s="45">
        <v>0</v>
      </c>
      <c r="IF120" s="45">
        <v>0</v>
      </c>
      <c r="IG120" s="46">
        <v>0</v>
      </c>
      <c r="IH120" s="43"/>
      <c r="II120" s="45">
        <v>0</v>
      </c>
      <c r="IJ120" s="41"/>
      <c r="IN120" s="43"/>
      <c r="IO120" s="44"/>
      <c r="IT120" s="43"/>
      <c r="IU120" s="44"/>
      <c r="IZ120" s="43"/>
      <c r="JA120" s="44"/>
      <c r="JF120" s="43"/>
      <c r="JG120" s="44"/>
      <c r="JL120" s="43"/>
      <c r="JM120" s="44"/>
      <c r="JR120" s="43"/>
      <c r="JS120" s="44"/>
      <c r="JV120" s="43"/>
      <c r="JW120" s="44"/>
      <c r="JZ120" s="43"/>
      <c r="KA120" s="44"/>
      <c r="KF120" s="43"/>
      <c r="KG120" s="44"/>
      <c r="KJ120" s="43"/>
      <c r="KK120" s="44"/>
      <c r="KP120" s="43"/>
      <c r="KQ120" s="44"/>
      <c r="KT120" s="43"/>
      <c r="KU120" s="44"/>
      <c r="KZ120" s="43"/>
      <c r="LA120" s="40"/>
      <c r="LB120" s="45"/>
      <c r="LD120" s="45"/>
      <c r="LF120" s="43"/>
      <c r="LG120" s="40"/>
      <c r="LL120" s="41"/>
      <c r="LM120" s="40"/>
      <c r="LP120" s="41"/>
      <c r="LQ120" s="40"/>
      <c r="LV120" s="41"/>
      <c r="LW120" s="40"/>
      <c r="MB120" s="41"/>
      <c r="MC120" s="40"/>
      <c r="MH120" s="41"/>
      <c r="MI120" s="40"/>
      <c r="ML120" s="41"/>
      <c r="MM120" s="40"/>
      <c r="MR120" s="41"/>
    </row>
    <row r="121" spans="1:356" x14ac:dyDescent="0.25">
      <c r="A121" s="46" t="s">
        <v>344</v>
      </c>
      <c r="B121" s="39">
        <v>1</v>
      </c>
      <c r="H121" s="40"/>
      <c r="I121" s="49"/>
      <c r="J121" s="49"/>
      <c r="K121" s="49"/>
      <c r="L121" s="49"/>
      <c r="M121" s="49"/>
      <c r="N121" s="49">
        <f t="shared" si="17"/>
        <v>0</v>
      </c>
      <c r="O121" s="41"/>
      <c r="P121" s="40"/>
      <c r="Q121" s="49"/>
      <c r="R121" s="49"/>
      <c r="S121" s="49"/>
      <c r="T121" s="49">
        <f t="shared" si="18"/>
        <v>0</v>
      </c>
      <c r="U121" s="41"/>
      <c r="V121" s="40"/>
      <c r="W121" s="49"/>
      <c r="X121" s="49"/>
      <c r="Y121" s="49"/>
      <c r="Z121" s="49">
        <f t="shared" si="19"/>
        <v>0</v>
      </c>
      <c r="AA121" s="41"/>
      <c r="AB121" s="40"/>
      <c r="AC121" s="49"/>
      <c r="AD121" s="49"/>
      <c r="AE121" s="49"/>
      <c r="AF121" s="49">
        <v>0</v>
      </c>
      <c r="AG121" s="41"/>
      <c r="AH121" s="49"/>
      <c r="AN121" s="46">
        <v>0</v>
      </c>
      <c r="AO121" s="41"/>
      <c r="AU121" s="46">
        <v>0</v>
      </c>
      <c r="AV121" s="41"/>
      <c r="AW121" s="40"/>
      <c r="AZ121" s="46">
        <v>0</v>
      </c>
      <c r="BA121" s="41"/>
      <c r="BB121" s="40"/>
      <c r="BE121" s="46">
        <v>0</v>
      </c>
      <c r="BF121" s="41"/>
      <c r="BK121" s="46">
        <v>0</v>
      </c>
      <c r="BL121" s="41"/>
      <c r="BM121" s="40"/>
      <c r="BR121" s="46">
        <v>0</v>
      </c>
      <c r="BS121" s="41"/>
      <c r="BX121" s="46">
        <v>0</v>
      </c>
      <c r="BY121" s="41"/>
      <c r="BZ121" s="40"/>
      <c r="CD121" s="46">
        <v>0</v>
      </c>
      <c r="CE121" s="41"/>
      <c r="CJ121" s="46">
        <v>0</v>
      </c>
      <c r="CK121" s="41"/>
      <c r="CL121" s="40"/>
      <c r="CN121" s="46">
        <v>0</v>
      </c>
      <c r="CO121" s="41"/>
      <c r="CP121" s="40"/>
      <c r="CT121" s="46">
        <v>0</v>
      </c>
      <c r="CU121" s="41"/>
      <c r="CV121" s="40"/>
      <c r="CX121" s="46">
        <v>0</v>
      </c>
      <c r="CY121" s="41"/>
      <c r="CZ121" s="40"/>
      <c r="DD121" s="46">
        <v>0</v>
      </c>
      <c r="DE121" s="41"/>
      <c r="DL121" s="46">
        <v>0</v>
      </c>
      <c r="DM121" s="41"/>
      <c r="DN121" s="40"/>
      <c r="DR121" s="46">
        <v>0</v>
      </c>
      <c r="DS121" s="41"/>
      <c r="DV121" s="38">
        <v>48</v>
      </c>
      <c r="DX121" s="46">
        <v>0</v>
      </c>
      <c r="DY121" s="43"/>
      <c r="EB121">
        <v>122</v>
      </c>
      <c r="EC121">
        <v>120</v>
      </c>
      <c r="ED121" s="46">
        <v>2</v>
      </c>
      <c r="EE121" s="43"/>
      <c r="EF121">
        <v>12</v>
      </c>
      <c r="EG121">
        <v>10</v>
      </c>
      <c r="EJ121" s="46">
        <v>2</v>
      </c>
      <c r="EK121" s="43"/>
      <c r="EL121">
        <v>82</v>
      </c>
      <c r="EM121">
        <v>80</v>
      </c>
      <c r="EN121">
        <v>61</v>
      </c>
      <c r="EO121">
        <v>60</v>
      </c>
      <c r="EP121" s="46">
        <v>3</v>
      </c>
      <c r="EQ121" s="41"/>
      <c r="ES121">
        <v>20</v>
      </c>
      <c r="ET121" s="48">
        <v>-20</v>
      </c>
      <c r="EU121" s="41">
        <v>20</v>
      </c>
      <c r="EV121">
        <v>89</v>
      </c>
      <c r="EW121">
        <v>90</v>
      </c>
      <c r="EX121">
        <v>82</v>
      </c>
      <c r="EY121">
        <v>80</v>
      </c>
      <c r="EZ121" s="46">
        <v>1</v>
      </c>
      <c r="FA121" s="41"/>
      <c r="FB121" s="42">
        <v>49</v>
      </c>
      <c r="FC121" s="45">
        <v>50</v>
      </c>
      <c r="FD121" s="46">
        <v>-1</v>
      </c>
      <c r="FE121" s="43"/>
      <c r="FH121">
        <v>49</v>
      </c>
      <c r="FI121">
        <v>50</v>
      </c>
      <c r="FJ121" s="46">
        <v>-1</v>
      </c>
      <c r="FK121" s="43"/>
      <c r="FP121" s="46">
        <v>0</v>
      </c>
      <c r="FQ121" s="43"/>
      <c r="FR121">
        <v>48</v>
      </c>
      <c r="FS121">
        <v>50</v>
      </c>
      <c r="FT121">
        <v>170</v>
      </c>
      <c r="FU121">
        <v>170</v>
      </c>
      <c r="FV121" s="46">
        <v>-2</v>
      </c>
      <c r="FW121" s="43"/>
      <c r="FX121">
        <v>33</v>
      </c>
      <c r="FY121">
        <v>30</v>
      </c>
      <c r="FZ121">
        <v>32</v>
      </c>
      <c r="GA121">
        <v>30</v>
      </c>
      <c r="GB121" s="46">
        <v>5</v>
      </c>
      <c r="GC121" s="43"/>
      <c r="GD121" s="42">
        <v>40</v>
      </c>
      <c r="GE121">
        <v>40</v>
      </c>
      <c r="GF121">
        <v>40</v>
      </c>
      <c r="GG121">
        <v>40</v>
      </c>
      <c r="GH121">
        <v>20</v>
      </c>
      <c r="GI121">
        <v>37</v>
      </c>
      <c r="GJ121" s="48">
        <v>-17</v>
      </c>
      <c r="GK121" s="43">
        <v>17</v>
      </c>
      <c r="GL121" s="45">
        <v>0</v>
      </c>
      <c r="GM121" s="45">
        <v>0</v>
      </c>
      <c r="GN121" s="45">
        <v>81.471000000000004</v>
      </c>
      <c r="GO121" s="45">
        <v>80</v>
      </c>
      <c r="GP121" s="46">
        <v>1.4710000000000041</v>
      </c>
      <c r="GQ121" s="43"/>
      <c r="GR121" s="45">
        <v>0</v>
      </c>
      <c r="GS121" s="45">
        <v>0</v>
      </c>
      <c r="GT121" s="45">
        <v>16.242000000000001</v>
      </c>
      <c r="GU121" s="45">
        <v>15</v>
      </c>
      <c r="GV121" s="46">
        <v>1.2420000000000011</v>
      </c>
      <c r="GW121" s="43"/>
      <c r="GX121" s="44">
        <v>150.30500000000001</v>
      </c>
      <c r="GY121" s="45">
        <v>150</v>
      </c>
      <c r="GZ121" s="46">
        <v>0.30500000000000682</v>
      </c>
      <c r="HA121" s="43"/>
      <c r="HB121" s="44">
        <v>0</v>
      </c>
      <c r="HC121" s="45">
        <v>80</v>
      </c>
      <c r="HD121" s="45">
        <v>69.153999999999996</v>
      </c>
      <c r="HE121" s="45">
        <v>0</v>
      </c>
      <c r="HF121" s="45">
        <v>70</v>
      </c>
      <c r="HG121" s="48">
        <v>-80.846000000000004</v>
      </c>
      <c r="HH121" s="43">
        <v>80.846000000000004</v>
      </c>
      <c r="HI121" s="44">
        <v>100.99</v>
      </c>
      <c r="HJ121" s="45">
        <v>100</v>
      </c>
      <c r="HK121" s="45">
        <v>0</v>
      </c>
      <c r="HL121" s="45">
        <v>0</v>
      </c>
      <c r="HM121" s="46">
        <v>0.98999999999999488</v>
      </c>
      <c r="HN121" s="43"/>
      <c r="HO121" s="44">
        <v>204.95699999999999</v>
      </c>
      <c r="HP121" s="45">
        <v>240</v>
      </c>
      <c r="HQ121" s="48">
        <v>-35.043000000000013</v>
      </c>
      <c r="HR121" s="43">
        <v>35.043000000000013</v>
      </c>
      <c r="HS121" s="44">
        <v>0</v>
      </c>
      <c r="HT121" s="45">
        <v>0</v>
      </c>
      <c r="HU121" s="45">
        <v>40.381999999999998</v>
      </c>
      <c r="HV121" s="45">
        <v>40</v>
      </c>
      <c r="HW121" s="46">
        <v>0.3819999999999979</v>
      </c>
      <c r="HX121" s="43"/>
      <c r="HY121" s="44">
        <v>40.387</v>
      </c>
      <c r="HZ121" s="45">
        <v>40</v>
      </c>
      <c r="IA121" s="46">
        <v>0.38700000000000051</v>
      </c>
      <c r="IB121" s="43"/>
      <c r="IC121" s="44">
        <v>68.344999999999999</v>
      </c>
      <c r="ID121" s="45">
        <v>70</v>
      </c>
      <c r="IE121" s="45">
        <v>0</v>
      </c>
      <c r="IF121" s="45">
        <v>0</v>
      </c>
      <c r="IG121" s="46">
        <v>-1.6550000000000009</v>
      </c>
      <c r="IH121" s="43"/>
      <c r="II121" s="45">
        <v>0</v>
      </c>
      <c r="IJ121" s="41"/>
      <c r="IN121" s="43"/>
      <c r="IO121" s="44"/>
      <c r="IT121" s="43"/>
      <c r="IU121" s="44"/>
      <c r="IZ121" s="43"/>
      <c r="JA121" s="44"/>
      <c r="JF121" s="43"/>
      <c r="JG121" s="44"/>
      <c r="JL121" s="43"/>
      <c r="JM121" s="44"/>
      <c r="JR121" s="43"/>
      <c r="JS121" s="44"/>
      <c r="JV121" s="43"/>
      <c r="JW121" s="44"/>
      <c r="JZ121" s="43"/>
      <c r="KA121" s="44"/>
      <c r="KF121" s="43"/>
      <c r="KG121" s="44"/>
      <c r="KJ121" s="43"/>
      <c r="KK121" s="44"/>
      <c r="KP121" s="43"/>
      <c r="KQ121" s="44"/>
      <c r="KT121" s="43"/>
      <c r="KU121" s="44"/>
      <c r="KZ121" s="43"/>
      <c r="LA121" s="40"/>
      <c r="LB121" s="45"/>
      <c r="LD121" s="45"/>
      <c r="LF121" s="43"/>
      <c r="LG121" s="40"/>
      <c r="LL121" s="41"/>
      <c r="LM121" s="40"/>
      <c r="LP121" s="41"/>
      <c r="LQ121" s="40"/>
      <c r="LV121" s="41"/>
      <c r="LW121" s="40"/>
      <c r="MB121" s="41"/>
      <c r="MC121" s="40"/>
      <c r="MH121" s="41"/>
      <c r="MI121" s="40"/>
      <c r="ML121" s="41"/>
      <c r="MM121" s="40"/>
      <c r="MR121" s="41"/>
    </row>
    <row r="122" spans="1:356" x14ac:dyDescent="0.25">
      <c r="A122" s="46" t="s">
        <v>345</v>
      </c>
      <c r="B122" s="39">
        <v>0.66</v>
      </c>
      <c r="H122" s="40"/>
      <c r="I122" s="49"/>
      <c r="J122" s="49"/>
      <c r="K122" s="49"/>
      <c r="L122" s="49"/>
      <c r="M122" s="49"/>
      <c r="N122" s="49">
        <f t="shared" si="17"/>
        <v>0</v>
      </c>
      <c r="O122" s="41"/>
      <c r="P122" s="40"/>
      <c r="Q122" s="49"/>
      <c r="R122" s="49"/>
      <c r="S122" s="49"/>
      <c r="T122" s="49">
        <f t="shared" si="18"/>
        <v>0</v>
      </c>
      <c r="U122" s="41"/>
      <c r="V122" s="40"/>
      <c r="W122" s="49"/>
      <c r="X122" s="49"/>
      <c r="Y122" s="49"/>
      <c r="Z122" s="49">
        <f t="shared" si="19"/>
        <v>0</v>
      </c>
      <c r="AA122" s="41"/>
      <c r="AB122" s="40"/>
      <c r="AC122" s="49"/>
      <c r="AD122" s="49"/>
      <c r="AE122" s="49"/>
      <c r="AF122" s="49">
        <v>0</v>
      </c>
      <c r="AG122" s="41"/>
      <c r="AH122" s="49"/>
      <c r="AN122" s="46">
        <v>0</v>
      </c>
      <c r="AO122" s="41"/>
      <c r="AU122" s="46">
        <v>0</v>
      </c>
      <c r="AV122" s="41"/>
      <c r="AW122" s="40"/>
      <c r="AZ122" s="46">
        <v>0</v>
      </c>
      <c r="BA122" s="41"/>
      <c r="BB122" s="40"/>
      <c r="BE122" s="46">
        <v>0</v>
      </c>
      <c r="BF122" s="41"/>
      <c r="BK122" s="46">
        <v>0</v>
      </c>
      <c r="BL122" s="41"/>
      <c r="BM122" s="40"/>
      <c r="BR122" s="46">
        <v>0</v>
      </c>
      <c r="BS122" s="41"/>
      <c r="BX122" s="46">
        <v>0</v>
      </c>
      <c r="BY122" s="41"/>
      <c r="BZ122" s="40"/>
      <c r="CD122" s="46">
        <v>0</v>
      </c>
      <c r="CE122" s="41"/>
      <c r="CJ122" s="46">
        <v>0</v>
      </c>
      <c r="CK122" s="41"/>
      <c r="CL122" s="40"/>
      <c r="CN122" s="46">
        <v>0</v>
      </c>
      <c r="CO122" s="41"/>
      <c r="CP122" s="40"/>
      <c r="CT122" s="46">
        <v>0</v>
      </c>
      <c r="CU122" s="41"/>
      <c r="CV122" s="40"/>
      <c r="CX122" s="46">
        <v>0</v>
      </c>
      <c r="CY122" s="41"/>
      <c r="CZ122" s="40"/>
      <c r="DD122" s="46">
        <v>0</v>
      </c>
      <c r="DE122" s="41"/>
      <c r="DL122" s="46">
        <v>0</v>
      </c>
      <c r="DM122" s="41"/>
      <c r="DN122" s="40"/>
      <c r="DP122">
        <v>16</v>
      </c>
      <c r="DQ122">
        <v>16</v>
      </c>
      <c r="DR122" s="46">
        <v>0</v>
      </c>
      <c r="DS122" s="41"/>
      <c r="DV122">
        <v>8</v>
      </c>
      <c r="DW122">
        <v>8</v>
      </c>
      <c r="DX122" s="46">
        <v>0</v>
      </c>
      <c r="DY122" s="43"/>
      <c r="ED122" s="46">
        <v>0</v>
      </c>
      <c r="EE122" s="43"/>
      <c r="EJ122" s="46">
        <v>0</v>
      </c>
      <c r="EK122" s="43"/>
      <c r="EP122" s="46">
        <v>0</v>
      </c>
      <c r="EQ122" s="41"/>
      <c r="ET122" s="46">
        <v>0</v>
      </c>
      <c r="EU122" s="43"/>
      <c r="EZ122" s="46">
        <v>0</v>
      </c>
      <c r="FA122" s="41"/>
      <c r="FB122" s="44"/>
      <c r="FD122" s="46">
        <v>0</v>
      </c>
      <c r="FE122" s="43"/>
      <c r="FH122">
        <v>72</v>
      </c>
      <c r="FI122">
        <v>70</v>
      </c>
      <c r="FJ122" s="46">
        <v>2</v>
      </c>
      <c r="FK122" s="43"/>
      <c r="FL122">
        <v>16</v>
      </c>
      <c r="FM122">
        <v>16</v>
      </c>
      <c r="FP122" s="46">
        <v>0</v>
      </c>
      <c r="FQ122" s="43"/>
      <c r="FV122" s="46">
        <v>0</v>
      </c>
      <c r="FW122" s="43"/>
      <c r="FZ122">
        <v>40</v>
      </c>
      <c r="GA122">
        <v>40</v>
      </c>
      <c r="GB122" s="46">
        <v>0</v>
      </c>
      <c r="GC122" s="43"/>
      <c r="GD122" s="44"/>
      <c r="GF122">
        <v>8</v>
      </c>
      <c r="GG122">
        <v>8</v>
      </c>
      <c r="GJ122" s="46">
        <v>0</v>
      </c>
      <c r="GK122" s="43"/>
      <c r="GL122" s="45">
        <v>0</v>
      </c>
      <c r="GM122" s="45">
        <v>0</v>
      </c>
      <c r="GN122" s="45">
        <v>8</v>
      </c>
      <c r="GO122" s="45">
        <v>8</v>
      </c>
      <c r="GP122" s="46">
        <v>0</v>
      </c>
      <c r="GQ122" s="43"/>
      <c r="GR122" s="45">
        <v>0</v>
      </c>
      <c r="GS122" s="45">
        <v>0</v>
      </c>
      <c r="GT122" s="45">
        <v>32</v>
      </c>
      <c r="GU122" s="45">
        <v>37</v>
      </c>
      <c r="GV122" s="46">
        <v>-5</v>
      </c>
      <c r="GW122" s="43"/>
      <c r="GX122" s="44">
        <v>0</v>
      </c>
      <c r="GY122" s="45">
        <v>0</v>
      </c>
      <c r="GZ122" s="46">
        <v>0</v>
      </c>
      <c r="HA122" s="43"/>
      <c r="HB122" s="44">
        <v>0</v>
      </c>
      <c r="HC122" s="45">
        <v>0</v>
      </c>
      <c r="HD122" s="45">
        <v>24</v>
      </c>
      <c r="HE122" s="45">
        <v>0</v>
      </c>
      <c r="HF122" s="45">
        <v>26</v>
      </c>
      <c r="HG122" s="46">
        <v>-2</v>
      </c>
      <c r="HH122" s="43"/>
      <c r="HI122" s="44">
        <v>0</v>
      </c>
      <c r="HJ122" s="45">
        <v>0</v>
      </c>
      <c r="HK122" s="45">
        <v>16</v>
      </c>
      <c r="HL122" s="45">
        <v>16</v>
      </c>
      <c r="HM122" s="46">
        <v>0</v>
      </c>
      <c r="HN122" s="43"/>
      <c r="HO122" s="44">
        <v>16</v>
      </c>
      <c r="HP122" s="45">
        <v>20</v>
      </c>
      <c r="HQ122" s="46">
        <v>-4</v>
      </c>
      <c r="HR122" s="43"/>
      <c r="HS122" s="44">
        <v>0</v>
      </c>
      <c r="HT122" s="45">
        <v>0</v>
      </c>
      <c r="HU122" s="45">
        <v>8</v>
      </c>
      <c r="HV122" s="45">
        <v>8</v>
      </c>
      <c r="HW122" s="46">
        <v>0</v>
      </c>
      <c r="HX122" s="43"/>
      <c r="HY122" s="44">
        <v>0</v>
      </c>
      <c r="HZ122" s="45">
        <v>0</v>
      </c>
      <c r="IA122" s="46">
        <v>0</v>
      </c>
      <c r="IB122" s="43"/>
      <c r="IC122" s="44">
        <v>0</v>
      </c>
      <c r="ID122" s="45">
        <v>0</v>
      </c>
      <c r="IE122" s="45">
        <v>16</v>
      </c>
      <c r="IF122" s="45">
        <v>16</v>
      </c>
      <c r="IG122" s="46">
        <v>0</v>
      </c>
      <c r="IH122" s="43"/>
      <c r="II122" s="45">
        <v>0</v>
      </c>
      <c r="IJ122" s="41"/>
      <c r="IK122" s="45">
        <v>8</v>
      </c>
      <c r="IL122" s="45">
        <v>8</v>
      </c>
      <c r="IM122" s="46">
        <v>0</v>
      </c>
      <c r="IN122" s="43"/>
      <c r="IO122" s="44">
        <v>0</v>
      </c>
      <c r="IP122" s="45">
        <v>0</v>
      </c>
      <c r="IQ122" s="45">
        <v>24</v>
      </c>
      <c r="IR122" s="45">
        <v>27</v>
      </c>
      <c r="IS122" s="46">
        <v>-3</v>
      </c>
      <c r="IT122" s="43"/>
      <c r="IU122" s="44">
        <v>0</v>
      </c>
      <c r="IV122" s="45">
        <v>0</v>
      </c>
      <c r="IW122" s="45">
        <v>0</v>
      </c>
      <c r="IX122" s="45">
        <v>0</v>
      </c>
      <c r="IY122" s="46">
        <v>0</v>
      </c>
      <c r="IZ122" s="43"/>
      <c r="JA122" s="44">
        <v>0</v>
      </c>
      <c r="JB122" s="45">
        <v>0</v>
      </c>
      <c r="JC122" s="45">
        <v>0</v>
      </c>
      <c r="JD122" s="45">
        <v>0</v>
      </c>
      <c r="JE122" s="46">
        <v>0</v>
      </c>
      <c r="JF122" s="43"/>
      <c r="JG122" s="44">
        <v>0</v>
      </c>
      <c r="JH122" s="45">
        <v>0</v>
      </c>
      <c r="JI122" s="45">
        <v>0</v>
      </c>
      <c r="JJ122" s="45">
        <v>0</v>
      </c>
      <c r="JK122" s="46">
        <v>0</v>
      </c>
      <c r="JL122" s="43"/>
      <c r="JM122" s="44">
        <v>0</v>
      </c>
      <c r="JN122" s="45">
        <v>0</v>
      </c>
      <c r="JO122" s="45">
        <v>0</v>
      </c>
      <c r="JP122" s="45">
        <v>0</v>
      </c>
      <c r="JQ122" s="46">
        <v>0</v>
      </c>
      <c r="JR122" s="43"/>
      <c r="JS122" s="44">
        <v>40</v>
      </c>
      <c r="JT122" s="45">
        <v>40</v>
      </c>
      <c r="JU122" s="46">
        <v>0</v>
      </c>
      <c r="JV122" s="43"/>
      <c r="JW122" s="44">
        <v>0</v>
      </c>
      <c r="JX122" s="45">
        <v>0</v>
      </c>
      <c r="JY122" s="46">
        <v>0</v>
      </c>
      <c r="JZ122" s="43"/>
      <c r="KA122" s="44">
        <v>0</v>
      </c>
      <c r="KB122" s="45">
        <v>0</v>
      </c>
      <c r="KC122" s="45">
        <v>0</v>
      </c>
      <c r="KD122" s="45">
        <v>0</v>
      </c>
      <c r="KE122" s="46">
        <v>0</v>
      </c>
      <c r="KF122" s="43"/>
      <c r="KG122" s="44">
        <v>24</v>
      </c>
      <c r="KH122" s="45">
        <v>25</v>
      </c>
      <c r="KI122" s="46">
        <v>-1</v>
      </c>
      <c r="KJ122" s="43"/>
      <c r="KK122" s="44">
        <v>0</v>
      </c>
      <c r="KL122" s="45">
        <v>0</v>
      </c>
      <c r="KM122" s="45">
        <v>0</v>
      </c>
      <c r="KN122" s="45">
        <v>0</v>
      </c>
      <c r="KO122" s="46">
        <v>0</v>
      </c>
      <c r="KP122" s="43"/>
      <c r="KQ122" s="44">
        <v>0</v>
      </c>
      <c r="KR122" s="45">
        <v>0</v>
      </c>
      <c r="KS122" s="46">
        <v>0</v>
      </c>
      <c r="KT122" s="43"/>
      <c r="KU122" s="44">
        <v>0</v>
      </c>
      <c r="KV122" s="45">
        <v>0</v>
      </c>
      <c r="KW122" s="45">
        <v>88</v>
      </c>
      <c r="KX122" s="45">
        <v>120</v>
      </c>
      <c r="KY122" s="48">
        <v>-32</v>
      </c>
      <c r="KZ122" s="43">
        <v>21.12</v>
      </c>
      <c r="LA122" s="40">
        <v>0</v>
      </c>
      <c r="LB122" s="45">
        <v>0</v>
      </c>
      <c r="LC122" s="45">
        <v>8</v>
      </c>
      <c r="LD122" s="45">
        <v>10</v>
      </c>
      <c r="LE122" s="46">
        <v>-2</v>
      </c>
      <c r="LF122" s="43"/>
      <c r="LG122" s="40">
        <v>0</v>
      </c>
      <c r="LH122" s="13">
        <v>85</v>
      </c>
      <c r="LI122" s="46">
        <v>0</v>
      </c>
      <c r="LJ122" s="46">
        <v>0</v>
      </c>
      <c r="LK122" s="48">
        <v>-85</v>
      </c>
      <c r="LL122" s="41">
        <v>56.1</v>
      </c>
      <c r="LM122" s="40">
        <v>0</v>
      </c>
      <c r="LN122" s="46">
        <v>0</v>
      </c>
      <c r="LO122" s="46">
        <v>0</v>
      </c>
      <c r="LP122" s="41"/>
      <c r="LQ122" s="40">
        <v>0</v>
      </c>
      <c r="LR122" s="46">
        <v>0</v>
      </c>
      <c r="LS122" s="46">
        <v>0</v>
      </c>
      <c r="LT122" s="46">
        <v>0</v>
      </c>
      <c r="LU122" s="46">
        <v>0</v>
      </c>
      <c r="LV122" s="41"/>
      <c r="LW122" s="40">
        <v>80</v>
      </c>
      <c r="LX122" s="46">
        <v>80</v>
      </c>
      <c r="LY122" s="46">
        <v>0</v>
      </c>
      <c r="LZ122" s="46">
        <v>0</v>
      </c>
      <c r="MA122" s="46">
        <v>0</v>
      </c>
      <c r="MB122" s="41"/>
      <c r="MC122" s="40">
        <v>0</v>
      </c>
      <c r="MD122" s="46">
        <v>0</v>
      </c>
      <c r="ME122" s="46">
        <v>0</v>
      </c>
      <c r="MF122" s="46">
        <v>0</v>
      </c>
      <c r="MG122" s="46">
        <v>0</v>
      </c>
      <c r="MH122" s="41"/>
      <c r="MI122" s="40">
        <v>0</v>
      </c>
      <c r="MJ122" s="46">
        <v>0</v>
      </c>
      <c r="MK122" s="46">
        <v>0</v>
      </c>
      <c r="ML122" s="41"/>
      <c r="MM122" s="40">
        <v>0</v>
      </c>
      <c r="MN122" s="46">
        <v>0</v>
      </c>
      <c r="MO122" s="46">
        <v>0</v>
      </c>
      <c r="MP122" s="46">
        <v>0</v>
      </c>
      <c r="MQ122" s="46">
        <v>0</v>
      </c>
      <c r="MR122" s="41"/>
    </row>
    <row r="123" spans="1:356" x14ac:dyDescent="0.25">
      <c r="A123" s="46" t="s">
        <v>346</v>
      </c>
      <c r="B123" s="39">
        <v>0.66</v>
      </c>
      <c r="H123" s="40"/>
      <c r="I123" s="49"/>
      <c r="J123" s="49"/>
      <c r="K123" s="49"/>
      <c r="L123" s="49"/>
      <c r="M123" s="49"/>
      <c r="N123" s="49">
        <f t="shared" si="17"/>
        <v>0</v>
      </c>
      <c r="O123" s="41"/>
      <c r="P123" s="40"/>
      <c r="Q123" s="49"/>
      <c r="R123" s="49"/>
      <c r="S123" s="49"/>
      <c r="T123" s="49">
        <f t="shared" si="18"/>
        <v>0</v>
      </c>
      <c r="U123" s="41"/>
      <c r="V123" s="40"/>
      <c r="W123" s="49"/>
      <c r="X123" s="49"/>
      <c r="Y123" s="49"/>
      <c r="Z123" s="49">
        <f t="shared" si="19"/>
        <v>0</v>
      </c>
      <c r="AA123" s="41"/>
      <c r="AB123" s="40"/>
      <c r="AC123" s="49"/>
      <c r="AD123" s="49"/>
      <c r="AE123" s="49"/>
      <c r="AF123" s="49">
        <v>0</v>
      </c>
      <c r="AG123" s="41"/>
      <c r="AH123" s="49"/>
      <c r="AN123" s="46">
        <v>0</v>
      </c>
      <c r="AO123" s="41"/>
      <c r="AU123" s="46">
        <v>0</v>
      </c>
      <c r="AV123" s="41"/>
      <c r="AW123" s="40"/>
      <c r="AZ123" s="46">
        <v>0</v>
      </c>
      <c r="BA123" s="41"/>
      <c r="BB123" s="40"/>
      <c r="BE123" s="46">
        <v>0</v>
      </c>
      <c r="BF123" s="41"/>
      <c r="BK123" s="46">
        <v>0</v>
      </c>
      <c r="BL123" s="41"/>
      <c r="BM123" s="40"/>
      <c r="BR123" s="46">
        <v>0</v>
      </c>
      <c r="BS123" s="41"/>
      <c r="BX123" s="46">
        <v>0</v>
      </c>
      <c r="BY123" s="41"/>
      <c r="BZ123" s="40"/>
      <c r="CD123" s="46">
        <v>0</v>
      </c>
      <c r="CE123" s="41"/>
      <c r="CJ123" s="46">
        <v>0</v>
      </c>
      <c r="CK123" s="41"/>
      <c r="CL123" s="40"/>
      <c r="CN123" s="46">
        <v>0</v>
      </c>
      <c r="CO123" s="41"/>
      <c r="CP123" s="40"/>
      <c r="CT123" s="46">
        <v>0</v>
      </c>
      <c r="CU123" s="41"/>
      <c r="CV123" s="42">
        <v>8</v>
      </c>
      <c r="CX123" s="46">
        <v>8</v>
      </c>
      <c r="CY123" s="41"/>
      <c r="CZ123" s="40"/>
      <c r="DD123" s="46">
        <v>0</v>
      </c>
      <c r="DE123" s="41"/>
      <c r="DL123" s="46">
        <v>0</v>
      </c>
      <c r="DM123" s="41"/>
      <c r="DN123" s="40"/>
      <c r="DP123">
        <v>8</v>
      </c>
      <c r="DQ123">
        <v>8</v>
      </c>
      <c r="DR123" s="46">
        <v>0</v>
      </c>
      <c r="DS123" s="41"/>
      <c r="DV123">
        <v>8</v>
      </c>
      <c r="DW123">
        <v>4</v>
      </c>
      <c r="DX123" s="46">
        <v>4</v>
      </c>
      <c r="DY123" s="43"/>
      <c r="ED123" s="46">
        <v>0</v>
      </c>
      <c r="EE123" s="43"/>
      <c r="EJ123" s="46">
        <v>0</v>
      </c>
      <c r="EK123" s="43"/>
      <c r="EP123" s="46">
        <v>0</v>
      </c>
      <c r="EQ123" s="41"/>
      <c r="ER123">
        <v>8</v>
      </c>
      <c r="ES123">
        <v>8</v>
      </c>
      <c r="ET123" s="46">
        <v>0</v>
      </c>
      <c r="EU123" s="43"/>
      <c r="EX123">
        <v>16</v>
      </c>
      <c r="EY123">
        <v>21</v>
      </c>
      <c r="EZ123" s="46">
        <v>-5</v>
      </c>
      <c r="FA123" s="41"/>
      <c r="FB123" s="44"/>
      <c r="FD123" s="46">
        <v>0</v>
      </c>
      <c r="FE123" s="43"/>
      <c r="FH123">
        <v>32</v>
      </c>
      <c r="FI123">
        <v>30</v>
      </c>
      <c r="FJ123" s="46">
        <v>2</v>
      </c>
      <c r="FK123" s="43"/>
      <c r="FN123">
        <v>32</v>
      </c>
      <c r="FO123">
        <v>32</v>
      </c>
      <c r="FP123" s="46">
        <v>0</v>
      </c>
      <c r="FQ123" s="43"/>
      <c r="FV123" s="46">
        <v>0</v>
      </c>
      <c r="FW123" s="43"/>
      <c r="FZ123">
        <v>40</v>
      </c>
      <c r="GA123">
        <v>40</v>
      </c>
      <c r="GB123" s="46">
        <v>0</v>
      </c>
      <c r="GC123" s="43"/>
      <c r="GD123" s="44"/>
      <c r="GF123">
        <v>8</v>
      </c>
      <c r="GG123">
        <v>8</v>
      </c>
      <c r="GJ123" s="46">
        <v>0</v>
      </c>
      <c r="GK123" s="43"/>
      <c r="GL123" s="45">
        <v>0</v>
      </c>
      <c r="GM123" s="45">
        <v>0</v>
      </c>
      <c r="GN123" s="45">
        <v>8</v>
      </c>
      <c r="GO123" s="45">
        <v>13</v>
      </c>
      <c r="GP123" s="46">
        <v>-5</v>
      </c>
      <c r="GQ123" s="43"/>
      <c r="GR123" s="45">
        <v>0</v>
      </c>
      <c r="GS123" s="45">
        <v>0</v>
      </c>
      <c r="GT123" s="45">
        <v>8</v>
      </c>
      <c r="GU123" s="45">
        <v>32</v>
      </c>
      <c r="GV123" s="48">
        <v>-24</v>
      </c>
      <c r="GW123" s="43">
        <v>15.84</v>
      </c>
      <c r="GX123" s="44">
        <v>8</v>
      </c>
      <c r="GY123" s="45">
        <v>9</v>
      </c>
      <c r="GZ123" s="46">
        <v>-1</v>
      </c>
      <c r="HA123" s="43"/>
      <c r="HB123" s="44">
        <v>0</v>
      </c>
      <c r="HC123" s="45">
        <v>0</v>
      </c>
      <c r="HD123" s="45">
        <v>16</v>
      </c>
      <c r="HE123" s="45">
        <v>0</v>
      </c>
      <c r="HF123" s="45">
        <v>16</v>
      </c>
      <c r="HG123" s="46">
        <v>0</v>
      </c>
      <c r="HH123" s="43"/>
      <c r="HI123" s="44">
        <v>0</v>
      </c>
      <c r="HJ123" s="45">
        <v>0</v>
      </c>
      <c r="HK123" s="45">
        <v>32</v>
      </c>
      <c r="HL123" s="45">
        <v>32</v>
      </c>
      <c r="HM123" s="46">
        <v>0</v>
      </c>
      <c r="HN123" s="43"/>
      <c r="HO123" s="44">
        <v>24</v>
      </c>
      <c r="HP123" s="45">
        <v>24</v>
      </c>
      <c r="HQ123" s="46">
        <v>0</v>
      </c>
      <c r="HR123" s="43"/>
      <c r="HS123" s="44">
        <v>0</v>
      </c>
      <c r="HT123" s="45">
        <v>0</v>
      </c>
      <c r="HU123" s="45">
        <v>8</v>
      </c>
      <c r="HV123" s="45">
        <v>8</v>
      </c>
      <c r="HW123" s="46">
        <v>0</v>
      </c>
      <c r="HX123" s="43"/>
      <c r="HY123" s="44">
        <v>8</v>
      </c>
      <c r="HZ123" s="45">
        <v>8</v>
      </c>
      <c r="IA123" s="46">
        <v>0</v>
      </c>
      <c r="IB123" s="43"/>
      <c r="IC123" s="44">
        <v>0</v>
      </c>
      <c r="ID123" s="45">
        <v>0</v>
      </c>
      <c r="IE123" s="45">
        <v>0</v>
      </c>
      <c r="IF123" s="45">
        <v>0</v>
      </c>
      <c r="IG123" s="46">
        <v>0</v>
      </c>
      <c r="IH123" s="43"/>
      <c r="II123" s="45">
        <v>16</v>
      </c>
      <c r="IJ123" s="41">
        <v>-10.56</v>
      </c>
      <c r="IK123" s="45">
        <v>0</v>
      </c>
      <c r="IL123" s="45">
        <v>16</v>
      </c>
      <c r="IM123" s="48">
        <v>-16</v>
      </c>
      <c r="IN123" s="43">
        <v>10.56</v>
      </c>
      <c r="IO123" s="44">
        <v>0</v>
      </c>
      <c r="IP123" s="45">
        <v>0</v>
      </c>
      <c r="IQ123" s="45">
        <v>0</v>
      </c>
      <c r="IR123" s="45">
        <v>0</v>
      </c>
      <c r="IS123" s="46">
        <v>0</v>
      </c>
      <c r="IT123" s="43"/>
      <c r="IU123" s="44">
        <v>0</v>
      </c>
      <c r="IV123" s="45">
        <v>0</v>
      </c>
      <c r="IW123" s="45">
        <v>48</v>
      </c>
      <c r="IX123" s="45">
        <v>50</v>
      </c>
      <c r="IY123" s="46">
        <v>-2</v>
      </c>
      <c r="IZ123" s="43"/>
      <c r="JA123" s="44">
        <v>0</v>
      </c>
      <c r="JB123" s="45">
        <v>0</v>
      </c>
      <c r="JC123" s="45">
        <v>8</v>
      </c>
      <c r="JD123" s="45">
        <v>8</v>
      </c>
      <c r="JE123" s="46">
        <v>0</v>
      </c>
      <c r="JF123" s="43"/>
      <c r="JG123" s="44">
        <v>0</v>
      </c>
      <c r="JH123" s="45">
        <v>0</v>
      </c>
      <c r="JI123" s="45">
        <v>0</v>
      </c>
      <c r="JJ123" s="33">
        <v>16</v>
      </c>
      <c r="JK123" s="48">
        <v>-16</v>
      </c>
      <c r="JL123" s="43">
        <v>10.56</v>
      </c>
      <c r="JM123" s="44">
        <v>0</v>
      </c>
      <c r="JN123" s="45">
        <v>0</v>
      </c>
      <c r="JO123" s="45">
        <v>8</v>
      </c>
      <c r="JP123" s="45">
        <v>10</v>
      </c>
      <c r="JQ123" s="46">
        <v>-2</v>
      </c>
      <c r="JR123" s="43"/>
      <c r="JS123" s="44">
        <v>24</v>
      </c>
      <c r="JT123" s="45">
        <v>25</v>
      </c>
      <c r="JU123" s="46">
        <v>-1</v>
      </c>
      <c r="JV123" s="43"/>
      <c r="JW123" s="44">
        <v>8</v>
      </c>
      <c r="JX123" s="45">
        <v>10</v>
      </c>
      <c r="JY123" s="46">
        <v>-2</v>
      </c>
      <c r="JZ123" s="43"/>
      <c r="KA123" s="44">
        <v>0</v>
      </c>
      <c r="KB123" s="45">
        <v>0</v>
      </c>
      <c r="KC123" s="45">
        <v>0</v>
      </c>
      <c r="KD123" s="45">
        <v>0</v>
      </c>
      <c r="KE123" s="46">
        <v>0</v>
      </c>
      <c r="KF123" s="43"/>
      <c r="KG123" s="44">
        <v>32</v>
      </c>
      <c r="KH123" s="45">
        <v>30</v>
      </c>
      <c r="KI123" s="46">
        <v>2</v>
      </c>
      <c r="KJ123" s="43"/>
      <c r="KK123" s="44">
        <v>0</v>
      </c>
      <c r="KL123" s="45">
        <v>0</v>
      </c>
      <c r="KM123" s="45">
        <v>0</v>
      </c>
      <c r="KN123" s="45">
        <v>0</v>
      </c>
      <c r="KO123" s="46">
        <v>0</v>
      </c>
      <c r="KP123" s="43"/>
      <c r="KQ123" s="44">
        <v>0</v>
      </c>
      <c r="KR123" s="45">
        <v>0</v>
      </c>
      <c r="KS123" s="46">
        <v>0</v>
      </c>
      <c r="KT123" s="43"/>
      <c r="KU123" s="44">
        <v>0</v>
      </c>
      <c r="KV123" s="45">
        <v>0</v>
      </c>
      <c r="KW123" s="45">
        <v>48</v>
      </c>
      <c r="KX123" s="45">
        <v>50</v>
      </c>
      <c r="KY123" s="46">
        <v>-2</v>
      </c>
      <c r="KZ123" s="43"/>
      <c r="LA123" s="40">
        <v>0</v>
      </c>
      <c r="LB123" s="45">
        <v>0</v>
      </c>
      <c r="LC123" s="45">
        <v>0</v>
      </c>
      <c r="LD123" s="33">
        <v>28</v>
      </c>
      <c r="LE123" s="48">
        <v>-28</v>
      </c>
      <c r="LF123" s="43">
        <v>18.48</v>
      </c>
      <c r="LG123" s="40">
        <v>56</v>
      </c>
      <c r="LH123" s="46">
        <v>60</v>
      </c>
      <c r="LI123" s="46">
        <v>0</v>
      </c>
      <c r="LJ123" s="46">
        <v>0</v>
      </c>
      <c r="LK123" s="46">
        <v>-4</v>
      </c>
      <c r="LL123" s="41"/>
      <c r="LM123" s="40">
        <v>0</v>
      </c>
      <c r="LN123" s="46">
        <v>0</v>
      </c>
      <c r="LO123" s="46">
        <v>0</v>
      </c>
      <c r="LP123" s="41"/>
      <c r="LQ123" s="40">
        <v>0</v>
      </c>
      <c r="LR123" s="46">
        <v>0</v>
      </c>
      <c r="LS123" s="46">
        <v>0</v>
      </c>
      <c r="LT123" s="46">
        <v>0</v>
      </c>
      <c r="LU123" s="46">
        <v>0</v>
      </c>
      <c r="LV123" s="41"/>
      <c r="LW123" s="40">
        <v>80</v>
      </c>
      <c r="LX123" s="46">
        <v>80</v>
      </c>
      <c r="LY123" s="46">
        <v>0</v>
      </c>
      <c r="LZ123" s="46">
        <v>0</v>
      </c>
      <c r="MA123" s="46">
        <v>0</v>
      </c>
      <c r="MB123" s="41"/>
      <c r="MC123" s="40">
        <v>0</v>
      </c>
      <c r="MD123" s="46">
        <v>0</v>
      </c>
      <c r="ME123" s="46">
        <v>0</v>
      </c>
      <c r="MF123" s="46">
        <v>0</v>
      </c>
      <c r="MG123" s="46">
        <v>0</v>
      </c>
      <c r="MH123" s="41"/>
      <c r="MI123" s="40">
        <v>0</v>
      </c>
      <c r="MJ123" s="46">
        <v>0</v>
      </c>
      <c r="MK123" s="46">
        <v>0</v>
      </c>
      <c r="ML123" s="41"/>
      <c r="MM123" s="40">
        <v>0</v>
      </c>
      <c r="MN123" s="46">
        <v>0</v>
      </c>
      <c r="MO123" s="46">
        <v>0</v>
      </c>
      <c r="MP123" s="46">
        <v>0</v>
      </c>
      <c r="MQ123" s="46">
        <v>0</v>
      </c>
      <c r="MR123" s="41"/>
    </row>
    <row r="124" spans="1:356" x14ac:dyDescent="0.25">
      <c r="A124" s="46" t="s">
        <v>347</v>
      </c>
      <c r="B124" s="39">
        <v>0.66</v>
      </c>
      <c r="H124" s="40"/>
      <c r="I124" s="49"/>
      <c r="J124" s="49"/>
      <c r="K124" s="49"/>
      <c r="L124" s="49"/>
      <c r="M124" s="49"/>
      <c r="N124" s="49">
        <f t="shared" si="17"/>
        <v>0</v>
      </c>
      <c r="O124" s="41"/>
      <c r="P124" s="40"/>
      <c r="Q124" s="49"/>
      <c r="R124" s="49"/>
      <c r="S124" s="49"/>
      <c r="T124" s="49">
        <f t="shared" si="18"/>
        <v>0</v>
      </c>
      <c r="U124" s="41"/>
      <c r="V124" s="40"/>
      <c r="W124" s="49"/>
      <c r="X124" s="49"/>
      <c r="Y124" s="49"/>
      <c r="Z124" s="49">
        <f t="shared" si="19"/>
        <v>0</v>
      </c>
      <c r="AA124" s="41"/>
      <c r="AB124" s="40"/>
      <c r="AC124" s="49"/>
      <c r="AD124" s="49"/>
      <c r="AE124" s="49"/>
      <c r="AF124" s="49">
        <v>0</v>
      </c>
      <c r="AG124" s="41"/>
      <c r="AH124" s="49"/>
      <c r="AN124" s="46">
        <v>0</v>
      </c>
      <c r="AO124" s="41"/>
      <c r="AU124" s="46">
        <v>0</v>
      </c>
      <c r="AV124" s="41"/>
      <c r="AW124" s="40"/>
      <c r="AZ124" s="46">
        <v>0</v>
      </c>
      <c r="BA124" s="41"/>
      <c r="BB124" s="40"/>
      <c r="BE124" s="46">
        <v>0</v>
      </c>
      <c r="BF124" s="41"/>
      <c r="BK124" s="46">
        <v>0</v>
      </c>
      <c r="BL124" s="41"/>
      <c r="BM124" s="40"/>
      <c r="BR124" s="46">
        <v>0</v>
      </c>
      <c r="BS124" s="41"/>
      <c r="BX124" s="46">
        <v>0</v>
      </c>
      <c r="BY124" s="41"/>
      <c r="BZ124" s="40"/>
      <c r="CD124" s="46">
        <v>0</v>
      </c>
      <c r="CE124" s="41"/>
      <c r="CJ124" s="46">
        <v>0</v>
      </c>
      <c r="CK124" s="41"/>
      <c r="CL124" s="40"/>
      <c r="CN124" s="46">
        <v>0</v>
      </c>
      <c r="CO124" s="41"/>
      <c r="CP124" s="40"/>
      <c r="CT124" s="46">
        <v>0</v>
      </c>
      <c r="CU124" s="41"/>
      <c r="CV124" s="40"/>
      <c r="CX124" s="46">
        <v>0</v>
      </c>
      <c r="CY124" s="41"/>
      <c r="CZ124" s="40"/>
      <c r="DD124" s="46">
        <v>0</v>
      </c>
      <c r="DE124" s="41"/>
      <c r="DL124" s="46">
        <v>0</v>
      </c>
      <c r="DM124" s="41"/>
      <c r="DN124" s="40"/>
      <c r="DR124" s="46">
        <v>0</v>
      </c>
      <c r="DS124" s="41"/>
      <c r="DX124" s="46">
        <v>0</v>
      </c>
      <c r="DY124" s="43"/>
      <c r="ED124" s="46">
        <v>0</v>
      </c>
      <c r="EE124" s="43"/>
      <c r="EJ124" s="46">
        <v>0</v>
      </c>
      <c r="EK124" s="43"/>
      <c r="EP124" s="46">
        <v>0</v>
      </c>
      <c r="EQ124" s="41"/>
      <c r="ET124" s="46">
        <v>0</v>
      </c>
      <c r="EU124" s="43"/>
      <c r="EZ124" s="46">
        <v>0</v>
      </c>
      <c r="FA124" s="41"/>
      <c r="FB124" s="44"/>
      <c r="FD124" s="46">
        <v>0</v>
      </c>
      <c r="FE124" s="43"/>
      <c r="FJ124" s="46">
        <v>0</v>
      </c>
      <c r="FK124" s="43"/>
      <c r="FP124" s="46">
        <v>0</v>
      </c>
      <c r="FQ124" s="43"/>
      <c r="FV124" s="46">
        <v>0</v>
      </c>
      <c r="FW124" s="43"/>
      <c r="GB124" s="46">
        <v>0</v>
      </c>
      <c r="GC124" s="43"/>
      <c r="GD124" s="44"/>
      <c r="GJ124" s="46">
        <v>0</v>
      </c>
      <c r="GK124" s="43"/>
      <c r="GL124" s="45">
        <v>0</v>
      </c>
      <c r="GM124" s="45">
        <v>0</v>
      </c>
      <c r="GN124" s="45">
        <v>0</v>
      </c>
      <c r="GO124" s="45">
        <v>0</v>
      </c>
      <c r="GP124" s="46">
        <v>0</v>
      </c>
      <c r="GQ124" s="43"/>
      <c r="GR124" s="45">
        <v>0</v>
      </c>
      <c r="GS124" s="45">
        <v>0</v>
      </c>
      <c r="GT124" s="45">
        <v>0</v>
      </c>
      <c r="GU124" s="45">
        <v>0</v>
      </c>
      <c r="GV124" s="46">
        <v>0</v>
      </c>
      <c r="GW124" s="43"/>
      <c r="GX124" s="44">
        <v>0</v>
      </c>
      <c r="GY124" s="45">
        <v>0</v>
      </c>
      <c r="GZ124" s="46">
        <v>0</v>
      </c>
      <c r="HA124" s="43"/>
      <c r="HB124" s="44">
        <v>0</v>
      </c>
      <c r="HC124" s="45">
        <v>0</v>
      </c>
      <c r="HD124" s="45">
        <v>0</v>
      </c>
      <c r="HE124" s="45">
        <v>0</v>
      </c>
      <c r="HF124" s="45">
        <v>0</v>
      </c>
      <c r="HG124" s="46">
        <v>0</v>
      </c>
      <c r="HH124" s="43"/>
      <c r="HI124" s="44">
        <v>0</v>
      </c>
      <c r="HJ124" s="45">
        <v>0</v>
      </c>
      <c r="HK124" s="45">
        <v>0</v>
      </c>
      <c r="HL124" s="45">
        <v>0</v>
      </c>
      <c r="HM124" s="46">
        <v>0</v>
      </c>
      <c r="HN124" s="43"/>
      <c r="HO124" s="44">
        <v>0</v>
      </c>
      <c r="HP124" s="45">
        <v>0</v>
      </c>
      <c r="HQ124" s="46">
        <v>0</v>
      </c>
      <c r="HR124" s="43"/>
      <c r="HS124" s="44">
        <v>0</v>
      </c>
      <c r="HT124" s="45">
        <v>0</v>
      </c>
      <c r="HU124" s="45">
        <v>0</v>
      </c>
      <c r="HV124" s="45">
        <v>0</v>
      </c>
      <c r="HW124" s="46">
        <v>0</v>
      </c>
      <c r="HX124" s="43"/>
      <c r="HY124" s="44">
        <v>0</v>
      </c>
      <c r="HZ124" s="45">
        <v>0</v>
      </c>
      <c r="IA124" s="46">
        <v>0</v>
      </c>
      <c r="IB124" s="43"/>
      <c r="IC124" s="44">
        <v>0</v>
      </c>
      <c r="ID124" s="45">
        <v>0</v>
      </c>
      <c r="IE124" s="45">
        <v>0</v>
      </c>
      <c r="IF124" s="45">
        <v>0</v>
      </c>
      <c r="IG124" s="46">
        <v>0</v>
      </c>
      <c r="IH124" s="43"/>
      <c r="II124" s="45">
        <v>0</v>
      </c>
      <c r="IJ124" s="41"/>
      <c r="IK124" s="45">
        <v>0</v>
      </c>
      <c r="IL124" s="45">
        <v>0</v>
      </c>
      <c r="IM124" s="46">
        <v>0</v>
      </c>
      <c r="IN124" s="43"/>
      <c r="IO124" s="44">
        <v>0</v>
      </c>
      <c r="IP124" s="45">
        <v>0</v>
      </c>
      <c r="IQ124" s="45">
        <v>0</v>
      </c>
      <c r="IR124" s="45">
        <v>0</v>
      </c>
      <c r="IS124" s="46">
        <v>0</v>
      </c>
      <c r="IT124" s="43"/>
      <c r="IU124" s="44">
        <v>0</v>
      </c>
      <c r="IV124" s="45">
        <v>0</v>
      </c>
      <c r="IW124" s="45">
        <v>0</v>
      </c>
      <c r="IX124" s="45">
        <v>0</v>
      </c>
      <c r="IY124" s="46">
        <v>0</v>
      </c>
      <c r="IZ124" s="43"/>
      <c r="JA124" s="44">
        <v>0</v>
      </c>
      <c r="JB124" s="45">
        <v>0</v>
      </c>
      <c r="JC124" s="45">
        <v>0</v>
      </c>
      <c r="JD124" s="45">
        <v>0</v>
      </c>
      <c r="JE124" s="46">
        <v>0</v>
      </c>
      <c r="JF124" s="43"/>
      <c r="JG124" s="44">
        <v>0</v>
      </c>
      <c r="JH124" s="45">
        <v>0</v>
      </c>
      <c r="JI124" s="45">
        <v>0</v>
      </c>
      <c r="JJ124" s="45">
        <v>0</v>
      </c>
      <c r="JK124" s="46">
        <v>0</v>
      </c>
      <c r="JL124" s="43"/>
      <c r="JM124" s="44">
        <v>0</v>
      </c>
      <c r="JN124" s="45">
        <v>0</v>
      </c>
      <c r="JO124" s="45">
        <v>0</v>
      </c>
      <c r="JP124" s="45">
        <v>0</v>
      </c>
      <c r="JQ124" s="46">
        <v>0</v>
      </c>
      <c r="JR124" s="43"/>
      <c r="JS124" s="44">
        <v>8</v>
      </c>
      <c r="JT124" s="45">
        <v>10</v>
      </c>
      <c r="JU124" s="46">
        <v>-2</v>
      </c>
      <c r="JV124" s="43"/>
      <c r="JW124" s="44">
        <v>32</v>
      </c>
      <c r="JX124" s="45">
        <v>30</v>
      </c>
      <c r="JY124" s="46">
        <v>2</v>
      </c>
      <c r="JZ124" s="43"/>
      <c r="KA124" s="44">
        <v>0</v>
      </c>
      <c r="KB124" s="45">
        <v>0</v>
      </c>
      <c r="KC124" s="45">
        <v>0</v>
      </c>
      <c r="KD124" s="45">
        <v>0</v>
      </c>
      <c r="KE124" s="46">
        <v>0</v>
      </c>
      <c r="KF124" s="43"/>
      <c r="KG124" s="44">
        <v>32</v>
      </c>
      <c r="KH124" s="45">
        <v>35</v>
      </c>
      <c r="KI124" s="46">
        <v>-3</v>
      </c>
      <c r="KJ124" s="43"/>
      <c r="KK124" s="44">
        <v>0</v>
      </c>
      <c r="KL124" s="45">
        <v>0</v>
      </c>
      <c r="KM124" s="45">
        <v>0</v>
      </c>
      <c r="KN124" s="45">
        <v>0</v>
      </c>
      <c r="KO124" s="46">
        <v>0</v>
      </c>
      <c r="KP124" s="43"/>
      <c r="KQ124" s="44">
        <v>0</v>
      </c>
      <c r="KR124" s="45">
        <v>0</v>
      </c>
      <c r="KS124" s="46">
        <v>0</v>
      </c>
      <c r="KT124" s="43"/>
      <c r="KU124" s="44">
        <v>0</v>
      </c>
      <c r="KV124" s="45">
        <v>0</v>
      </c>
      <c r="KW124" s="45">
        <v>0</v>
      </c>
      <c r="KX124" s="45">
        <v>0</v>
      </c>
      <c r="KY124" s="46">
        <v>0</v>
      </c>
      <c r="KZ124" s="43"/>
      <c r="LA124" s="40">
        <v>0</v>
      </c>
      <c r="LB124" s="45">
        <v>0</v>
      </c>
      <c r="LC124" s="45">
        <v>0</v>
      </c>
      <c r="LD124" s="45">
        <v>0</v>
      </c>
      <c r="LE124" s="46">
        <v>0</v>
      </c>
      <c r="LF124" s="43"/>
      <c r="LG124" s="40">
        <v>0</v>
      </c>
      <c r="LH124" s="46">
        <v>0</v>
      </c>
      <c r="LI124" s="46">
        <v>16</v>
      </c>
      <c r="LJ124" s="46">
        <v>20</v>
      </c>
      <c r="LK124" s="46">
        <v>-4</v>
      </c>
      <c r="LL124" s="41"/>
      <c r="LM124" s="40">
        <v>40</v>
      </c>
      <c r="LN124" s="46">
        <v>40</v>
      </c>
      <c r="LO124" s="46">
        <v>0</v>
      </c>
      <c r="LP124" s="41"/>
      <c r="LQ124" s="40">
        <v>0</v>
      </c>
      <c r="LR124" s="46">
        <v>30</v>
      </c>
      <c r="LS124" s="46">
        <v>0</v>
      </c>
      <c r="LT124" s="46">
        <v>0</v>
      </c>
      <c r="LU124" s="48">
        <v>-30</v>
      </c>
      <c r="LV124" s="41">
        <v>19.8</v>
      </c>
      <c r="LW124" s="40">
        <v>0</v>
      </c>
      <c r="LX124" s="46">
        <v>80</v>
      </c>
      <c r="LY124" s="46">
        <v>0</v>
      </c>
      <c r="LZ124" s="46">
        <v>0</v>
      </c>
      <c r="MA124" s="48">
        <v>-80</v>
      </c>
      <c r="MB124" s="41">
        <v>52.8</v>
      </c>
      <c r="MC124" s="40">
        <v>0</v>
      </c>
      <c r="MD124" s="46">
        <v>0</v>
      </c>
      <c r="ME124" s="46">
        <v>0</v>
      </c>
      <c r="MF124" s="46">
        <v>0</v>
      </c>
      <c r="MG124" s="46">
        <v>0</v>
      </c>
      <c r="MH124" s="41"/>
      <c r="MI124" s="40">
        <v>0</v>
      </c>
      <c r="MJ124" s="46">
        <v>0</v>
      </c>
      <c r="MK124" s="46">
        <v>0</v>
      </c>
      <c r="ML124" s="41"/>
      <c r="MM124" s="40">
        <v>0</v>
      </c>
      <c r="MN124" s="46">
        <v>0</v>
      </c>
      <c r="MO124" s="46">
        <v>0</v>
      </c>
      <c r="MP124" s="46">
        <v>0</v>
      </c>
      <c r="MQ124" s="46">
        <v>0</v>
      </c>
      <c r="MR124" s="41"/>
    </row>
    <row r="125" spans="1:356" x14ac:dyDescent="0.25">
      <c r="A125" s="46" t="s">
        <v>348</v>
      </c>
      <c r="B125" s="39">
        <v>0.33</v>
      </c>
      <c r="D125">
        <v>56</v>
      </c>
      <c r="E125">
        <v>60</v>
      </c>
      <c r="H125" s="40"/>
      <c r="I125" s="49"/>
      <c r="J125" s="49"/>
      <c r="K125" s="49"/>
      <c r="L125" s="49"/>
      <c r="M125" s="49"/>
      <c r="N125" s="49">
        <f t="shared" si="17"/>
        <v>0</v>
      </c>
      <c r="O125" s="41"/>
      <c r="P125" s="40"/>
      <c r="Q125" s="49"/>
      <c r="R125" s="50">
        <v>120</v>
      </c>
      <c r="S125" s="50">
        <v>120</v>
      </c>
      <c r="T125" s="49">
        <f t="shared" si="18"/>
        <v>0</v>
      </c>
      <c r="U125" s="41"/>
      <c r="V125" s="40"/>
      <c r="W125" s="49"/>
      <c r="X125" s="49"/>
      <c r="Y125" s="49"/>
      <c r="Z125" s="49">
        <f t="shared" si="19"/>
        <v>0</v>
      </c>
      <c r="AA125" s="41"/>
      <c r="AB125" s="40"/>
      <c r="AC125" s="49"/>
      <c r="AD125" s="49"/>
      <c r="AE125" s="49"/>
      <c r="AF125" s="49">
        <v>0</v>
      </c>
      <c r="AG125" s="41"/>
      <c r="AH125" s="49"/>
      <c r="AJ125">
        <v>40</v>
      </c>
      <c r="AK125">
        <v>40</v>
      </c>
      <c r="AL125">
        <v>56</v>
      </c>
      <c r="AM125">
        <v>56</v>
      </c>
      <c r="AN125" s="46">
        <v>0</v>
      </c>
      <c r="AO125" s="41"/>
      <c r="AR125">
        <v>24</v>
      </c>
      <c r="AT125">
        <v>24</v>
      </c>
      <c r="AU125" s="46">
        <v>0</v>
      </c>
      <c r="AV125" s="41"/>
      <c r="AW125" s="42">
        <v>8</v>
      </c>
      <c r="AY125" s="45">
        <v>5.7999999999999972</v>
      </c>
      <c r="AZ125" s="46">
        <v>2.2000000000000028</v>
      </c>
      <c r="BA125" s="41"/>
      <c r="BB125" s="42">
        <v>40</v>
      </c>
      <c r="BD125">
        <v>38</v>
      </c>
      <c r="BE125" s="46">
        <v>2</v>
      </c>
      <c r="BF125" s="41"/>
      <c r="BK125" s="46">
        <v>0</v>
      </c>
      <c r="BL125" s="41"/>
      <c r="BM125" s="42">
        <v>40</v>
      </c>
      <c r="BO125">
        <v>40</v>
      </c>
      <c r="BP125">
        <v>40</v>
      </c>
      <c r="BQ125">
        <v>40</v>
      </c>
      <c r="BR125" s="46">
        <v>0</v>
      </c>
      <c r="BS125" s="41"/>
      <c r="BV125">
        <v>40</v>
      </c>
      <c r="BW125">
        <v>40</v>
      </c>
      <c r="BX125" s="46">
        <v>0</v>
      </c>
      <c r="BY125" s="41"/>
      <c r="BZ125" s="40"/>
      <c r="CD125" s="46">
        <v>0</v>
      </c>
      <c r="CE125" s="41"/>
      <c r="CH125">
        <v>32</v>
      </c>
      <c r="CI125">
        <v>32</v>
      </c>
      <c r="CJ125" s="46">
        <v>0</v>
      </c>
      <c r="CK125" s="41"/>
      <c r="CL125" s="42">
        <v>24</v>
      </c>
      <c r="CM125" s="45">
        <v>29</v>
      </c>
      <c r="CN125" s="46">
        <v>-5</v>
      </c>
      <c r="CO125" s="41"/>
      <c r="CP125" s="40"/>
      <c r="CR125">
        <v>96</v>
      </c>
      <c r="CS125">
        <v>99</v>
      </c>
      <c r="CT125" s="46">
        <v>-3</v>
      </c>
      <c r="CU125" s="41"/>
      <c r="CV125" s="42">
        <v>48</v>
      </c>
      <c r="CW125">
        <v>50</v>
      </c>
      <c r="CX125" s="46">
        <v>-2</v>
      </c>
      <c r="CY125" s="41"/>
      <c r="CZ125" s="40"/>
      <c r="DD125" s="46">
        <v>0</v>
      </c>
      <c r="DE125" s="41"/>
      <c r="DJ125">
        <v>24</v>
      </c>
      <c r="DK125">
        <v>24</v>
      </c>
      <c r="DL125" s="46">
        <v>0</v>
      </c>
      <c r="DM125" s="41"/>
      <c r="DN125" s="40"/>
      <c r="DP125">
        <v>96</v>
      </c>
      <c r="DQ125">
        <v>96</v>
      </c>
      <c r="DR125" s="46">
        <v>0</v>
      </c>
      <c r="DS125" s="41"/>
      <c r="DV125">
        <v>16</v>
      </c>
      <c r="DW125">
        <v>20</v>
      </c>
      <c r="DX125" s="46">
        <v>-4</v>
      </c>
      <c r="DY125" s="43"/>
      <c r="ED125" s="46">
        <v>0</v>
      </c>
      <c r="EE125" s="43"/>
      <c r="EF125">
        <v>24</v>
      </c>
      <c r="EG125">
        <v>24</v>
      </c>
      <c r="EJ125" s="46">
        <v>0</v>
      </c>
      <c r="EK125" s="43"/>
      <c r="EP125" s="46">
        <v>0</v>
      </c>
      <c r="EQ125" s="41"/>
      <c r="ER125">
        <v>96</v>
      </c>
      <c r="ES125">
        <v>100</v>
      </c>
      <c r="ET125" s="46">
        <v>-4</v>
      </c>
      <c r="EU125" s="43"/>
      <c r="EV125">
        <v>80</v>
      </c>
      <c r="EW125">
        <v>80</v>
      </c>
      <c r="EX125">
        <v>80</v>
      </c>
      <c r="EY125">
        <v>80</v>
      </c>
      <c r="EZ125" s="46">
        <v>0</v>
      </c>
      <c r="FA125" s="41"/>
      <c r="FB125" s="44"/>
      <c r="FD125" s="46">
        <v>0</v>
      </c>
      <c r="FE125" s="43"/>
      <c r="FJ125" s="46">
        <v>0</v>
      </c>
      <c r="FK125" s="43"/>
      <c r="FN125">
        <v>128</v>
      </c>
      <c r="FO125">
        <v>130</v>
      </c>
      <c r="FP125" s="46">
        <v>-2</v>
      </c>
      <c r="FQ125" s="43"/>
      <c r="FT125">
        <v>48</v>
      </c>
      <c r="FU125">
        <v>50</v>
      </c>
      <c r="FV125" s="46">
        <v>-2</v>
      </c>
      <c r="FW125" s="43"/>
      <c r="GB125" s="46">
        <v>0</v>
      </c>
      <c r="GC125" s="43"/>
      <c r="GD125" s="42">
        <v>72</v>
      </c>
      <c r="GE125">
        <v>70</v>
      </c>
      <c r="GF125">
        <v>80</v>
      </c>
      <c r="GG125">
        <v>80</v>
      </c>
      <c r="GH125">
        <v>80</v>
      </c>
      <c r="GI125">
        <v>80</v>
      </c>
      <c r="GJ125" s="46">
        <v>2</v>
      </c>
      <c r="GK125" s="43"/>
      <c r="GL125" s="45">
        <v>0</v>
      </c>
      <c r="GM125" s="45">
        <v>0</v>
      </c>
      <c r="GN125" s="45">
        <v>16</v>
      </c>
      <c r="GO125" s="45">
        <v>20</v>
      </c>
      <c r="GP125" s="46">
        <v>-4</v>
      </c>
      <c r="GQ125" s="43"/>
      <c r="GR125" s="45">
        <v>0</v>
      </c>
      <c r="GS125" s="45">
        <v>0</v>
      </c>
      <c r="GT125" s="45">
        <v>32</v>
      </c>
      <c r="GU125" s="45">
        <v>32</v>
      </c>
      <c r="GV125" s="46">
        <v>0</v>
      </c>
      <c r="GW125" s="43"/>
      <c r="GX125" s="44">
        <v>136</v>
      </c>
      <c r="GY125" s="45">
        <v>140</v>
      </c>
      <c r="GZ125" s="46">
        <v>-4</v>
      </c>
      <c r="HA125" s="43"/>
      <c r="HB125" s="44">
        <v>0</v>
      </c>
      <c r="HC125" s="45">
        <v>0</v>
      </c>
      <c r="HD125" s="45">
        <v>32</v>
      </c>
      <c r="HE125" s="45">
        <v>0</v>
      </c>
      <c r="HF125" s="45">
        <v>36</v>
      </c>
      <c r="HG125" s="46">
        <v>-4</v>
      </c>
      <c r="HH125" s="43"/>
      <c r="HI125" s="44">
        <v>48</v>
      </c>
      <c r="HJ125" s="45">
        <v>48</v>
      </c>
      <c r="HK125" s="45">
        <v>120</v>
      </c>
      <c r="HL125" s="45">
        <v>122</v>
      </c>
      <c r="HM125" s="46">
        <v>-2</v>
      </c>
      <c r="HN125" s="43"/>
      <c r="HO125" s="44">
        <v>32</v>
      </c>
      <c r="HP125" s="45">
        <v>30</v>
      </c>
      <c r="HQ125" s="46">
        <v>2</v>
      </c>
      <c r="HR125" s="43"/>
      <c r="HS125" s="44">
        <v>0</v>
      </c>
      <c r="HT125" s="45">
        <v>0</v>
      </c>
      <c r="HU125" s="45">
        <v>128</v>
      </c>
      <c r="HV125" s="45">
        <v>130</v>
      </c>
      <c r="HW125" s="46">
        <v>-2</v>
      </c>
      <c r="HX125" s="43"/>
      <c r="HY125" s="44">
        <v>32</v>
      </c>
      <c r="HZ125" s="45">
        <v>35</v>
      </c>
      <c r="IA125" s="46">
        <v>-3</v>
      </c>
      <c r="IB125" s="43"/>
      <c r="IC125" s="44">
        <v>0</v>
      </c>
      <c r="ID125" s="45">
        <v>0</v>
      </c>
      <c r="IE125" s="45">
        <v>0</v>
      </c>
      <c r="IF125" s="45">
        <v>0</v>
      </c>
      <c r="IG125" s="46">
        <v>0</v>
      </c>
      <c r="IH125" s="43"/>
      <c r="II125" s="45">
        <v>0</v>
      </c>
      <c r="IJ125" s="41"/>
      <c r="IK125" s="45">
        <v>0</v>
      </c>
      <c r="IL125" s="45">
        <v>0</v>
      </c>
      <c r="IM125" s="46">
        <v>0</v>
      </c>
      <c r="IN125" s="43"/>
      <c r="IO125" s="44">
        <v>0</v>
      </c>
      <c r="IP125" s="45">
        <v>0</v>
      </c>
      <c r="IQ125" s="45">
        <v>160</v>
      </c>
      <c r="IR125" s="45">
        <v>161</v>
      </c>
      <c r="IS125" s="46">
        <v>-1</v>
      </c>
      <c r="IT125" s="43"/>
      <c r="IU125" s="44">
        <v>0</v>
      </c>
      <c r="IV125" s="45">
        <v>0</v>
      </c>
      <c r="IW125" s="45">
        <v>0</v>
      </c>
      <c r="IX125" s="45">
        <v>0</v>
      </c>
      <c r="IY125" s="46">
        <v>0</v>
      </c>
      <c r="IZ125" s="43"/>
      <c r="JA125" s="44">
        <v>0</v>
      </c>
      <c r="JB125" s="45">
        <v>0</v>
      </c>
      <c r="JC125" s="45">
        <v>48</v>
      </c>
      <c r="JD125" s="45">
        <v>50</v>
      </c>
      <c r="JE125" s="46">
        <v>-2</v>
      </c>
      <c r="JF125" s="43"/>
      <c r="JG125" s="44">
        <v>0</v>
      </c>
      <c r="JH125" s="45">
        <v>0</v>
      </c>
      <c r="JI125" s="45">
        <v>160</v>
      </c>
      <c r="JJ125" s="45">
        <v>160</v>
      </c>
      <c r="JK125" s="46">
        <v>0</v>
      </c>
      <c r="JL125" s="43"/>
      <c r="JM125" s="44">
        <v>0</v>
      </c>
      <c r="JN125" s="45">
        <v>0</v>
      </c>
      <c r="JO125" s="45">
        <v>120</v>
      </c>
      <c r="JP125" s="45">
        <v>120</v>
      </c>
      <c r="JQ125" s="46">
        <v>0</v>
      </c>
      <c r="JR125" s="43"/>
      <c r="JS125" s="44">
        <v>16</v>
      </c>
      <c r="JT125" s="45">
        <v>20</v>
      </c>
      <c r="JU125" s="46">
        <v>-4</v>
      </c>
      <c r="JV125" s="43"/>
      <c r="JW125" s="44">
        <v>192</v>
      </c>
      <c r="JX125" s="45">
        <v>190</v>
      </c>
      <c r="JY125" s="46">
        <v>2</v>
      </c>
      <c r="JZ125" s="43"/>
      <c r="KA125" s="44">
        <v>0</v>
      </c>
      <c r="KB125" s="45">
        <v>0</v>
      </c>
      <c r="KC125" s="45">
        <v>0</v>
      </c>
      <c r="KD125" s="45">
        <v>0</v>
      </c>
      <c r="KE125" s="46">
        <v>0</v>
      </c>
      <c r="KF125" s="43"/>
      <c r="KG125" s="44">
        <v>32</v>
      </c>
      <c r="KH125" s="45">
        <v>30</v>
      </c>
      <c r="KI125" s="46">
        <v>2</v>
      </c>
      <c r="KJ125" s="43"/>
      <c r="KK125" s="44">
        <v>0</v>
      </c>
      <c r="KL125" s="45">
        <v>0</v>
      </c>
      <c r="KM125" s="45">
        <v>96</v>
      </c>
      <c r="KN125" s="45">
        <v>100</v>
      </c>
      <c r="KO125" s="46">
        <v>-4</v>
      </c>
      <c r="KP125" s="43"/>
      <c r="KQ125" s="44">
        <v>8</v>
      </c>
      <c r="KR125" s="45">
        <v>8</v>
      </c>
      <c r="KS125" s="46">
        <v>0</v>
      </c>
      <c r="KT125" s="43"/>
      <c r="KU125" s="44">
        <v>0</v>
      </c>
      <c r="KV125" s="45">
        <v>0</v>
      </c>
      <c r="KW125" s="45">
        <v>0</v>
      </c>
      <c r="KX125" s="45">
        <v>0</v>
      </c>
      <c r="KY125" s="46">
        <v>0</v>
      </c>
      <c r="KZ125" s="43"/>
      <c r="LA125" s="40">
        <v>0</v>
      </c>
      <c r="LB125" s="45">
        <v>0</v>
      </c>
      <c r="LC125" s="45">
        <v>32</v>
      </c>
      <c r="LD125" s="45">
        <v>30</v>
      </c>
      <c r="LE125" s="46">
        <v>2</v>
      </c>
      <c r="LF125" s="43"/>
      <c r="LG125" s="40">
        <v>32</v>
      </c>
      <c r="LH125" s="46">
        <v>30</v>
      </c>
      <c r="LI125" s="46">
        <v>0</v>
      </c>
      <c r="LJ125" s="46">
        <v>0</v>
      </c>
      <c r="LK125" s="46">
        <v>2</v>
      </c>
      <c r="LL125" s="41"/>
      <c r="LM125" s="40">
        <v>128</v>
      </c>
      <c r="LN125" s="46">
        <v>133</v>
      </c>
      <c r="LO125" s="46">
        <v>-5</v>
      </c>
      <c r="LP125" s="41"/>
      <c r="LQ125" s="40">
        <v>0</v>
      </c>
      <c r="LR125" s="46">
        <v>0</v>
      </c>
      <c r="LS125" s="46">
        <v>0</v>
      </c>
      <c r="LT125" s="46">
        <v>0</v>
      </c>
      <c r="LU125" s="46">
        <v>0</v>
      </c>
      <c r="LV125" s="41"/>
      <c r="LW125" s="40">
        <v>80</v>
      </c>
      <c r="LX125" s="46">
        <v>80</v>
      </c>
      <c r="LY125" s="46">
        <v>0</v>
      </c>
      <c r="LZ125" s="46">
        <v>0</v>
      </c>
      <c r="MA125" s="46">
        <v>0</v>
      </c>
      <c r="MB125" s="41"/>
      <c r="MC125" s="40">
        <v>0</v>
      </c>
      <c r="MD125" s="46">
        <v>0</v>
      </c>
      <c r="ME125" s="46">
        <v>0</v>
      </c>
      <c r="MF125" s="46">
        <v>0</v>
      </c>
      <c r="MG125" s="46">
        <v>0</v>
      </c>
      <c r="MH125" s="41"/>
      <c r="MI125" s="40">
        <v>0</v>
      </c>
      <c r="MJ125" s="46">
        <v>0</v>
      </c>
      <c r="MK125" s="46">
        <v>0</v>
      </c>
      <c r="ML125" s="41"/>
      <c r="MM125" s="40">
        <v>0</v>
      </c>
      <c r="MN125" s="46">
        <v>0</v>
      </c>
      <c r="MO125" s="46">
        <v>0</v>
      </c>
      <c r="MP125" s="46">
        <v>0</v>
      </c>
      <c r="MQ125" s="46">
        <v>0</v>
      </c>
      <c r="MR125" s="41"/>
    </row>
    <row r="126" spans="1:356" x14ac:dyDescent="0.25">
      <c r="A126" s="46" t="s">
        <v>349</v>
      </c>
      <c r="B126" s="39">
        <v>0.36</v>
      </c>
      <c r="D126">
        <v>32</v>
      </c>
      <c r="E126">
        <v>34</v>
      </c>
      <c r="H126" s="40"/>
      <c r="I126" s="49"/>
      <c r="J126" s="50">
        <v>8</v>
      </c>
      <c r="K126" s="50">
        <v>7</v>
      </c>
      <c r="L126" s="49"/>
      <c r="M126" s="49"/>
      <c r="N126" s="49">
        <f t="shared" si="17"/>
        <v>1</v>
      </c>
      <c r="O126" s="41"/>
      <c r="P126" s="40"/>
      <c r="Q126" s="49"/>
      <c r="R126" s="49"/>
      <c r="S126" s="49"/>
      <c r="T126" s="49">
        <f t="shared" si="18"/>
        <v>0</v>
      </c>
      <c r="U126" s="41"/>
      <c r="V126" s="40"/>
      <c r="W126" s="49"/>
      <c r="X126" s="49"/>
      <c r="Y126" s="49"/>
      <c r="Z126" s="49">
        <f t="shared" si="19"/>
        <v>0</v>
      </c>
      <c r="AA126" s="41"/>
      <c r="AB126" s="40"/>
      <c r="AC126" s="49"/>
      <c r="AD126" s="50">
        <v>40</v>
      </c>
      <c r="AE126" s="50">
        <v>40</v>
      </c>
      <c r="AF126" s="49">
        <v>0</v>
      </c>
      <c r="AG126" s="41"/>
      <c r="AH126" s="49"/>
      <c r="AN126" s="46">
        <v>0</v>
      </c>
      <c r="AO126" s="41"/>
      <c r="AU126" s="46">
        <v>0</v>
      </c>
      <c r="AV126" s="41"/>
      <c r="AW126" s="42">
        <v>32</v>
      </c>
      <c r="AY126" s="45">
        <v>33.400000000000013</v>
      </c>
      <c r="AZ126" s="46">
        <v>-1.400000000000013</v>
      </c>
      <c r="BA126" s="41"/>
      <c r="BB126" s="40"/>
      <c r="BE126" s="46">
        <v>0</v>
      </c>
      <c r="BF126" s="41"/>
      <c r="BK126" s="46">
        <v>0</v>
      </c>
      <c r="BL126" s="41"/>
      <c r="BM126" s="40"/>
      <c r="BP126">
        <v>32</v>
      </c>
      <c r="BQ126">
        <v>32</v>
      </c>
      <c r="BR126" s="46">
        <v>0</v>
      </c>
      <c r="BS126" s="41"/>
      <c r="BX126" s="46">
        <v>0</v>
      </c>
      <c r="BY126" s="41"/>
      <c r="BZ126" s="40"/>
      <c r="CB126">
        <v>32</v>
      </c>
      <c r="CC126">
        <v>32</v>
      </c>
      <c r="CD126" s="46">
        <v>0</v>
      </c>
      <c r="CE126" s="41"/>
      <c r="CH126">
        <v>8</v>
      </c>
      <c r="CI126">
        <v>7</v>
      </c>
      <c r="CJ126" s="46">
        <v>1</v>
      </c>
      <c r="CK126" s="41"/>
      <c r="CL126" s="40"/>
      <c r="CN126" s="46">
        <v>0</v>
      </c>
      <c r="CO126" s="41"/>
      <c r="CP126" s="40"/>
      <c r="CT126" s="46">
        <v>0</v>
      </c>
      <c r="CU126" s="41"/>
      <c r="CV126" s="42">
        <v>24</v>
      </c>
      <c r="CW126">
        <v>24</v>
      </c>
      <c r="CX126" s="46">
        <v>0</v>
      </c>
      <c r="CY126" s="41"/>
      <c r="CZ126" s="40"/>
      <c r="DD126" s="46">
        <v>0</v>
      </c>
      <c r="DE126" s="41"/>
      <c r="DL126" s="46">
        <v>0</v>
      </c>
      <c r="DM126" s="41"/>
      <c r="DN126" s="40"/>
      <c r="DP126">
        <v>72</v>
      </c>
      <c r="DQ126">
        <v>70</v>
      </c>
      <c r="DR126" s="46">
        <v>2</v>
      </c>
      <c r="DS126" s="41"/>
      <c r="DV126">
        <v>8</v>
      </c>
      <c r="DW126">
        <v>6</v>
      </c>
      <c r="DX126" s="46">
        <v>2</v>
      </c>
      <c r="DY126" s="43"/>
      <c r="ED126" s="46">
        <v>0</v>
      </c>
      <c r="EE126" s="43"/>
      <c r="EJ126" s="46">
        <v>0</v>
      </c>
      <c r="EK126" s="43"/>
      <c r="EL126">
        <v>48</v>
      </c>
      <c r="EM126">
        <v>50</v>
      </c>
      <c r="EN126">
        <v>40</v>
      </c>
      <c r="EO126">
        <v>40</v>
      </c>
      <c r="EP126" s="46">
        <v>-2</v>
      </c>
      <c r="EQ126" s="41"/>
      <c r="ET126" s="46">
        <v>0</v>
      </c>
      <c r="EU126" s="43"/>
      <c r="EX126">
        <v>32</v>
      </c>
      <c r="EY126">
        <v>79</v>
      </c>
      <c r="EZ126" s="48">
        <v>-47</v>
      </c>
      <c r="FA126" s="41">
        <v>16.920000000000002</v>
      </c>
      <c r="FB126" s="42">
        <v>48</v>
      </c>
      <c r="FC126" s="45">
        <v>50</v>
      </c>
      <c r="FD126" s="46">
        <v>-2</v>
      </c>
      <c r="FE126" s="43"/>
      <c r="FJ126" s="46">
        <v>0</v>
      </c>
      <c r="FK126" s="43"/>
      <c r="FP126" s="46">
        <v>0</v>
      </c>
      <c r="FQ126" s="43"/>
      <c r="FT126">
        <v>64</v>
      </c>
      <c r="FU126">
        <v>65</v>
      </c>
      <c r="FV126" s="46">
        <v>-1</v>
      </c>
      <c r="FW126" s="43"/>
      <c r="GB126" s="46">
        <v>0</v>
      </c>
      <c r="GC126" s="43"/>
      <c r="GD126" s="42">
        <v>40</v>
      </c>
      <c r="GE126">
        <v>40</v>
      </c>
      <c r="GF126">
        <v>40</v>
      </c>
      <c r="GG126">
        <v>40</v>
      </c>
      <c r="GH126">
        <v>40</v>
      </c>
      <c r="GI126">
        <v>40</v>
      </c>
      <c r="GJ126" s="46">
        <v>0</v>
      </c>
      <c r="GK126" s="43"/>
      <c r="GL126" s="45">
        <v>0</v>
      </c>
      <c r="GM126" s="45">
        <v>0</v>
      </c>
      <c r="GN126" s="45">
        <v>16</v>
      </c>
      <c r="GO126" s="45">
        <v>20</v>
      </c>
      <c r="GP126" s="46">
        <v>-4</v>
      </c>
      <c r="GQ126" s="43"/>
      <c r="GR126" s="45">
        <v>0</v>
      </c>
      <c r="GS126" s="45">
        <v>0</v>
      </c>
      <c r="GT126" s="45">
        <v>32</v>
      </c>
      <c r="GU126" s="45">
        <v>30</v>
      </c>
      <c r="GV126" s="46">
        <v>2</v>
      </c>
      <c r="GW126" s="43"/>
      <c r="GX126" s="44">
        <v>64</v>
      </c>
      <c r="GY126" s="45">
        <v>65</v>
      </c>
      <c r="GZ126" s="46">
        <v>-1</v>
      </c>
      <c r="HA126" s="43"/>
      <c r="HB126" s="44">
        <v>0</v>
      </c>
      <c r="HC126" s="45">
        <v>0</v>
      </c>
      <c r="HD126" s="45">
        <v>0</v>
      </c>
      <c r="HE126" s="45">
        <v>0</v>
      </c>
      <c r="HF126" s="45">
        <v>0</v>
      </c>
      <c r="HG126" s="46">
        <v>0</v>
      </c>
      <c r="HH126" s="43"/>
      <c r="HI126" s="44">
        <v>32</v>
      </c>
      <c r="HJ126" s="45">
        <v>30</v>
      </c>
      <c r="HK126" s="45">
        <v>72</v>
      </c>
      <c r="HL126" s="45">
        <v>70</v>
      </c>
      <c r="HM126" s="46">
        <v>4</v>
      </c>
      <c r="HN126" s="43"/>
      <c r="HO126" s="31">
        <v>96</v>
      </c>
      <c r="HP126" s="45">
        <v>0</v>
      </c>
      <c r="HQ126" s="46">
        <v>0</v>
      </c>
      <c r="HR126" s="43"/>
      <c r="HS126" s="44">
        <v>0</v>
      </c>
      <c r="HT126" s="45">
        <v>0</v>
      </c>
      <c r="HU126" s="45">
        <v>0</v>
      </c>
      <c r="HV126" s="45">
        <v>0</v>
      </c>
      <c r="HW126" s="46">
        <v>0</v>
      </c>
      <c r="HX126" s="43"/>
      <c r="HY126" s="44">
        <v>0</v>
      </c>
      <c r="HZ126" s="45">
        <v>0</v>
      </c>
      <c r="IA126" s="46">
        <v>0</v>
      </c>
      <c r="IB126" s="43"/>
      <c r="IC126" s="44">
        <v>0</v>
      </c>
      <c r="ID126" s="45">
        <v>0</v>
      </c>
      <c r="IE126" s="28">
        <v>72</v>
      </c>
      <c r="IF126" s="45">
        <v>0</v>
      </c>
      <c r="IG126" s="46">
        <v>0</v>
      </c>
      <c r="IH126" s="43"/>
      <c r="II126" s="45">
        <v>0</v>
      </c>
      <c r="IJ126" s="41"/>
      <c r="IK126" s="45">
        <v>0</v>
      </c>
      <c r="IL126" s="45">
        <v>0</v>
      </c>
      <c r="IM126" s="46">
        <v>0</v>
      </c>
      <c r="IN126" s="43"/>
      <c r="IO126" s="44">
        <v>0</v>
      </c>
      <c r="IP126" s="45">
        <v>0</v>
      </c>
      <c r="IQ126" s="28">
        <v>24</v>
      </c>
      <c r="IR126" s="45">
        <v>0</v>
      </c>
      <c r="IS126" s="46">
        <v>0</v>
      </c>
      <c r="IT126" s="43"/>
      <c r="IU126" s="44">
        <v>0</v>
      </c>
      <c r="IV126" s="45">
        <v>0</v>
      </c>
      <c r="IW126" s="45">
        <v>80</v>
      </c>
      <c r="IX126" s="45">
        <v>85</v>
      </c>
      <c r="IY126" s="46">
        <v>-5</v>
      </c>
      <c r="IZ126" s="43"/>
      <c r="JA126" s="44">
        <v>0</v>
      </c>
      <c r="JB126" s="45">
        <v>0</v>
      </c>
      <c r="JC126" s="45">
        <v>56</v>
      </c>
      <c r="JD126" s="45">
        <v>60</v>
      </c>
      <c r="JE126" s="46">
        <v>-4</v>
      </c>
      <c r="JF126" s="43"/>
      <c r="JG126" s="44">
        <v>0</v>
      </c>
      <c r="JH126" s="45">
        <v>0</v>
      </c>
      <c r="JI126" s="45">
        <v>80</v>
      </c>
      <c r="JJ126" s="45">
        <v>91</v>
      </c>
      <c r="JK126" s="48">
        <v>-11</v>
      </c>
      <c r="JL126" s="43">
        <v>3.96</v>
      </c>
      <c r="JM126" s="44">
        <v>0</v>
      </c>
      <c r="JN126" s="45">
        <v>0</v>
      </c>
      <c r="JO126" s="45">
        <v>40</v>
      </c>
      <c r="JP126" s="45">
        <v>45</v>
      </c>
      <c r="JQ126" s="46">
        <v>-5</v>
      </c>
      <c r="JR126" s="43"/>
      <c r="JS126" s="44">
        <v>56</v>
      </c>
      <c r="JT126" s="45">
        <v>60</v>
      </c>
      <c r="JU126" s="46">
        <v>-4</v>
      </c>
      <c r="JV126" s="43"/>
      <c r="JW126" s="44">
        <v>64</v>
      </c>
      <c r="JX126" s="45">
        <v>69</v>
      </c>
      <c r="JY126" s="46">
        <v>-5</v>
      </c>
      <c r="JZ126" s="43"/>
      <c r="KA126" s="44">
        <v>0</v>
      </c>
      <c r="KB126" s="45">
        <v>0</v>
      </c>
      <c r="KC126" s="45">
        <v>112</v>
      </c>
      <c r="KD126" s="45">
        <v>112.6</v>
      </c>
      <c r="KE126" s="46">
        <v>-0.59999999999999432</v>
      </c>
      <c r="KF126" s="43"/>
      <c r="KG126" s="44">
        <v>40</v>
      </c>
      <c r="KH126" s="45">
        <v>40</v>
      </c>
      <c r="KI126" s="46">
        <v>0</v>
      </c>
      <c r="KJ126" s="43"/>
      <c r="KK126" s="44">
        <v>0</v>
      </c>
      <c r="KL126" s="45">
        <v>0</v>
      </c>
      <c r="KM126" s="45">
        <v>136</v>
      </c>
      <c r="KN126" s="45">
        <v>140</v>
      </c>
      <c r="KO126" s="46">
        <v>-4</v>
      </c>
      <c r="KP126" s="43"/>
      <c r="KQ126" s="44">
        <v>0</v>
      </c>
      <c r="KR126" s="45">
        <v>0</v>
      </c>
      <c r="KS126" s="46">
        <v>0</v>
      </c>
      <c r="KT126" s="43"/>
      <c r="KU126" s="44">
        <v>0</v>
      </c>
      <c r="KV126" s="45">
        <v>0</v>
      </c>
      <c r="KW126" s="45">
        <v>32</v>
      </c>
      <c r="KX126" s="45">
        <v>30</v>
      </c>
      <c r="KY126" s="46">
        <v>2</v>
      </c>
      <c r="KZ126" s="43"/>
      <c r="LA126" s="40">
        <v>0</v>
      </c>
      <c r="LB126" s="45">
        <v>0</v>
      </c>
      <c r="LC126" s="45">
        <v>88</v>
      </c>
      <c r="LD126" s="45">
        <v>91</v>
      </c>
      <c r="LE126" s="46">
        <v>-3</v>
      </c>
      <c r="LF126" s="43"/>
      <c r="LG126" s="40">
        <v>8</v>
      </c>
      <c r="LH126" s="46">
        <v>60</v>
      </c>
      <c r="LI126" s="46">
        <v>72</v>
      </c>
      <c r="LJ126" s="46">
        <v>70</v>
      </c>
      <c r="LK126" s="48">
        <v>-50</v>
      </c>
      <c r="LL126" s="41">
        <v>18</v>
      </c>
      <c r="LM126" s="40">
        <v>0</v>
      </c>
      <c r="LN126" s="46">
        <v>0</v>
      </c>
      <c r="LO126" s="46">
        <v>0</v>
      </c>
      <c r="LP126" s="41"/>
      <c r="LQ126" s="40">
        <v>104</v>
      </c>
      <c r="LR126" s="46">
        <v>104</v>
      </c>
      <c r="LS126" s="46">
        <v>0</v>
      </c>
      <c r="LT126" s="46">
        <v>0</v>
      </c>
      <c r="LU126" s="46">
        <v>0</v>
      </c>
      <c r="LV126" s="41"/>
      <c r="LW126" s="40">
        <v>24</v>
      </c>
      <c r="LX126" s="46">
        <v>25</v>
      </c>
      <c r="LY126" s="46">
        <v>0</v>
      </c>
      <c r="LZ126" s="46">
        <v>0</v>
      </c>
      <c r="MA126" s="46">
        <v>-1</v>
      </c>
      <c r="MB126" s="41"/>
      <c r="MC126" s="40">
        <v>0</v>
      </c>
      <c r="MD126" s="46">
        <v>0</v>
      </c>
      <c r="ME126" s="46">
        <v>0</v>
      </c>
      <c r="MF126" s="46">
        <v>0</v>
      </c>
      <c r="MG126" s="46">
        <v>0</v>
      </c>
      <c r="MH126" s="41"/>
      <c r="MI126" s="40">
        <v>216</v>
      </c>
      <c r="MJ126" s="46">
        <v>220</v>
      </c>
      <c r="MK126" s="46">
        <v>-4</v>
      </c>
      <c r="ML126" s="41"/>
      <c r="MM126" s="40">
        <v>0</v>
      </c>
      <c r="MN126" s="46">
        <v>0</v>
      </c>
      <c r="MO126" s="46">
        <v>0</v>
      </c>
      <c r="MP126" s="46">
        <v>0</v>
      </c>
      <c r="MQ126" s="46">
        <v>0</v>
      </c>
      <c r="MR126" s="41"/>
    </row>
    <row r="127" spans="1:356" x14ac:dyDescent="0.25">
      <c r="A127" s="46" t="s">
        <v>350</v>
      </c>
      <c r="B127" s="39">
        <v>0.15</v>
      </c>
      <c r="H127" s="40"/>
      <c r="I127" s="49"/>
      <c r="J127" s="49"/>
      <c r="K127" s="49"/>
      <c r="L127" s="49"/>
      <c r="M127" s="49"/>
      <c r="N127" s="49">
        <f t="shared" si="17"/>
        <v>0</v>
      </c>
      <c r="O127" s="41"/>
      <c r="P127" s="40"/>
      <c r="Q127" s="49"/>
      <c r="R127" s="49"/>
      <c r="S127" s="49"/>
      <c r="T127" s="49">
        <f t="shared" si="18"/>
        <v>0</v>
      </c>
      <c r="U127" s="41"/>
      <c r="V127" s="40"/>
      <c r="W127" s="49"/>
      <c r="X127" s="49"/>
      <c r="Y127" s="49"/>
      <c r="Z127" s="49">
        <f t="shared" si="19"/>
        <v>0</v>
      </c>
      <c r="AA127" s="41"/>
      <c r="AB127" s="40"/>
      <c r="AC127" s="49"/>
      <c r="AD127" s="49"/>
      <c r="AE127" s="49"/>
      <c r="AF127" s="49">
        <v>0</v>
      </c>
      <c r="AG127" s="41"/>
      <c r="AH127" s="49"/>
      <c r="AN127" s="46">
        <v>0</v>
      </c>
      <c r="AO127" s="41"/>
      <c r="AU127" s="46">
        <v>0</v>
      </c>
      <c r="AV127" s="41"/>
      <c r="AW127" s="40"/>
      <c r="AZ127" s="46">
        <v>0</v>
      </c>
      <c r="BA127" s="41"/>
      <c r="BB127" s="40"/>
      <c r="BE127" s="46">
        <v>0</v>
      </c>
      <c r="BF127" s="41"/>
      <c r="BK127" s="46">
        <v>0</v>
      </c>
      <c r="BL127" s="41"/>
      <c r="BM127" s="40"/>
      <c r="BR127" s="46">
        <v>0</v>
      </c>
      <c r="BS127" s="41"/>
      <c r="BX127" s="46">
        <v>0</v>
      </c>
      <c r="BY127" s="41"/>
      <c r="BZ127" s="40"/>
      <c r="CD127" s="46">
        <v>0</v>
      </c>
      <c r="CE127" s="41"/>
      <c r="CJ127" s="46">
        <v>0</v>
      </c>
      <c r="CK127" s="41"/>
      <c r="CL127" s="40"/>
      <c r="CN127" s="46">
        <v>0</v>
      </c>
      <c r="CO127" s="41"/>
      <c r="CP127" s="40"/>
      <c r="CT127" s="46">
        <v>0</v>
      </c>
      <c r="CU127" s="41"/>
      <c r="CV127" s="40"/>
      <c r="CX127" s="46">
        <v>0</v>
      </c>
      <c r="CY127" s="41"/>
      <c r="CZ127" s="40"/>
      <c r="DD127" s="46">
        <v>0</v>
      </c>
      <c r="DE127" s="41"/>
      <c r="DL127" s="46">
        <v>0</v>
      </c>
      <c r="DM127" s="41"/>
      <c r="DN127" s="40"/>
      <c r="DR127" s="46">
        <v>0</v>
      </c>
      <c r="DS127" s="41"/>
      <c r="DX127" s="46">
        <v>0</v>
      </c>
      <c r="DY127" s="43"/>
      <c r="ED127" s="46">
        <v>0</v>
      </c>
      <c r="EE127" s="43"/>
      <c r="EJ127" s="46">
        <v>0</v>
      </c>
      <c r="EK127" s="43"/>
      <c r="EP127" s="46">
        <v>0</v>
      </c>
      <c r="EQ127" s="41"/>
      <c r="ET127" s="46">
        <v>0</v>
      </c>
      <c r="EU127" s="43"/>
      <c r="EZ127" s="46">
        <v>0</v>
      </c>
      <c r="FA127" s="41"/>
      <c r="FB127" s="44"/>
      <c r="FD127" s="46">
        <v>0</v>
      </c>
      <c r="FE127" s="43"/>
      <c r="FJ127" s="46">
        <v>0</v>
      </c>
      <c r="FK127" s="43"/>
      <c r="FN127">
        <v>12</v>
      </c>
      <c r="FO127">
        <v>20</v>
      </c>
      <c r="FP127" s="46">
        <v>-8</v>
      </c>
      <c r="FQ127" s="43"/>
      <c r="FU127">
        <v>14</v>
      </c>
      <c r="FV127" s="48">
        <v>-14</v>
      </c>
      <c r="FW127" s="43">
        <v>2.1</v>
      </c>
      <c r="GB127" s="46">
        <v>0</v>
      </c>
      <c r="GC127" s="43"/>
      <c r="GD127" s="44"/>
      <c r="GJ127" s="46">
        <v>0</v>
      </c>
      <c r="GK127" s="43"/>
      <c r="GL127" s="45">
        <v>0</v>
      </c>
      <c r="GM127" s="45">
        <v>0</v>
      </c>
      <c r="GN127" s="45">
        <v>12</v>
      </c>
      <c r="GO127" s="45">
        <v>12</v>
      </c>
      <c r="GP127" s="46">
        <v>0</v>
      </c>
      <c r="GQ127" s="43"/>
      <c r="GR127" s="45">
        <v>0</v>
      </c>
      <c r="GS127" s="45">
        <v>0</v>
      </c>
      <c r="GT127" s="45">
        <v>12</v>
      </c>
      <c r="GU127" s="45">
        <v>17</v>
      </c>
      <c r="GV127" s="46">
        <v>-5</v>
      </c>
      <c r="GW127" s="43"/>
      <c r="GX127" s="44">
        <v>0</v>
      </c>
      <c r="GY127" s="45">
        <v>0</v>
      </c>
      <c r="GZ127" s="46">
        <v>0</v>
      </c>
      <c r="HA127" s="43"/>
      <c r="HB127" s="44">
        <v>0</v>
      </c>
      <c r="HC127" s="45">
        <v>0</v>
      </c>
      <c r="HD127" s="45">
        <v>0</v>
      </c>
      <c r="HE127" s="45">
        <v>0</v>
      </c>
      <c r="HF127" s="45">
        <v>0</v>
      </c>
      <c r="HG127" s="46">
        <v>0</v>
      </c>
      <c r="HH127" s="43"/>
      <c r="HI127" s="44">
        <v>0</v>
      </c>
      <c r="HJ127" s="45">
        <v>0</v>
      </c>
      <c r="HK127" s="45">
        <v>0</v>
      </c>
      <c r="HL127" s="45">
        <v>0</v>
      </c>
      <c r="HM127" s="46">
        <v>0</v>
      </c>
      <c r="HN127" s="43"/>
      <c r="HO127" s="44">
        <v>0</v>
      </c>
      <c r="HP127" s="45">
        <v>0</v>
      </c>
      <c r="HQ127" s="46">
        <v>0</v>
      </c>
      <c r="HR127" s="43"/>
      <c r="HS127" s="44">
        <v>0</v>
      </c>
      <c r="HT127" s="45">
        <v>0</v>
      </c>
      <c r="HU127" s="45">
        <v>48</v>
      </c>
      <c r="HV127" s="45">
        <v>53</v>
      </c>
      <c r="HW127" s="46">
        <v>-5</v>
      </c>
      <c r="HX127" s="43"/>
      <c r="HY127" s="44">
        <v>0</v>
      </c>
      <c r="HZ127" s="45">
        <v>0</v>
      </c>
      <c r="IA127" s="46">
        <v>0</v>
      </c>
      <c r="IB127" s="43"/>
      <c r="IC127" s="44">
        <v>0</v>
      </c>
      <c r="ID127" s="45">
        <v>0</v>
      </c>
      <c r="IE127" s="45">
        <v>12</v>
      </c>
      <c r="IF127" s="45">
        <v>12</v>
      </c>
      <c r="IG127" s="46">
        <v>0</v>
      </c>
      <c r="IH127" s="43"/>
      <c r="II127" s="45">
        <v>0</v>
      </c>
      <c r="IJ127" s="41"/>
      <c r="IK127" s="45">
        <v>0</v>
      </c>
      <c r="IL127" s="45">
        <v>0</v>
      </c>
      <c r="IM127" s="46">
        <v>0</v>
      </c>
      <c r="IN127" s="43"/>
      <c r="IO127" s="44">
        <v>0</v>
      </c>
      <c r="IP127" s="45">
        <v>0</v>
      </c>
      <c r="IQ127" s="45">
        <v>24</v>
      </c>
      <c r="IR127" s="45">
        <v>24</v>
      </c>
      <c r="IS127" s="46">
        <v>0</v>
      </c>
      <c r="IT127" s="43"/>
      <c r="IU127" s="44">
        <v>0</v>
      </c>
      <c r="IV127" s="45">
        <v>0</v>
      </c>
      <c r="IW127" s="45">
        <v>48</v>
      </c>
      <c r="IX127" s="45">
        <v>48</v>
      </c>
      <c r="IY127" s="46">
        <v>0</v>
      </c>
      <c r="IZ127" s="43"/>
      <c r="JA127" s="44">
        <v>0</v>
      </c>
      <c r="JB127" s="45">
        <v>0</v>
      </c>
      <c r="JC127" s="45">
        <v>0</v>
      </c>
      <c r="JD127" s="45">
        <v>0</v>
      </c>
      <c r="JE127" s="46">
        <v>0</v>
      </c>
      <c r="JF127" s="43"/>
      <c r="JG127" s="44">
        <v>0</v>
      </c>
      <c r="JH127" s="45">
        <v>0</v>
      </c>
      <c r="JI127" s="45">
        <v>0</v>
      </c>
      <c r="JJ127" s="45">
        <v>0</v>
      </c>
      <c r="JK127" s="46">
        <v>0</v>
      </c>
      <c r="JL127" s="43"/>
      <c r="JM127" s="44">
        <v>0</v>
      </c>
      <c r="JN127" s="45">
        <v>0</v>
      </c>
      <c r="JO127" s="45">
        <v>12</v>
      </c>
      <c r="JP127" s="45">
        <v>10</v>
      </c>
      <c r="JQ127" s="46">
        <v>2</v>
      </c>
      <c r="JR127" s="43"/>
      <c r="JS127" s="44">
        <v>12</v>
      </c>
      <c r="JT127" s="45">
        <v>12</v>
      </c>
      <c r="JU127" s="46">
        <v>0</v>
      </c>
      <c r="JV127" s="43"/>
      <c r="JW127" s="44">
        <v>0</v>
      </c>
      <c r="JX127" s="45">
        <v>0</v>
      </c>
      <c r="JY127" s="46">
        <v>0</v>
      </c>
      <c r="JZ127" s="43"/>
      <c r="KA127" s="44">
        <v>0</v>
      </c>
      <c r="KB127" s="45">
        <v>0</v>
      </c>
      <c r="KC127" s="45">
        <v>0</v>
      </c>
      <c r="KD127" s="45">
        <v>0</v>
      </c>
      <c r="KE127" s="46">
        <v>0</v>
      </c>
      <c r="KF127" s="43"/>
      <c r="KG127" s="44">
        <v>0</v>
      </c>
      <c r="KH127" s="45">
        <v>0</v>
      </c>
      <c r="KI127" s="46">
        <v>0</v>
      </c>
      <c r="KJ127" s="43"/>
      <c r="KK127" s="44">
        <v>0</v>
      </c>
      <c r="KL127" s="45">
        <v>0</v>
      </c>
      <c r="KM127" s="45">
        <v>12</v>
      </c>
      <c r="KN127" s="45">
        <v>21</v>
      </c>
      <c r="KO127" s="46">
        <v>-9</v>
      </c>
      <c r="KP127" s="43"/>
      <c r="KQ127" s="44">
        <v>0</v>
      </c>
      <c r="KR127" s="45">
        <v>0</v>
      </c>
      <c r="KS127" s="46">
        <v>0</v>
      </c>
      <c r="KT127" s="43"/>
      <c r="KU127" s="44">
        <v>0</v>
      </c>
      <c r="KV127" s="45">
        <v>0</v>
      </c>
      <c r="KW127" s="45">
        <v>0</v>
      </c>
      <c r="KX127" s="45">
        <v>0</v>
      </c>
      <c r="KY127" s="46">
        <v>0</v>
      </c>
      <c r="KZ127" s="43"/>
      <c r="LA127" s="40">
        <v>0</v>
      </c>
      <c r="LB127" s="45">
        <v>0</v>
      </c>
      <c r="LC127" s="45">
        <v>0</v>
      </c>
      <c r="LD127" s="45">
        <v>0</v>
      </c>
      <c r="LE127" s="46">
        <v>0</v>
      </c>
      <c r="LF127" s="43"/>
      <c r="LG127" s="40">
        <v>12</v>
      </c>
      <c r="LH127" s="46">
        <v>17</v>
      </c>
      <c r="LI127" s="46">
        <v>0</v>
      </c>
      <c r="LJ127" s="46">
        <v>0</v>
      </c>
      <c r="LK127" s="46">
        <v>-5</v>
      </c>
      <c r="LL127" s="41"/>
      <c r="LM127" s="40">
        <v>0</v>
      </c>
      <c r="LN127" s="46">
        <v>0</v>
      </c>
      <c r="LO127" s="46">
        <v>0</v>
      </c>
      <c r="LP127" s="41"/>
      <c r="LQ127" s="40">
        <v>0</v>
      </c>
      <c r="LR127" s="46">
        <v>0</v>
      </c>
      <c r="LS127" s="46">
        <v>0</v>
      </c>
      <c r="LT127" s="46">
        <v>0</v>
      </c>
      <c r="LU127" s="46">
        <v>0</v>
      </c>
      <c r="LV127" s="41"/>
      <c r="LW127" s="40">
        <v>0</v>
      </c>
      <c r="LX127" s="46">
        <v>0</v>
      </c>
      <c r="LY127" s="46">
        <v>0</v>
      </c>
      <c r="LZ127" s="46">
        <v>0</v>
      </c>
      <c r="MA127" s="46">
        <v>0</v>
      </c>
      <c r="MB127" s="41"/>
      <c r="MC127" s="40">
        <v>0</v>
      </c>
      <c r="MD127" s="46">
        <v>0</v>
      </c>
      <c r="ME127" s="46">
        <v>48</v>
      </c>
      <c r="MF127" s="46">
        <v>0</v>
      </c>
      <c r="MG127" s="46">
        <v>48</v>
      </c>
      <c r="MH127" s="41"/>
      <c r="MI127" s="40">
        <v>0</v>
      </c>
      <c r="MJ127" s="46">
        <v>0</v>
      </c>
      <c r="MK127" s="46">
        <v>0</v>
      </c>
      <c r="ML127" s="41"/>
      <c r="MM127" s="40">
        <v>0</v>
      </c>
      <c r="MN127" s="46">
        <v>0</v>
      </c>
      <c r="MO127" s="46">
        <v>0</v>
      </c>
      <c r="MP127" s="46">
        <v>0</v>
      </c>
      <c r="MQ127" s="46">
        <v>0</v>
      </c>
      <c r="MR127" s="41"/>
    </row>
    <row r="128" spans="1:356" x14ac:dyDescent="0.25">
      <c r="A128" s="46" t="s">
        <v>351</v>
      </c>
      <c r="B128" s="39">
        <v>0.15</v>
      </c>
      <c r="H128" s="40"/>
      <c r="I128" s="49"/>
      <c r="J128" s="49"/>
      <c r="K128" s="49"/>
      <c r="L128" s="49"/>
      <c r="M128" s="49"/>
      <c r="N128" s="49">
        <f t="shared" si="17"/>
        <v>0</v>
      </c>
      <c r="O128" s="41"/>
      <c r="P128" s="40"/>
      <c r="Q128" s="49"/>
      <c r="R128" s="49"/>
      <c r="S128" s="49"/>
      <c r="T128" s="49">
        <f t="shared" si="18"/>
        <v>0</v>
      </c>
      <c r="U128" s="41"/>
      <c r="V128" s="40"/>
      <c r="W128" s="49"/>
      <c r="X128" s="49"/>
      <c r="Y128" s="49"/>
      <c r="Z128" s="49">
        <f t="shared" si="19"/>
        <v>0</v>
      </c>
      <c r="AA128" s="41"/>
      <c r="AB128" s="40"/>
      <c r="AC128" s="49"/>
      <c r="AD128" s="49"/>
      <c r="AE128" s="49"/>
      <c r="AF128" s="49">
        <v>0</v>
      </c>
      <c r="AG128" s="41"/>
      <c r="AH128" s="49"/>
      <c r="AN128" s="46">
        <v>0</v>
      </c>
      <c r="AO128" s="41"/>
      <c r="AU128" s="46">
        <v>0</v>
      </c>
      <c r="AV128" s="41"/>
      <c r="AW128" s="40"/>
      <c r="AZ128" s="46">
        <v>0</v>
      </c>
      <c r="BA128" s="41"/>
      <c r="BB128" s="40"/>
      <c r="BE128" s="46">
        <v>0</v>
      </c>
      <c r="BF128" s="41"/>
      <c r="BK128" s="46">
        <v>0</v>
      </c>
      <c r="BL128" s="41"/>
      <c r="BM128" s="40"/>
      <c r="BR128" s="46">
        <v>0</v>
      </c>
      <c r="BS128" s="41"/>
      <c r="BX128" s="46">
        <v>0</v>
      </c>
      <c r="BY128" s="41"/>
      <c r="BZ128" s="40"/>
      <c r="CD128" s="46">
        <v>0</v>
      </c>
      <c r="CE128" s="41"/>
      <c r="CJ128" s="46">
        <v>0</v>
      </c>
      <c r="CK128" s="41"/>
      <c r="CL128" s="40"/>
      <c r="CN128" s="46">
        <v>0</v>
      </c>
      <c r="CO128" s="41"/>
      <c r="CP128" s="40"/>
      <c r="CT128" s="46">
        <v>0</v>
      </c>
      <c r="CU128" s="41"/>
      <c r="CV128" s="40"/>
      <c r="CX128" s="46">
        <v>0</v>
      </c>
      <c r="CY128" s="41"/>
      <c r="CZ128" s="40"/>
      <c r="DD128" s="46">
        <v>0</v>
      </c>
      <c r="DE128" s="41"/>
      <c r="DL128" s="46">
        <v>0</v>
      </c>
      <c r="DM128" s="41"/>
      <c r="DN128" s="40"/>
      <c r="DR128" s="46">
        <v>0</v>
      </c>
      <c r="DS128" s="41"/>
      <c r="DX128" s="46">
        <v>0</v>
      </c>
      <c r="DY128" s="43"/>
      <c r="ED128" s="46">
        <v>0</v>
      </c>
      <c r="EE128" s="43"/>
      <c r="EJ128" s="46">
        <v>0</v>
      </c>
      <c r="EK128" s="43"/>
      <c r="EP128" s="46">
        <v>0</v>
      </c>
      <c r="EQ128" s="41"/>
      <c r="ET128" s="46">
        <v>0</v>
      </c>
      <c r="EU128" s="43"/>
      <c r="EZ128" s="46">
        <v>0</v>
      </c>
      <c r="FA128" s="41"/>
      <c r="FB128" s="44"/>
      <c r="FD128" s="46">
        <v>0</v>
      </c>
      <c r="FE128" s="43"/>
      <c r="FJ128" s="46">
        <v>0</v>
      </c>
      <c r="FK128" s="43"/>
      <c r="FP128" s="46">
        <v>0</v>
      </c>
      <c r="FQ128" s="43"/>
      <c r="FT128">
        <v>12</v>
      </c>
      <c r="FU128">
        <v>12</v>
      </c>
      <c r="FV128" s="46">
        <v>0</v>
      </c>
      <c r="FW128" s="43"/>
      <c r="GB128" s="46">
        <v>0</v>
      </c>
      <c r="GC128" s="43"/>
      <c r="GD128" s="44"/>
      <c r="GJ128" s="46">
        <v>0</v>
      </c>
      <c r="GK128" s="43"/>
      <c r="GL128" s="45">
        <v>0</v>
      </c>
      <c r="GM128" s="45">
        <v>0</v>
      </c>
      <c r="GN128" s="45">
        <v>12</v>
      </c>
      <c r="GO128" s="45">
        <v>6</v>
      </c>
      <c r="GP128" s="46">
        <v>6</v>
      </c>
      <c r="GQ128" s="43"/>
      <c r="GR128" s="45">
        <v>0</v>
      </c>
      <c r="GS128" s="45">
        <v>0</v>
      </c>
      <c r="GT128" s="45">
        <v>0</v>
      </c>
      <c r="GU128" s="45">
        <v>0</v>
      </c>
      <c r="GV128" s="46">
        <v>0</v>
      </c>
      <c r="GW128" s="43"/>
      <c r="GX128" s="44">
        <v>12</v>
      </c>
      <c r="GY128" s="45">
        <v>12</v>
      </c>
      <c r="GZ128" s="46">
        <v>0</v>
      </c>
      <c r="HA128" s="43"/>
      <c r="HB128" s="44">
        <v>0</v>
      </c>
      <c r="HC128" s="45">
        <v>0</v>
      </c>
      <c r="HD128" s="45">
        <v>12</v>
      </c>
      <c r="HE128" s="45">
        <v>0</v>
      </c>
      <c r="HF128" s="45">
        <v>10</v>
      </c>
      <c r="HG128" s="46">
        <v>2</v>
      </c>
      <c r="HH128" s="43"/>
      <c r="HI128" s="44">
        <v>0</v>
      </c>
      <c r="HJ128" s="45">
        <v>0</v>
      </c>
      <c r="HK128" s="45">
        <v>0</v>
      </c>
      <c r="HL128" s="45">
        <v>0</v>
      </c>
      <c r="HM128" s="46">
        <v>0</v>
      </c>
      <c r="HN128" s="43"/>
      <c r="HO128" s="44">
        <v>0</v>
      </c>
      <c r="HP128" s="45">
        <v>0</v>
      </c>
      <c r="HQ128" s="46">
        <v>0</v>
      </c>
      <c r="HR128" s="43"/>
      <c r="HS128" s="44">
        <v>0</v>
      </c>
      <c r="HT128" s="45">
        <v>0</v>
      </c>
      <c r="HU128" s="45">
        <v>36</v>
      </c>
      <c r="HV128" s="45">
        <v>39</v>
      </c>
      <c r="HW128" s="46">
        <v>-3</v>
      </c>
      <c r="HX128" s="43"/>
      <c r="HY128" s="44">
        <v>0</v>
      </c>
      <c r="HZ128" s="45">
        <v>0</v>
      </c>
      <c r="IA128" s="46">
        <v>0</v>
      </c>
      <c r="IB128" s="43"/>
      <c r="IC128" s="44">
        <v>0</v>
      </c>
      <c r="ID128" s="45">
        <v>0</v>
      </c>
      <c r="IE128" s="45">
        <v>24</v>
      </c>
      <c r="IF128" s="45">
        <v>25</v>
      </c>
      <c r="IG128" s="46">
        <v>-1</v>
      </c>
      <c r="IH128" s="43"/>
      <c r="II128" s="45">
        <v>0</v>
      </c>
      <c r="IJ128" s="41"/>
      <c r="IK128" s="45">
        <v>12</v>
      </c>
      <c r="IL128" s="45">
        <v>12</v>
      </c>
      <c r="IM128" s="46">
        <v>0</v>
      </c>
      <c r="IN128" s="43"/>
      <c r="IO128" s="44">
        <v>0</v>
      </c>
      <c r="IP128" s="45">
        <v>0</v>
      </c>
      <c r="IQ128" s="45">
        <v>24</v>
      </c>
      <c r="IR128" s="45">
        <v>24</v>
      </c>
      <c r="IS128" s="46">
        <v>0</v>
      </c>
      <c r="IT128" s="43"/>
      <c r="IU128" s="44">
        <v>0</v>
      </c>
      <c r="IV128" s="45">
        <v>0</v>
      </c>
      <c r="IW128" s="45">
        <v>12</v>
      </c>
      <c r="IX128" s="45">
        <v>12</v>
      </c>
      <c r="IY128" s="46">
        <v>0</v>
      </c>
      <c r="IZ128" s="43"/>
      <c r="JA128" s="44">
        <v>0</v>
      </c>
      <c r="JB128" s="45">
        <v>0</v>
      </c>
      <c r="JC128" s="45">
        <v>12</v>
      </c>
      <c r="JD128" s="45">
        <v>12</v>
      </c>
      <c r="JE128" s="46">
        <v>0</v>
      </c>
      <c r="JF128" s="43"/>
      <c r="JG128" s="44">
        <v>0</v>
      </c>
      <c r="JH128" s="45">
        <v>0</v>
      </c>
      <c r="JI128" s="45">
        <v>0</v>
      </c>
      <c r="JJ128" s="45">
        <v>0</v>
      </c>
      <c r="JK128" s="46">
        <v>0</v>
      </c>
      <c r="JL128" s="43"/>
      <c r="JM128" s="44">
        <v>0</v>
      </c>
      <c r="JN128" s="45">
        <v>0</v>
      </c>
      <c r="JO128" s="45">
        <v>0</v>
      </c>
      <c r="JP128" s="45">
        <v>0</v>
      </c>
      <c r="JQ128" s="46">
        <v>0</v>
      </c>
      <c r="JR128" s="43"/>
      <c r="JS128" s="44">
        <v>0</v>
      </c>
      <c r="JT128" s="45">
        <v>0</v>
      </c>
      <c r="JU128" s="46">
        <v>0</v>
      </c>
      <c r="JV128" s="43"/>
      <c r="JW128" s="44">
        <v>0</v>
      </c>
      <c r="JX128" s="45">
        <v>0</v>
      </c>
      <c r="JY128" s="46">
        <v>0</v>
      </c>
      <c r="JZ128" s="43"/>
      <c r="KA128" s="44">
        <v>0</v>
      </c>
      <c r="KB128" s="45">
        <v>0</v>
      </c>
      <c r="KC128" s="45">
        <v>0</v>
      </c>
      <c r="KD128" s="45">
        <v>0</v>
      </c>
      <c r="KE128" s="46">
        <v>0</v>
      </c>
      <c r="KF128" s="43"/>
      <c r="KG128" s="44">
        <v>0</v>
      </c>
      <c r="KH128" s="45">
        <v>0</v>
      </c>
      <c r="KI128" s="46">
        <v>0</v>
      </c>
      <c r="KJ128" s="43"/>
      <c r="KK128" s="44">
        <v>0</v>
      </c>
      <c r="KL128" s="45">
        <v>0</v>
      </c>
      <c r="KM128" s="45">
        <v>24</v>
      </c>
      <c r="KN128" s="45">
        <v>28</v>
      </c>
      <c r="KO128" s="46">
        <v>-4</v>
      </c>
      <c r="KP128" s="43"/>
      <c r="KQ128" s="44">
        <v>0</v>
      </c>
      <c r="KR128" s="45">
        <v>0</v>
      </c>
      <c r="KS128" s="46">
        <v>0</v>
      </c>
      <c r="KT128" s="43"/>
      <c r="KU128" s="44">
        <v>0</v>
      </c>
      <c r="KV128" s="45">
        <v>0</v>
      </c>
      <c r="KW128" s="45">
        <v>0</v>
      </c>
      <c r="KX128" s="45">
        <v>0</v>
      </c>
      <c r="KY128" s="46">
        <v>0</v>
      </c>
      <c r="KZ128" s="43"/>
      <c r="LA128" s="40">
        <v>0</v>
      </c>
      <c r="LB128" s="45">
        <v>0</v>
      </c>
      <c r="LC128" s="45">
        <v>0</v>
      </c>
      <c r="LD128" s="45">
        <v>0</v>
      </c>
      <c r="LE128" s="46">
        <v>0</v>
      </c>
      <c r="LF128" s="43"/>
      <c r="LG128" s="40">
        <v>0</v>
      </c>
      <c r="LH128" s="46">
        <v>0</v>
      </c>
      <c r="LI128" s="46">
        <v>0</v>
      </c>
      <c r="LJ128" s="46">
        <v>0</v>
      </c>
      <c r="LK128" s="46">
        <v>0</v>
      </c>
      <c r="LL128" s="41"/>
      <c r="LM128" s="40">
        <v>12</v>
      </c>
      <c r="LN128" s="46">
        <v>10</v>
      </c>
      <c r="LO128" s="46">
        <v>2</v>
      </c>
      <c r="LP128" s="41"/>
      <c r="LQ128" s="40">
        <v>0</v>
      </c>
      <c r="LR128" s="46">
        <v>0</v>
      </c>
      <c r="LS128" s="46">
        <v>0</v>
      </c>
      <c r="LT128" s="46">
        <v>0</v>
      </c>
      <c r="LU128" s="46">
        <v>0</v>
      </c>
      <c r="LV128" s="41"/>
      <c r="LW128" s="40">
        <v>0</v>
      </c>
      <c r="LX128" s="46">
        <v>0</v>
      </c>
      <c r="LY128" s="46">
        <v>0</v>
      </c>
      <c r="LZ128" s="46">
        <v>0</v>
      </c>
      <c r="MA128" s="46">
        <v>0</v>
      </c>
      <c r="MB128" s="41"/>
      <c r="MC128" s="40">
        <v>0</v>
      </c>
      <c r="MD128" s="46">
        <v>0</v>
      </c>
      <c r="ME128" s="46">
        <v>48</v>
      </c>
      <c r="MF128" s="46">
        <v>0</v>
      </c>
      <c r="MG128" s="46">
        <v>48</v>
      </c>
      <c r="MH128" s="41"/>
      <c r="MI128" s="40">
        <v>0</v>
      </c>
      <c r="MJ128" s="46">
        <v>0</v>
      </c>
      <c r="MK128" s="46">
        <v>0</v>
      </c>
      <c r="ML128" s="41"/>
      <c r="MM128" s="40">
        <v>0</v>
      </c>
      <c r="MN128" s="46">
        <v>0</v>
      </c>
      <c r="MO128" s="46">
        <v>0</v>
      </c>
      <c r="MP128" s="46">
        <v>0</v>
      </c>
      <c r="MQ128" s="46">
        <v>0</v>
      </c>
      <c r="MR128" s="41"/>
    </row>
    <row r="129" spans="1:356" x14ac:dyDescent="0.25">
      <c r="A129" s="46" t="s">
        <v>352</v>
      </c>
      <c r="B129" s="39">
        <v>0.15</v>
      </c>
      <c r="H129" s="40"/>
      <c r="I129" s="49"/>
      <c r="J129" s="49"/>
      <c r="K129" s="49"/>
      <c r="L129" s="49"/>
      <c r="M129" s="49"/>
      <c r="N129" s="49">
        <f t="shared" si="17"/>
        <v>0</v>
      </c>
      <c r="O129" s="41"/>
      <c r="P129" s="40"/>
      <c r="Q129" s="49"/>
      <c r="R129" s="49"/>
      <c r="S129" s="49"/>
      <c r="T129" s="49">
        <f t="shared" si="18"/>
        <v>0</v>
      </c>
      <c r="U129" s="41"/>
      <c r="V129" s="40"/>
      <c r="W129" s="49"/>
      <c r="X129" s="49"/>
      <c r="Y129" s="49"/>
      <c r="Z129" s="49">
        <f t="shared" si="19"/>
        <v>0</v>
      </c>
      <c r="AA129" s="41"/>
      <c r="AB129" s="40"/>
      <c r="AC129" s="49"/>
      <c r="AD129" s="49"/>
      <c r="AE129" s="49"/>
      <c r="AF129" s="49">
        <v>0</v>
      </c>
      <c r="AG129" s="41"/>
      <c r="AH129" s="49"/>
      <c r="AN129" s="46">
        <v>0</v>
      </c>
      <c r="AO129" s="41"/>
      <c r="AU129" s="46">
        <v>0</v>
      </c>
      <c r="AV129" s="41"/>
      <c r="AW129" s="40"/>
      <c r="AZ129" s="46">
        <v>0</v>
      </c>
      <c r="BA129" s="41"/>
      <c r="BB129" s="40"/>
      <c r="BE129" s="46">
        <v>0</v>
      </c>
      <c r="BF129" s="41"/>
      <c r="BK129" s="46">
        <v>0</v>
      </c>
      <c r="BL129" s="41"/>
      <c r="BM129" s="40"/>
      <c r="BR129" s="46">
        <v>0</v>
      </c>
      <c r="BS129" s="41"/>
      <c r="BX129" s="46">
        <v>0</v>
      </c>
      <c r="BY129" s="41"/>
      <c r="BZ129" s="40"/>
      <c r="CD129" s="46">
        <v>0</v>
      </c>
      <c r="CE129" s="41"/>
      <c r="CJ129" s="46">
        <v>0</v>
      </c>
      <c r="CK129" s="41"/>
      <c r="CL129" s="40"/>
      <c r="CN129" s="46">
        <v>0</v>
      </c>
      <c r="CO129" s="41"/>
      <c r="CP129" s="40"/>
      <c r="CT129" s="46">
        <v>0</v>
      </c>
      <c r="CU129" s="41"/>
      <c r="CV129" s="40"/>
      <c r="CX129" s="46">
        <v>0</v>
      </c>
      <c r="CY129" s="41"/>
      <c r="CZ129" s="40"/>
      <c r="DD129" s="46">
        <v>0</v>
      </c>
      <c r="DE129" s="41"/>
      <c r="DL129" s="46">
        <v>0</v>
      </c>
      <c r="DM129" s="41"/>
      <c r="DN129" s="40"/>
      <c r="DR129" s="46">
        <v>0</v>
      </c>
      <c r="DS129" s="41"/>
      <c r="DX129" s="46">
        <v>0</v>
      </c>
      <c r="DY129" s="43"/>
      <c r="ED129" s="46">
        <v>0</v>
      </c>
      <c r="EE129" s="43"/>
      <c r="EJ129" s="46">
        <v>0</v>
      </c>
      <c r="EK129" s="43"/>
      <c r="EP129" s="46">
        <v>0</v>
      </c>
      <c r="EQ129" s="41"/>
      <c r="ET129" s="46">
        <v>0</v>
      </c>
      <c r="EU129" s="43"/>
      <c r="EZ129" s="46">
        <v>0</v>
      </c>
      <c r="FA129" s="41"/>
      <c r="FB129" s="44"/>
      <c r="FD129" s="46">
        <v>0</v>
      </c>
      <c r="FE129" s="43"/>
      <c r="FJ129" s="46">
        <v>0</v>
      </c>
      <c r="FK129" s="43"/>
      <c r="FP129" s="46">
        <v>0</v>
      </c>
      <c r="FQ129" s="43"/>
      <c r="FV129" s="46">
        <v>0</v>
      </c>
      <c r="FW129" s="43"/>
      <c r="FZ129">
        <v>24</v>
      </c>
      <c r="GA129">
        <v>27</v>
      </c>
      <c r="GB129" s="46">
        <v>-3</v>
      </c>
      <c r="GC129" s="43"/>
      <c r="GD129" s="44"/>
      <c r="GJ129" s="46">
        <v>0</v>
      </c>
      <c r="GK129" s="43"/>
      <c r="GL129" s="45">
        <v>0</v>
      </c>
      <c r="GM129" s="45">
        <v>0</v>
      </c>
      <c r="GN129" s="45">
        <v>12</v>
      </c>
      <c r="GO129" s="45">
        <v>19</v>
      </c>
      <c r="GP129" s="46">
        <v>-7</v>
      </c>
      <c r="GQ129" s="43"/>
      <c r="GR129" s="45">
        <v>0</v>
      </c>
      <c r="GS129" s="45">
        <v>0</v>
      </c>
      <c r="GT129" s="45">
        <v>0</v>
      </c>
      <c r="GU129" s="45">
        <v>0</v>
      </c>
      <c r="GV129" s="46">
        <v>0</v>
      </c>
      <c r="GW129" s="43"/>
      <c r="GX129" s="44">
        <v>12</v>
      </c>
      <c r="GY129" s="45">
        <v>13</v>
      </c>
      <c r="GZ129" s="46">
        <v>-1</v>
      </c>
      <c r="HA129" s="43"/>
      <c r="HB129" s="44">
        <v>0</v>
      </c>
      <c r="HC129" s="45">
        <v>0</v>
      </c>
      <c r="HD129" s="45">
        <v>0</v>
      </c>
      <c r="HE129" s="45">
        <v>0</v>
      </c>
      <c r="HF129" s="45">
        <v>0</v>
      </c>
      <c r="HG129" s="46">
        <v>0</v>
      </c>
      <c r="HH129" s="43"/>
      <c r="HI129" s="44">
        <v>0</v>
      </c>
      <c r="HJ129" s="45">
        <v>0</v>
      </c>
      <c r="HK129" s="45">
        <v>0</v>
      </c>
      <c r="HL129" s="45">
        <v>0</v>
      </c>
      <c r="HM129" s="46">
        <v>0</v>
      </c>
      <c r="HN129" s="43"/>
      <c r="HO129" s="44">
        <v>0</v>
      </c>
      <c r="HP129" s="45">
        <v>0</v>
      </c>
      <c r="HQ129" s="46">
        <v>0</v>
      </c>
      <c r="HR129" s="43"/>
      <c r="HS129" s="44">
        <v>0</v>
      </c>
      <c r="HT129" s="45">
        <v>0</v>
      </c>
      <c r="HU129" s="45">
        <v>60</v>
      </c>
      <c r="HV129" s="45">
        <v>64</v>
      </c>
      <c r="HW129" s="46">
        <v>-4</v>
      </c>
      <c r="HX129" s="43"/>
      <c r="HY129" s="44">
        <v>0</v>
      </c>
      <c r="HZ129" s="45">
        <v>0</v>
      </c>
      <c r="IA129" s="46">
        <v>0</v>
      </c>
      <c r="IB129" s="43"/>
      <c r="IC129" s="44">
        <v>0</v>
      </c>
      <c r="ID129" s="45">
        <v>0</v>
      </c>
      <c r="IE129" s="45">
        <v>0</v>
      </c>
      <c r="IF129" s="45">
        <v>0</v>
      </c>
      <c r="IG129" s="46">
        <v>0</v>
      </c>
      <c r="IH129" s="43"/>
      <c r="II129" s="45">
        <v>0</v>
      </c>
      <c r="IJ129" s="41"/>
      <c r="IK129" s="45">
        <v>12</v>
      </c>
      <c r="IL129" s="45">
        <v>12</v>
      </c>
      <c r="IM129" s="46">
        <v>0</v>
      </c>
      <c r="IN129" s="43"/>
      <c r="IO129" s="44">
        <v>0</v>
      </c>
      <c r="IP129" s="45">
        <v>0</v>
      </c>
      <c r="IQ129" s="45">
        <v>24</v>
      </c>
      <c r="IR129" s="45">
        <v>24</v>
      </c>
      <c r="IS129" s="46">
        <v>0</v>
      </c>
      <c r="IT129" s="43"/>
      <c r="IU129" s="44">
        <v>0</v>
      </c>
      <c r="IV129" s="45">
        <v>0</v>
      </c>
      <c r="IW129" s="45">
        <v>12</v>
      </c>
      <c r="IX129" s="45">
        <v>12</v>
      </c>
      <c r="IY129" s="46">
        <v>0</v>
      </c>
      <c r="IZ129" s="43"/>
      <c r="JA129" s="44">
        <v>0</v>
      </c>
      <c r="JB129" s="45">
        <v>0</v>
      </c>
      <c r="JC129" s="45">
        <v>0</v>
      </c>
      <c r="JD129" s="45">
        <v>0</v>
      </c>
      <c r="JE129" s="46">
        <v>0</v>
      </c>
      <c r="JF129" s="43"/>
      <c r="JG129" s="44">
        <v>0</v>
      </c>
      <c r="JH129" s="45">
        <v>0</v>
      </c>
      <c r="JI129" s="45">
        <v>0</v>
      </c>
      <c r="JJ129" s="45">
        <v>0</v>
      </c>
      <c r="JK129" s="46">
        <v>0</v>
      </c>
      <c r="JL129" s="43"/>
      <c r="JM129" s="44">
        <v>0</v>
      </c>
      <c r="JN129" s="45">
        <v>0</v>
      </c>
      <c r="JO129" s="45">
        <v>0</v>
      </c>
      <c r="JP129" s="45">
        <v>0</v>
      </c>
      <c r="JQ129" s="46">
        <v>0</v>
      </c>
      <c r="JR129" s="43"/>
      <c r="JS129" s="44">
        <v>0</v>
      </c>
      <c r="JT129" s="45">
        <v>0</v>
      </c>
      <c r="JU129" s="46">
        <v>0</v>
      </c>
      <c r="JV129" s="43"/>
      <c r="JW129" s="44">
        <v>0</v>
      </c>
      <c r="JX129" s="45">
        <v>0</v>
      </c>
      <c r="JY129" s="46">
        <v>0</v>
      </c>
      <c r="JZ129" s="43"/>
      <c r="KA129" s="44">
        <v>0</v>
      </c>
      <c r="KB129" s="45">
        <v>0</v>
      </c>
      <c r="KC129" s="45">
        <v>0</v>
      </c>
      <c r="KD129" s="45">
        <v>0</v>
      </c>
      <c r="KE129" s="46">
        <v>0</v>
      </c>
      <c r="KF129" s="43"/>
      <c r="KG129" s="44">
        <v>0</v>
      </c>
      <c r="KH129" s="45">
        <v>0</v>
      </c>
      <c r="KI129" s="46">
        <v>0</v>
      </c>
      <c r="KJ129" s="43"/>
      <c r="KK129" s="44">
        <v>0</v>
      </c>
      <c r="KL129" s="45">
        <v>0</v>
      </c>
      <c r="KM129" s="45">
        <v>12</v>
      </c>
      <c r="KN129" s="45">
        <v>20</v>
      </c>
      <c r="KO129" s="46">
        <v>-8</v>
      </c>
      <c r="KP129" s="43"/>
      <c r="KQ129" s="44">
        <v>0</v>
      </c>
      <c r="KR129" s="45">
        <v>0</v>
      </c>
      <c r="KS129" s="46">
        <v>0</v>
      </c>
      <c r="KT129" s="43"/>
      <c r="KU129" s="44">
        <v>0</v>
      </c>
      <c r="KV129" s="45">
        <v>0</v>
      </c>
      <c r="KW129" s="45">
        <v>0</v>
      </c>
      <c r="KX129" s="45">
        <v>0</v>
      </c>
      <c r="KY129" s="46">
        <v>0</v>
      </c>
      <c r="KZ129" s="43"/>
      <c r="LA129" s="40">
        <v>0</v>
      </c>
      <c r="LB129" s="45">
        <v>0</v>
      </c>
      <c r="LC129" s="45">
        <v>0</v>
      </c>
      <c r="LD129" s="45">
        <v>0</v>
      </c>
      <c r="LE129" s="46">
        <v>0</v>
      </c>
      <c r="LF129" s="43"/>
      <c r="LG129" s="40">
        <v>0</v>
      </c>
      <c r="LH129" s="46">
        <v>0</v>
      </c>
      <c r="LI129" s="46">
        <v>0</v>
      </c>
      <c r="LJ129" s="46">
        <v>0</v>
      </c>
      <c r="LK129" s="46">
        <v>0</v>
      </c>
      <c r="LL129" s="41"/>
      <c r="LM129" s="40">
        <v>0</v>
      </c>
      <c r="LN129" s="46">
        <v>0</v>
      </c>
      <c r="LO129" s="46">
        <v>0</v>
      </c>
      <c r="LP129" s="41"/>
      <c r="LQ129" s="40">
        <v>0</v>
      </c>
      <c r="LR129" s="46">
        <v>0</v>
      </c>
      <c r="LS129" s="46">
        <v>0</v>
      </c>
      <c r="LT129" s="46">
        <v>0</v>
      </c>
      <c r="LU129" s="46">
        <v>0</v>
      </c>
      <c r="LV129" s="41"/>
      <c r="LW129" s="40">
        <v>0</v>
      </c>
      <c r="LX129" s="46">
        <v>0</v>
      </c>
      <c r="LY129" s="46">
        <v>0</v>
      </c>
      <c r="LZ129" s="46">
        <v>0</v>
      </c>
      <c r="MA129" s="46">
        <v>0</v>
      </c>
      <c r="MB129" s="41"/>
      <c r="MC129" s="40">
        <v>0</v>
      </c>
      <c r="MD129" s="46">
        <v>0</v>
      </c>
      <c r="ME129" s="46">
        <v>48</v>
      </c>
      <c r="MF129" s="46">
        <v>0</v>
      </c>
      <c r="MG129" s="46">
        <v>48</v>
      </c>
      <c r="MH129" s="41"/>
      <c r="MI129" s="40">
        <v>0</v>
      </c>
      <c r="MJ129" s="46">
        <v>0</v>
      </c>
      <c r="MK129" s="46">
        <v>0</v>
      </c>
      <c r="ML129" s="41"/>
      <c r="MM129" s="40">
        <v>0</v>
      </c>
      <c r="MN129" s="46">
        <v>0</v>
      </c>
      <c r="MO129" s="46">
        <v>0</v>
      </c>
      <c r="MP129" s="46">
        <v>0</v>
      </c>
      <c r="MQ129" s="46">
        <v>0</v>
      </c>
      <c r="MR129" s="41"/>
    </row>
    <row r="130" spans="1:356" x14ac:dyDescent="0.25">
      <c r="A130" s="46" t="s">
        <v>353</v>
      </c>
      <c r="B130" s="39">
        <v>1</v>
      </c>
      <c r="C130">
        <v>140</v>
      </c>
      <c r="D130">
        <v>102</v>
      </c>
      <c r="E130">
        <v>100</v>
      </c>
      <c r="H130" s="42">
        <v>202</v>
      </c>
      <c r="I130" s="50">
        <v>200</v>
      </c>
      <c r="J130" s="50">
        <v>304</v>
      </c>
      <c r="K130" s="50">
        <v>300</v>
      </c>
      <c r="L130" s="50">
        <v>403</v>
      </c>
      <c r="M130" s="50">
        <v>400</v>
      </c>
      <c r="N130" s="49">
        <f t="shared" si="17"/>
        <v>9</v>
      </c>
      <c r="O130" s="41"/>
      <c r="P130" s="40"/>
      <c r="Q130" s="49"/>
      <c r="R130" s="49"/>
      <c r="S130" s="49"/>
      <c r="T130" s="49">
        <f t="shared" si="18"/>
        <v>0</v>
      </c>
      <c r="U130" s="41"/>
      <c r="V130" s="42">
        <v>286</v>
      </c>
      <c r="W130" s="50">
        <v>290</v>
      </c>
      <c r="X130" s="50">
        <v>301</v>
      </c>
      <c r="Y130" s="50">
        <v>300</v>
      </c>
      <c r="Z130" s="49">
        <f t="shared" si="19"/>
        <v>-3</v>
      </c>
      <c r="AA130" s="41"/>
      <c r="AB130" s="42">
        <v>331</v>
      </c>
      <c r="AC130" s="50">
        <v>330</v>
      </c>
      <c r="AD130" s="50">
        <v>339</v>
      </c>
      <c r="AE130" s="50">
        <v>340</v>
      </c>
      <c r="AF130" s="49">
        <v>0</v>
      </c>
      <c r="AG130" s="41"/>
      <c r="AH130" s="49"/>
      <c r="AJ130">
        <v>17</v>
      </c>
      <c r="AK130">
        <v>20</v>
      </c>
      <c r="AL130">
        <v>25</v>
      </c>
      <c r="AM130">
        <v>30</v>
      </c>
      <c r="AN130" s="46">
        <v>-8</v>
      </c>
      <c r="AO130" s="41"/>
      <c r="AP130">
        <v>403</v>
      </c>
      <c r="AQ130">
        <v>400</v>
      </c>
      <c r="AR130">
        <v>361</v>
      </c>
      <c r="AT130">
        <v>360</v>
      </c>
      <c r="AU130" s="46">
        <v>4</v>
      </c>
      <c r="AV130" s="41"/>
      <c r="AW130" s="42">
        <v>184</v>
      </c>
      <c r="AY130" s="45">
        <v>184.28739999999999</v>
      </c>
      <c r="AZ130" s="46">
        <v>-0.287399999999991</v>
      </c>
      <c r="BA130" s="41"/>
      <c r="BB130" s="42">
        <v>391</v>
      </c>
      <c r="BD130">
        <v>388</v>
      </c>
      <c r="BE130" s="46">
        <v>3</v>
      </c>
      <c r="BF130" s="41"/>
      <c r="BK130" s="46">
        <v>0</v>
      </c>
      <c r="BL130" s="41"/>
      <c r="BM130" s="42">
        <v>220</v>
      </c>
      <c r="BO130">
        <v>220</v>
      </c>
      <c r="BP130">
        <v>220</v>
      </c>
      <c r="BQ130">
        <v>220</v>
      </c>
      <c r="BR130" s="46">
        <v>0</v>
      </c>
      <c r="BS130" s="41"/>
      <c r="BV130">
        <v>42</v>
      </c>
      <c r="BW130">
        <v>43</v>
      </c>
      <c r="BX130" s="46">
        <v>-1</v>
      </c>
      <c r="BY130" s="41"/>
      <c r="BZ130" s="40"/>
      <c r="CD130" s="46">
        <v>0</v>
      </c>
      <c r="CE130" s="41"/>
      <c r="CF130">
        <v>262</v>
      </c>
      <c r="CG130">
        <v>260</v>
      </c>
      <c r="CH130">
        <v>317</v>
      </c>
      <c r="CI130">
        <v>320</v>
      </c>
      <c r="CJ130" s="46">
        <v>-1</v>
      </c>
      <c r="CK130" s="41"/>
      <c r="CL130" s="42">
        <v>42</v>
      </c>
      <c r="CM130" s="45">
        <v>41.324399999999997</v>
      </c>
      <c r="CN130" s="46">
        <v>0.67560000000000286</v>
      </c>
      <c r="CO130" s="41"/>
      <c r="CP130" s="42">
        <v>203</v>
      </c>
      <c r="CQ130">
        <v>200</v>
      </c>
      <c r="CR130">
        <v>227</v>
      </c>
      <c r="CS130">
        <v>230</v>
      </c>
      <c r="CT130" s="46">
        <v>0</v>
      </c>
      <c r="CU130" s="41"/>
      <c r="CV130" s="40"/>
      <c r="CX130" s="46">
        <v>0</v>
      </c>
      <c r="CY130" s="41"/>
      <c r="CZ130" s="42">
        <v>59</v>
      </c>
      <c r="DA130">
        <v>60</v>
      </c>
      <c r="DD130" s="46">
        <v>-1</v>
      </c>
      <c r="DE130" s="41"/>
      <c r="DF130">
        <v>152</v>
      </c>
      <c r="DG130">
        <v>150</v>
      </c>
      <c r="DJ130">
        <v>152</v>
      </c>
      <c r="DK130">
        <v>150</v>
      </c>
      <c r="DL130" s="46">
        <v>4</v>
      </c>
      <c r="DM130" s="41"/>
      <c r="DN130" s="42">
        <v>302</v>
      </c>
      <c r="DO130">
        <v>300</v>
      </c>
      <c r="DP130">
        <v>252</v>
      </c>
      <c r="DQ130">
        <v>250</v>
      </c>
      <c r="DR130" s="46">
        <v>4</v>
      </c>
      <c r="DS130" s="41"/>
      <c r="DV130">
        <v>332</v>
      </c>
      <c r="DW130">
        <v>340</v>
      </c>
      <c r="DX130" s="46">
        <v>-8</v>
      </c>
      <c r="DY130" s="43"/>
      <c r="DZ130">
        <v>99</v>
      </c>
      <c r="EA130">
        <v>100</v>
      </c>
      <c r="EB130">
        <v>202</v>
      </c>
      <c r="EC130">
        <v>200</v>
      </c>
      <c r="ED130" s="46">
        <v>1</v>
      </c>
      <c r="EE130" s="43"/>
      <c r="EF130">
        <v>259</v>
      </c>
      <c r="EG130">
        <v>260</v>
      </c>
      <c r="EH130">
        <v>101</v>
      </c>
      <c r="EI130">
        <v>100</v>
      </c>
      <c r="EJ130" s="46">
        <v>0</v>
      </c>
      <c r="EK130" s="43"/>
      <c r="EL130">
        <v>326</v>
      </c>
      <c r="EM130">
        <v>330</v>
      </c>
      <c r="EN130">
        <v>287</v>
      </c>
      <c r="EO130">
        <v>290</v>
      </c>
      <c r="EP130" s="46">
        <v>-7</v>
      </c>
      <c r="EQ130" s="41"/>
      <c r="ER130">
        <v>102</v>
      </c>
      <c r="ES130">
        <v>100</v>
      </c>
      <c r="ET130" s="46">
        <v>2</v>
      </c>
      <c r="EU130" s="43"/>
      <c r="EV130">
        <v>153</v>
      </c>
      <c r="EW130">
        <v>150</v>
      </c>
      <c r="EX130">
        <v>51</v>
      </c>
      <c r="EY130">
        <v>50</v>
      </c>
      <c r="EZ130" s="46">
        <v>4</v>
      </c>
      <c r="FA130" s="41"/>
      <c r="FB130" s="42">
        <v>405</v>
      </c>
      <c r="FC130" s="45">
        <v>460</v>
      </c>
      <c r="FD130" s="48">
        <v>-55</v>
      </c>
      <c r="FE130" s="43">
        <v>55</v>
      </c>
      <c r="FH130">
        <v>229</v>
      </c>
      <c r="FI130">
        <v>226</v>
      </c>
      <c r="FJ130" s="46">
        <v>3</v>
      </c>
      <c r="FK130" s="43"/>
      <c r="FL130">
        <v>42</v>
      </c>
      <c r="FM130">
        <v>40</v>
      </c>
      <c r="FP130" s="46">
        <v>2</v>
      </c>
      <c r="FQ130" s="43"/>
      <c r="FR130">
        <v>101</v>
      </c>
      <c r="FS130">
        <v>100</v>
      </c>
      <c r="FT130">
        <v>59</v>
      </c>
      <c r="FU130">
        <v>60</v>
      </c>
      <c r="FV130" s="46">
        <v>0</v>
      </c>
      <c r="FW130" s="43"/>
      <c r="FX130">
        <v>152</v>
      </c>
      <c r="FY130">
        <v>150</v>
      </c>
      <c r="FZ130">
        <v>320</v>
      </c>
      <c r="GA130">
        <v>320</v>
      </c>
      <c r="GB130" s="46">
        <v>2</v>
      </c>
      <c r="GC130" s="43"/>
      <c r="GD130" s="44"/>
      <c r="GE130">
        <v>50</v>
      </c>
      <c r="GF130">
        <v>67</v>
      </c>
      <c r="GG130">
        <v>70</v>
      </c>
      <c r="GJ130" s="48">
        <v>-53</v>
      </c>
      <c r="GK130" s="43">
        <v>53</v>
      </c>
      <c r="GL130" s="45">
        <v>0</v>
      </c>
      <c r="GM130" s="45">
        <v>0</v>
      </c>
      <c r="GN130" s="45">
        <v>352.935</v>
      </c>
      <c r="GO130" s="45">
        <v>350</v>
      </c>
      <c r="GP130" s="46">
        <v>2.9350000000000018</v>
      </c>
      <c r="GQ130" s="43"/>
      <c r="GR130" s="45">
        <v>0</v>
      </c>
      <c r="GS130" s="45">
        <v>0</v>
      </c>
      <c r="GT130" s="45">
        <v>0</v>
      </c>
      <c r="GU130" s="45">
        <v>0</v>
      </c>
      <c r="GV130" s="46">
        <v>0</v>
      </c>
      <c r="GW130" s="43"/>
      <c r="GX130" s="44">
        <v>313.92399999999998</v>
      </c>
      <c r="GY130" s="45">
        <v>310</v>
      </c>
      <c r="GZ130" s="46">
        <v>3.9239999999999782</v>
      </c>
      <c r="HA130" s="43"/>
      <c r="HB130" s="44">
        <v>201.92500000000001</v>
      </c>
      <c r="HC130" s="45">
        <v>200</v>
      </c>
      <c r="HD130" s="45">
        <v>202.602</v>
      </c>
      <c r="HE130" s="45">
        <v>0</v>
      </c>
      <c r="HF130" s="45">
        <v>200</v>
      </c>
      <c r="HG130" s="46">
        <v>4.5270000000000437</v>
      </c>
      <c r="HH130" s="43"/>
      <c r="HI130" s="44">
        <v>109.392</v>
      </c>
      <c r="HJ130" s="45">
        <v>110</v>
      </c>
      <c r="HK130" s="45">
        <v>99.994</v>
      </c>
      <c r="HL130" s="45">
        <v>100</v>
      </c>
      <c r="HM130" s="46">
        <v>-0.61400000000000432</v>
      </c>
      <c r="HN130" s="43"/>
      <c r="HO130" s="44">
        <v>0</v>
      </c>
      <c r="HP130" s="45">
        <v>0</v>
      </c>
      <c r="HQ130" s="46">
        <v>0</v>
      </c>
      <c r="HR130" s="43"/>
      <c r="HS130" s="44">
        <v>226.417</v>
      </c>
      <c r="HT130" s="45">
        <v>230</v>
      </c>
      <c r="HU130" s="45">
        <v>405.55799999999999</v>
      </c>
      <c r="HV130" s="45">
        <v>400</v>
      </c>
      <c r="HW130" s="46">
        <v>1.975000000000023</v>
      </c>
      <c r="HX130" s="43"/>
      <c r="HY130" s="44">
        <v>673.596</v>
      </c>
      <c r="HZ130" s="45">
        <v>670</v>
      </c>
      <c r="IA130" s="46">
        <v>3.5960000000000041</v>
      </c>
      <c r="IB130" s="43"/>
      <c r="IC130" s="44">
        <v>118.616</v>
      </c>
      <c r="ID130" s="45">
        <v>120</v>
      </c>
      <c r="IE130" s="45">
        <v>201.298</v>
      </c>
      <c r="IF130" s="45">
        <v>200</v>
      </c>
      <c r="IG130" s="46">
        <v>-8.6000000000012733E-2</v>
      </c>
      <c r="IH130" s="43"/>
      <c r="II130" s="45">
        <v>0</v>
      </c>
      <c r="IJ130" s="41"/>
      <c r="IK130" s="45">
        <v>236.404</v>
      </c>
      <c r="IL130" s="45">
        <v>240</v>
      </c>
      <c r="IM130" s="46">
        <v>-3.5960000000000041</v>
      </c>
      <c r="IN130" s="43"/>
      <c r="IO130" s="44">
        <v>76.292000000000002</v>
      </c>
      <c r="IP130" s="45">
        <v>80</v>
      </c>
      <c r="IQ130" s="45">
        <v>118.27200000000001</v>
      </c>
      <c r="IR130" s="45">
        <v>120</v>
      </c>
      <c r="IS130" s="46">
        <v>-5.4359999999999786</v>
      </c>
      <c r="IT130" s="43"/>
      <c r="IU130" s="25">
        <v>59.024000000000001</v>
      </c>
      <c r="IV130" s="45">
        <v>0</v>
      </c>
      <c r="IW130" s="45">
        <v>50.688000000000002</v>
      </c>
      <c r="IX130" s="45">
        <v>48</v>
      </c>
      <c r="IY130" s="46">
        <v>61.712000000000003</v>
      </c>
      <c r="IZ130" s="43"/>
      <c r="JA130" s="44">
        <v>221.34899999999999</v>
      </c>
      <c r="JB130" s="45">
        <v>220</v>
      </c>
      <c r="JC130" s="45">
        <v>304.70499999999998</v>
      </c>
      <c r="JD130" s="45">
        <v>300</v>
      </c>
      <c r="JE130" s="46">
        <v>6.0539999999999736</v>
      </c>
      <c r="JF130" s="43"/>
      <c r="JG130" s="25">
        <v>251.42099999999999</v>
      </c>
      <c r="JH130" s="45">
        <v>0</v>
      </c>
      <c r="JI130" s="45">
        <v>200.983</v>
      </c>
      <c r="JJ130" s="45">
        <v>200</v>
      </c>
      <c r="JK130" s="46">
        <v>252.404</v>
      </c>
      <c r="JL130" s="43"/>
      <c r="JM130" s="44">
        <v>101.50700000000001</v>
      </c>
      <c r="JN130" s="45">
        <v>100</v>
      </c>
      <c r="JO130" s="45">
        <v>100.1</v>
      </c>
      <c r="JP130" s="45">
        <v>100</v>
      </c>
      <c r="JQ130" s="46">
        <v>1.6069999999999991</v>
      </c>
      <c r="JR130" s="43"/>
      <c r="JS130" s="44">
        <v>543.27800000000002</v>
      </c>
      <c r="JT130" s="45">
        <v>550</v>
      </c>
      <c r="JU130" s="46">
        <v>-6.72199999999998</v>
      </c>
      <c r="JV130" s="43"/>
      <c r="JW130" s="44">
        <v>0</v>
      </c>
      <c r="JX130" s="45">
        <v>0</v>
      </c>
      <c r="JY130" s="46">
        <v>0</v>
      </c>
      <c r="JZ130" s="43"/>
      <c r="KA130" s="44">
        <v>446.553</v>
      </c>
      <c r="KB130" s="45">
        <v>450</v>
      </c>
      <c r="KC130" s="45">
        <v>354.46199999999999</v>
      </c>
      <c r="KD130" s="45">
        <v>351.13099999999997</v>
      </c>
      <c r="KE130" s="46">
        <v>-0.11599999999998541</v>
      </c>
      <c r="KF130" s="43"/>
      <c r="KG130" s="44">
        <v>0</v>
      </c>
      <c r="KH130" s="45">
        <v>0</v>
      </c>
      <c r="KI130" s="46">
        <v>0</v>
      </c>
      <c r="KJ130" s="43"/>
      <c r="KK130" s="44">
        <v>125.244</v>
      </c>
      <c r="KL130" s="45">
        <v>130</v>
      </c>
      <c r="KM130" s="45">
        <v>101.919</v>
      </c>
      <c r="KN130" s="45">
        <v>100</v>
      </c>
      <c r="KO130" s="46">
        <v>-2.8369999999999891</v>
      </c>
      <c r="KP130" s="43"/>
      <c r="KQ130" s="44">
        <v>0</v>
      </c>
      <c r="KR130" s="45">
        <v>0</v>
      </c>
      <c r="KS130" s="46">
        <v>0</v>
      </c>
      <c r="KT130" s="43"/>
      <c r="KU130" s="44">
        <v>0</v>
      </c>
      <c r="KV130" s="45">
        <v>0</v>
      </c>
      <c r="KW130" s="45">
        <v>0</v>
      </c>
      <c r="KX130" s="45">
        <v>0</v>
      </c>
      <c r="KY130" s="46">
        <v>0</v>
      </c>
      <c r="KZ130" s="43"/>
      <c r="LA130" s="18">
        <v>300.238</v>
      </c>
      <c r="LB130" s="45">
        <v>0</v>
      </c>
      <c r="LC130" s="45">
        <v>124.959</v>
      </c>
      <c r="LD130" s="45">
        <v>124</v>
      </c>
      <c r="LE130" s="46">
        <v>301.197</v>
      </c>
      <c r="LF130" s="43"/>
      <c r="LG130" s="8">
        <v>149.19499999999999</v>
      </c>
      <c r="LH130" s="46">
        <v>0</v>
      </c>
      <c r="LI130" s="7">
        <v>150.29</v>
      </c>
      <c r="LJ130" s="46">
        <v>0</v>
      </c>
      <c r="LK130" s="46">
        <v>0</v>
      </c>
      <c r="LL130" s="41"/>
      <c r="LM130" s="8">
        <v>854.37</v>
      </c>
      <c r="LN130" s="46">
        <v>0</v>
      </c>
      <c r="LO130" s="46">
        <v>0</v>
      </c>
      <c r="LP130" s="41"/>
      <c r="LQ130" s="8">
        <v>334.96100000000001</v>
      </c>
      <c r="LR130" s="46">
        <v>0</v>
      </c>
      <c r="LS130" s="7">
        <v>595.26099999999997</v>
      </c>
      <c r="LT130" s="46">
        <v>0</v>
      </c>
      <c r="LU130" s="46">
        <v>0</v>
      </c>
      <c r="LV130" s="41"/>
      <c r="LW130" s="40">
        <v>0</v>
      </c>
      <c r="LX130" s="46">
        <v>0</v>
      </c>
      <c r="LY130" s="46">
        <v>0</v>
      </c>
      <c r="LZ130" s="46">
        <v>0</v>
      </c>
      <c r="MA130" s="46">
        <v>0</v>
      </c>
      <c r="MB130" s="41"/>
      <c r="MC130" s="40">
        <v>0</v>
      </c>
      <c r="MD130" s="46">
        <v>0</v>
      </c>
      <c r="ME130" s="46">
        <v>0</v>
      </c>
      <c r="MF130" s="46">
        <v>0</v>
      </c>
      <c r="MG130" s="46">
        <v>0</v>
      </c>
      <c r="MH130" s="41"/>
      <c r="MI130" s="40">
        <v>0</v>
      </c>
      <c r="MJ130" s="46">
        <v>0</v>
      </c>
      <c r="MK130" s="46">
        <v>0</v>
      </c>
      <c r="ML130" s="41"/>
      <c r="MM130" s="40">
        <v>0</v>
      </c>
      <c r="MN130" s="46">
        <v>0</v>
      </c>
      <c r="MO130" s="46">
        <v>0</v>
      </c>
      <c r="MP130" s="46">
        <v>0</v>
      </c>
      <c r="MQ130" s="46">
        <v>0</v>
      </c>
      <c r="MR130" s="41"/>
    </row>
    <row r="131" spans="1:356" x14ac:dyDescent="0.25">
      <c r="A131" s="46" t="s">
        <v>354</v>
      </c>
      <c r="B131" s="39">
        <v>0.1</v>
      </c>
      <c r="D131">
        <v>10</v>
      </c>
      <c r="E131">
        <v>9</v>
      </c>
      <c r="H131" s="40"/>
      <c r="I131" s="49"/>
      <c r="J131" s="50">
        <v>20</v>
      </c>
      <c r="K131" s="50">
        <v>20</v>
      </c>
      <c r="L131" s="49"/>
      <c r="M131" s="49"/>
      <c r="N131" s="49">
        <f t="shared" si="17"/>
        <v>0</v>
      </c>
      <c r="O131" s="41"/>
      <c r="P131" s="40"/>
      <c r="Q131" s="49"/>
      <c r="R131" s="50">
        <v>40</v>
      </c>
      <c r="S131" s="50">
        <v>47</v>
      </c>
      <c r="T131" s="49">
        <f t="shared" si="18"/>
        <v>-7</v>
      </c>
      <c r="U131" s="41"/>
      <c r="V131" s="40"/>
      <c r="W131" s="49"/>
      <c r="X131" s="49"/>
      <c r="Y131" s="49"/>
      <c r="Z131" s="49">
        <f t="shared" si="19"/>
        <v>0</v>
      </c>
      <c r="AA131" s="41"/>
      <c r="AB131" s="40"/>
      <c r="AC131" s="49"/>
      <c r="AD131" s="50">
        <v>40</v>
      </c>
      <c r="AE131" s="50">
        <v>40</v>
      </c>
      <c r="AF131" s="49">
        <v>0</v>
      </c>
      <c r="AG131" s="41"/>
      <c r="AH131" s="49"/>
      <c r="AL131">
        <v>10</v>
      </c>
      <c r="AM131">
        <v>6</v>
      </c>
      <c r="AN131" s="46">
        <v>4</v>
      </c>
      <c r="AO131" s="41"/>
      <c r="AR131">
        <v>40</v>
      </c>
      <c r="AT131">
        <v>40</v>
      </c>
      <c r="AU131" s="46">
        <v>0</v>
      </c>
      <c r="AV131" s="41"/>
      <c r="AW131" s="40"/>
      <c r="AZ131" s="46">
        <v>0</v>
      </c>
      <c r="BA131" s="41"/>
      <c r="BB131" s="42">
        <v>20</v>
      </c>
      <c r="BD131">
        <v>24</v>
      </c>
      <c r="BE131" s="46">
        <v>-4</v>
      </c>
      <c r="BF131" s="41"/>
      <c r="BG131">
        <v>30</v>
      </c>
      <c r="BJ131">
        <v>30</v>
      </c>
      <c r="BK131" s="46">
        <v>0</v>
      </c>
      <c r="BL131" s="41"/>
      <c r="BM131" s="40"/>
      <c r="BR131" s="46">
        <v>0</v>
      </c>
      <c r="BS131" s="41"/>
      <c r="BX131" s="46">
        <v>0</v>
      </c>
      <c r="BY131" s="41"/>
      <c r="BZ131" s="40"/>
      <c r="CB131">
        <v>70</v>
      </c>
      <c r="CC131">
        <v>70</v>
      </c>
      <c r="CD131" s="46">
        <v>0</v>
      </c>
      <c r="CE131" s="41"/>
      <c r="CJ131" s="46">
        <v>0</v>
      </c>
      <c r="CK131" s="41"/>
      <c r="CL131" s="42">
        <v>20</v>
      </c>
      <c r="CM131" s="45">
        <v>18</v>
      </c>
      <c r="CN131" s="46">
        <v>2</v>
      </c>
      <c r="CO131" s="41"/>
      <c r="CP131" s="40"/>
      <c r="CR131">
        <v>30</v>
      </c>
      <c r="CS131">
        <v>31</v>
      </c>
      <c r="CT131" s="46">
        <v>-1</v>
      </c>
      <c r="CU131" s="41"/>
      <c r="CV131" s="40"/>
      <c r="CX131" s="46">
        <v>0</v>
      </c>
      <c r="CY131" s="41"/>
      <c r="CZ131" s="40"/>
      <c r="DD131" s="46">
        <v>0</v>
      </c>
      <c r="DE131" s="41"/>
      <c r="DJ131">
        <v>40</v>
      </c>
      <c r="DK131">
        <v>40</v>
      </c>
      <c r="DL131" s="46">
        <v>0</v>
      </c>
      <c r="DM131" s="41"/>
      <c r="DN131" s="40"/>
      <c r="DP131">
        <v>10</v>
      </c>
      <c r="DQ131">
        <v>10</v>
      </c>
      <c r="DR131" s="46">
        <v>0</v>
      </c>
      <c r="DS131" s="41"/>
      <c r="DV131">
        <v>10</v>
      </c>
      <c r="DW131">
        <v>5</v>
      </c>
      <c r="DX131" s="46">
        <v>5</v>
      </c>
      <c r="DY131" s="43"/>
      <c r="ED131" s="46">
        <v>0</v>
      </c>
      <c r="EE131" s="43"/>
      <c r="EJ131" s="46">
        <v>0</v>
      </c>
      <c r="EK131" s="43"/>
      <c r="EN131">
        <v>50</v>
      </c>
      <c r="EO131">
        <v>50</v>
      </c>
      <c r="EP131" s="46">
        <v>0</v>
      </c>
      <c r="EQ131" s="41"/>
      <c r="ER131">
        <v>30</v>
      </c>
      <c r="ES131">
        <v>35</v>
      </c>
      <c r="ET131" s="46">
        <v>-5</v>
      </c>
      <c r="EU131" s="43"/>
      <c r="EZ131" s="46">
        <v>0</v>
      </c>
      <c r="FA131" s="41"/>
      <c r="FB131" s="44"/>
      <c r="FD131" s="46">
        <v>0</v>
      </c>
      <c r="FE131" s="43"/>
      <c r="FH131">
        <v>70</v>
      </c>
      <c r="FI131">
        <v>70</v>
      </c>
      <c r="FJ131" s="46">
        <v>0</v>
      </c>
      <c r="FK131" s="43"/>
      <c r="FL131">
        <v>10</v>
      </c>
      <c r="FM131">
        <v>16</v>
      </c>
      <c r="FP131" s="46">
        <v>-6</v>
      </c>
      <c r="FQ131" s="43"/>
      <c r="FV131" s="46">
        <v>0</v>
      </c>
      <c r="FW131" s="43"/>
      <c r="GB131" s="46">
        <v>0</v>
      </c>
      <c r="GC131" s="43"/>
      <c r="GD131" s="44"/>
      <c r="GF131">
        <v>60</v>
      </c>
      <c r="GG131">
        <v>60</v>
      </c>
      <c r="GH131">
        <v>30</v>
      </c>
      <c r="GI131">
        <v>50</v>
      </c>
      <c r="GJ131" s="48">
        <v>-20</v>
      </c>
      <c r="GK131" s="43">
        <v>2</v>
      </c>
      <c r="GL131" s="45">
        <v>0</v>
      </c>
      <c r="GM131" s="45">
        <v>0</v>
      </c>
      <c r="GN131" s="45">
        <v>20</v>
      </c>
      <c r="GO131" s="45">
        <v>20</v>
      </c>
      <c r="GP131" s="46">
        <v>0</v>
      </c>
      <c r="GQ131" s="43"/>
      <c r="GR131" s="45">
        <v>0</v>
      </c>
      <c r="GS131" s="45">
        <v>0</v>
      </c>
      <c r="GT131" s="45">
        <v>0</v>
      </c>
      <c r="GU131" s="45">
        <v>0</v>
      </c>
      <c r="GV131" s="46">
        <v>0</v>
      </c>
      <c r="GW131" s="43"/>
      <c r="GX131" s="44">
        <v>0</v>
      </c>
      <c r="GY131" s="45">
        <v>0</v>
      </c>
      <c r="GZ131" s="46">
        <v>0</v>
      </c>
      <c r="HA131" s="43"/>
      <c r="HB131" s="44">
        <v>0</v>
      </c>
      <c r="HC131" s="45">
        <v>0</v>
      </c>
      <c r="HD131" s="45">
        <v>50</v>
      </c>
      <c r="HE131" s="45">
        <v>0</v>
      </c>
      <c r="HF131" s="45">
        <v>50</v>
      </c>
      <c r="HG131" s="46">
        <v>0</v>
      </c>
      <c r="HH131" s="43"/>
      <c r="HI131" s="44">
        <v>30</v>
      </c>
      <c r="HJ131" s="45">
        <v>30</v>
      </c>
      <c r="HK131" s="45">
        <v>30</v>
      </c>
      <c r="HL131" s="45">
        <v>30</v>
      </c>
      <c r="HM131" s="46">
        <v>0</v>
      </c>
      <c r="HN131" s="43"/>
      <c r="HO131" s="44">
        <v>20</v>
      </c>
      <c r="HP131" s="45">
        <v>20</v>
      </c>
      <c r="HQ131" s="46">
        <v>0</v>
      </c>
      <c r="HR131" s="43"/>
      <c r="HS131" s="44">
        <v>10</v>
      </c>
      <c r="HT131" s="45">
        <v>10</v>
      </c>
      <c r="HU131" s="45">
        <v>50</v>
      </c>
      <c r="HV131" s="45">
        <v>50</v>
      </c>
      <c r="HW131" s="46">
        <v>0</v>
      </c>
      <c r="HX131" s="43"/>
      <c r="HY131" s="44">
        <v>10</v>
      </c>
      <c r="HZ131" s="45">
        <v>10</v>
      </c>
      <c r="IA131" s="46">
        <v>0</v>
      </c>
      <c r="IB131" s="43"/>
      <c r="IC131" s="44">
        <v>0</v>
      </c>
      <c r="ID131" s="45">
        <v>0</v>
      </c>
      <c r="IE131" s="45">
        <v>10</v>
      </c>
      <c r="IF131" s="45">
        <v>10</v>
      </c>
      <c r="IG131" s="46">
        <v>0</v>
      </c>
      <c r="IH131" s="43"/>
      <c r="II131" s="45">
        <v>0</v>
      </c>
      <c r="IJ131" s="41"/>
      <c r="IK131" s="45">
        <v>0</v>
      </c>
      <c r="IL131" s="45">
        <v>78</v>
      </c>
      <c r="IM131" s="48">
        <v>-78</v>
      </c>
      <c r="IN131" s="43">
        <v>7.8000000000000007</v>
      </c>
      <c r="IO131" s="44">
        <v>0</v>
      </c>
      <c r="IP131" s="45">
        <v>0</v>
      </c>
      <c r="IQ131" s="45">
        <v>0</v>
      </c>
      <c r="IR131" s="45">
        <v>0</v>
      </c>
      <c r="IS131" s="46">
        <v>0</v>
      </c>
      <c r="IT131" s="43"/>
      <c r="IU131" s="44">
        <v>0</v>
      </c>
      <c r="IV131" s="45">
        <v>0</v>
      </c>
      <c r="IW131" s="45">
        <v>0</v>
      </c>
      <c r="IX131" s="45">
        <v>0</v>
      </c>
      <c r="IY131" s="46">
        <v>0</v>
      </c>
      <c r="IZ131" s="43"/>
      <c r="JA131" s="44">
        <v>0</v>
      </c>
      <c r="JB131" s="45">
        <v>0</v>
      </c>
      <c r="JC131" s="45">
        <v>40</v>
      </c>
      <c r="JD131" s="45">
        <v>60</v>
      </c>
      <c r="JE131" s="48">
        <v>-20</v>
      </c>
      <c r="JF131" s="43">
        <v>2</v>
      </c>
      <c r="JG131" s="44">
        <v>0</v>
      </c>
      <c r="JH131" s="45">
        <v>0</v>
      </c>
      <c r="JI131" s="45">
        <v>0</v>
      </c>
      <c r="JJ131" s="45">
        <v>0</v>
      </c>
      <c r="JK131" s="46">
        <v>0</v>
      </c>
      <c r="JL131" s="43"/>
      <c r="JM131" s="44">
        <v>0</v>
      </c>
      <c r="JN131" s="45">
        <v>0</v>
      </c>
      <c r="JO131" s="45">
        <v>60</v>
      </c>
      <c r="JP131" s="45">
        <v>60</v>
      </c>
      <c r="JQ131" s="46">
        <v>0</v>
      </c>
      <c r="JR131" s="43"/>
      <c r="JS131" s="44">
        <v>50</v>
      </c>
      <c r="JT131" s="45">
        <v>50</v>
      </c>
      <c r="JU131" s="46">
        <v>0</v>
      </c>
      <c r="JV131" s="43"/>
      <c r="JW131" s="44">
        <v>0</v>
      </c>
      <c r="JX131" s="45">
        <v>0</v>
      </c>
      <c r="JY131" s="46">
        <v>0</v>
      </c>
      <c r="JZ131" s="43"/>
      <c r="KA131" s="44">
        <v>0</v>
      </c>
      <c r="KB131" s="45">
        <v>0</v>
      </c>
      <c r="KC131" s="45">
        <v>0</v>
      </c>
      <c r="KD131" s="45">
        <v>0</v>
      </c>
      <c r="KE131" s="46">
        <v>0</v>
      </c>
      <c r="KF131" s="43"/>
      <c r="KG131" s="44">
        <v>40</v>
      </c>
      <c r="KH131" s="45">
        <v>40</v>
      </c>
      <c r="KI131" s="46">
        <v>0</v>
      </c>
      <c r="KJ131" s="43"/>
      <c r="KK131" s="44">
        <v>0</v>
      </c>
      <c r="KL131" s="45">
        <v>0</v>
      </c>
      <c r="KM131" s="45">
        <v>90</v>
      </c>
      <c r="KN131" s="45">
        <v>90</v>
      </c>
      <c r="KO131" s="46">
        <v>0</v>
      </c>
      <c r="KP131" s="43"/>
      <c r="KQ131" s="44"/>
      <c r="KT131" s="43"/>
      <c r="KU131" s="44"/>
      <c r="KZ131" s="43"/>
      <c r="LA131" s="40"/>
      <c r="LB131" s="45"/>
      <c r="LD131" s="45"/>
      <c r="LF131" s="43"/>
      <c r="LG131" s="40"/>
      <c r="LL131" s="41"/>
      <c r="LM131" s="40"/>
      <c r="LP131" s="41"/>
      <c r="LQ131" s="40"/>
      <c r="LV131" s="41"/>
      <c r="LW131" s="40"/>
      <c r="MB131" s="41"/>
      <c r="MC131" s="40"/>
      <c r="MH131" s="41"/>
      <c r="MI131" s="40"/>
      <c r="ML131" s="41"/>
      <c r="MM131" s="40"/>
      <c r="MR131" s="41"/>
    </row>
    <row r="132" spans="1:356" x14ac:dyDescent="0.25">
      <c r="A132" s="46" t="s">
        <v>355</v>
      </c>
      <c r="B132" s="39">
        <v>1</v>
      </c>
      <c r="H132" s="40"/>
      <c r="I132" s="49"/>
      <c r="J132" s="49"/>
      <c r="K132" s="49"/>
      <c r="L132" s="49"/>
      <c r="M132" s="49"/>
      <c r="N132" s="49">
        <f t="shared" ref="N132:N187" si="20">H132+J132+L132-I132-K132-M132</f>
        <v>0</v>
      </c>
      <c r="O132" s="41"/>
      <c r="P132" s="40"/>
      <c r="Q132" s="49"/>
      <c r="R132" s="49"/>
      <c r="S132" s="49"/>
      <c r="T132" s="49">
        <f t="shared" ref="T132:T187" si="21">P132+R132-Q132-S132</f>
        <v>0</v>
      </c>
      <c r="U132" s="41"/>
      <c r="V132" s="40"/>
      <c r="W132" s="49"/>
      <c r="X132" s="49"/>
      <c r="Y132" s="49"/>
      <c r="Z132" s="49">
        <f t="shared" ref="Z132:Z187" si="22">V132+X132-W132-Y132</f>
        <v>0</v>
      </c>
      <c r="AA132" s="41"/>
      <c r="AB132" s="40"/>
      <c r="AC132" s="49"/>
      <c r="AD132" s="49"/>
      <c r="AE132" s="49"/>
      <c r="AF132" s="49">
        <v>0</v>
      </c>
      <c r="AG132" s="41"/>
      <c r="AH132" s="49"/>
      <c r="AN132" s="46">
        <v>0</v>
      </c>
      <c r="AO132" s="41"/>
      <c r="AU132" s="46">
        <v>0</v>
      </c>
      <c r="AV132" s="41"/>
      <c r="AW132" s="40"/>
      <c r="AZ132" s="46">
        <v>0</v>
      </c>
      <c r="BA132" s="41"/>
      <c r="BB132" s="40"/>
      <c r="BE132" s="46">
        <v>0</v>
      </c>
      <c r="BF132" s="41"/>
      <c r="BK132" s="46">
        <v>0</v>
      </c>
      <c r="BL132" s="41"/>
      <c r="BM132" s="40"/>
      <c r="BR132" s="46">
        <v>0</v>
      </c>
      <c r="BS132" s="41"/>
      <c r="BX132" s="46">
        <v>0</v>
      </c>
      <c r="BY132" s="41"/>
      <c r="BZ132" s="40"/>
      <c r="CD132" s="46">
        <v>0</v>
      </c>
      <c r="CE132" s="41"/>
      <c r="CJ132" s="46">
        <v>0</v>
      </c>
      <c r="CK132" s="41"/>
      <c r="CL132" s="40"/>
      <c r="CN132" s="46">
        <v>0</v>
      </c>
      <c r="CO132" s="41"/>
      <c r="CP132" s="40"/>
      <c r="CT132" s="46">
        <v>0</v>
      </c>
      <c r="CU132" s="41"/>
      <c r="CV132" s="40"/>
      <c r="CX132" s="46">
        <v>0</v>
      </c>
      <c r="CY132" s="41"/>
      <c r="CZ132" s="40"/>
      <c r="DD132" s="46">
        <v>0</v>
      </c>
      <c r="DE132" s="41"/>
      <c r="DL132" s="46">
        <v>0</v>
      </c>
      <c r="DM132" s="41"/>
      <c r="DN132" s="40"/>
      <c r="DR132" s="46">
        <v>0</v>
      </c>
      <c r="DS132" s="41"/>
      <c r="DX132" s="46">
        <v>0</v>
      </c>
      <c r="DY132" s="43"/>
      <c r="ED132" s="46">
        <v>0</v>
      </c>
      <c r="EE132" s="43"/>
      <c r="EJ132" s="46">
        <v>0</v>
      </c>
      <c r="EK132" s="43"/>
      <c r="EP132" s="46">
        <v>0</v>
      </c>
      <c r="EQ132" s="41"/>
      <c r="ET132" s="46">
        <v>0</v>
      </c>
      <c r="EU132" s="43"/>
      <c r="EZ132" s="46">
        <v>0</v>
      </c>
      <c r="FA132" s="41"/>
      <c r="FB132" s="44"/>
      <c r="FD132" s="46">
        <v>0</v>
      </c>
      <c r="FE132" s="43"/>
      <c r="FJ132" s="46">
        <v>0</v>
      </c>
      <c r="FK132" s="43"/>
      <c r="FP132" s="46">
        <v>0</v>
      </c>
      <c r="FQ132" s="43"/>
      <c r="FV132" s="46">
        <v>0</v>
      </c>
      <c r="FW132" s="43"/>
      <c r="GB132" s="46">
        <v>0</v>
      </c>
      <c r="GC132" s="43"/>
      <c r="GD132" s="44"/>
      <c r="GJ132" s="46">
        <v>0</v>
      </c>
      <c r="GK132" s="43"/>
      <c r="GL132" s="45">
        <v>0</v>
      </c>
      <c r="GM132" s="33">
        <v>30</v>
      </c>
      <c r="GN132" s="45">
        <v>0</v>
      </c>
      <c r="GO132" s="32">
        <v>30</v>
      </c>
      <c r="GP132" s="48">
        <v>-28.96</v>
      </c>
      <c r="GQ132" s="43">
        <v>28.96</v>
      </c>
      <c r="GR132" s="45">
        <v>0</v>
      </c>
      <c r="GS132" s="45">
        <v>0</v>
      </c>
      <c r="GT132" s="45">
        <v>49.527999999999999</v>
      </c>
      <c r="GU132" s="45">
        <v>49</v>
      </c>
      <c r="GV132" s="46">
        <v>0.52799999999999869</v>
      </c>
      <c r="GW132" s="43"/>
      <c r="GX132" s="44">
        <v>0</v>
      </c>
      <c r="GY132" s="45">
        <v>0</v>
      </c>
      <c r="GZ132" s="46">
        <v>0</v>
      </c>
      <c r="HA132" s="43"/>
      <c r="HB132" s="44">
        <v>0</v>
      </c>
      <c r="HC132" s="45">
        <v>0</v>
      </c>
      <c r="HD132" s="45">
        <v>136.834</v>
      </c>
      <c r="HE132" s="45">
        <v>0</v>
      </c>
      <c r="HF132" s="45">
        <v>130</v>
      </c>
      <c r="HG132" s="46">
        <v>6.8340000000000032</v>
      </c>
      <c r="HH132" s="43"/>
      <c r="HI132" s="44">
        <v>0</v>
      </c>
      <c r="HJ132" s="45">
        <v>0</v>
      </c>
      <c r="HK132" s="45">
        <v>12.835000000000001</v>
      </c>
      <c r="HL132" s="45">
        <v>12</v>
      </c>
      <c r="HM132" s="46">
        <v>0.83500000000000085</v>
      </c>
      <c r="HN132" s="43"/>
      <c r="HO132" s="44">
        <v>64.350999999999999</v>
      </c>
      <c r="HP132" s="45">
        <v>65</v>
      </c>
      <c r="HQ132" s="46">
        <v>-0.64900000000000091</v>
      </c>
      <c r="HR132" s="43"/>
      <c r="HS132" s="44">
        <v>13.058</v>
      </c>
      <c r="HT132" s="45">
        <v>10</v>
      </c>
      <c r="HU132" s="45">
        <v>32.274999999999999</v>
      </c>
      <c r="HV132" s="45">
        <v>34</v>
      </c>
      <c r="HW132" s="46">
        <v>1.332999999999998</v>
      </c>
      <c r="HX132" s="43"/>
      <c r="HY132" s="44">
        <v>0</v>
      </c>
      <c r="HZ132" s="45">
        <v>0</v>
      </c>
      <c r="IA132" s="46">
        <v>0</v>
      </c>
      <c r="IB132" s="43"/>
      <c r="IC132" s="44">
        <v>0</v>
      </c>
      <c r="ID132" s="45">
        <v>0</v>
      </c>
      <c r="IE132" s="45">
        <v>0</v>
      </c>
      <c r="IF132" s="45">
        <v>0</v>
      </c>
      <c r="IG132" s="46">
        <v>0</v>
      </c>
      <c r="IH132" s="43"/>
      <c r="II132" s="45">
        <v>0</v>
      </c>
      <c r="IJ132" s="41"/>
      <c r="IK132" s="45">
        <v>0</v>
      </c>
      <c r="IL132" s="45">
        <v>0</v>
      </c>
      <c r="IM132" s="46">
        <v>0</v>
      </c>
      <c r="IN132" s="43"/>
      <c r="IO132" s="44">
        <v>0</v>
      </c>
      <c r="IP132" s="45">
        <v>0</v>
      </c>
      <c r="IQ132" s="45">
        <v>13.12</v>
      </c>
      <c r="IR132" s="45">
        <v>12</v>
      </c>
      <c r="IS132" s="46">
        <v>1.119999999999999</v>
      </c>
      <c r="IT132" s="43"/>
      <c r="IU132" s="44">
        <v>0</v>
      </c>
      <c r="IV132" s="45">
        <v>0</v>
      </c>
      <c r="IW132" s="45">
        <v>24.414999999999999</v>
      </c>
      <c r="IX132" s="45">
        <v>28</v>
      </c>
      <c r="IY132" s="46">
        <v>-3.5850000000000009</v>
      </c>
      <c r="IZ132" s="43"/>
      <c r="JA132" s="44">
        <v>0</v>
      </c>
      <c r="JB132" s="45">
        <v>0</v>
      </c>
      <c r="JC132" s="45">
        <v>0</v>
      </c>
      <c r="JD132" s="45">
        <v>0</v>
      </c>
      <c r="JE132" s="46">
        <v>0</v>
      </c>
      <c r="JF132" s="43"/>
      <c r="JG132" s="44">
        <v>0</v>
      </c>
      <c r="JH132" s="45">
        <v>0</v>
      </c>
      <c r="JI132" s="45">
        <v>0</v>
      </c>
      <c r="JJ132" s="45">
        <v>0</v>
      </c>
      <c r="JK132" s="46">
        <v>0</v>
      </c>
      <c r="JL132" s="43"/>
      <c r="JM132" s="44">
        <v>0</v>
      </c>
      <c r="JN132" s="45">
        <v>0</v>
      </c>
      <c r="JO132" s="45">
        <v>31.137</v>
      </c>
      <c r="JP132" s="45">
        <v>30</v>
      </c>
      <c r="JQ132" s="46">
        <v>1.137</v>
      </c>
      <c r="JR132" s="43"/>
      <c r="JS132" s="44">
        <v>31.757999999999999</v>
      </c>
      <c r="JT132" s="45">
        <v>30</v>
      </c>
      <c r="JU132" s="46">
        <v>1.7579999999999989</v>
      </c>
      <c r="JV132" s="43"/>
      <c r="JW132" s="44">
        <v>0</v>
      </c>
      <c r="JX132" s="45">
        <v>0</v>
      </c>
      <c r="JY132" s="46">
        <v>0</v>
      </c>
      <c r="JZ132" s="43"/>
      <c r="KA132" s="44">
        <v>0</v>
      </c>
      <c r="KB132" s="45">
        <v>0</v>
      </c>
      <c r="KC132" s="17">
        <v>18.53</v>
      </c>
      <c r="KD132" s="45">
        <v>0</v>
      </c>
      <c r="KE132" s="46">
        <v>0</v>
      </c>
      <c r="KF132" s="43"/>
      <c r="KG132" s="44"/>
      <c r="KJ132" s="43"/>
      <c r="KK132" s="44"/>
      <c r="KP132" s="43"/>
      <c r="KQ132" s="44"/>
      <c r="KT132" s="43"/>
      <c r="KU132" s="44"/>
      <c r="KZ132" s="43"/>
      <c r="LA132" s="40"/>
      <c r="LB132" s="45"/>
      <c r="LD132" s="45"/>
      <c r="LF132" s="43"/>
      <c r="LG132" s="40"/>
      <c r="LL132" s="41"/>
      <c r="LM132" s="40"/>
      <c r="LP132" s="41"/>
      <c r="LQ132" s="40"/>
      <c r="LV132" s="41"/>
      <c r="LW132" s="40"/>
      <c r="MB132" s="41"/>
      <c r="MC132" s="40"/>
      <c r="MH132" s="41"/>
      <c r="MI132" s="40"/>
      <c r="ML132" s="41"/>
      <c r="MM132" s="40"/>
      <c r="MR132" s="41"/>
    </row>
    <row r="133" spans="1:356" x14ac:dyDescent="0.25">
      <c r="A133" s="46" t="s">
        <v>356</v>
      </c>
      <c r="B133" s="39">
        <v>0.6</v>
      </c>
      <c r="H133" s="40"/>
      <c r="I133" s="49"/>
      <c r="J133" s="49"/>
      <c r="K133" s="49"/>
      <c r="L133" s="49"/>
      <c r="M133" s="49"/>
      <c r="N133" s="49">
        <f t="shared" si="20"/>
        <v>0</v>
      </c>
      <c r="O133" s="41"/>
      <c r="P133" s="40"/>
      <c r="Q133" s="49"/>
      <c r="R133" s="49"/>
      <c r="S133" s="49"/>
      <c r="T133" s="49">
        <f t="shared" si="21"/>
        <v>0</v>
      </c>
      <c r="U133" s="41"/>
      <c r="V133" s="40"/>
      <c r="W133" s="49"/>
      <c r="X133" s="49"/>
      <c r="Y133" s="49"/>
      <c r="Z133" s="49">
        <f t="shared" si="22"/>
        <v>0</v>
      </c>
      <c r="AA133" s="41"/>
      <c r="AB133" s="40"/>
      <c r="AC133" s="49"/>
      <c r="AD133" s="49"/>
      <c r="AE133" s="49"/>
      <c r="AF133" s="49">
        <v>0</v>
      </c>
      <c r="AG133" s="41"/>
      <c r="AH133" s="49"/>
      <c r="AN133" s="46">
        <v>0</v>
      </c>
      <c r="AO133" s="41"/>
      <c r="AU133" s="46">
        <v>0</v>
      </c>
      <c r="AV133" s="41"/>
      <c r="AW133" s="40"/>
      <c r="AZ133" s="46">
        <v>0</v>
      </c>
      <c r="BA133" s="41"/>
      <c r="BB133" s="40"/>
      <c r="BE133" s="46">
        <v>0</v>
      </c>
      <c r="BF133" s="41"/>
      <c r="BK133" s="46">
        <v>0</v>
      </c>
      <c r="BL133" s="41"/>
      <c r="BM133" s="40"/>
      <c r="BR133" s="46">
        <v>0</v>
      </c>
      <c r="BS133" s="41"/>
      <c r="BX133" s="46">
        <v>0</v>
      </c>
      <c r="BY133" s="41"/>
      <c r="BZ133" s="40"/>
      <c r="CD133" s="46">
        <v>0</v>
      </c>
      <c r="CE133" s="41"/>
      <c r="CJ133" s="46">
        <v>0</v>
      </c>
      <c r="CK133" s="41"/>
      <c r="CL133" s="40"/>
      <c r="CN133" s="46">
        <v>0</v>
      </c>
      <c r="CO133" s="41"/>
      <c r="CP133" s="40"/>
      <c r="CT133" s="46">
        <v>0</v>
      </c>
      <c r="CU133" s="41"/>
      <c r="CV133" s="40"/>
      <c r="CX133" s="46">
        <v>0</v>
      </c>
      <c r="CY133" s="41"/>
      <c r="CZ133" s="40"/>
      <c r="DD133" s="46">
        <v>0</v>
      </c>
      <c r="DE133" s="41"/>
      <c r="DL133" s="46">
        <v>0</v>
      </c>
      <c r="DM133" s="41"/>
      <c r="DN133" s="40"/>
      <c r="DR133" s="46">
        <v>0</v>
      </c>
      <c r="DS133" s="41"/>
      <c r="DX133" s="46">
        <v>0</v>
      </c>
      <c r="DY133" s="43"/>
      <c r="ED133" s="46">
        <v>0</v>
      </c>
      <c r="EE133" s="43"/>
      <c r="EF133">
        <v>96</v>
      </c>
      <c r="EG133">
        <v>100</v>
      </c>
      <c r="EH133">
        <v>88</v>
      </c>
      <c r="EI133">
        <v>89</v>
      </c>
      <c r="EJ133" s="46">
        <v>-5</v>
      </c>
      <c r="EK133" s="43"/>
      <c r="EL133">
        <v>40</v>
      </c>
      <c r="EM133">
        <v>40</v>
      </c>
      <c r="EN133">
        <v>40</v>
      </c>
      <c r="EO133">
        <v>40</v>
      </c>
      <c r="EP133" s="46">
        <v>0</v>
      </c>
      <c r="EQ133" s="41"/>
      <c r="ER133">
        <v>96</v>
      </c>
      <c r="ES133">
        <v>96</v>
      </c>
      <c r="ET133" s="46">
        <v>0</v>
      </c>
      <c r="EU133" s="43"/>
      <c r="EZ133" s="46">
        <v>0</v>
      </c>
      <c r="FA133" s="41"/>
      <c r="FB133" s="42">
        <v>32</v>
      </c>
      <c r="FC133" s="45">
        <v>30</v>
      </c>
      <c r="FD133" s="46">
        <v>2</v>
      </c>
      <c r="FE133" s="43"/>
      <c r="FH133">
        <v>208</v>
      </c>
      <c r="FI133">
        <v>206</v>
      </c>
      <c r="FJ133" s="46">
        <v>2</v>
      </c>
      <c r="FK133" s="43"/>
      <c r="FP133" s="46">
        <v>0</v>
      </c>
      <c r="FQ133" s="43"/>
      <c r="FR133">
        <v>40</v>
      </c>
      <c r="FS133">
        <v>40</v>
      </c>
      <c r="FT133">
        <v>72</v>
      </c>
      <c r="FU133">
        <v>70</v>
      </c>
      <c r="FV133" s="46">
        <v>2</v>
      </c>
      <c r="FW133" s="43"/>
      <c r="FX133">
        <v>48</v>
      </c>
      <c r="FY133">
        <v>50</v>
      </c>
      <c r="FZ133">
        <v>136</v>
      </c>
      <c r="GA133">
        <v>140</v>
      </c>
      <c r="GB133" s="46">
        <v>-6</v>
      </c>
      <c r="GC133" s="43"/>
      <c r="GD133" s="44"/>
      <c r="GJ133" s="46">
        <v>0</v>
      </c>
      <c r="GK133" s="43"/>
      <c r="GL133" s="45">
        <v>96</v>
      </c>
      <c r="GM133" s="45">
        <v>100</v>
      </c>
      <c r="GN133" s="45">
        <v>96</v>
      </c>
      <c r="GO133" s="45">
        <v>100</v>
      </c>
      <c r="GP133" s="46">
        <v>-8</v>
      </c>
      <c r="GQ133" s="43"/>
      <c r="GR133" s="45">
        <v>0</v>
      </c>
      <c r="GS133" s="45">
        <v>0</v>
      </c>
      <c r="GT133" s="45">
        <v>96</v>
      </c>
      <c r="GU133" s="45">
        <v>100</v>
      </c>
      <c r="GV133" s="46">
        <v>-4</v>
      </c>
      <c r="GW133" s="43"/>
      <c r="GX133" s="44">
        <v>0</v>
      </c>
      <c r="GY133" s="45">
        <v>0</v>
      </c>
      <c r="GZ133" s="46">
        <v>0</v>
      </c>
      <c r="HA133" s="43"/>
      <c r="HB133" s="44">
        <v>0</v>
      </c>
      <c r="HC133" s="45">
        <v>0</v>
      </c>
      <c r="HD133" s="45">
        <v>400</v>
      </c>
      <c r="HE133" s="45">
        <v>400</v>
      </c>
      <c r="HF133" s="45">
        <v>80</v>
      </c>
      <c r="HG133" s="48">
        <v>-80</v>
      </c>
      <c r="HH133" s="43">
        <v>48</v>
      </c>
      <c r="HI133" s="44">
        <v>0</v>
      </c>
      <c r="HJ133" s="45">
        <v>0</v>
      </c>
      <c r="HK133" s="45">
        <v>0</v>
      </c>
      <c r="HL133" s="45">
        <v>0</v>
      </c>
      <c r="HM133" s="46">
        <v>0</v>
      </c>
      <c r="HN133" s="43"/>
      <c r="HO133" s="44">
        <v>0</v>
      </c>
      <c r="HP133" s="45">
        <v>0</v>
      </c>
      <c r="HQ133" s="46">
        <v>0</v>
      </c>
      <c r="HR133" s="43"/>
      <c r="HS133" s="44">
        <v>0</v>
      </c>
      <c r="HT133" s="45">
        <v>0</v>
      </c>
      <c r="HU133" s="45">
        <v>72</v>
      </c>
      <c r="HV133" s="45">
        <v>70</v>
      </c>
      <c r="HW133" s="46">
        <v>2</v>
      </c>
      <c r="HX133" s="43"/>
      <c r="HY133" s="44">
        <v>80</v>
      </c>
      <c r="HZ133" s="45">
        <v>80</v>
      </c>
      <c r="IA133" s="46">
        <v>0</v>
      </c>
      <c r="IB133" s="43"/>
      <c r="IC133" s="44"/>
      <c r="IH133" s="43"/>
      <c r="IJ133" s="41"/>
      <c r="IN133" s="43"/>
      <c r="IO133" s="44"/>
      <c r="IT133" s="43"/>
      <c r="IU133" s="44"/>
      <c r="IZ133" s="43"/>
      <c r="JA133" s="44"/>
      <c r="JF133" s="43"/>
      <c r="JG133" s="44"/>
      <c r="JL133" s="43"/>
      <c r="JM133" s="44"/>
      <c r="JR133" s="43"/>
      <c r="JS133" s="44"/>
      <c r="JV133" s="43"/>
      <c r="JW133" s="44"/>
      <c r="JZ133" s="43"/>
      <c r="KA133" s="44"/>
      <c r="KF133" s="43"/>
      <c r="KG133" s="44"/>
      <c r="KJ133" s="43"/>
      <c r="KK133" s="44"/>
      <c r="KP133" s="43"/>
      <c r="KQ133" s="44"/>
      <c r="KT133" s="43"/>
      <c r="KU133" s="44"/>
      <c r="KZ133" s="43"/>
      <c r="LA133" s="40"/>
      <c r="LB133" s="45"/>
      <c r="LD133" s="45"/>
      <c r="LF133" s="43"/>
      <c r="LG133" s="40"/>
      <c r="LL133" s="41"/>
      <c r="LM133" s="40"/>
      <c r="LP133" s="41"/>
      <c r="LQ133" s="40"/>
      <c r="LV133" s="41"/>
      <c r="LW133" s="40"/>
      <c r="MB133" s="41"/>
      <c r="MC133" s="40"/>
      <c r="MH133" s="41"/>
      <c r="MI133" s="40"/>
      <c r="ML133" s="41"/>
      <c r="MM133" s="40"/>
      <c r="MR133" s="41"/>
    </row>
    <row r="134" spans="1:356" x14ac:dyDescent="0.25">
      <c r="A134" s="46" t="s">
        <v>357</v>
      </c>
      <c r="B134" s="39">
        <v>1</v>
      </c>
      <c r="H134" s="40"/>
      <c r="I134" s="49"/>
      <c r="J134" s="49"/>
      <c r="K134" s="49"/>
      <c r="L134" s="49"/>
      <c r="M134" s="49"/>
      <c r="N134" s="49">
        <f t="shared" si="20"/>
        <v>0</v>
      </c>
      <c r="O134" s="41"/>
      <c r="P134" s="40"/>
      <c r="Q134" s="49"/>
      <c r="R134" s="49"/>
      <c r="S134" s="49"/>
      <c r="T134" s="49">
        <f t="shared" si="21"/>
        <v>0</v>
      </c>
      <c r="U134" s="41"/>
      <c r="V134" s="40"/>
      <c r="W134" s="49"/>
      <c r="X134" s="49"/>
      <c r="Y134" s="49"/>
      <c r="Z134" s="49">
        <f t="shared" si="22"/>
        <v>0</v>
      </c>
      <c r="AA134" s="41"/>
      <c r="AB134" s="40"/>
      <c r="AC134" s="49"/>
      <c r="AD134" s="49"/>
      <c r="AE134" s="49"/>
      <c r="AF134" s="49">
        <v>0</v>
      </c>
      <c r="AG134" s="41"/>
      <c r="AH134" s="49"/>
      <c r="AN134" s="46">
        <v>0</v>
      </c>
      <c r="AO134" s="41"/>
      <c r="AU134" s="46">
        <v>0</v>
      </c>
      <c r="AV134" s="41"/>
      <c r="AW134" s="40"/>
      <c r="AZ134" s="46">
        <v>0</v>
      </c>
      <c r="BA134" s="41"/>
      <c r="BB134" s="40"/>
      <c r="BE134" s="46">
        <v>0</v>
      </c>
      <c r="BF134" s="41"/>
      <c r="BK134" s="46">
        <v>0</v>
      </c>
      <c r="BL134" s="41"/>
      <c r="BM134" s="40"/>
      <c r="BO134">
        <v>50</v>
      </c>
      <c r="BP134">
        <v>71</v>
      </c>
      <c r="BQ134">
        <v>70</v>
      </c>
      <c r="BR134" s="48">
        <v>-49</v>
      </c>
      <c r="BS134" s="41">
        <v>49</v>
      </c>
      <c r="BX134" s="46">
        <v>0</v>
      </c>
      <c r="BY134" s="41"/>
      <c r="BZ134" s="40"/>
      <c r="CD134" s="46">
        <v>0</v>
      </c>
      <c r="CE134" s="41"/>
      <c r="CH134">
        <v>161</v>
      </c>
      <c r="CI134">
        <v>160</v>
      </c>
      <c r="CJ134" s="46">
        <v>1</v>
      </c>
      <c r="CK134" s="41"/>
      <c r="CL134" s="40"/>
      <c r="CN134" s="46">
        <v>0</v>
      </c>
      <c r="CO134" s="41"/>
      <c r="CP134" s="40"/>
      <c r="CT134" s="46">
        <v>0</v>
      </c>
      <c r="CU134" s="41"/>
      <c r="CV134" s="42">
        <v>20</v>
      </c>
      <c r="CW134">
        <v>20</v>
      </c>
      <c r="CX134" s="46">
        <v>0</v>
      </c>
      <c r="CY134" s="41"/>
      <c r="CZ134" s="40"/>
      <c r="DB134">
        <v>39</v>
      </c>
      <c r="DC134">
        <v>39</v>
      </c>
      <c r="DD134" s="46">
        <v>0</v>
      </c>
      <c r="DE134" s="41"/>
      <c r="DJ134">
        <v>202</v>
      </c>
      <c r="DK134">
        <v>205</v>
      </c>
      <c r="DL134" s="46">
        <v>-3</v>
      </c>
      <c r="DM134" s="41"/>
      <c r="DN134" s="40"/>
      <c r="DP134">
        <v>63</v>
      </c>
      <c r="DQ134">
        <v>60</v>
      </c>
      <c r="DR134" s="46">
        <v>3</v>
      </c>
      <c r="DS134" s="41"/>
      <c r="DV134">
        <v>63</v>
      </c>
      <c r="DW134">
        <v>60</v>
      </c>
      <c r="DX134" s="46">
        <v>3</v>
      </c>
      <c r="DY134" s="43"/>
      <c r="DZ134">
        <v>63</v>
      </c>
      <c r="EA134">
        <v>61</v>
      </c>
      <c r="ED134" s="46">
        <v>2</v>
      </c>
      <c r="EE134" s="43"/>
      <c r="EF134">
        <v>83</v>
      </c>
      <c r="EG134">
        <v>80</v>
      </c>
      <c r="EH134">
        <v>83</v>
      </c>
      <c r="EI134">
        <v>80</v>
      </c>
      <c r="EJ134" s="46">
        <v>6</v>
      </c>
      <c r="EK134" s="43"/>
      <c r="EN134">
        <v>74</v>
      </c>
      <c r="EO134">
        <v>72</v>
      </c>
      <c r="EP134" s="46">
        <v>2</v>
      </c>
      <c r="EQ134" s="41"/>
      <c r="ER134">
        <v>79</v>
      </c>
      <c r="ES134">
        <v>77</v>
      </c>
      <c r="ET134" s="46">
        <v>2</v>
      </c>
      <c r="EU134" s="43"/>
      <c r="EX134">
        <v>43</v>
      </c>
      <c r="EY134">
        <v>43</v>
      </c>
      <c r="EZ134" s="46">
        <v>0</v>
      </c>
      <c r="FA134" s="41"/>
      <c r="FB134" s="44"/>
      <c r="FD134" s="46">
        <v>0</v>
      </c>
      <c r="FE134" s="43"/>
      <c r="FH134">
        <v>152</v>
      </c>
      <c r="FI134">
        <v>150</v>
      </c>
      <c r="FJ134" s="46">
        <v>2</v>
      </c>
      <c r="FK134" s="43"/>
      <c r="FN134">
        <v>144</v>
      </c>
      <c r="FO134">
        <v>145</v>
      </c>
      <c r="FP134" s="46">
        <v>-1</v>
      </c>
      <c r="FQ134" s="43"/>
      <c r="FV134" s="46">
        <v>0</v>
      </c>
      <c r="FW134" s="43"/>
      <c r="FX134">
        <v>52</v>
      </c>
      <c r="FY134">
        <v>50</v>
      </c>
      <c r="FZ134">
        <v>91</v>
      </c>
      <c r="GA134">
        <v>90</v>
      </c>
      <c r="GB134" s="46">
        <v>3</v>
      </c>
      <c r="GC134" s="43"/>
      <c r="GD134" s="44"/>
      <c r="GJ134" s="46">
        <v>0</v>
      </c>
      <c r="GK134" s="43"/>
      <c r="GL134" s="45">
        <v>0</v>
      </c>
      <c r="GM134" s="45">
        <v>0</v>
      </c>
      <c r="GN134" s="45">
        <v>70.647000000000006</v>
      </c>
      <c r="GO134" s="45">
        <v>70</v>
      </c>
      <c r="GP134" s="46">
        <v>0.64700000000000557</v>
      </c>
      <c r="GQ134" s="43"/>
      <c r="GR134" s="45">
        <v>0</v>
      </c>
      <c r="GS134" s="45">
        <v>0</v>
      </c>
      <c r="GT134" s="45">
        <v>113.42700000000001</v>
      </c>
      <c r="GU134" s="45">
        <v>112</v>
      </c>
      <c r="GV134" s="46">
        <v>1.4270000000000069</v>
      </c>
      <c r="GW134" s="43"/>
      <c r="GX134" s="44">
        <v>0</v>
      </c>
      <c r="GY134" s="45">
        <v>0</v>
      </c>
      <c r="GZ134" s="46">
        <v>0</v>
      </c>
      <c r="HA134" s="43"/>
      <c r="HB134" s="44">
        <v>0</v>
      </c>
      <c r="HC134" s="45">
        <v>0</v>
      </c>
      <c r="HD134" s="45">
        <v>112.245</v>
      </c>
      <c r="HE134" s="45">
        <v>0</v>
      </c>
      <c r="HF134" s="45">
        <v>110</v>
      </c>
      <c r="HG134" s="46">
        <v>2.245000000000005</v>
      </c>
      <c r="HH134" s="43"/>
      <c r="HI134" s="44">
        <v>0</v>
      </c>
      <c r="HJ134" s="45">
        <v>0</v>
      </c>
      <c r="HK134" s="45">
        <v>0</v>
      </c>
      <c r="HL134" s="45">
        <v>0</v>
      </c>
      <c r="HM134" s="46">
        <v>0</v>
      </c>
      <c r="HN134" s="43"/>
      <c r="HO134" s="44">
        <v>19.777999999999999</v>
      </c>
      <c r="HP134" s="45">
        <v>20</v>
      </c>
      <c r="HQ134" s="46">
        <v>-0.22200000000000131</v>
      </c>
      <c r="HR134" s="43"/>
      <c r="HS134" s="44">
        <v>11.86</v>
      </c>
      <c r="HT134" s="45">
        <v>10</v>
      </c>
      <c r="HU134" s="45">
        <v>31.588999999999999</v>
      </c>
      <c r="HV134" s="45">
        <v>30</v>
      </c>
      <c r="HW134" s="46">
        <v>3.4489999999999981</v>
      </c>
      <c r="HX134" s="43"/>
      <c r="HY134" s="44">
        <v>12.268000000000001</v>
      </c>
      <c r="HZ134" s="45">
        <v>10</v>
      </c>
      <c r="IA134" s="46">
        <v>2.2680000000000011</v>
      </c>
      <c r="IB134" s="43"/>
      <c r="IC134" s="44">
        <v>0</v>
      </c>
      <c r="ID134" s="45">
        <v>0</v>
      </c>
      <c r="IE134" s="45">
        <v>51.194000000000003</v>
      </c>
      <c r="IF134" s="45">
        <v>50</v>
      </c>
      <c r="IG134" s="46">
        <v>1.1940000000000031</v>
      </c>
      <c r="IH134" s="43"/>
      <c r="II134" s="45">
        <v>0</v>
      </c>
      <c r="IJ134" s="41"/>
      <c r="IK134" s="45">
        <v>0</v>
      </c>
      <c r="IL134" s="45">
        <v>0</v>
      </c>
      <c r="IM134" s="46">
        <v>0</v>
      </c>
      <c r="IN134" s="43"/>
      <c r="IO134" s="44">
        <v>0</v>
      </c>
      <c r="IP134" s="45">
        <v>0</v>
      </c>
      <c r="IQ134" s="45">
        <v>0</v>
      </c>
      <c r="IR134" s="45">
        <v>0</v>
      </c>
      <c r="IS134" s="46">
        <v>0</v>
      </c>
      <c r="IT134" s="43"/>
      <c r="IU134" s="44">
        <v>0</v>
      </c>
      <c r="IV134" s="45">
        <v>0</v>
      </c>
      <c r="IW134" s="45">
        <v>82.656999999999996</v>
      </c>
      <c r="IX134" s="45">
        <v>80</v>
      </c>
      <c r="IY134" s="46">
        <v>2.656999999999996</v>
      </c>
      <c r="IZ134" s="43"/>
      <c r="JA134" s="44">
        <v>0</v>
      </c>
      <c r="JB134" s="45">
        <v>0</v>
      </c>
      <c r="JC134" s="45">
        <v>19.605</v>
      </c>
      <c r="JD134" s="45">
        <v>20</v>
      </c>
      <c r="JE134" s="46">
        <v>-0.39499999999999957</v>
      </c>
      <c r="JF134" s="43"/>
      <c r="JG134" s="44">
        <v>0</v>
      </c>
      <c r="JH134" s="45">
        <v>0</v>
      </c>
      <c r="JI134" s="45">
        <v>127.887</v>
      </c>
      <c r="JJ134" s="45">
        <v>129</v>
      </c>
      <c r="JK134" s="46">
        <v>-1.113</v>
      </c>
      <c r="JL134" s="43"/>
      <c r="JM134" s="44">
        <v>0</v>
      </c>
      <c r="JN134" s="45">
        <v>0</v>
      </c>
      <c r="JO134" s="45">
        <v>0</v>
      </c>
      <c r="JP134" s="45">
        <v>0</v>
      </c>
      <c r="JQ134" s="46">
        <v>0</v>
      </c>
      <c r="JR134" s="43"/>
      <c r="JS134" s="44">
        <v>23.75</v>
      </c>
      <c r="JT134" s="45">
        <v>20</v>
      </c>
      <c r="JU134" s="46">
        <v>3.75</v>
      </c>
      <c r="JV134" s="43"/>
      <c r="JW134" s="44">
        <v>75.216999999999999</v>
      </c>
      <c r="JX134" s="45">
        <v>73</v>
      </c>
      <c r="JY134" s="46">
        <v>2.2169999999999992</v>
      </c>
      <c r="JZ134" s="43"/>
      <c r="KA134" s="44">
        <v>0</v>
      </c>
      <c r="KB134" s="45">
        <v>0</v>
      </c>
      <c r="KC134" s="45">
        <v>0</v>
      </c>
      <c r="KD134" s="45">
        <v>0</v>
      </c>
      <c r="KE134" s="46">
        <v>0</v>
      </c>
      <c r="KF134" s="43"/>
      <c r="KG134" s="44">
        <v>31.449000000000002</v>
      </c>
      <c r="KH134" s="45">
        <v>30</v>
      </c>
      <c r="KI134" s="46">
        <v>1.4490000000000021</v>
      </c>
      <c r="KJ134" s="43"/>
      <c r="KK134" s="44">
        <v>0</v>
      </c>
      <c r="KL134" s="45">
        <v>0</v>
      </c>
      <c r="KM134" s="45">
        <v>0</v>
      </c>
      <c r="KN134" s="45">
        <v>0</v>
      </c>
      <c r="KO134" s="46">
        <v>0</v>
      </c>
      <c r="KP134" s="43"/>
      <c r="KQ134" s="23">
        <v>7.843</v>
      </c>
      <c r="KR134" s="45">
        <v>0</v>
      </c>
      <c r="KS134" s="46">
        <v>7.843</v>
      </c>
      <c r="KT134" s="43"/>
      <c r="KU134" s="44"/>
      <c r="KZ134" s="43"/>
      <c r="LA134" s="18"/>
      <c r="LB134" s="45"/>
      <c r="LD134" s="45"/>
      <c r="LF134" s="43"/>
      <c r="LG134" s="8"/>
      <c r="LI134" s="7"/>
      <c r="LL134" s="41"/>
      <c r="LM134" s="8"/>
      <c r="LP134" s="41"/>
      <c r="LQ134" s="8"/>
      <c r="LS134" s="7"/>
      <c r="LV134" s="41"/>
      <c r="LW134" s="40"/>
      <c r="MB134" s="41"/>
      <c r="MC134" s="40"/>
      <c r="MH134" s="41"/>
      <c r="MI134" s="40"/>
      <c r="ML134" s="41"/>
      <c r="MM134" s="40"/>
      <c r="MR134" s="41"/>
    </row>
    <row r="135" spans="1:356" x14ac:dyDescent="0.25">
      <c r="A135" s="46" t="s">
        <v>358</v>
      </c>
      <c r="B135" s="39">
        <v>1</v>
      </c>
      <c r="H135" s="40"/>
      <c r="I135" s="49"/>
      <c r="J135" s="49"/>
      <c r="K135" s="49"/>
      <c r="L135" s="49"/>
      <c r="M135" s="49"/>
      <c r="N135" s="49">
        <f t="shared" si="20"/>
        <v>0</v>
      </c>
      <c r="O135" s="41"/>
      <c r="P135" s="40"/>
      <c r="Q135" s="49"/>
      <c r="R135" s="49"/>
      <c r="S135" s="49"/>
      <c r="T135" s="49">
        <f t="shared" si="21"/>
        <v>0</v>
      </c>
      <c r="U135" s="41"/>
      <c r="V135" s="40"/>
      <c r="W135" s="49"/>
      <c r="X135" s="49"/>
      <c r="Y135" s="49"/>
      <c r="Z135" s="49">
        <f t="shared" si="22"/>
        <v>0</v>
      </c>
      <c r="AA135" s="41"/>
      <c r="AB135" s="40"/>
      <c r="AC135" s="49"/>
      <c r="AD135" s="49"/>
      <c r="AE135" s="49"/>
      <c r="AF135" s="49">
        <v>0</v>
      </c>
      <c r="AG135" s="41"/>
      <c r="AH135" s="49"/>
      <c r="AN135" s="46">
        <v>0</v>
      </c>
      <c r="AO135" s="41"/>
      <c r="AU135" s="46">
        <v>0</v>
      </c>
      <c r="AV135" s="41"/>
      <c r="AW135" s="40"/>
      <c r="AZ135" s="46">
        <v>0</v>
      </c>
      <c r="BA135" s="41"/>
      <c r="BB135" s="40"/>
      <c r="BE135" s="46">
        <v>0</v>
      </c>
      <c r="BF135" s="41"/>
      <c r="BK135" s="46">
        <v>0</v>
      </c>
      <c r="BL135" s="41"/>
      <c r="BM135" s="40"/>
      <c r="BR135" s="46">
        <v>0</v>
      </c>
      <c r="BS135" s="41"/>
      <c r="BX135" s="46">
        <v>0</v>
      </c>
      <c r="BY135" s="41"/>
      <c r="BZ135" s="40"/>
      <c r="CD135" s="46">
        <v>0</v>
      </c>
      <c r="CE135" s="41"/>
      <c r="CJ135" s="46">
        <v>0</v>
      </c>
      <c r="CK135" s="41"/>
      <c r="CL135" s="40"/>
      <c r="CN135" s="46">
        <v>0</v>
      </c>
      <c r="CO135" s="41"/>
      <c r="CP135" s="40"/>
      <c r="CT135" s="46">
        <v>0</v>
      </c>
      <c r="CU135" s="41"/>
      <c r="CV135" s="42">
        <v>43</v>
      </c>
      <c r="CW135">
        <v>41</v>
      </c>
      <c r="CX135" s="46">
        <v>2</v>
      </c>
      <c r="CY135" s="41"/>
      <c r="CZ135" s="40"/>
      <c r="DD135" s="46">
        <v>0</v>
      </c>
      <c r="DE135" s="41"/>
      <c r="DJ135">
        <v>39</v>
      </c>
      <c r="DK135">
        <v>37</v>
      </c>
      <c r="DL135" s="46">
        <v>2</v>
      </c>
      <c r="DM135" s="41"/>
      <c r="DN135" s="40"/>
      <c r="DP135">
        <v>12</v>
      </c>
      <c r="DQ135">
        <v>10</v>
      </c>
      <c r="DR135" s="46">
        <v>2</v>
      </c>
      <c r="DS135" s="41"/>
      <c r="DX135" s="46">
        <v>0</v>
      </c>
      <c r="DY135" s="43"/>
      <c r="ED135" s="46">
        <v>0</v>
      </c>
      <c r="EE135" s="43"/>
      <c r="EF135">
        <v>32</v>
      </c>
      <c r="EG135">
        <v>30</v>
      </c>
      <c r="EH135">
        <v>31</v>
      </c>
      <c r="EI135">
        <v>30</v>
      </c>
      <c r="EJ135" s="46">
        <v>3</v>
      </c>
      <c r="EK135" s="43"/>
      <c r="EN135">
        <v>12</v>
      </c>
      <c r="EO135">
        <v>10</v>
      </c>
      <c r="EP135" s="46">
        <v>2</v>
      </c>
      <c r="EQ135" s="41"/>
      <c r="ET135" s="46">
        <v>0</v>
      </c>
      <c r="EU135" s="43"/>
      <c r="EX135">
        <v>16</v>
      </c>
      <c r="EY135">
        <v>15</v>
      </c>
      <c r="EZ135" s="46">
        <v>1</v>
      </c>
      <c r="FA135" s="41"/>
      <c r="FB135" s="42">
        <v>39</v>
      </c>
      <c r="FC135" s="45">
        <v>37.9236</v>
      </c>
      <c r="FD135" s="46">
        <v>1.0764</v>
      </c>
      <c r="FE135" s="43"/>
      <c r="FJ135" s="46">
        <v>0</v>
      </c>
      <c r="FK135" s="43"/>
      <c r="FP135" s="46">
        <v>0</v>
      </c>
      <c r="FQ135" s="43"/>
      <c r="FV135" s="46">
        <v>0</v>
      </c>
      <c r="FW135" s="43"/>
      <c r="FZ135">
        <v>32</v>
      </c>
      <c r="GA135">
        <v>30</v>
      </c>
      <c r="GB135" s="46">
        <v>2</v>
      </c>
      <c r="GC135" s="43"/>
      <c r="GD135" s="44"/>
      <c r="GH135">
        <v>8</v>
      </c>
      <c r="GI135">
        <v>9</v>
      </c>
      <c r="GJ135" s="46">
        <v>-1</v>
      </c>
      <c r="GK135" s="43"/>
      <c r="GL135" s="45">
        <v>0</v>
      </c>
      <c r="GM135" s="45">
        <v>0</v>
      </c>
      <c r="GN135" s="45">
        <v>0</v>
      </c>
      <c r="GO135" s="45">
        <v>0</v>
      </c>
      <c r="GP135" s="46">
        <v>0</v>
      </c>
      <c r="GQ135" s="43"/>
      <c r="GR135" s="45">
        <v>0</v>
      </c>
      <c r="GS135" s="45">
        <v>0</v>
      </c>
      <c r="GT135" s="45">
        <v>0</v>
      </c>
      <c r="GU135" s="45">
        <v>0</v>
      </c>
      <c r="GV135" s="46">
        <v>0</v>
      </c>
      <c r="GW135" s="43"/>
      <c r="GX135" s="44">
        <v>70.271000000000001</v>
      </c>
      <c r="GY135" s="45">
        <v>69</v>
      </c>
      <c r="GZ135" s="46">
        <v>1.271000000000001</v>
      </c>
      <c r="HA135" s="43"/>
      <c r="HB135" s="44">
        <v>0</v>
      </c>
      <c r="HC135" s="45">
        <v>0</v>
      </c>
      <c r="HD135" s="45">
        <v>0</v>
      </c>
      <c r="HE135" s="45">
        <v>0</v>
      </c>
      <c r="HF135" s="45">
        <v>0</v>
      </c>
      <c r="HG135" s="46">
        <v>0</v>
      </c>
      <c r="HH135" s="43"/>
      <c r="HI135" s="44">
        <v>0</v>
      </c>
      <c r="HJ135" s="45">
        <v>0</v>
      </c>
      <c r="HK135" s="45">
        <v>0</v>
      </c>
      <c r="HL135" s="45">
        <v>0</v>
      </c>
      <c r="HM135" s="46">
        <v>0</v>
      </c>
      <c r="HN135" s="43"/>
      <c r="HO135" s="44">
        <v>81.891999999999996</v>
      </c>
      <c r="HP135" s="45">
        <v>80</v>
      </c>
      <c r="HQ135" s="46">
        <v>1.8919999999999959</v>
      </c>
      <c r="HR135" s="43"/>
      <c r="HS135" s="44">
        <v>0</v>
      </c>
      <c r="HT135" s="45">
        <v>0</v>
      </c>
      <c r="HU135" s="45">
        <v>0</v>
      </c>
      <c r="HV135" s="45">
        <v>0</v>
      </c>
      <c r="HW135" s="46">
        <v>0</v>
      </c>
      <c r="HX135" s="43"/>
      <c r="HY135" s="44">
        <v>31.870999999999999</v>
      </c>
      <c r="HZ135" s="45">
        <v>30</v>
      </c>
      <c r="IA135" s="46">
        <v>1.8709999999999991</v>
      </c>
      <c r="IB135" s="43"/>
      <c r="IC135" s="44">
        <v>0</v>
      </c>
      <c r="ID135" s="45">
        <v>0</v>
      </c>
      <c r="IE135" s="45">
        <v>0</v>
      </c>
      <c r="IF135" s="45">
        <v>0</v>
      </c>
      <c r="IG135" s="46">
        <v>0</v>
      </c>
      <c r="IH135" s="43"/>
      <c r="II135" s="45">
        <v>0</v>
      </c>
      <c r="IJ135" s="41"/>
      <c r="IK135" s="45">
        <v>0</v>
      </c>
      <c r="IL135" s="45">
        <v>0</v>
      </c>
      <c r="IM135" s="46">
        <v>0</v>
      </c>
      <c r="IN135" s="43"/>
      <c r="IO135" s="44">
        <v>0</v>
      </c>
      <c r="IP135" s="45">
        <v>0</v>
      </c>
      <c r="IQ135" s="45">
        <v>0</v>
      </c>
      <c r="IR135" s="45">
        <v>0</v>
      </c>
      <c r="IS135" s="46">
        <v>0</v>
      </c>
      <c r="IT135" s="43"/>
      <c r="IU135" s="25">
        <v>31.161000000000001</v>
      </c>
      <c r="IV135" s="45">
        <v>0</v>
      </c>
      <c r="IW135" s="45">
        <v>0</v>
      </c>
      <c r="IX135" s="45">
        <v>0</v>
      </c>
      <c r="IY135" s="46">
        <v>31.161000000000001</v>
      </c>
      <c r="IZ135" s="43"/>
      <c r="JA135" s="44">
        <v>0</v>
      </c>
      <c r="JB135" s="45">
        <v>0</v>
      </c>
      <c r="JC135" s="45">
        <v>0</v>
      </c>
      <c r="JD135" s="45">
        <v>0</v>
      </c>
      <c r="JE135" s="46">
        <v>0</v>
      </c>
      <c r="JF135" s="43"/>
      <c r="JG135" s="44">
        <v>0</v>
      </c>
      <c r="JH135" s="45">
        <v>0</v>
      </c>
      <c r="JI135" s="45">
        <v>69.691999999999993</v>
      </c>
      <c r="JJ135" s="45">
        <v>71</v>
      </c>
      <c r="JK135" s="46">
        <v>-1.3080000000000069</v>
      </c>
      <c r="JL135" s="43"/>
      <c r="JM135" s="44">
        <v>0</v>
      </c>
      <c r="JN135" s="45">
        <v>0</v>
      </c>
      <c r="JO135" s="45">
        <v>27.565000000000001</v>
      </c>
      <c r="JP135" s="45">
        <v>26</v>
      </c>
      <c r="JQ135" s="46">
        <v>1.5650000000000011</v>
      </c>
      <c r="JR135" s="43"/>
      <c r="JS135" s="44">
        <v>19.707999999999998</v>
      </c>
      <c r="JT135" s="45">
        <v>20</v>
      </c>
      <c r="JU135" s="46">
        <v>-0.29200000000000159</v>
      </c>
      <c r="JV135" s="43"/>
      <c r="JW135" s="44">
        <v>0</v>
      </c>
      <c r="JX135" s="45">
        <v>0</v>
      </c>
      <c r="JY135" s="46">
        <v>0</v>
      </c>
      <c r="JZ135" s="43"/>
      <c r="KA135" s="44">
        <v>0</v>
      </c>
      <c r="KB135" s="45">
        <v>0</v>
      </c>
      <c r="KC135" s="45">
        <v>0</v>
      </c>
      <c r="KD135" s="45">
        <v>0</v>
      </c>
      <c r="KE135" s="46">
        <v>0</v>
      </c>
      <c r="KF135" s="43"/>
      <c r="KG135" s="44">
        <v>0</v>
      </c>
      <c r="KH135" s="45">
        <v>0</v>
      </c>
      <c r="KI135" s="46">
        <v>0</v>
      </c>
      <c r="KJ135" s="43"/>
      <c r="KK135" s="44">
        <v>0</v>
      </c>
      <c r="KL135" s="45">
        <v>0</v>
      </c>
      <c r="KM135" s="17">
        <v>93.578000000000003</v>
      </c>
      <c r="KN135" s="45">
        <v>0</v>
      </c>
      <c r="KO135" s="46">
        <v>0</v>
      </c>
      <c r="KP135" s="43"/>
      <c r="KQ135" s="44"/>
      <c r="KT135" s="43"/>
      <c r="KU135" s="44"/>
      <c r="KZ135" s="43"/>
      <c r="LA135" s="40"/>
      <c r="LB135" s="45"/>
      <c r="LD135" s="45"/>
      <c r="LF135" s="43"/>
      <c r="LG135" s="40"/>
      <c r="LL135" s="41"/>
      <c r="LM135" s="40"/>
      <c r="LP135" s="41"/>
      <c r="LQ135" s="40"/>
      <c r="LV135" s="41"/>
      <c r="LW135" s="40"/>
      <c r="MB135" s="41"/>
      <c r="MC135" s="40"/>
      <c r="MH135" s="41"/>
      <c r="MI135" s="40"/>
      <c r="ML135" s="41"/>
      <c r="MM135" s="40"/>
      <c r="MR135" s="41"/>
    </row>
    <row r="136" spans="1:356" x14ac:dyDescent="0.25">
      <c r="A136" s="46" t="s">
        <v>359</v>
      </c>
      <c r="B136" s="39">
        <v>1</v>
      </c>
      <c r="H136" s="40"/>
      <c r="I136" s="49"/>
      <c r="J136" s="49"/>
      <c r="K136" s="49"/>
      <c r="L136" s="49"/>
      <c r="M136" s="49"/>
      <c r="N136" s="49">
        <f t="shared" si="20"/>
        <v>0</v>
      </c>
      <c r="O136" s="41"/>
      <c r="P136" s="40"/>
      <c r="Q136" s="49"/>
      <c r="R136" s="49"/>
      <c r="S136" s="49"/>
      <c r="T136" s="49">
        <f t="shared" si="21"/>
        <v>0</v>
      </c>
      <c r="U136" s="41"/>
      <c r="V136" s="40"/>
      <c r="W136" s="49"/>
      <c r="X136" s="49"/>
      <c r="Y136" s="49"/>
      <c r="Z136" s="49">
        <f t="shared" si="22"/>
        <v>0</v>
      </c>
      <c r="AA136" s="41"/>
      <c r="AB136" s="40"/>
      <c r="AC136" s="49"/>
      <c r="AD136" s="49"/>
      <c r="AE136" s="49"/>
      <c r="AF136" s="49">
        <v>0</v>
      </c>
      <c r="AG136" s="41"/>
      <c r="AH136" s="49"/>
      <c r="AN136" s="46">
        <v>0</v>
      </c>
      <c r="AO136" s="41"/>
      <c r="AU136" s="46">
        <v>0</v>
      </c>
      <c r="AV136" s="41"/>
      <c r="AW136" s="40"/>
      <c r="AZ136" s="46">
        <v>0</v>
      </c>
      <c r="BA136" s="41"/>
      <c r="BB136" s="40"/>
      <c r="BE136" s="46">
        <v>0</v>
      </c>
      <c r="BF136" s="41"/>
      <c r="BK136" s="46">
        <v>0</v>
      </c>
      <c r="BL136" s="41"/>
      <c r="BM136" s="40"/>
      <c r="BR136" s="46">
        <v>0</v>
      </c>
      <c r="BS136" s="41"/>
      <c r="BX136" s="46">
        <v>0</v>
      </c>
      <c r="BY136" s="41"/>
      <c r="BZ136" s="40"/>
      <c r="CD136" s="46">
        <v>0</v>
      </c>
      <c r="CE136" s="41"/>
      <c r="CJ136" s="46">
        <v>0</v>
      </c>
      <c r="CK136" s="41"/>
      <c r="CL136" s="40"/>
      <c r="CN136" s="46">
        <v>0</v>
      </c>
      <c r="CO136" s="41"/>
      <c r="CP136" s="40"/>
      <c r="CT136" s="46">
        <v>0</v>
      </c>
      <c r="CU136" s="41"/>
      <c r="CV136" s="40"/>
      <c r="CX136" s="46">
        <v>0</v>
      </c>
      <c r="CY136" s="41"/>
      <c r="CZ136" s="40"/>
      <c r="DD136" s="46">
        <v>0</v>
      </c>
      <c r="DE136" s="41"/>
      <c r="DL136" s="46">
        <v>0</v>
      </c>
      <c r="DM136" s="41"/>
      <c r="DN136" s="40"/>
      <c r="DR136" s="46">
        <v>0</v>
      </c>
      <c r="DS136" s="41"/>
      <c r="DX136" s="46">
        <v>0</v>
      </c>
      <c r="DY136" s="43"/>
      <c r="ED136" s="46">
        <v>0</v>
      </c>
      <c r="EE136" s="43"/>
      <c r="EJ136" s="46">
        <v>0</v>
      </c>
      <c r="EK136" s="43"/>
      <c r="EP136" s="46">
        <v>0</v>
      </c>
      <c r="EQ136" s="41"/>
      <c r="ET136" s="46">
        <v>0</v>
      </c>
      <c r="EU136" s="43"/>
      <c r="EZ136" s="46">
        <v>0</v>
      </c>
      <c r="FA136" s="41"/>
      <c r="FB136" s="44"/>
      <c r="FD136" s="46">
        <v>0</v>
      </c>
      <c r="FE136" s="43"/>
      <c r="FJ136" s="46">
        <v>0</v>
      </c>
      <c r="FK136" s="43"/>
      <c r="FP136" s="46">
        <v>0</v>
      </c>
      <c r="FQ136" s="43"/>
      <c r="FV136" s="46">
        <v>0</v>
      </c>
      <c r="FW136" s="43"/>
      <c r="GB136" s="46">
        <v>0</v>
      </c>
      <c r="GC136" s="43"/>
      <c r="GD136" s="44"/>
      <c r="GJ136" s="46">
        <v>0</v>
      </c>
      <c r="GK136" s="43"/>
      <c r="GL136" s="45">
        <v>0</v>
      </c>
      <c r="GM136" s="45">
        <v>0</v>
      </c>
      <c r="GN136" s="45">
        <v>0</v>
      </c>
      <c r="GO136" s="45">
        <v>0</v>
      </c>
      <c r="GP136" s="46">
        <v>0</v>
      </c>
      <c r="GQ136" s="43"/>
      <c r="GR136" s="45">
        <v>0</v>
      </c>
      <c r="GS136" s="45">
        <v>0</v>
      </c>
      <c r="GT136" s="45">
        <v>0</v>
      </c>
      <c r="GU136" s="45">
        <v>0</v>
      </c>
      <c r="GV136" s="46">
        <v>0</v>
      </c>
      <c r="GW136" s="43"/>
      <c r="GX136" s="44">
        <v>0</v>
      </c>
      <c r="GY136" s="45">
        <v>0</v>
      </c>
      <c r="GZ136" s="46">
        <v>0</v>
      </c>
      <c r="HA136" s="43"/>
      <c r="HB136" s="44">
        <v>0</v>
      </c>
      <c r="HC136" s="45">
        <v>0</v>
      </c>
      <c r="HD136" s="45">
        <v>0</v>
      </c>
      <c r="HE136" s="45">
        <v>0</v>
      </c>
      <c r="HF136" s="32">
        <v>60</v>
      </c>
      <c r="HG136" s="46">
        <v>-0.29999999999999721</v>
      </c>
      <c r="HH136" s="43"/>
      <c r="HI136" s="44">
        <v>0</v>
      </c>
      <c r="HJ136" s="45">
        <v>0</v>
      </c>
      <c r="HK136" s="45">
        <v>71.650000000000006</v>
      </c>
      <c r="HL136" s="45">
        <v>70</v>
      </c>
      <c r="HM136" s="46">
        <v>1.6500000000000059</v>
      </c>
      <c r="HN136" s="43"/>
      <c r="HO136" s="44">
        <v>47.8</v>
      </c>
      <c r="HP136" s="45">
        <v>50</v>
      </c>
      <c r="HQ136" s="46">
        <v>-2.2000000000000028</v>
      </c>
      <c r="HR136" s="43"/>
      <c r="HS136" s="44">
        <v>12.061999999999999</v>
      </c>
      <c r="HT136" s="45">
        <v>10</v>
      </c>
      <c r="HU136" s="45">
        <v>17.984999999999999</v>
      </c>
      <c r="HV136" s="45">
        <v>20</v>
      </c>
      <c r="HW136" s="46">
        <v>4.6999999999997037E-2</v>
      </c>
      <c r="HX136" s="43"/>
      <c r="HY136" s="44">
        <v>131.47</v>
      </c>
      <c r="HZ136" s="45">
        <v>130</v>
      </c>
      <c r="IA136" s="46">
        <v>1.4699999999999991</v>
      </c>
      <c r="IB136" s="43"/>
      <c r="IC136" s="44">
        <v>0</v>
      </c>
      <c r="ID136" s="45">
        <v>0</v>
      </c>
      <c r="IE136" s="45">
        <v>0</v>
      </c>
      <c r="IF136" s="45">
        <v>0</v>
      </c>
      <c r="IG136" s="46">
        <v>0</v>
      </c>
      <c r="IH136" s="43"/>
      <c r="II136" s="45">
        <v>0</v>
      </c>
      <c r="IJ136" s="41"/>
      <c r="IK136" s="45">
        <v>72.349999999999994</v>
      </c>
      <c r="IL136" s="45">
        <v>75</v>
      </c>
      <c r="IM136" s="46">
        <v>-2.6500000000000061</v>
      </c>
      <c r="IN136" s="43"/>
      <c r="IO136" s="44">
        <v>0</v>
      </c>
      <c r="IP136" s="45">
        <v>0</v>
      </c>
      <c r="IQ136" s="45">
        <v>42.255000000000003</v>
      </c>
      <c r="IR136" s="45">
        <v>43</v>
      </c>
      <c r="IS136" s="46">
        <v>-0.74499999999999744</v>
      </c>
      <c r="IT136" s="43"/>
      <c r="IU136" s="44">
        <v>0</v>
      </c>
      <c r="IV136" s="45">
        <v>0</v>
      </c>
      <c r="IW136" s="45">
        <v>0</v>
      </c>
      <c r="IX136" s="45">
        <v>0</v>
      </c>
      <c r="IY136" s="46">
        <v>0</v>
      </c>
      <c r="IZ136" s="43"/>
      <c r="JA136" s="44">
        <v>0</v>
      </c>
      <c r="JB136" s="45">
        <v>0</v>
      </c>
      <c r="JC136" s="45">
        <v>0</v>
      </c>
      <c r="JD136" s="45">
        <v>0</v>
      </c>
      <c r="JE136" s="46">
        <v>0</v>
      </c>
      <c r="JF136" s="43"/>
      <c r="JG136" s="44">
        <v>0</v>
      </c>
      <c r="JH136" s="45">
        <v>0</v>
      </c>
      <c r="JI136" s="45">
        <v>0</v>
      </c>
      <c r="JJ136" s="45">
        <v>0</v>
      </c>
      <c r="JK136" s="46">
        <v>0</v>
      </c>
      <c r="JL136" s="43"/>
      <c r="JM136" s="44">
        <v>0</v>
      </c>
      <c r="JN136" s="45">
        <v>0</v>
      </c>
      <c r="JO136" s="45">
        <v>108.095</v>
      </c>
      <c r="JP136" s="45">
        <v>107</v>
      </c>
      <c r="JQ136" s="46">
        <v>1.0949999999999991</v>
      </c>
      <c r="JR136" s="43"/>
      <c r="JS136" s="44">
        <v>150.64500000000001</v>
      </c>
      <c r="JT136" s="45">
        <v>150</v>
      </c>
      <c r="JU136" s="46">
        <v>0.64500000000001023</v>
      </c>
      <c r="JV136" s="43"/>
      <c r="JW136" s="44">
        <v>0</v>
      </c>
      <c r="JX136" s="45">
        <v>0</v>
      </c>
      <c r="JY136" s="46">
        <v>0</v>
      </c>
      <c r="JZ136" s="43"/>
      <c r="KA136" s="44">
        <v>119.65</v>
      </c>
      <c r="KB136" s="45">
        <v>120</v>
      </c>
      <c r="KC136" s="45">
        <v>77.540000000000006</v>
      </c>
      <c r="KD136" s="45">
        <v>80</v>
      </c>
      <c r="KE136" s="46">
        <v>-2.8100000000000018</v>
      </c>
      <c r="KF136" s="43"/>
      <c r="KG136" s="44">
        <v>0</v>
      </c>
      <c r="KH136" s="45">
        <v>0</v>
      </c>
      <c r="KI136" s="46">
        <v>0</v>
      </c>
      <c r="KJ136" s="43"/>
      <c r="KK136" s="44">
        <v>0</v>
      </c>
      <c r="KL136" s="45">
        <v>0</v>
      </c>
      <c r="KM136" s="45">
        <v>0</v>
      </c>
      <c r="KN136" s="45">
        <v>0</v>
      </c>
      <c r="KO136" s="46">
        <v>0</v>
      </c>
      <c r="KP136" s="43"/>
      <c r="KQ136" s="44">
        <v>30.34</v>
      </c>
      <c r="KR136" s="45">
        <v>0</v>
      </c>
      <c r="KS136" s="46">
        <v>30.34</v>
      </c>
      <c r="KT136" s="43"/>
      <c r="KU136" s="44">
        <v>0</v>
      </c>
      <c r="KV136" s="45">
        <v>0</v>
      </c>
      <c r="KW136" s="45">
        <v>0</v>
      </c>
      <c r="KX136" s="45">
        <v>0</v>
      </c>
      <c r="KY136" s="46">
        <v>0</v>
      </c>
      <c r="KZ136" s="43"/>
      <c r="LA136" s="40">
        <v>0</v>
      </c>
      <c r="LB136" s="45">
        <v>0</v>
      </c>
      <c r="LC136" s="17">
        <v>239.185</v>
      </c>
      <c r="LD136" s="45">
        <v>0</v>
      </c>
      <c r="LE136" s="46">
        <v>0</v>
      </c>
      <c r="LF136" s="43"/>
      <c r="LG136" s="8"/>
      <c r="LI136" s="7"/>
      <c r="LL136" s="41"/>
      <c r="LM136" s="8"/>
      <c r="LP136" s="41"/>
      <c r="LQ136" s="8"/>
      <c r="LS136" s="7"/>
      <c r="LV136" s="41"/>
      <c r="LW136" s="40"/>
      <c r="MB136" s="41"/>
      <c r="MC136" s="40"/>
      <c r="MH136" s="41"/>
      <c r="MI136" s="40"/>
      <c r="ML136" s="41"/>
      <c r="MM136" s="40"/>
      <c r="MR136" s="41"/>
    </row>
    <row r="137" spans="1:356" x14ac:dyDescent="0.25">
      <c r="A137" s="46" t="s">
        <v>360</v>
      </c>
      <c r="B137" s="39">
        <v>1</v>
      </c>
      <c r="H137" s="40"/>
      <c r="I137" s="49"/>
      <c r="J137" s="50">
        <v>48</v>
      </c>
      <c r="K137" s="50">
        <v>50</v>
      </c>
      <c r="L137" s="49"/>
      <c r="M137" s="49"/>
      <c r="N137" s="49">
        <f t="shared" si="20"/>
        <v>-2</v>
      </c>
      <c r="O137" s="41"/>
      <c r="P137" s="40"/>
      <c r="Q137" s="49"/>
      <c r="R137" s="49"/>
      <c r="S137" s="49"/>
      <c r="T137" s="49">
        <f t="shared" si="21"/>
        <v>0</v>
      </c>
      <c r="U137" s="41"/>
      <c r="V137" s="40"/>
      <c r="W137" s="49"/>
      <c r="X137" s="49"/>
      <c r="Y137" s="49"/>
      <c r="Z137" s="49">
        <f t="shared" si="22"/>
        <v>0</v>
      </c>
      <c r="AA137" s="41"/>
      <c r="AB137" s="40"/>
      <c r="AC137" s="49"/>
      <c r="AD137" s="50">
        <v>30</v>
      </c>
      <c r="AE137" s="50">
        <v>32</v>
      </c>
      <c r="AF137" s="49">
        <v>-2</v>
      </c>
      <c r="AG137" s="41"/>
      <c r="AH137" s="49"/>
      <c r="AN137" s="46">
        <v>0</v>
      </c>
      <c r="AO137" s="41"/>
      <c r="AU137" s="46">
        <v>0</v>
      </c>
      <c r="AV137" s="41"/>
      <c r="AW137" s="42">
        <v>30</v>
      </c>
      <c r="AY137" s="45">
        <v>30</v>
      </c>
      <c r="AZ137" s="46">
        <v>0</v>
      </c>
      <c r="BA137" s="41"/>
      <c r="BB137" s="42">
        <v>30</v>
      </c>
      <c r="BD137">
        <v>31</v>
      </c>
      <c r="BE137" s="46">
        <v>-1</v>
      </c>
      <c r="BF137" s="41"/>
      <c r="BK137" s="46">
        <v>0</v>
      </c>
      <c r="BL137" s="41"/>
      <c r="BM137" s="40"/>
      <c r="BR137" s="46">
        <v>0</v>
      </c>
      <c r="BS137" s="41"/>
      <c r="BX137" s="46">
        <v>0</v>
      </c>
      <c r="BY137" s="41"/>
      <c r="BZ137" s="40"/>
      <c r="CB137">
        <v>18</v>
      </c>
      <c r="CC137">
        <v>20</v>
      </c>
      <c r="CD137" s="46">
        <v>-2</v>
      </c>
      <c r="CE137" s="41"/>
      <c r="CH137">
        <v>60</v>
      </c>
      <c r="CI137">
        <v>60</v>
      </c>
      <c r="CJ137" s="46">
        <v>0</v>
      </c>
      <c r="CK137" s="41"/>
      <c r="CL137" s="40"/>
      <c r="CN137" s="46">
        <v>0</v>
      </c>
      <c r="CO137" s="41"/>
      <c r="CP137" s="40"/>
      <c r="CR137">
        <v>42</v>
      </c>
      <c r="CS137">
        <v>40</v>
      </c>
      <c r="CT137" s="46">
        <v>2</v>
      </c>
      <c r="CU137" s="41"/>
      <c r="CV137" s="40"/>
      <c r="CX137" s="46">
        <v>0</v>
      </c>
      <c r="CY137" s="41"/>
      <c r="CZ137" s="40"/>
      <c r="DD137" s="46">
        <v>0</v>
      </c>
      <c r="DE137" s="41"/>
      <c r="DJ137">
        <v>90</v>
      </c>
      <c r="DK137">
        <v>90</v>
      </c>
      <c r="DL137" s="46">
        <v>0</v>
      </c>
      <c r="DM137" s="41"/>
      <c r="DN137" s="42">
        <v>18</v>
      </c>
      <c r="DO137">
        <v>20</v>
      </c>
      <c r="DR137" s="46">
        <v>-2</v>
      </c>
      <c r="DS137" s="41"/>
      <c r="DV137">
        <v>6</v>
      </c>
      <c r="DW137">
        <v>8</v>
      </c>
      <c r="DX137" s="46">
        <v>-2</v>
      </c>
      <c r="DY137" s="43"/>
      <c r="EB137">
        <v>60</v>
      </c>
      <c r="EC137">
        <v>60</v>
      </c>
      <c r="ED137" s="46">
        <v>0</v>
      </c>
      <c r="EE137" s="43"/>
      <c r="EF137">
        <v>6</v>
      </c>
      <c r="EG137">
        <v>4</v>
      </c>
      <c r="EJ137" s="46">
        <v>2</v>
      </c>
      <c r="EK137" s="43"/>
      <c r="EL137">
        <v>18</v>
      </c>
      <c r="EM137">
        <v>20</v>
      </c>
      <c r="EP137" s="46">
        <v>-2</v>
      </c>
      <c r="EQ137" s="41"/>
      <c r="ER137">
        <v>12</v>
      </c>
      <c r="ES137">
        <v>10</v>
      </c>
      <c r="ET137" s="46">
        <v>2</v>
      </c>
      <c r="EU137" s="43"/>
      <c r="EX137">
        <v>42</v>
      </c>
      <c r="EY137">
        <v>40</v>
      </c>
      <c r="EZ137" s="46">
        <v>2</v>
      </c>
      <c r="FA137" s="41"/>
      <c r="FB137" s="42">
        <v>18</v>
      </c>
      <c r="FC137" s="45">
        <v>20</v>
      </c>
      <c r="FD137" s="46">
        <v>-2</v>
      </c>
      <c r="FE137" s="43"/>
      <c r="FJ137" s="46">
        <v>0</v>
      </c>
      <c r="FK137" s="43"/>
      <c r="FP137" s="46">
        <v>0</v>
      </c>
      <c r="FQ137" s="43"/>
      <c r="FT137">
        <v>18</v>
      </c>
      <c r="FU137">
        <v>20</v>
      </c>
      <c r="FV137" s="46">
        <v>-2</v>
      </c>
      <c r="FW137" s="43"/>
      <c r="GB137" s="46">
        <v>0</v>
      </c>
      <c r="GC137" s="43"/>
      <c r="GD137" s="44"/>
      <c r="GJ137" s="46">
        <v>0</v>
      </c>
      <c r="GK137" s="43"/>
      <c r="GL137" s="45">
        <v>0</v>
      </c>
      <c r="GM137" s="45">
        <v>0</v>
      </c>
      <c r="GN137" s="45">
        <v>0</v>
      </c>
      <c r="GO137" s="45">
        <v>0</v>
      </c>
      <c r="GP137" s="46">
        <v>0</v>
      </c>
      <c r="GQ137" s="43"/>
      <c r="GR137" s="45">
        <v>0</v>
      </c>
      <c r="GS137" s="45">
        <v>0</v>
      </c>
      <c r="GT137" s="45">
        <v>0</v>
      </c>
      <c r="GU137" s="45">
        <v>0</v>
      </c>
      <c r="GV137" s="46">
        <v>0</v>
      </c>
      <c r="GW137" s="43"/>
      <c r="GX137" s="44">
        <v>78.525000000000006</v>
      </c>
      <c r="GY137" s="45">
        <v>81</v>
      </c>
      <c r="GZ137" s="46">
        <v>-2.4749999999999939</v>
      </c>
      <c r="HA137" s="43"/>
      <c r="HB137" s="44">
        <v>0</v>
      </c>
      <c r="HC137" s="45">
        <v>0</v>
      </c>
      <c r="HD137" s="32">
        <v>59.7</v>
      </c>
      <c r="HE137" s="45">
        <v>0</v>
      </c>
      <c r="HF137" s="45">
        <v>0</v>
      </c>
      <c r="HG137" s="46">
        <v>0</v>
      </c>
      <c r="HH137" s="43"/>
      <c r="HI137" s="44"/>
      <c r="HN137" s="43"/>
      <c r="HO137" s="44"/>
      <c r="HR137" s="43"/>
      <c r="HS137" s="44"/>
      <c r="HX137" s="43"/>
      <c r="HY137" s="44"/>
      <c r="IB137" s="43"/>
      <c r="IC137" s="44"/>
      <c r="IH137" s="43"/>
      <c r="IJ137" s="41"/>
      <c r="IN137" s="43"/>
      <c r="IO137" s="44"/>
      <c r="IT137" s="43"/>
      <c r="IU137" s="44"/>
      <c r="IZ137" s="43"/>
      <c r="JA137" s="44"/>
      <c r="JF137" s="43"/>
      <c r="JG137" s="44"/>
      <c r="JL137" s="43"/>
      <c r="JM137" s="44"/>
      <c r="JR137" s="43"/>
      <c r="JS137" s="44"/>
      <c r="JV137" s="43"/>
      <c r="JW137" s="44"/>
      <c r="JZ137" s="43"/>
      <c r="KA137" s="44"/>
      <c r="KF137" s="43"/>
      <c r="KG137" s="44"/>
      <c r="KJ137" s="43"/>
      <c r="KK137" s="44"/>
      <c r="KP137" s="43"/>
      <c r="KQ137" s="44"/>
      <c r="KT137" s="43"/>
      <c r="KU137" s="44"/>
      <c r="KZ137" s="43"/>
      <c r="LA137" s="40"/>
      <c r="LB137" s="45"/>
      <c r="LD137" s="45"/>
      <c r="LF137" s="43"/>
      <c r="LG137" s="40"/>
      <c r="LL137" s="41"/>
      <c r="LM137" s="40"/>
      <c r="LP137" s="41"/>
      <c r="LQ137" s="40"/>
      <c r="LV137" s="41"/>
      <c r="LW137" s="40"/>
      <c r="MB137" s="41"/>
      <c r="MC137" s="40"/>
      <c r="MH137" s="41"/>
      <c r="MI137" s="40"/>
      <c r="ML137" s="41"/>
      <c r="MM137" s="40"/>
      <c r="MR137" s="41"/>
    </row>
    <row r="138" spans="1:356" x14ac:dyDescent="0.25">
      <c r="A138" s="46" t="s">
        <v>361</v>
      </c>
      <c r="B138" s="39">
        <v>1</v>
      </c>
      <c r="H138" s="40"/>
      <c r="I138" s="49"/>
      <c r="J138" s="49"/>
      <c r="K138" s="49"/>
      <c r="L138" s="49"/>
      <c r="M138" s="49"/>
      <c r="N138" s="49">
        <f t="shared" si="20"/>
        <v>0</v>
      </c>
      <c r="O138" s="41"/>
      <c r="P138" s="40"/>
      <c r="Q138" s="49"/>
      <c r="R138" s="49"/>
      <c r="S138" s="49"/>
      <c r="T138" s="49">
        <f t="shared" si="21"/>
        <v>0</v>
      </c>
      <c r="U138" s="41"/>
      <c r="V138" s="40"/>
      <c r="W138" s="49"/>
      <c r="X138" s="49"/>
      <c r="Y138" s="49"/>
      <c r="Z138" s="49">
        <f t="shared" si="22"/>
        <v>0</v>
      </c>
      <c r="AA138" s="41"/>
      <c r="AB138" s="40"/>
      <c r="AC138" s="49"/>
      <c r="AD138" s="49"/>
      <c r="AE138" s="49"/>
      <c r="AF138" s="49">
        <v>0</v>
      </c>
      <c r="AG138" s="41"/>
      <c r="AH138" s="49"/>
      <c r="AN138" s="46">
        <v>0</v>
      </c>
      <c r="AO138" s="41"/>
      <c r="AU138" s="46">
        <v>0</v>
      </c>
      <c r="AV138" s="41"/>
      <c r="AW138" s="40"/>
      <c r="AZ138" s="46">
        <v>0</v>
      </c>
      <c r="BA138" s="41"/>
      <c r="BB138" s="40"/>
      <c r="BE138" s="46">
        <v>0</v>
      </c>
      <c r="BF138" s="41"/>
      <c r="BK138" s="46">
        <v>0</v>
      </c>
      <c r="BL138" s="41"/>
      <c r="BM138" s="40"/>
      <c r="BR138" s="46">
        <v>0</v>
      </c>
      <c r="BS138" s="41"/>
      <c r="BX138" s="46">
        <v>0</v>
      </c>
      <c r="BY138" s="41"/>
      <c r="BZ138" s="40"/>
      <c r="CD138" s="46">
        <v>0</v>
      </c>
      <c r="CE138" s="41"/>
      <c r="CJ138" s="46">
        <v>0</v>
      </c>
      <c r="CK138" s="41"/>
      <c r="CL138" s="40"/>
      <c r="CN138" s="46">
        <v>0</v>
      </c>
      <c r="CO138" s="41"/>
      <c r="CP138" s="40"/>
      <c r="CT138" s="46">
        <v>0</v>
      </c>
      <c r="CU138" s="41"/>
      <c r="CV138" s="40"/>
      <c r="CX138" s="46">
        <v>0</v>
      </c>
      <c r="CY138" s="41"/>
      <c r="CZ138" s="40"/>
      <c r="DD138" s="46">
        <v>0</v>
      </c>
      <c r="DE138" s="41"/>
      <c r="DL138" s="46">
        <v>0</v>
      </c>
      <c r="DM138" s="41"/>
      <c r="DN138" s="40"/>
      <c r="DR138" s="46">
        <v>0</v>
      </c>
      <c r="DS138" s="41"/>
      <c r="DX138" s="46">
        <v>0</v>
      </c>
      <c r="DY138" s="43"/>
      <c r="ED138" s="46">
        <v>0</v>
      </c>
      <c r="EE138" s="43"/>
      <c r="EJ138" s="46">
        <v>0</v>
      </c>
      <c r="EK138" s="43"/>
      <c r="EP138" s="46">
        <v>0</v>
      </c>
      <c r="EQ138" s="41"/>
      <c r="ET138" s="46">
        <v>0</v>
      </c>
      <c r="EU138" s="43"/>
      <c r="EZ138" s="46">
        <v>0</v>
      </c>
      <c r="FA138" s="41"/>
      <c r="FB138" s="44"/>
      <c r="FD138" s="46">
        <v>0</v>
      </c>
      <c r="FE138" s="43"/>
      <c r="FJ138" s="46">
        <v>0</v>
      </c>
      <c r="FK138" s="43"/>
      <c r="FP138" s="46">
        <v>0</v>
      </c>
      <c r="FQ138" s="43"/>
      <c r="FV138" s="46">
        <v>0</v>
      </c>
      <c r="FW138" s="43"/>
      <c r="GB138" s="46">
        <v>0</v>
      </c>
      <c r="GC138" s="43"/>
      <c r="GD138" s="44"/>
      <c r="GJ138" s="46">
        <v>0</v>
      </c>
      <c r="GK138" s="43"/>
      <c r="GL138" s="45">
        <v>0</v>
      </c>
      <c r="GM138" s="45">
        <v>0</v>
      </c>
      <c r="GN138" s="45">
        <v>0</v>
      </c>
      <c r="GO138" s="45">
        <v>0</v>
      </c>
      <c r="GP138" s="46">
        <v>0</v>
      </c>
      <c r="GQ138" s="43"/>
      <c r="GR138" s="45">
        <v>0</v>
      </c>
      <c r="GS138" s="45">
        <v>0</v>
      </c>
      <c r="GT138" s="45">
        <v>0</v>
      </c>
      <c r="GU138" s="45">
        <v>0</v>
      </c>
      <c r="GV138" s="46">
        <v>0</v>
      </c>
      <c r="GW138" s="43"/>
      <c r="GX138" s="44">
        <v>0</v>
      </c>
      <c r="GY138" s="45">
        <v>0</v>
      </c>
      <c r="GZ138" s="46">
        <v>0</v>
      </c>
      <c r="HA138" s="43"/>
      <c r="HB138" s="44">
        <v>0</v>
      </c>
      <c r="HC138" s="45">
        <v>0</v>
      </c>
      <c r="HD138" s="45">
        <v>0</v>
      </c>
      <c r="HE138" s="45">
        <v>0</v>
      </c>
      <c r="HF138" s="45">
        <v>0</v>
      </c>
      <c r="HG138" s="46">
        <v>0</v>
      </c>
      <c r="HH138" s="43"/>
      <c r="HI138" s="44">
        <v>0</v>
      </c>
      <c r="HJ138" s="45">
        <v>0</v>
      </c>
      <c r="HK138" s="45">
        <v>0</v>
      </c>
      <c r="HL138" s="45">
        <v>0</v>
      </c>
      <c r="HM138" s="46">
        <v>0</v>
      </c>
      <c r="HN138" s="43"/>
      <c r="HO138" s="44">
        <v>0</v>
      </c>
      <c r="HP138" s="45">
        <v>0</v>
      </c>
      <c r="HQ138" s="46">
        <v>0</v>
      </c>
      <c r="HR138" s="43"/>
      <c r="HS138" s="44">
        <v>0</v>
      </c>
      <c r="HT138" s="45">
        <v>0</v>
      </c>
      <c r="HU138" s="45">
        <v>0</v>
      </c>
      <c r="HV138" s="45">
        <v>0</v>
      </c>
      <c r="HW138" s="46">
        <v>0</v>
      </c>
      <c r="HX138" s="43"/>
      <c r="HY138" s="44">
        <v>0</v>
      </c>
      <c r="HZ138" s="45">
        <v>0</v>
      </c>
      <c r="IA138" s="46">
        <v>0</v>
      </c>
      <c r="IB138" s="43"/>
      <c r="IC138" s="44">
        <v>0</v>
      </c>
      <c r="ID138" s="45">
        <v>0</v>
      </c>
      <c r="IE138" s="45">
        <v>0</v>
      </c>
      <c r="IF138" s="45">
        <v>0</v>
      </c>
      <c r="IG138" s="46">
        <v>0</v>
      </c>
      <c r="IH138" s="43"/>
      <c r="II138" s="45">
        <v>0</v>
      </c>
      <c r="IJ138" s="41"/>
      <c r="IK138" s="45">
        <v>0</v>
      </c>
      <c r="IL138" s="45">
        <v>0</v>
      </c>
      <c r="IM138" s="46">
        <v>0</v>
      </c>
      <c r="IN138" s="43"/>
      <c r="IO138" s="44">
        <v>0</v>
      </c>
      <c r="IP138" s="45">
        <v>0</v>
      </c>
      <c r="IQ138" s="45">
        <v>0</v>
      </c>
      <c r="IR138" s="45">
        <v>0</v>
      </c>
      <c r="IS138" s="46">
        <v>0</v>
      </c>
      <c r="IT138" s="43"/>
      <c r="IU138" s="44">
        <v>0</v>
      </c>
      <c r="IV138" s="45">
        <v>0</v>
      </c>
      <c r="IW138" s="45">
        <v>16.395</v>
      </c>
      <c r="IX138" s="45">
        <v>16</v>
      </c>
      <c r="IY138" s="46">
        <v>0.39499999999999957</v>
      </c>
      <c r="IZ138" s="43"/>
      <c r="JA138" s="44">
        <v>0</v>
      </c>
      <c r="JB138" s="45">
        <v>0</v>
      </c>
      <c r="JC138" s="45">
        <v>0</v>
      </c>
      <c r="JD138" s="45">
        <v>0</v>
      </c>
      <c r="JE138" s="46">
        <v>0</v>
      </c>
      <c r="JF138" s="43"/>
      <c r="JG138" s="44">
        <v>0</v>
      </c>
      <c r="JH138" s="45">
        <v>0</v>
      </c>
      <c r="JI138" s="45">
        <v>0</v>
      </c>
      <c r="JJ138" s="45">
        <v>0</v>
      </c>
      <c r="JK138" s="46">
        <v>0</v>
      </c>
      <c r="JL138" s="43"/>
      <c r="JM138" s="44">
        <v>0</v>
      </c>
      <c r="JN138" s="45">
        <v>0</v>
      </c>
      <c r="JO138" s="45">
        <v>0</v>
      </c>
      <c r="JP138" s="45">
        <v>0</v>
      </c>
      <c r="JQ138" s="46">
        <v>0</v>
      </c>
      <c r="JR138" s="43"/>
      <c r="JS138" s="44">
        <v>65.299000000000007</v>
      </c>
      <c r="JT138" s="45">
        <v>70</v>
      </c>
      <c r="JU138" s="46">
        <v>-4.7009999999999934</v>
      </c>
      <c r="JV138" s="43"/>
      <c r="JW138" s="44">
        <v>65.516000000000005</v>
      </c>
      <c r="JX138" s="45">
        <v>64</v>
      </c>
      <c r="JY138" s="46">
        <v>1.5160000000000049</v>
      </c>
      <c r="JZ138" s="43"/>
      <c r="KA138" s="44">
        <v>0</v>
      </c>
      <c r="KB138" s="45">
        <v>0</v>
      </c>
      <c r="KC138" s="45">
        <v>0</v>
      </c>
      <c r="KD138" s="45">
        <v>0</v>
      </c>
      <c r="KE138" s="46">
        <v>0</v>
      </c>
      <c r="KF138" s="43"/>
      <c r="KG138" s="44">
        <v>41.164000000000001</v>
      </c>
      <c r="KH138" s="45">
        <v>40</v>
      </c>
      <c r="KI138" s="46">
        <v>1.164000000000001</v>
      </c>
      <c r="KJ138" s="43"/>
      <c r="KK138" s="44">
        <v>0</v>
      </c>
      <c r="KL138" s="45">
        <v>0</v>
      </c>
      <c r="KM138" s="45">
        <v>40.631</v>
      </c>
      <c r="KN138" s="45">
        <v>40</v>
      </c>
      <c r="KO138" s="46">
        <v>0.63100000000000023</v>
      </c>
      <c r="KP138" s="43"/>
      <c r="KQ138" s="44"/>
      <c r="KT138" s="43"/>
      <c r="KU138" s="44"/>
      <c r="KZ138" s="43"/>
      <c r="LA138" s="40"/>
      <c r="LB138" s="45"/>
      <c r="LD138" s="45"/>
      <c r="LF138" s="43"/>
      <c r="LG138" s="40"/>
      <c r="LL138" s="41"/>
      <c r="LM138" s="40"/>
      <c r="LP138" s="41"/>
      <c r="LQ138" s="40"/>
      <c r="LV138" s="41"/>
      <c r="LW138" s="40"/>
      <c r="MB138" s="41"/>
      <c r="MC138" s="40"/>
      <c r="MH138" s="41"/>
      <c r="MI138" s="40"/>
      <c r="ML138" s="41"/>
      <c r="MM138" s="40"/>
      <c r="MR138" s="41"/>
    </row>
    <row r="139" spans="1:356" x14ac:dyDescent="0.25">
      <c r="A139" s="46" t="s">
        <v>362</v>
      </c>
      <c r="B139" s="39">
        <v>1</v>
      </c>
      <c r="H139" s="40"/>
      <c r="I139" s="49"/>
      <c r="J139" s="49"/>
      <c r="K139" s="49"/>
      <c r="L139" s="49"/>
      <c r="M139" s="49"/>
      <c r="N139" s="49">
        <f t="shared" si="20"/>
        <v>0</v>
      </c>
      <c r="O139" s="41"/>
      <c r="P139" s="40"/>
      <c r="Q139" s="49"/>
      <c r="R139" s="49"/>
      <c r="S139" s="49"/>
      <c r="T139" s="49">
        <f t="shared" si="21"/>
        <v>0</v>
      </c>
      <c r="U139" s="41"/>
      <c r="V139" s="40"/>
      <c r="W139" s="49"/>
      <c r="X139" s="49"/>
      <c r="Y139" s="49"/>
      <c r="Z139" s="49">
        <f t="shared" si="22"/>
        <v>0</v>
      </c>
      <c r="AA139" s="41"/>
      <c r="AB139" s="40"/>
      <c r="AC139" s="49"/>
      <c r="AD139" s="49"/>
      <c r="AE139" s="49"/>
      <c r="AF139" s="49">
        <v>0</v>
      </c>
      <c r="AG139" s="41"/>
      <c r="AH139" s="49"/>
      <c r="AN139" s="46">
        <v>0</v>
      </c>
      <c r="AO139" s="41"/>
      <c r="AS139">
        <v>69</v>
      </c>
      <c r="AT139">
        <v>68</v>
      </c>
      <c r="AU139" s="46">
        <v>1</v>
      </c>
      <c r="AV139" s="41"/>
      <c r="AW139" s="40"/>
      <c r="AX139">
        <v>41</v>
      </c>
      <c r="AY139" s="45">
        <v>40</v>
      </c>
      <c r="AZ139" s="46">
        <v>1</v>
      </c>
      <c r="BA139" s="41"/>
      <c r="BB139" s="40"/>
      <c r="BC139">
        <v>21</v>
      </c>
      <c r="BD139" s="46">
        <v>20</v>
      </c>
      <c r="BE139" s="46">
        <v>1</v>
      </c>
      <c r="BF139" s="41"/>
      <c r="BK139" s="46">
        <v>0</v>
      </c>
      <c r="BL139" s="41"/>
      <c r="BM139" s="40"/>
      <c r="BN139" s="46">
        <v>40</v>
      </c>
      <c r="BR139" s="46">
        <v>40</v>
      </c>
      <c r="BS139" s="41"/>
      <c r="BY139" s="41"/>
      <c r="BZ139" s="40"/>
      <c r="CE139" s="41"/>
      <c r="CK139" s="41"/>
      <c r="CL139" s="40"/>
      <c r="CO139" s="41"/>
      <c r="CP139" s="40"/>
      <c r="CU139" s="41"/>
      <c r="CV139" s="40"/>
      <c r="CY139" s="41"/>
      <c r="CZ139" s="40"/>
      <c r="DE139" s="41"/>
      <c r="DM139" s="41"/>
      <c r="DN139" s="40"/>
      <c r="DS139" s="41"/>
      <c r="DY139" s="43"/>
      <c r="EE139" s="43"/>
      <c r="EK139" s="43"/>
      <c r="EQ139" s="41"/>
      <c r="EU139" s="43"/>
      <c r="FA139" s="41"/>
      <c r="FB139" s="44"/>
      <c r="FE139" s="43"/>
      <c r="FK139" s="43"/>
      <c r="FQ139" s="43"/>
      <c r="FW139" s="43"/>
      <c r="GC139" s="43"/>
      <c r="GD139" s="44"/>
      <c r="GK139" s="43"/>
      <c r="GQ139" s="43"/>
      <c r="GW139" s="43"/>
      <c r="GX139" s="44"/>
      <c r="HA139" s="43"/>
      <c r="HB139" s="44"/>
      <c r="HH139" s="43"/>
      <c r="HI139" s="44"/>
      <c r="HN139" s="43"/>
      <c r="HO139" s="44"/>
      <c r="HR139" s="43"/>
      <c r="HS139" s="44"/>
      <c r="HX139" s="43"/>
      <c r="HY139" s="44"/>
      <c r="HZ139" s="45"/>
      <c r="IB139" s="43"/>
      <c r="IC139" s="44"/>
      <c r="ID139" s="45"/>
      <c r="IE139" s="45"/>
      <c r="IF139" s="45"/>
      <c r="IH139" s="43"/>
      <c r="II139" s="45"/>
      <c r="IJ139" s="41"/>
      <c r="IK139" s="45"/>
      <c r="IL139" s="45"/>
      <c r="IN139" s="43"/>
      <c r="IO139" s="44"/>
      <c r="IP139" s="45"/>
      <c r="IQ139" s="45"/>
      <c r="IR139" s="45"/>
      <c r="IT139" s="43"/>
      <c r="IU139" s="44"/>
      <c r="IV139" s="45"/>
      <c r="IW139" s="45"/>
      <c r="IX139" s="45"/>
      <c r="IZ139" s="43"/>
      <c r="JA139" s="44"/>
      <c r="JB139" s="45"/>
      <c r="JC139" s="45"/>
      <c r="JD139" s="45"/>
      <c r="JF139" s="43"/>
      <c r="JG139" s="44"/>
      <c r="JH139" s="45"/>
      <c r="JI139" s="45"/>
      <c r="JJ139" s="45"/>
      <c r="JL139" s="43"/>
      <c r="JM139" s="44"/>
      <c r="JN139" s="45"/>
      <c r="JO139" s="45"/>
      <c r="JP139" s="45"/>
      <c r="JR139" s="43"/>
      <c r="JS139" s="44"/>
      <c r="JT139" s="45"/>
      <c r="JV139" s="43"/>
      <c r="JW139" s="44"/>
      <c r="JX139" s="45"/>
      <c r="JZ139" s="43"/>
      <c r="KA139" s="44"/>
      <c r="KB139" s="45"/>
      <c r="KC139" s="45"/>
      <c r="KD139" s="45"/>
      <c r="KF139" s="43"/>
      <c r="KG139" s="44"/>
      <c r="KH139" s="45"/>
      <c r="KJ139" s="43"/>
      <c r="KK139" s="44"/>
      <c r="KL139" s="45"/>
      <c r="KM139" s="45"/>
      <c r="KN139" s="45"/>
      <c r="KP139" s="43"/>
      <c r="KQ139" s="44"/>
      <c r="KT139" s="43"/>
      <c r="KU139" s="44"/>
      <c r="KZ139" s="43"/>
      <c r="LA139" s="40"/>
      <c r="LB139" s="45"/>
      <c r="LD139" s="45"/>
      <c r="LF139" s="43"/>
      <c r="LG139" s="40"/>
      <c r="LL139" s="41"/>
      <c r="LM139" s="40"/>
      <c r="LP139" s="41"/>
      <c r="LQ139" s="40"/>
      <c r="LV139" s="41"/>
      <c r="LW139" s="40"/>
      <c r="MB139" s="41"/>
      <c r="MC139" s="40"/>
      <c r="MH139" s="41"/>
      <c r="MI139" s="40"/>
      <c r="ML139" s="41"/>
      <c r="MM139" s="40"/>
      <c r="MR139" s="41"/>
    </row>
    <row r="140" spans="1:356" x14ac:dyDescent="0.25">
      <c r="A140" s="46" t="s">
        <v>363</v>
      </c>
      <c r="B140" s="39">
        <v>1</v>
      </c>
      <c r="H140" s="40"/>
      <c r="I140" s="49"/>
      <c r="J140" s="49"/>
      <c r="K140" s="49"/>
      <c r="L140" s="49"/>
      <c r="M140" s="49"/>
      <c r="N140" s="49">
        <f t="shared" si="20"/>
        <v>0</v>
      </c>
      <c r="O140" s="41"/>
      <c r="P140" s="40"/>
      <c r="Q140" s="49"/>
      <c r="R140" s="49"/>
      <c r="S140" s="49"/>
      <c r="T140" s="49">
        <f t="shared" si="21"/>
        <v>0</v>
      </c>
      <c r="U140" s="41"/>
      <c r="V140" s="40"/>
      <c r="W140" s="49"/>
      <c r="X140" s="49"/>
      <c r="Y140" s="49"/>
      <c r="Z140" s="49">
        <f t="shared" si="22"/>
        <v>0</v>
      </c>
      <c r="AA140" s="41"/>
      <c r="AB140" s="40"/>
      <c r="AC140" s="49"/>
      <c r="AD140" s="49"/>
      <c r="AE140" s="49"/>
      <c r="AF140" s="49">
        <v>0</v>
      </c>
      <c r="AG140" s="41"/>
      <c r="AH140" s="49"/>
      <c r="AN140" s="46">
        <v>0</v>
      </c>
      <c r="AO140" s="41"/>
      <c r="AU140" s="46">
        <v>0</v>
      </c>
      <c r="AV140" s="41"/>
      <c r="AW140" s="40"/>
      <c r="AZ140" s="46">
        <v>0</v>
      </c>
      <c r="BA140" s="41"/>
      <c r="BB140" s="40"/>
      <c r="BE140" s="46">
        <v>0</v>
      </c>
      <c r="BF140" s="41"/>
      <c r="BK140" s="46">
        <v>0</v>
      </c>
      <c r="BL140" s="41"/>
      <c r="BM140" s="40">
        <v>53</v>
      </c>
      <c r="BO140" s="46">
        <v>52</v>
      </c>
      <c r="BR140" s="46">
        <v>1</v>
      </c>
      <c r="BS140" s="41"/>
      <c r="BX140" s="46">
        <v>0</v>
      </c>
      <c r="BY140" s="41"/>
      <c r="BZ140" s="40"/>
      <c r="CE140" s="41"/>
      <c r="CK140" s="41"/>
      <c r="CL140" s="40"/>
      <c r="CO140" s="41"/>
      <c r="CP140" s="40"/>
      <c r="CU140" s="41"/>
      <c r="CV140" s="40"/>
      <c r="CY140" s="41"/>
      <c r="CZ140" s="40"/>
      <c r="DE140" s="41"/>
      <c r="DM140" s="41"/>
      <c r="DN140" s="40"/>
      <c r="DS140" s="41"/>
      <c r="DY140" s="43"/>
      <c r="EE140" s="43"/>
      <c r="EK140" s="43"/>
      <c r="EQ140" s="41"/>
      <c r="EU140" s="43"/>
      <c r="FA140" s="41"/>
      <c r="FB140" s="44"/>
      <c r="FE140" s="43"/>
      <c r="FK140" s="43"/>
      <c r="FQ140" s="43"/>
      <c r="FW140" s="43"/>
      <c r="GC140" s="43"/>
      <c r="GD140" s="44"/>
      <c r="GK140" s="43"/>
      <c r="GQ140" s="43"/>
      <c r="GW140" s="43"/>
      <c r="GX140" s="44"/>
      <c r="HA140" s="43"/>
      <c r="HB140" s="44"/>
      <c r="HH140" s="43"/>
      <c r="HI140" s="44"/>
      <c r="HN140" s="43"/>
      <c r="HO140" s="44"/>
      <c r="HR140" s="43"/>
      <c r="HS140" s="44"/>
      <c r="HX140" s="43"/>
      <c r="HY140" s="44"/>
      <c r="IB140" s="43"/>
      <c r="IC140" s="44"/>
      <c r="ID140" s="45"/>
      <c r="IE140" s="45"/>
      <c r="IF140" s="45"/>
      <c r="IH140" s="43"/>
      <c r="II140" s="45"/>
      <c r="IJ140" s="41"/>
      <c r="IK140" s="45"/>
      <c r="IL140" s="45"/>
      <c r="IN140" s="43"/>
      <c r="IO140" s="44"/>
      <c r="IP140" s="45"/>
      <c r="IQ140" s="45"/>
      <c r="IR140" s="45"/>
      <c r="IT140" s="43"/>
      <c r="IU140" s="44"/>
      <c r="IV140" s="45"/>
      <c r="IW140" s="45"/>
      <c r="IX140" s="45"/>
      <c r="IZ140" s="43"/>
      <c r="JA140" s="44"/>
      <c r="JB140" s="45"/>
      <c r="JC140" s="45"/>
      <c r="JD140" s="45"/>
      <c r="JF140" s="43"/>
      <c r="JG140" s="44"/>
      <c r="JH140" s="45"/>
      <c r="JI140" s="45"/>
      <c r="JJ140" s="45"/>
      <c r="JL140" s="43"/>
      <c r="JM140" s="44"/>
      <c r="JN140" s="45"/>
      <c r="JO140" s="45"/>
      <c r="JP140" s="45"/>
      <c r="JR140" s="43"/>
      <c r="JS140" s="44"/>
      <c r="JT140" s="45"/>
      <c r="JV140" s="43"/>
      <c r="JW140" s="44"/>
      <c r="JX140" s="45"/>
      <c r="JZ140" s="43"/>
      <c r="KA140" s="44"/>
      <c r="KB140" s="45"/>
      <c r="KC140" s="45"/>
      <c r="KD140" s="45"/>
      <c r="KF140" s="43"/>
      <c r="KG140" s="44"/>
      <c r="KH140" s="45"/>
      <c r="KJ140" s="43"/>
      <c r="KK140" s="44"/>
      <c r="KL140" s="45"/>
      <c r="KM140" s="45"/>
      <c r="KN140" s="45"/>
      <c r="KP140" s="43"/>
      <c r="KQ140" s="44"/>
      <c r="KT140" s="43"/>
      <c r="KU140" s="44"/>
      <c r="KZ140" s="43"/>
      <c r="LA140" s="40"/>
      <c r="LB140" s="45"/>
      <c r="LD140" s="45"/>
      <c r="LF140" s="43"/>
      <c r="LG140" s="40"/>
      <c r="LL140" s="41"/>
      <c r="LM140" s="40"/>
      <c r="LP140" s="41"/>
      <c r="LQ140" s="40"/>
      <c r="LV140" s="41"/>
      <c r="LW140" s="40"/>
      <c r="MB140" s="41"/>
      <c r="MC140" s="40"/>
      <c r="MH140" s="41"/>
      <c r="MI140" s="40"/>
      <c r="ML140" s="41"/>
      <c r="MM140" s="40"/>
      <c r="MR140" s="41"/>
    </row>
    <row r="141" spans="1:356" x14ac:dyDescent="0.25">
      <c r="A141" s="46" t="s">
        <v>364</v>
      </c>
      <c r="B141" s="39">
        <v>1</v>
      </c>
      <c r="H141" s="40"/>
      <c r="I141" s="49"/>
      <c r="J141" s="49"/>
      <c r="K141" s="49"/>
      <c r="L141" s="49"/>
      <c r="M141" s="49"/>
      <c r="N141" s="49">
        <f t="shared" si="20"/>
        <v>0</v>
      </c>
      <c r="O141" s="41"/>
      <c r="P141" s="40"/>
      <c r="Q141" s="49"/>
      <c r="R141" s="49"/>
      <c r="S141" s="49"/>
      <c r="T141" s="49">
        <f t="shared" si="21"/>
        <v>0</v>
      </c>
      <c r="U141" s="41"/>
      <c r="V141" s="40"/>
      <c r="W141" s="49"/>
      <c r="X141" s="49"/>
      <c r="Y141" s="49"/>
      <c r="Z141" s="49">
        <f t="shared" si="22"/>
        <v>0</v>
      </c>
      <c r="AA141" s="41"/>
      <c r="AB141" s="40"/>
      <c r="AC141" s="49"/>
      <c r="AD141" s="49"/>
      <c r="AE141" s="49"/>
      <c r="AF141" s="49">
        <v>0</v>
      </c>
      <c r="AG141" s="41"/>
      <c r="AH141" s="49"/>
      <c r="AN141" s="46">
        <v>0</v>
      </c>
      <c r="AO141" s="41"/>
      <c r="AQ141">
        <v>10</v>
      </c>
      <c r="AU141" s="48">
        <v>-10</v>
      </c>
      <c r="AV141" s="41">
        <v>10</v>
      </c>
      <c r="AW141" s="40"/>
      <c r="AZ141" s="46">
        <v>0</v>
      </c>
      <c r="BA141" s="41"/>
      <c r="BB141" s="40"/>
      <c r="BD141">
        <v>40</v>
      </c>
      <c r="BE141" s="48">
        <v>-40</v>
      </c>
      <c r="BF141" s="41">
        <v>40</v>
      </c>
      <c r="BK141" s="46">
        <v>0</v>
      </c>
      <c r="BL141" s="41"/>
      <c r="BM141" s="40"/>
      <c r="BO141" s="46">
        <v>52</v>
      </c>
      <c r="BR141" s="48">
        <v>-52</v>
      </c>
      <c r="BS141" s="41">
        <v>52</v>
      </c>
      <c r="BX141" s="46">
        <v>0</v>
      </c>
      <c r="BY141" s="41"/>
      <c r="BZ141" s="40"/>
      <c r="CE141" s="41"/>
      <c r="CK141" s="41"/>
      <c r="CL141" s="40"/>
      <c r="CO141" s="41"/>
      <c r="CP141" s="40"/>
      <c r="CU141" s="41"/>
      <c r="CV141" s="40"/>
      <c r="CY141" s="41"/>
      <c r="CZ141" s="40"/>
      <c r="DE141" s="41"/>
      <c r="DM141" s="41"/>
      <c r="DN141" s="40"/>
      <c r="DS141" s="41"/>
      <c r="DY141" s="43"/>
      <c r="EE141" s="43"/>
      <c r="EK141" s="43"/>
      <c r="EQ141" s="41"/>
      <c r="EU141" s="43"/>
      <c r="FA141" s="41"/>
      <c r="FB141" s="44"/>
      <c r="FE141" s="43"/>
      <c r="FK141" s="43"/>
      <c r="FQ141" s="43"/>
      <c r="FW141" s="43"/>
      <c r="GC141" s="43"/>
      <c r="GD141" s="44"/>
      <c r="GK141" s="43"/>
      <c r="GQ141" s="43"/>
      <c r="GW141" s="43"/>
      <c r="GX141" s="44"/>
      <c r="HA141" s="43"/>
      <c r="HB141" s="44"/>
      <c r="HH141" s="43"/>
      <c r="HI141" s="44"/>
      <c r="HN141" s="43"/>
      <c r="HO141" s="44"/>
      <c r="HR141" s="43"/>
      <c r="HS141" s="44"/>
      <c r="HX141" s="43"/>
      <c r="HY141" s="44"/>
      <c r="IB141" s="43"/>
      <c r="IC141" s="44"/>
      <c r="ID141" s="45"/>
      <c r="IE141" s="45"/>
      <c r="IF141" s="45"/>
      <c r="IH141" s="43"/>
      <c r="II141" s="45"/>
      <c r="IJ141" s="41"/>
      <c r="IK141" s="45"/>
      <c r="IL141" s="45"/>
      <c r="IN141" s="43"/>
      <c r="IO141" s="44"/>
      <c r="IP141" s="45"/>
      <c r="IQ141" s="45"/>
      <c r="IR141" s="45"/>
      <c r="IT141" s="43"/>
      <c r="IU141" s="44"/>
      <c r="IV141" s="45"/>
      <c r="IW141" s="45"/>
      <c r="IX141" s="45"/>
      <c r="IZ141" s="43"/>
      <c r="JA141" s="44"/>
      <c r="JB141" s="45"/>
      <c r="JC141" s="45"/>
      <c r="JD141" s="45"/>
      <c r="JF141" s="43"/>
      <c r="JG141" s="44"/>
      <c r="JH141" s="45"/>
      <c r="JI141" s="45"/>
      <c r="JJ141" s="45"/>
      <c r="JL141" s="43"/>
      <c r="JM141" s="44"/>
      <c r="JN141" s="45"/>
      <c r="JO141" s="45"/>
      <c r="JP141" s="45"/>
      <c r="JR141" s="43"/>
      <c r="JS141" s="44"/>
      <c r="JT141" s="45"/>
      <c r="JV141" s="43"/>
      <c r="JW141" s="44"/>
      <c r="JX141" s="45"/>
      <c r="JZ141" s="43"/>
      <c r="KA141" s="44"/>
      <c r="KB141" s="45"/>
      <c r="KC141" s="45"/>
      <c r="KD141" s="45"/>
      <c r="KF141" s="43"/>
      <c r="KG141" s="44"/>
      <c r="KH141" s="45"/>
      <c r="KJ141" s="43"/>
      <c r="KK141" s="44"/>
      <c r="KL141" s="45"/>
      <c r="KM141" s="45"/>
      <c r="KN141" s="45"/>
      <c r="KP141" s="43"/>
      <c r="KQ141" s="44"/>
      <c r="KT141" s="43"/>
      <c r="KU141" s="44"/>
      <c r="KZ141" s="43"/>
      <c r="LA141" s="40"/>
      <c r="LB141" s="45"/>
      <c r="LD141" s="45"/>
      <c r="LF141" s="43"/>
      <c r="LG141" s="40"/>
      <c r="LL141" s="41"/>
      <c r="LM141" s="40"/>
      <c r="LP141" s="41"/>
      <c r="LQ141" s="40"/>
      <c r="LV141" s="41"/>
      <c r="LW141" s="40"/>
      <c r="MB141" s="41"/>
      <c r="MC141" s="40"/>
      <c r="MH141" s="41"/>
      <c r="MI141" s="40"/>
      <c r="ML141" s="41"/>
      <c r="MM141" s="40"/>
      <c r="MR141" s="41"/>
    </row>
    <row r="142" spans="1:356" x14ac:dyDescent="0.25">
      <c r="A142" s="46" t="s">
        <v>365</v>
      </c>
      <c r="B142" s="39">
        <v>0.4</v>
      </c>
      <c r="E142">
        <v>8</v>
      </c>
      <c r="H142" s="40"/>
      <c r="I142" s="49"/>
      <c r="J142" s="49"/>
      <c r="K142" s="50">
        <v>8</v>
      </c>
      <c r="L142" s="49"/>
      <c r="M142" s="49"/>
      <c r="N142" s="54">
        <f t="shared" si="20"/>
        <v>-8</v>
      </c>
      <c r="O142" s="41">
        <f>-1*N142*B142</f>
        <v>3.2</v>
      </c>
      <c r="P142" s="40"/>
      <c r="Q142" s="49"/>
      <c r="R142" s="49"/>
      <c r="S142" s="50">
        <v>8</v>
      </c>
      <c r="T142" s="54">
        <f t="shared" si="21"/>
        <v>-8</v>
      </c>
      <c r="U142" s="41">
        <f>-1*T142*B142</f>
        <v>3.2</v>
      </c>
      <c r="V142" s="40"/>
      <c r="W142" s="49"/>
      <c r="X142" s="49"/>
      <c r="Y142" s="50">
        <v>8</v>
      </c>
      <c r="Z142" s="54">
        <f t="shared" si="22"/>
        <v>-8</v>
      </c>
      <c r="AA142" s="41">
        <f>-1*Z142*B142</f>
        <v>3.2</v>
      </c>
      <c r="AB142" s="40"/>
      <c r="AC142" s="49"/>
      <c r="AD142" s="49"/>
      <c r="AE142" s="50">
        <v>8</v>
      </c>
      <c r="AF142" s="54">
        <v>-8</v>
      </c>
      <c r="AG142" s="41">
        <v>3.2</v>
      </c>
      <c r="AH142" s="49"/>
      <c r="AN142" s="46">
        <v>0</v>
      </c>
      <c r="AO142" s="41"/>
      <c r="AQ142">
        <v>16</v>
      </c>
      <c r="AU142" s="48">
        <v>-16</v>
      </c>
      <c r="AV142" s="41">
        <v>6.4</v>
      </c>
      <c r="AW142" s="40"/>
      <c r="AZ142" s="46">
        <v>0</v>
      </c>
      <c r="BA142" s="41"/>
      <c r="BB142" s="40"/>
      <c r="BD142">
        <v>8</v>
      </c>
      <c r="BE142" s="48">
        <v>-8</v>
      </c>
      <c r="BF142" s="41">
        <v>3.2</v>
      </c>
      <c r="BK142" s="46">
        <v>0</v>
      </c>
      <c r="BL142" s="41"/>
      <c r="BM142" s="40"/>
      <c r="BR142" s="46">
        <v>0</v>
      </c>
      <c r="BS142" s="41"/>
      <c r="BX142" s="46">
        <v>0</v>
      </c>
      <c r="BY142" s="41"/>
      <c r="BZ142" s="40"/>
      <c r="CD142" s="46">
        <v>0</v>
      </c>
      <c r="CE142" s="41"/>
      <c r="CJ142" s="46">
        <v>0</v>
      </c>
      <c r="CK142" s="41"/>
      <c r="CL142" s="40"/>
      <c r="CN142" s="46">
        <v>0</v>
      </c>
      <c r="CO142" s="41"/>
      <c r="CP142" s="40"/>
      <c r="CT142" s="46">
        <v>0</v>
      </c>
      <c r="CU142" s="41"/>
      <c r="CV142" s="44">
        <v>16</v>
      </c>
      <c r="CW142" s="46">
        <v>16</v>
      </c>
      <c r="CX142" s="46">
        <v>0</v>
      </c>
      <c r="CY142" s="41"/>
      <c r="CZ142" s="40"/>
      <c r="DD142" s="46">
        <v>0</v>
      </c>
      <c r="DE142" s="41"/>
      <c r="DL142" s="46">
        <v>0</v>
      </c>
      <c r="DM142" s="43"/>
      <c r="DN142" s="40"/>
      <c r="DS142" s="41"/>
      <c r="DY142" s="43"/>
      <c r="EE142" s="43"/>
      <c r="EK142" s="43"/>
      <c r="EQ142" s="41"/>
      <c r="EU142" s="43"/>
      <c r="FA142" s="41"/>
      <c r="FB142" s="44"/>
      <c r="FE142" s="43"/>
      <c r="FK142" s="43"/>
      <c r="FQ142" s="43"/>
      <c r="FW142" s="43"/>
      <c r="GC142" s="43"/>
      <c r="GD142" s="44"/>
      <c r="GK142" s="43"/>
      <c r="GQ142" s="43"/>
      <c r="GW142" s="43"/>
      <c r="GX142" s="44"/>
      <c r="HA142" s="43"/>
      <c r="HB142" s="44"/>
      <c r="HH142" s="43"/>
      <c r="HI142" s="44"/>
      <c r="HN142" s="43"/>
      <c r="HO142" s="44"/>
      <c r="HR142" s="43"/>
      <c r="HS142" s="44"/>
      <c r="HX142" s="43"/>
      <c r="HY142" s="44"/>
      <c r="IB142" s="43"/>
      <c r="IC142" s="44"/>
      <c r="IH142" s="43"/>
      <c r="IJ142" s="41"/>
      <c r="IN142" s="43"/>
      <c r="IO142" s="44"/>
      <c r="IT142" s="43"/>
      <c r="IU142" s="44"/>
      <c r="IZ142" s="43"/>
      <c r="JA142" s="44"/>
      <c r="JB142" s="45"/>
      <c r="JC142" s="45"/>
      <c r="JD142" s="45"/>
      <c r="JF142" s="43"/>
      <c r="JG142" s="44"/>
      <c r="JH142" s="45"/>
      <c r="JI142" s="45"/>
      <c r="JJ142" s="45"/>
      <c r="JL142" s="43"/>
      <c r="JM142" s="44"/>
      <c r="JN142" s="45"/>
      <c r="JO142" s="45"/>
      <c r="JP142" s="45"/>
      <c r="JR142" s="43"/>
      <c r="JS142" s="44"/>
      <c r="JT142" s="45"/>
      <c r="JV142" s="43"/>
      <c r="JW142" s="44"/>
      <c r="JX142" s="45"/>
      <c r="JZ142" s="43"/>
      <c r="KA142" s="44"/>
      <c r="KB142" s="45"/>
      <c r="KC142" s="45"/>
      <c r="KD142" s="45"/>
      <c r="KF142" s="43"/>
      <c r="KG142" s="44"/>
      <c r="KH142" s="45"/>
      <c r="KJ142" s="43"/>
      <c r="KK142" s="44"/>
      <c r="KL142" s="45"/>
      <c r="KM142" s="45"/>
      <c r="KN142" s="45"/>
      <c r="KP142" s="43"/>
      <c r="KQ142" s="44"/>
      <c r="KT142" s="43"/>
      <c r="KU142" s="44"/>
      <c r="KZ142" s="43"/>
      <c r="LA142" s="40"/>
      <c r="LB142" s="45"/>
      <c r="LD142" s="45"/>
      <c r="LF142" s="43"/>
      <c r="LG142" s="40"/>
      <c r="LL142" s="41"/>
      <c r="LM142" s="40"/>
      <c r="LP142" s="41"/>
      <c r="LQ142" s="40"/>
      <c r="LV142" s="41"/>
      <c r="LW142" s="40"/>
      <c r="MB142" s="41"/>
      <c r="MC142" s="40"/>
      <c r="MH142" s="41"/>
      <c r="MI142" s="40"/>
      <c r="ML142" s="41"/>
      <c r="MM142" s="40"/>
      <c r="MR142" s="41"/>
    </row>
    <row r="143" spans="1:356" x14ac:dyDescent="0.25">
      <c r="A143" s="46" t="s">
        <v>366</v>
      </c>
      <c r="B143" s="39">
        <v>0.41</v>
      </c>
      <c r="H143" s="40"/>
      <c r="I143" s="49"/>
      <c r="J143" s="49"/>
      <c r="K143" s="49"/>
      <c r="L143" s="49"/>
      <c r="M143" s="49"/>
      <c r="N143" s="49">
        <f t="shared" si="20"/>
        <v>0</v>
      </c>
      <c r="O143" s="41"/>
      <c r="P143" s="40"/>
      <c r="Q143" s="49"/>
      <c r="R143" s="49"/>
      <c r="S143" s="49"/>
      <c r="T143" s="49">
        <f t="shared" si="21"/>
        <v>0</v>
      </c>
      <c r="U143" s="41"/>
      <c r="V143" s="40"/>
      <c r="W143" s="49"/>
      <c r="X143" s="49"/>
      <c r="Y143" s="49"/>
      <c r="Z143" s="49">
        <f t="shared" si="22"/>
        <v>0</v>
      </c>
      <c r="AA143" s="41"/>
      <c r="AB143" s="40"/>
      <c r="AC143" s="49"/>
      <c r="AD143" s="49"/>
      <c r="AE143" s="49"/>
      <c r="AF143" s="49">
        <v>0</v>
      </c>
      <c r="AG143" s="41"/>
      <c r="AH143" s="49"/>
      <c r="AN143" s="46">
        <v>0</v>
      </c>
      <c r="AO143" s="41"/>
      <c r="AU143" s="46">
        <v>0</v>
      </c>
      <c r="AV143" s="41"/>
      <c r="AW143" s="40"/>
      <c r="AZ143" s="46">
        <v>0</v>
      </c>
      <c r="BA143" s="41"/>
      <c r="BB143" s="40"/>
      <c r="BE143" s="46">
        <v>0</v>
      </c>
      <c r="BF143" s="41"/>
      <c r="BK143" s="46">
        <v>0</v>
      </c>
      <c r="BL143" s="41"/>
      <c r="BM143" s="40"/>
      <c r="BR143" s="46">
        <v>0</v>
      </c>
      <c r="BS143" s="41"/>
      <c r="BX143" s="46">
        <v>0</v>
      </c>
      <c r="BY143" s="41"/>
      <c r="BZ143" s="40"/>
      <c r="CD143" s="46">
        <v>0</v>
      </c>
      <c r="CE143" s="41"/>
      <c r="CJ143" s="46">
        <v>0</v>
      </c>
      <c r="CK143" s="41"/>
      <c r="CL143" s="40"/>
      <c r="CN143" s="46">
        <v>0</v>
      </c>
      <c r="CO143" s="41"/>
      <c r="CP143" s="40"/>
      <c r="CT143" s="46">
        <v>0</v>
      </c>
      <c r="CU143" s="41"/>
      <c r="CV143" s="40"/>
      <c r="CX143" s="46">
        <v>0</v>
      </c>
      <c r="CY143" s="41"/>
      <c r="CZ143" s="40"/>
      <c r="DD143" s="46">
        <v>0</v>
      </c>
      <c r="DE143" s="41"/>
      <c r="DL143" s="46">
        <v>0</v>
      </c>
      <c r="DM143" s="41"/>
      <c r="DN143" s="40"/>
      <c r="DR143" s="46">
        <v>0</v>
      </c>
      <c r="DS143" s="41"/>
      <c r="DX143" s="46">
        <v>0</v>
      </c>
      <c r="DY143" s="43"/>
      <c r="ED143" s="46">
        <v>0</v>
      </c>
      <c r="EE143" s="43"/>
      <c r="EJ143" s="46">
        <v>0</v>
      </c>
      <c r="EK143" s="43"/>
      <c r="EP143" s="46">
        <v>0</v>
      </c>
      <c r="EQ143" s="41"/>
      <c r="ET143" s="46">
        <v>0</v>
      </c>
      <c r="EU143" s="43"/>
      <c r="EZ143" s="46">
        <v>0</v>
      </c>
      <c r="FA143" s="41"/>
      <c r="FB143" s="44"/>
      <c r="FD143" s="46">
        <v>0</v>
      </c>
      <c r="FE143" s="43"/>
      <c r="FJ143" s="46">
        <v>0</v>
      </c>
      <c r="FK143" s="43"/>
      <c r="FP143" s="46">
        <v>0</v>
      </c>
      <c r="FQ143" s="43"/>
      <c r="FV143" s="46">
        <v>0</v>
      </c>
      <c r="FW143" s="43"/>
      <c r="GB143" s="46">
        <v>0</v>
      </c>
      <c r="GC143" s="43"/>
      <c r="GD143" s="44"/>
      <c r="GJ143" s="46">
        <v>0</v>
      </c>
      <c r="GK143" s="43"/>
      <c r="GL143" s="45">
        <v>0</v>
      </c>
      <c r="GM143" s="45">
        <v>0</v>
      </c>
      <c r="GN143" s="45">
        <v>0</v>
      </c>
      <c r="GO143" s="45">
        <v>0</v>
      </c>
      <c r="GP143" s="46">
        <v>0</v>
      </c>
      <c r="GQ143" s="43"/>
      <c r="GR143" s="45">
        <v>0</v>
      </c>
      <c r="GS143" s="45">
        <v>0</v>
      </c>
      <c r="GT143" s="45">
        <v>0</v>
      </c>
      <c r="GU143" s="45">
        <v>0</v>
      </c>
      <c r="GV143" s="46">
        <v>0</v>
      </c>
      <c r="GW143" s="43"/>
      <c r="GX143" s="44">
        <v>0</v>
      </c>
      <c r="GY143" s="45">
        <v>0</v>
      </c>
      <c r="GZ143" s="46">
        <v>0</v>
      </c>
      <c r="HA143" s="43"/>
      <c r="HB143" s="44">
        <v>0</v>
      </c>
      <c r="HC143" s="45">
        <v>0</v>
      </c>
      <c r="HD143" s="45">
        <v>0</v>
      </c>
      <c r="HE143" s="45">
        <v>0</v>
      </c>
      <c r="HF143" s="45">
        <v>0</v>
      </c>
      <c r="HG143" s="46">
        <v>0</v>
      </c>
      <c r="HH143" s="43"/>
      <c r="HI143" s="44">
        <v>0</v>
      </c>
      <c r="HJ143" s="45">
        <v>0</v>
      </c>
      <c r="HK143" s="45">
        <v>0</v>
      </c>
      <c r="HL143" s="45">
        <v>0</v>
      </c>
      <c r="HM143" s="46">
        <v>0</v>
      </c>
      <c r="HN143" s="43"/>
      <c r="HO143" s="44">
        <v>0</v>
      </c>
      <c r="HP143" s="45">
        <v>0</v>
      </c>
      <c r="HQ143" s="46">
        <v>0</v>
      </c>
      <c r="HR143" s="43"/>
      <c r="HS143" s="44">
        <v>0</v>
      </c>
      <c r="HT143" s="45">
        <v>0</v>
      </c>
      <c r="HU143" s="45">
        <v>0</v>
      </c>
      <c r="HV143" s="45">
        <v>0</v>
      </c>
      <c r="HW143" s="46">
        <v>0</v>
      </c>
      <c r="HX143" s="43"/>
      <c r="HY143" s="44">
        <v>0</v>
      </c>
      <c r="HZ143" s="45">
        <v>0</v>
      </c>
      <c r="IA143" s="46">
        <v>0</v>
      </c>
      <c r="IB143" s="43"/>
      <c r="IC143" s="44">
        <v>0</v>
      </c>
      <c r="ID143" s="45">
        <v>0</v>
      </c>
      <c r="IE143" s="45">
        <v>0</v>
      </c>
      <c r="IF143" s="45">
        <v>0</v>
      </c>
      <c r="IG143" s="46">
        <v>0</v>
      </c>
      <c r="IH143" s="43"/>
      <c r="II143" s="45">
        <v>0</v>
      </c>
      <c r="IJ143" s="41"/>
      <c r="IK143" s="45">
        <v>0</v>
      </c>
      <c r="IL143" s="45">
        <v>0</v>
      </c>
      <c r="IM143" s="46">
        <v>0</v>
      </c>
      <c r="IN143" s="43"/>
      <c r="IO143" s="44">
        <v>0</v>
      </c>
      <c r="IP143" s="45">
        <v>0</v>
      </c>
      <c r="IQ143" s="45">
        <v>0</v>
      </c>
      <c r="IR143" s="45">
        <v>0</v>
      </c>
      <c r="IS143" s="46">
        <v>0</v>
      </c>
      <c r="IT143" s="43"/>
      <c r="IU143" s="44">
        <v>0</v>
      </c>
      <c r="IV143" s="45">
        <v>0</v>
      </c>
      <c r="IW143" s="45">
        <v>0</v>
      </c>
      <c r="IX143" s="45">
        <v>0</v>
      </c>
      <c r="IY143" s="46">
        <v>0</v>
      </c>
      <c r="IZ143" s="43"/>
      <c r="JA143" s="44">
        <v>0</v>
      </c>
      <c r="JB143" s="45">
        <v>0</v>
      </c>
      <c r="JC143" s="45">
        <v>0</v>
      </c>
      <c r="JD143" s="45">
        <v>0</v>
      </c>
      <c r="JE143" s="46">
        <v>0</v>
      </c>
      <c r="JF143" s="43"/>
      <c r="JG143" s="44">
        <v>0</v>
      </c>
      <c r="JH143" s="45">
        <v>0</v>
      </c>
      <c r="JI143" s="45">
        <v>0</v>
      </c>
      <c r="JJ143" s="45">
        <v>0</v>
      </c>
      <c r="JK143" s="46">
        <v>0</v>
      </c>
      <c r="JL143" s="43"/>
      <c r="JM143" s="44">
        <v>0</v>
      </c>
      <c r="JN143" s="45">
        <v>0</v>
      </c>
      <c r="JO143" s="45">
        <v>0</v>
      </c>
      <c r="JP143" s="45">
        <v>0</v>
      </c>
      <c r="JQ143" s="46">
        <v>0</v>
      </c>
      <c r="JR143" s="43"/>
      <c r="JS143" s="44">
        <v>0</v>
      </c>
      <c r="JT143" s="45">
        <v>0</v>
      </c>
      <c r="JU143" s="46">
        <v>0</v>
      </c>
      <c r="JV143" s="43"/>
      <c r="JW143" s="44">
        <v>0</v>
      </c>
      <c r="JX143" s="45">
        <v>0</v>
      </c>
      <c r="JY143" s="46">
        <v>0</v>
      </c>
      <c r="JZ143" s="43"/>
      <c r="KA143" s="44">
        <v>0</v>
      </c>
      <c r="KB143" s="45">
        <v>0</v>
      </c>
      <c r="KC143" s="45">
        <v>0</v>
      </c>
      <c r="KD143" s="45">
        <v>0</v>
      </c>
      <c r="KE143" s="46">
        <v>0</v>
      </c>
      <c r="KF143" s="43"/>
      <c r="KG143" s="44">
        <v>0</v>
      </c>
      <c r="KH143" s="45">
        <v>0</v>
      </c>
      <c r="KI143" s="46">
        <v>0</v>
      </c>
      <c r="KJ143" s="43"/>
      <c r="KK143" s="23">
        <v>510</v>
      </c>
      <c r="KL143" s="45">
        <v>0</v>
      </c>
      <c r="KM143" s="17">
        <v>480</v>
      </c>
      <c r="KN143" s="45">
        <v>0</v>
      </c>
      <c r="KO143" s="46">
        <v>0</v>
      </c>
      <c r="KP143" s="43"/>
      <c r="KQ143" s="44">
        <v>40</v>
      </c>
      <c r="KR143" s="45">
        <v>0</v>
      </c>
      <c r="KS143" s="46">
        <v>40</v>
      </c>
      <c r="KT143" s="43"/>
      <c r="KU143" s="44">
        <v>0</v>
      </c>
      <c r="KV143" s="45">
        <v>0</v>
      </c>
      <c r="KW143" s="45">
        <v>0</v>
      </c>
      <c r="KX143" s="45">
        <v>0</v>
      </c>
      <c r="KY143" s="46">
        <v>0</v>
      </c>
      <c r="KZ143" s="43"/>
      <c r="LA143" s="40">
        <v>0</v>
      </c>
      <c r="LB143" s="45">
        <v>0</v>
      </c>
      <c r="LC143" s="17">
        <v>50</v>
      </c>
      <c r="LD143" s="45">
        <v>0</v>
      </c>
      <c r="LE143" s="46">
        <v>0</v>
      </c>
      <c r="LF143" s="43"/>
      <c r="LG143" s="8"/>
      <c r="LI143" s="7"/>
      <c r="LL143" s="41"/>
      <c r="LM143" s="8"/>
      <c r="LP143" s="41"/>
      <c r="LQ143" s="8"/>
      <c r="LS143" s="7"/>
      <c r="LV143" s="41"/>
      <c r="LW143" s="40"/>
      <c r="MB143" s="41"/>
      <c r="MC143" s="40"/>
      <c r="MH143" s="41"/>
      <c r="MI143" s="40"/>
      <c r="ML143" s="41"/>
      <c r="MM143" s="40"/>
      <c r="MR143" s="41"/>
    </row>
    <row r="144" spans="1:356" x14ac:dyDescent="0.25">
      <c r="A144" s="46" t="s">
        <v>367</v>
      </c>
      <c r="B144" s="39">
        <v>0.33</v>
      </c>
      <c r="E144">
        <v>16</v>
      </c>
      <c r="H144" s="40"/>
      <c r="I144" s="49"/>
      <c r="J144" s="49"/>
      <c r="K144" s="50">
        <v>8</v>
      </c>
      <c r="L144" s="49"/>
      <c r="M144" s="49"/>
      <c r="N144" s="54">
        <f t="shared" si="20"/>
        <v>-8</v>
      </c>
      <c r="O144" s="41">
        <f>-1*N144*B144</f>
        <v>2.64</v>
      </c>
      <c r="P144" s="40"/>
      <c r="Q144" s="49"/>
      <c r="R144" s="49"/>
      <c r="S144" s="50">
        <v>6</v>
      </c>
      <c r="T144" s="49">
        <f>R186-Q144-S144</f>
        <v>0</v>
      </c>
      <c r="U144" s="41"/>
      <c r="V144" s="40"/>
      <c r="W144" s="49"/>
      <c r="X144" s="49"/>
      <c r="Y144" s="50">
        <v>8</v>
      </c>
      <c r="Z144" s="55">
        <f>X186-W144-Y144</f>
        <v>-2</v>
      </c>
      <c r="AA144" s="41"/>
      <c r="AB144" s="40"/>
      <c r="AC144" s="49"/>
      <c r="AD144" s="49"/>
      <c r="AE144" s="50">
        <v>8</v>
      </c>
      <c r="AF144" s="49">
        <v>-2</v>
      </c>
      <c r="AG144" s="41"/>
      <c r="AH144" s="49"/>
      <c r="AN144" s="46">
        <v>0</v>
      </c>
      <c r="AO144" s="41"/>
      <c r="AU144" s="46">
        <v>0</v>
      </c>
      <c r="AV144" s="41"/>
      <c r="AW144" s="42">
        <v>8</v>
      </c>
      <c r="AY144" s="45">
        <v>10</v>
      </c>
      <c r="AZ144" s="46">
        <v>-2</v>
      </c>
      <c r="BA144" s="41"/>
      <c r="BB144" s="40"/>
      <c r="BE144" s="46">
        <v>0</v>
      </c>
      <c r="BF144" s="41"/>
      <c r="BK144" s="46">
        <v>0</v>
      </c>
      <c r="BL144" s="41"/>
      <c r="BM144" s="40"/>
      <c r="BP144">
        <v>56</v>
      </c>
      <c r="BQ144">
        <v>56</v>
      </c>
      <c r="BR144" s="46">
        <v>0</v>
      </c>
      <c r="BS144" s="41"/>
      <c r="BX144" s="46">
        <v>0</v>
      </c>
      <c r="BY144" s="41"/>
      <c r="BZ144" s="40"/>
      <c r="CB144">
        <v>32</v>
      </c>
      <c r="CC144">
        <v>48</v>
      </c>
      <c r="CD144" s="48">
        <v>-16</v>
      </c>
      <c r="CE144" s="41">
        <v>5.28</v>
      </c>
      <c r="CJ144" s="46">
        <v>0</v>
      </c>
      <c r="CK144" s="41"/>
      <c r="CL144" s="40"/>
      <c r="CN144" s="46">
        <v>0</v>
      </c>
      <c r="CO144" s="41"/>
      <c r="CP144" s="40"/>
      <c r="CR144">
        <v>48</v>
      </c>
      <c r="CS144">
        <v>48</v>
      </c>
      <c r="CT144" s="46">
        <v>0</v>
      </c>
      <c r="CU144" s="41"/>
      <c r="CV144" s="40"/>
      <c r="CX144" s="46">
        <v>0</v>
      </c>
      <c r="CY144" s="41"/>
      <c r="CZ144" s="40"/>
      <c r="DD144" s="46">
        <v>0</v>
      </c>
      <c r="DE144" s="41"/>
      <c r="DJ144">
        <v>32</v>
      </c>
      <c r="DK144">
        <v>30</v>
      </c>
      <c r="DL144" s="46">
        <v>2</v>
      </c>
      <c r="DM144" s="41"/>
      <c r="DN144" s="40"/>
      <c r="DP144">
        <v>8</v>
      </c>
      <c r="DQ144">
        <v>8</v>
      </c>
      <c r="DR144" s="46">
        <v>0</v>
      </c>
      <c r="DS144" s="41"/>
      <c r="DV144">
        <v>16</v>
      </c>
      <c r="DW144">
        <v>21</v>
      </c>
      <c r="DX144" s="46">
        <v>-5</v>
      </c>
      <c r="DY144" s="43"/>
      <c r="ED144" s="46">
        <v>0</v>
      </c>
      <c r="EE144" s="43"/>
      <c r="EF144">
        <v>8</v>
      </c>
      <c r="EG144">
        <v>8</v>
      </c>
      <c r="EJ144" s="46">
        <v>0</v>
      </c>
      <c r="EK144" s="43"/>
      <c r="EL144">
        <v>16</v>
      </c>
      <c r="EM144">
        <v>16</v>
      </c>
      <c r="EP144" s="46">
        <v>0</v>
      </c>
      <c r="EQ144" s="41"/>
      <c r="ER144">
        <v>16</v>
      </c>
      <c r="ES144">
        <v>16</v>
      </c>
      <c r="ET144" s="46">
        <v>0</v>
      </c>
      <c r="EU144" s="43"/>
      <c r="EZ144" s="46">
        <v>0</v>
      </c>
      <c r="FA144" s="41"/>
      <c r="FB144" s="44"/>
      <c r="FD144" s="46">
        <v>0</v>
      </c>
      <c r="FE144" s="43"/>
      <c r="FH144">
        <v>32</v>
      </c>
      <c r="FI144">
        <v>32</v>
      </c>
      <c r="FJ144" s="46">
        <v>0</v>
      </c>
      <c r="FK144" s="43"/>
      <c r="FP144" s="46">
        <v>0</v>
      </c>
      <c r="FQ144" s="43"/>
      <c r="FV144" s="46">
        <v>0</v>
      </c>
      <c r="FW144" s="43"/>
      <c r="GB144" s="46">
        <v>0</v>
      </c>
      <c r="GC144" s="43"/>
      <c r="GD144" s="44"/>
      <c r="GF144">
        <v>72</v>
      </c>
      <c r="GG144">
        <v>70</v>
      </c>
      <c r="GH144">
        <v>56</v>
      </c>
      <c r="GI144">
        <v>60</v>
      </c>
      <c r="GJ144" s="46">
        <v>-2</v>
      </c>
      <c r="GK144" s="43"/>
      <c r="GL144" s="45">
        <v>0</v>
      </c>
      <c r="GM144" s="45">
        <v>0</v>
      </c>
      <c r="GN144" s="45">
        <v>0</v>
      </c>
      <c r="GO144" s="45">
        <v>0</v>
      </c>
      <c r="GP144" s="46">
        <v>0</v>
      </c>
      <c r="GQ144" s="43"/>
      <c r="GR144" s="45">
        <v>0</v>
      </c>
      <c r="GS144" s="45">
        <v>0</v>
      </c>
      <c r="GT144" s="45">
        <v>0</v>
      </c>
      <c r="GU144" s="45">
        <v>0</v>
      </c>
      <c r="GV144" s="46">
        <v>0</v>
      </c>
      <c r="GW144" s="43"/>
      <c r="GX144" s="44">
        <v>40</v>
      </c>
      <c r="GY144" s="45">
        <v>41</v>
      </c>
      <c r="GZ144" s="46">
        <v>-1</v>
      </c>
      <c r="HA144" s="43"/>
      <c r="HB144" s="44">
        <v>0</v>
      </c>
      <c r="HC144" s="45">
        <v>0</v>
      </c>
      <c r="HD144" s="45">
        <v>96</v>
      </c>
      <c r="HE144" s="45">
        <v>0</v>
      </c>
      <c r="HF144" s="45">
        <v>94</v>
      </c>
      <c r="HG144" s="46">
        <v>2</v>
      </c>
      <c r="HH144" s="43"/>
      <c r="HI144" s="44">
        <v>0</v>
      </c>
      <c r="HJ144" s="45">
        <v>0</v>
      </c>
      <c r="HK144" s="45">
        <v>0</v>
      </c>
      <c r="HL144" s="45">
        <v>0</v>
      </c>
      <c r="HM144" s="46">
        <v>0</v>
      </c>
      <c r="HN144" s="43"/>
      <c r="HO144" s="44">
        <v>160</v>
      </c>
      <c r="HP144" s="45">
        <v>158</v>
      </c>
      <c r="HQ144" s="46">
        <v>2</v>
      </c>
      <c r="HR144" s="43"/>
      <c r="HS144" s="44">
        <v>0</v>
      </c>
      <c r="HT144" s="45">
        <v>0</v>
      </c>
      <c r="HU144" s="45">
        <v>40</v>
      </c>
      <c r="HV144" s="45">
        <v>40</v>
      </c>
      <c r="HW144" s="46">
        <v>0</v>
      </c>
      <c r="HX144" s="43"/>
      <c r="HY144" s="44">
        <v>0</v>
      </c>
      <c r="HZ144" s="45">
        <v>0</v>
      </c>
      <c r="IA144" s="46">
        <v>0</v>
      </c>
      <c r="IB144" s="43"/>
      <c r="IC144" s="44">
        <v>80</v>
      </c>
      <c r="ID144" s="45">
        <v>80</v>
      </c>
      <c r="IE144" s="45">
        <v>0</v>
      </c>
      <c r="IF144" s="45">
        <v>0</v>
      </c>
      <c r="IG144" s="46">
        <v>0</v>
      </c>
      <c r="IH144" s="43"/>
      <c r="II144" s="45">
        <v>0</v>
      </c>
      <c r="IJ144" s="41"/>
      <c r="IN144" s="43"/>
      <c r="IO144" s="44"/>
      <c r="IT144" s="43"/>
      <c r="IU144" s="44"/>
      <c r="IZ144" s="43"/>
      <c r="JA144" s="44"/>
      <c r="JF144" s="43"/>
      <c r="JG144" s="44"/>
      <c r="JL144" s="43"/>
      <c r="JM144" s="44"/>
      <c r="JR144" s="43"/>
      <c r="JS144" s="44"/>
      <c r="JV144" s="43"/>
      <c r="JW144" s="44"/>
      <c r="JZ144" s="43"/>
      <c r="KA144" s="44"/>
      <c r="KF144" s="43"/>
      <c r="KG144" s="44"/>
      <c r="KJ144" s="43"/>
      <c r="KK144" s="44"/>
      <c r="KP144" s="43"/>
      <c r="KQ144" s="44"/>
      <c r="KT144" s="43"/>
      <c r="KU144" s="44"/>
      <c r="KZ144" s="43"/>
      <c r="LA144" s="40"/>
      <c r="LB144" s="45"/>
      <c r="LD144" s="45"/>
      <c r="LF144" s="43"/>
      <c r="LG144" s="40"/>
      <c r="LL144" s="41"/>
      <c r="LM144" s="40"/>
      <c r="LP144" s="41"/>
      <c r="LQ144" s="40"/>
      <c r="LV144" s="41"/>
      <c r="LW144" s="40"/>
      <c r="MB144" s="41"/>
      <c r="MC144" s="40"/>
      <c r="MH144" s="41"/>
      <c r="MI144" s="40"/>
      <c r="ML144" s="41"/>
      <c r="MM144" s="40"/>
      <c r="MR144" s="41"/>
    </row>
    <row r="145" spans="1:356" x14ac:dyDescent="0.25">
      <c r="A145" s="46" t="s">
        <v>368</v>
      </c>
      <c r="B145" s="39">
        <v>0.36</v>
      </c>
      <c r="H145" s="40"/>
      <c r="I145" s="49"/>
      <c r="J145" s="49"/>
      <c r="K145" s="49"/>
      <c r="L145" s="49"/>
      <c r="M145" s="49"/>
      <c r="N145" s="49">
        <f t="shared" si="20"/>
        <v>0</v>
      </c>
      <c r="O145" s="41"/>
      <c r="P145" s="40"/>
      <c r="Q145" s="49"/>
      <c r="R145" s="49"/>
      <c r="S145" s="49"/>
      <c r="T145" s="49">
        <f t="shared" si="21"/>
        <v>0</v>
      </c>
      <c r="U145" s="41"/>
      <c r="V145" s="40"/>
      <c r="W145" s="49"/>
      <c r="X145" s="49"/>
      <c r="Y145" s="49"/>
      <c r="Z145" s="49">
        <f t="shared" si="22"/>
        <v>0</v>
      </c>
      <c r="AA145" s="41"/>
      <c r="AB145" s="40"/>
      <c r="AC145" s="49"/>
      <c r="AD145" s="49"/>
      <c r="AE145" s="49"/>
      <c r="AF145" s="49">
        <v>0</v>
      </c>
      <c r="AG145" s="41"/>
      <c r="AH145" s="49"/>
      <c r="AN145" s="46">
        <v>0</v>
      </c>
      <c r="AO145" s="41"/>
      <c r="AU145" s="46">
        <v>0</v>
      </c>
      <c r="AV145" s="41"/>
      <c r="AW145" s="40"/>
      <c r="AZ145" s="46">
        <v>0</v>
      </c>
      <c r="BA145" s="41"/>
      <c r="BB145" s="40"/>
      <c r="BE145" s="46">
        <v>0</v>
      </c>
      <c r="BF145" s="41"/>
      <c r="BK145" s="46">
        <v>0</v>
      </c>
      <c r="BL145" s="41"/>
      <c r="BM145" s="40"/>
      <c r="BR145" s="46">
        <v>0</v>
      </c>
      <c r="BS145" s="41"/>
      <c r="BX145" s="46">
        <v>0</v>
      </c>
      <c r="BY145" s="41"/>
      <c r="BZ145" s="40"/>
      <c r="CD145" s="46">
        <v>0</v>
      </c>
      <c r="CE145" s="41"/>
      <c r="CJ145" s="46">
        <v>0</v>
      </c>
      <c r="CK145" s="41"/>
      <c r="CL145" s="40"/>
      <c r="CN145" s="46">
        <v>0</v>
      </c>
      <c r="CO145" s="41"/>
      <c r="CP145" s="40"/>
      <c r="CT145" s="46">
        <v>0</v>
      </c>
      <c r="CU145" s="41"/>
      <c r="CV145" s="40"/>
      <c r="CX145" s="46">
        <v>0</v>
      </c>
      <c r="CY145" s="41"/>
      <c r="CZ145" s="40"/>
      <c r="DD145" s="46">
        <v>0</v>
      </c>
      <c r="DE145" s="41"/>
      <c r="DL145" s="46">
        <v>0</v>
      </c>
      <c r="DM145" s="41"/>
      <c r="DN145" s="40"/>
      <c r="DR145" s="46">
        <v>0</v>
      </c>
      <c r="DS145" s="41"/>
      <c r="DX145" s="46">
        <v>0</v>
      </c>
      <c r="DY145" s="43"/>
      <c r="ED145" s="46">
        <v>0</v>
      </c>
      <c r="EE145" s="43"/>
      <c r="EJ145" s="46">
        <v>0</v>
      </c>
      <c r="EK145" s="43"/>
      <c r="EP145" s="46">
        <v>0</v>
      </c>
      <c r="EQ145" s="41"/>
      <c r="ET145" s="46">
        <v>0</v>
      </c>
      <c r="EU145" s="43"/>
      <c r="EZ145" s="46">
        <v>0</v>
      </c>
      <c r="FA145" s="41"/>
      <c r="FB145" s="44"/>
      <c r="FD145" s="46">
        <v>0</v>
      </c>
      <c r="FE145" s="43"/>
      <c r="FJ145" s="46">
        <v>0</v>
      </c>
      <c r="FK145" s="43"/>
      <c r="FP145" s="46">
        <v>0</v>
      </c>
      <c r="FQ145" s="43"/>
      <c r="FV145" s="46">
        <v>0</v>
      </c>
      <c r="FW145" s="43"/>
      <c r="GB145" s="46">
        <v>0</v>
      </c>
      <c r="GC145" s="43"/>
      <c r="GD145" s="44"/>
      <c r="GJ145" s="46">
        <v>0</v>
      </c>
      <c r="GK145" s="43"/>
      <c r="GL145" s="45">
        <v>0</v>
      </c>
      <c r="GM145" s="45">
        <v>0</v>
      </c>
      <c r="GN145" s="45">
        <v>0</v>
      </c>
      <c r="GO145" s="45">
        <v>0</v>
      </c>
      <c r="GP145" s="46">
        <v>0</v>
      </c>
      <c r="GQ145" s="43"/>
      <c r="GR145" s="45">
        <v>0</v>
      </c>
      <c r="GS145" s="45">
        <v>0</v>
      </c>
      <c r="GT145" s="45">
        <v>0</v>
      </c>
      <c r="GU145" s="45">
        <v>0</v>
      </c>
      <c r="GV145" s="46">
        <v>0</v>
      </c>
      <c r="GW145" s="43"/>
      <c r="GX145" s="44">
        <v>0</v>
      </c>
      <c r="GY145" s="45">
        <v>0</v>
      </c>
      <c r="GZ145" s="46">
        <v>0</v>
      </c>
      <c r="HA145" s="43"/>
      <c r="HB145" s="44">
        <v>0</v>
      </c>
      <c r="HC145" s="45">
        <v>0</v>
      </c>
      <c r="HD145" s="45">
        <v>0</v>
      </c>
      <c r="HE145" s="45">
        <v>0</v>
      </c>
      <c r="HF145" s="45">
        <v>0</v>
      </c>
      <c r="HG145" s="46">
        <v>0</v>
      </c>
      <c r="HH145" s="43"/>
      <c r="HI145" s="44">
        <v>0</v>
      </c>
      <c r="HJ145" s="45">
        <v>0</v>
      </c>
      <c r="HK145" s="45">
        <v>0</v>
      </c>
      <c r="HL145" s="45">
        <v>0</v>
      </c>
      <c r="HM145" s="46">
        <v>0</v>
      </c>
      <c r="HN145" s="43"/>
      <c r="HO145" s="44">
        <v>0</v>
      </c>
      <c r="HP145" s="33">
        <v>100</v>
      </c>
      <c r="HQ145" s="46">
        <v>-4</v>
      </c>
      <c r="HR145" s="43"/>
      <c r="HS145" s="44">
        <v>0</v>
      </c>
      <c r="HT145" s="45">
        <v>0</v>
      </c>
      <c r="HU145" s="45">
        <v>0</v>
      </c>
      <c r="HV145" s="33">
        <v>133</v>
      </c>
      <c r="HW145" s="48">
        <v>-133</v>
      </c>
      <c r="HX145" s="43">
        <v>47.88</v>
      </c>
      <c r="HY145" s="44">
        <v>0</v>
      </c>
      <c r="HZ145" s="45">
        <v>40</v>
      </c>
      <c r="IA145" s="48">
        <v>-40</v>
      </c>
      <c r="IB145" s="43">
        <v>14.4</v>
      </c>
      <c r="IC145" s="44">
        <v>0</v>
      </c>
      <c r="ID145" s="45">
        <v>0</v>
      </c>
      <c r="IE145" s="45">
        <v>0</v>
      </c>
      <c r="IF145" s="28">
        <v>75</v>
      </c>
      <c r="IG145" s="46">
        <v>-3</v>
      </c>
      <c r="IH145" s="43"/>
      <c r="II145" s="45">
        <v>0</v>
      </c>
      <c r="IJ145" s="41"/>
      <c r="IK145" s="45">
        <v>0</v>
      </c>
      <c r="IL145" s="45">
        <v>0</v>
      </c>
      <c r="IM145" s="46">
        <v>0</v>
      </c>
      <c r="IN145" s="43"/>
      <c r="IO145" s="44">
        <v>0</v>
      </c>
      <c r="IP145" s="45">
        <v>0</v>
      </c>
      <c r="IQ145" s="45">
        <v>0</v>
      </c>
      <c r="IR145" s="28">
        <v>25</v>
      </c>
      <c r="IS145" s="46">
        <v>-1</v>
      </c>
      <c r="IT145" s="43"/>
      <c r="IU145" s="44"/>
      <c r="IZ145" s="43"/>
      <c r="JA145" s="44"/>
      <c r="JF145" s="43"/>
      <c r="JG145" s="44"/>
      <c r="JL145" s="43"/>
      <c r="JM145" s="44"/>
      <c r="JR145" s="43"/>
      <c r="JS145" s="44"/>
      <c r="JV145" s="43"/>
      <c r="JW145" s="44"/>
      <c r="JZ145" s="43"/>
      <c r="KA145" s="44"/>
      <c r="KF145" s="43"/>
      <c r="KG145" s="44"/>
      <c r="KJ145" s="43"/>
      <c r="KK145" s="23"/>
      <c r="KM145" s="17"/>
      <c r="KP145" s="43"/>
      <c r="KQ145" s="44"/>
      <c r="KT145" s="43"/>
      <c r="KU145" s="44"/>
      <c r="KZ145" s="43"/>
      <c r="LA145" s="40"/>
      <c r="LB145" s="45"/>
      <c r="LC145" s="17"/>
      <c r="LD145" s="45"/>
      <c r="LF145" s="43"/>
      <c r="LG145" s="8"/>
      <c r="LI145" s="7"/>
      <c r="LL145" s="41"/>
      <c r="LM145" s="8"/>
      <c r="LP145" s="41"/>
      <c r="LQ145" s="8"/>
      <c r="LS145" s="7"/>
      <c r="LV145" s="41"/>
      <c r="LW145" s="40"/>
      <c r="MB145" s="41"/>
      <c r="MC145" s="40"/>
      <c r="MH145" s="41"/>
      <c r="MI145" s="40"/>
      <c r="ML145" s="41"/>
      <c r="MM145" s="40"/>
      <c r="MR145" s="41"/>
    </row>
    <row r="146" spans="1:356" x14ac:dyDescent="0.25">
      <c r="A146" s="46" t="s">
        <v>369</v>
      </c>
      <c r="B146" s="39">
        <v>1</v>
      </c>
      <c r="H146" s="40"/>
      <c r="I146" s="49"/>
      <c r="J146" s="49"/>
      <c r="K146" s="49"/>
      <c r="L146" s="49"/>
      <c r="M146" s="49"/>
      <c r="N146" s="49">
        <f t="shared" si="20"/>
        <v>0</v>
      </c>
      <c r="O146" s="41"/>
      <c r="P146" s="40"/>
      <c r="Q146" s="49"/>
      <c r="R146" s="49"/>
      <c r="S146" s="49"/>
      <c r="T146" s="49">
        <f t="shared" si="21"/>
        <v>0</v>
      </c>
      <c r="U146" s="41"/>
      <c r="V146" s="40"/>
      <c r="W146" s="49"/>
      <c r="X146" s="49"/>
      <c r="Y146" s="49"/>
      <c r="Z146" s="49">
        <f t="shared" si="22"/>
        <v>0</v>
      </c>
      <c r="AA146" s="41"/>
      <c r="AB146" s="40"/>
      <c r="AC146" s="49"/>
      <c r="AD146" s="49"/>
      <c r="AE146" s="49"/>
      <c r="AF146" s="49">
        <v>0</v>
      </c>
      <c r="AG146" s="41"/>
      <c r="AH146" s="49"/>
      <c r="AN146" s="46">
        <v>0</v>
      </c>
      <c r="AO146" s="41"/>
      <c r="AU146" s="46">
        <v>0</v>
      </c>
      <c r="AV146" s="41"/>
      <c r="AW146" s="40"/>
      <c r="AZ146" s="46">
        <v>0</v>
      </c>
      <c r="BA146" s="41"/>
      <c r="BB146" s="40"/>
      <c r="BE146" s="46">
        <v>0</v>
      </c>
      <c r="BF146" s="41"/>
      <c r="BK146" s="46">
        <v>0</v>
      </c>
      <c r="BL146" s="41"/>
      <c r="BM146" s="40"/>
      <c r="BR146" s="46">
        <v>0</v>
      </c>
      <c r="BS146" s="41"/>
      <c r="BX146" s="46">
        <v>0</v>
      </c>
      <c r="BY146" s="41"/>
      <c r="BZ146" s="40"/>
      <c r="CD146" s="46">
        <v>0</v>
      </c>
      <c r="CE146" s="41"/>
      <c r="CJ146" s="46">
        <v>0</v>
      </c>
      <c r="CK146" s="41"/>
      <c r="CL146" s="40"/>
      <c r="CN146" s="46">
        <v>0</v>
      </c>
      <c r="CO146" s="41"/>
      <c r="CP146" s="40"/>
      <c r="CT146" s="46">
        <v>0</v>
      </c>
      <c r="CU146" s="41"/>
      <c r="CV146" s="40"/>
      <c r="CX146" s="46">
        <v>0</v>
      </c>
      <c r="CY146" s="41"/>
      <c r="CZ146" s="40"/>
      <c r="DD146" s="46">
        <v>0</v>
      </c>
      <c r="DE146" s="41"/>
      <c r="DL146" s="46">
        <v>0</v>
      </c>
      <c r="DM146" s="41"/>
      <c r="DN146" s="40"/>
      <c r="DR146" s="46">
        <v>0</v>
      </c>
      <c r="DS146" s="41"/>
      <c r="DX146" s="46">
        <v>0</v>
      </c>
      <c r="DY146" s="43"/>
      <c r="ED146" s="46">
        <v>0</v>
      </c>
      <c r="EE146" s="43"/>
      <c r="EG146">
        <v>80</v>
      </c>
      <c r="EH146">
        <v>80</v>
      </c>
      <c r="EI146">
        <v>80</v>
      </c>
      <c r="EJ146" s="48">
        <v>-80</v>
      </c>
      <c r="EK146" s="43">
        <v>80</v>
      </c>
      <c r="EL146">
        <v>68</v>
      </c>
      <c r="EM146">
        <v>70</v>
      </c>
      <c r="EN146">
        <v>49</v>
      </c>
      <c r="EO146">
        <v>50</v>
      </c>
      <c r="EP146" s="46">
        <v>-3</v>
      </c>
      <c r="EQ146" s="41"/>
      <c r="ER146">
        <v>18</v>
      </c>
      <c r="ES146">
        <v>20</v>
      </c>
      <c r="ET146" s="46">
        <v>-2</v>
      </c>
      <c r="EU146" s="43"/>
      <c r="EV146">
        <v>81</v>
      </c>
      <c r="EW146">
        <v>80</v>
      </c>
      <c r="EX146">
        <v>62</v>
      </c>
      <c r="EY146">
        <v>65</v>
      </c>
      <c r="EZ146" s="46">
        <v>-2</v>
      </c>
      <c r="FA146" s="41"/>
      <c r="FB146" s="44"/>
      <c r="FD146" s="46">
        <v>0</v>
      </c>
      <c r="FE146" s="43"/>
      <c r="FJ146" s="46">
        <v>0</v>
      </c>
      <c r="FK146" s="43"/>
      <c r="FN146">
        <v>209</v>
      </c>
      <c r="FO146">
        <v>214</v>
      </c>
      <c r="FP146" s="46">
        <v>-5</v>
      </c>
      <c r="FQ146" s="43"/>
      <c r="FV146" s="46">
        <v>0</v>
      </c>
      <c r="FW146" s="43"/>
      <c r="GB146" s="46">
        <v>0</v>
      </c>
      <c r="GC146" s="43"/>
      <c r="GD146" s="44"/>
      <c r="GF146">
        <v>50</v>
      </c>
      <c r="GG146">
        <v>50</v>
      </c>
      <c r="GH146">
        <v>6</v>
      </c>
      <c r="GI146">
        <v>50</v>
      </c>
      <c r="GJ146" s="48">
        <v>-44</v>
      </c>
      <c r="GK146" s="43">
        <v>44</v>
      </c>
      <c r="GL146" s="45">
        <v>0</v>
      </c>
      <c r="GM146" s="45">
        <v>0</v>
      </c>
      <c r="GN146" s="32">
        <v>31.04</v>
      </c>
      <c r="GO146" s="45">
        <v>0</v>
      </c>
      <c r="GP146" s="46">
        <v>0</v>
      </c>
      <c r="GQ146" s="43"/>
      <c r="GW146" s="43"/>
      <c r="GX146" s="44"/>
      <c r="HA146" s="43"/>
      <c r="HB146" s="44"/>
      <c r="HH146" s="43"/>
      <c r="HI146" s="44"/>
      <c r="HN146" s="43"/>
      <c r="HO146" s="44"/>
      <c r="HR146" s="43"/>
      <c r="HS146" s="44"/>
      <c r="HX146" s="43"/>
      <c r="HY146" s="44"/>
      <c r="IB146" s="43"/>
      <c r="IC146" s="44"/>
      <c r="IH146" s="43"/>
      <c r="IJ146" s="41"/>
      <c r="IN146" s="43"/>
      <c r="IO146" s="44"/>
      <c r="IT146" s="43"/>
      <c r="IU146" s="44"/>
      <c r="IZ146" s="43"/>
      <c r="JA146" s="44"/>
      <c r="JF146" s="43"/>
      <c r="JG146" s="44"/>
      <c r="JL146" s="43"/>
      <c r="JM146" s="44"/>
      <c r="JR146" s="43"/>
      <c r="JS146" s="44"/>
      <c r="JV146" s="43"/>
      <c r="JW146" s="44"/>
      <c r="JZ146" s="43"/>
      <c r="KA146" s="44"/>
      <c r="KF146" s="43"/>
      <c r="KG146" s="44"/>
      <c r="KJ146" s="43"/>
      <c r="KK146" s="44"/>
      <c r="KP146" s="43"/>
      <c r="KQ146" s="44"/>
      <c r="KT146" s="43"/>
      <c r="KU146" s="44"/>
      <c r="KZ146" s="43"/>
      <c r="LA146" s="40"/>
      <c r="LB146" s="45"/>
      <c r="LD146" s="45"/>
      <c r="LF146" s="43"/>
      <c r="LG146" s="40"/>
      <c r="LL146" s="41"/>
      <c r="LM146" s="40"/>
      <c r="LP146" s="41"/>
      <c r="LQ146" s="40"/>
      <c r="LV146" s="41"/>
      <c r="LW146" s="40"/>
      <c r="MB146" s="41"/>
      <c r="MC146" s="40"/>
      <c r="MH146" s="41"/>
      <c r="MI146" s="40"/>
      <c r="ML146" s="41"/>
      <c r="MM146" s="40"/>
      <c r="MR146" s="41"/>
    </row>
    <row r="147" spans="1:356" x14ac:dyDescent="0.25">
      <c r="A147" s="46" t="s">
        <v>370</v>
      </c>
      <c r="B147" s="39">
        <v>1</v>
      </c>
      <c r="H147" s="40"/>
      <c r="I147" s="49"/>
      <c r="J147" s="49"/>
      <c r="K147" s="49"/>
      <c r="L147" s="49"/>
      <c r="M147" s="49"/>
      <c r="N147" s="49">
        <f t="shared" si="20"/>
        <v>0</v>
      </c>
      <c r="O147" s="41"/>
      <c r="P147" s="40"/>
      <c r="Q147" s="49"/>
      <c r="R147" s="49"/>
      <c r="S147" s="49"/>
      <c r="T147" s="49">
        <f t="shared" si="21"/>
        <v>0</v>
      </c>
      <c r="U147" s="41"/>
      <c r="V147" s="40"/>
      <c r="W147" s="49"/>
      <c r="X147" s="49"/>
      <c r="Y147" s="49"/>
      <c r="Z147" s="49">
        <f t="shared" si="22"/>
        <v>0</v>
      </c>
      <c r="AA147" s="41"/>
      <c r="AB147" s="40"/>
      <c r="AC147" s="49"/>
      <c r="AD147" s="49"/>
      <c r="AE147" s="49"/>
      <c r="AF147" s="49">
        <v>0</v>
      </c>
      <c r="AG147" s="41"/>
      <c r="AH147" s="49"/>
      <c r="AN147" s="46">
        <v>0</v>
      </c>
      <c r="AO147" s="41"/>
      <c r="AU147" s="46">
        <v>0</v>
      </c>
      <c r="AV147" s="41"/>
      <c r="AW147" s="40"/>
      <c r="AZ147" s="46">
        <v>0</v>
      </c>
      <c r="BA147" s="41"/>
      <c r="BB147" s="40"/>
      <c r="BE147" s="46">
        <v>0</v>
      </c>
      <c r="BF147" s="41"/>
      <c r="BK147" s="46">
        <v>0</v>
      </c>
      <c r="BL147" s="41"/>
      <c r="BM147" s="40"/>
      <c r="BR147" s="46">
        <v>0</v>
      </c>
      <c r="BS147" s="41"/>
      <c r="BX147" s="46">
        <v>0</v>
      </c>
      <c r="BY147" s="41"/>
      <c r="BZ147" s="40"/>
      <c r="CD147" s="46">
        <v>0</v>
      </c>
      <c r="CE147" s="41"/>
      <c r="CJ147" s="46">
        <v>0</v>
      </c>
      <c r="CK147" s="41"/>
      <c r="CL147" s="40"/>
      <c r="CN147" s="46">
        <v>0</v>
      </c>
      <c r="CO147" s="41"/>
      <c r="CP147" s="40"/>
      <c r="CT147" s="46">
        <v>0</v>
      </c>
      <c r="CU147" s="41"/>
      <c r="CV147" s="40"/>
      <c r="CX147" s="46">
        <v>0</v>
      </c>
      <c r="CY147" s="41"/>
      <c r="CZ147" s="40"/>
      <c r="DD147" s="46">
        <v>0</v>
      </c>
      <c r="DE147" s="41"/>
      <c r="DL147" s="46">
        <v>0</v>
      </c>
      <c r="DM147" s="41"/>
      <c r="DN147" s="40"/>
      <c r="DR147" s="46">
        <v>0</v>
      </c>
      <c r="DS147" s="41"/>
      <c r="DX147" s="46">
        <v>0</v>
      </c>
      <c r="DY147" s="43"/>
      <c r="ED147" s="46">
        <v>0</v>
      </c>
      <c r="EE147" s="43"/>
      <c r="EF147">
        <v>80</v>
      </c>
      <c r="EG147">
        <v>80</v>
      </c>
      <c r="EH147">
        <v>67</v>
      </c>
      <c r="EI147">
        <v>70</v>
      </c>
      <c r="EJ147" s="46">
        <v>-3</v>
      </c>
      <c r="EK147" s="43"/>
      <c r="EL147">
        <v>179</v>
      </c>
      <c r="EM147">
        <v>180</v>
      </c>
      <c r="EN147">
        <v>118</v>
      </c>
      <c r="EO147">
        <v>160</v>
      </c>
      <c r="EP147" s="48">
        <v>-43</v>
      </c>
      <c r="EQ147" s="41">
        <v>43</v>
      </c>
      <c r="ER147">
        <v>19</v>
      </c>
      <c r="ES147">
        <v>30</v>
      </c>
      <c r="ET147" s="48">
        <v>-11</v>
      </c>
      <c r="EU147" s="41">
        <v>11</v>
      </c>
      <c r="EV147">
        <v>148</v>
      </c>
      <c r="EW147">
        <v>150</v>
      </c>
      <c r="EX147">
        <v>130</v>
      </c>
      <c r="EY147">
        <v>130</v>
      </c>
      <c r="EZ147" s="46">
        <v>-2</v>
      </c>
      <c r="FA147" s="41"/>
      <c r="FB147" s="42">
        <v>97</v>
      </c>
      <c r="FC147" s="45">
        <v>100</v>
      </c>
      <c r="FD147" s="46">
        <v>-3</v>
      </c>
      <c r="FE147" s="43"/>
      <c r="FH147">
        <v>131</v>
      </c>
      <c r="FI147">
        <v>130</v>
      </c>
      <c r="FJ147" s="46">
        <v>1</v>
      </c>
      <c r="FK147" s="43"/>
      <c r="FN147">
        <v>119</v>
      </c>
      <c r="FO147">
        <v>120</v>
      </c>
      <c r="FP147" s="46">
        <v>-1</v>
      </c>
      <c r="FQ147" s="43"/>
      <c r="FR147">
        <v>50</v>
      </c>
      <c r="FS147">
        <v>50</v>
      </c>
      <c r="FT147">
        <v>129</v>
      </c>
      <c r="FU147">
        <v>130</v>
      </c>
      <c r="FV147" s="46">
        <v>-1</v>
      </c>
      <c r="FW147" s="43"/>
      <c r="GB147" s="46">
        <v>0</v>
      </c>
      <c r="GC147" s="43"/>
      <c r="GD147" s="42">
        <v>99</v>
      </c>
      <c r="GE147">
        <v>100</v>
      </c>
      <c r="GF147">
        <v>97</v>
      </c>
      <c r="GG147">
        <v>100</v>
      </c>
      <c r="GH147">
        <v>43</v>
      </c>
      <c r="GI147">
        <v>100</v>
      </c>
      <c r="GJ147" s="48">
        <v>-61</v>
      </c>
      <c r="GK147" s="43">
        <v>61</v>
      </c>
      <c r="GL147" s="45">
        <v>0</v>
      </c>
      <c r="GM147" s="45">
        <v>0</v>
      </c>
      <c r="GN147" s="32">
        <v>132.06200000000001</v>
      </c>
      <c r="GO147" s="45">
        <v>0</v>
      </c>
      <c r="GP147" s="46">
        <v>0</v>
      </c>
      <c r="GQ147" s="43"/>
      <c r="GW147" s="43"/>
      <c r="GX147" s="44"/>
      <c r="HA147" s="43"/>
      <c r="HB147" s="44"/>
      <c r="HH147" s="43"/>
      <c r="HI147" s="44"/>
      <c r="HN147" s="43"/>
      <c r="HO147" s="44"/>
      <c r="HR147" s="43"/>
      <c r="HS147" s="44"/>
      <c r="HX147" s="43"/>
      <c r="HY147" s="44"/>
      <c r="IB147" s="43"/>
      <c r="IC147" s="44"/>
      <c r="IH147" s="43"/>
      <c r="IJ147" s="41"/>
      <c r="IN147" s="43"/>
      <c r="IO147" s="44"/>
      <c r="IT147" s="43"/>
      <c r="IU147" s="44"/>
      <c r="IZ147" s="43"/>
      <c r="JA147" s="44"/>
      <c r="JF147" s="43"/>
      <c r="JG147" s="44"/>
      <c r="JL147" s="43"/>
      <c r="JM147" s="44"/>
      <c r="JR147" s="43"/>
      <c r="JS147" s="44"/>
      <c r="JV147" s="43"/>
      <c r="JW147" s="44"/>
      <c r="JZ147" s="43"/>
      <c r="KA147" s="44"/>
      <c r="KF147" s="43"/>
      <c r="KG147" s="44"/>
      <c r="KJ147" s="43"/>
      <c r="KK147" s="44"/>
      <c r="KP147" s="43"/>
      <c r="KQ147" s="44"/>
      <c r="KT147" s="43"/>
      <c r="KU147" s="44"/>
      <c r="KZ147" s="43"/>
      <c r="LA147" s="40"/>
      <c r="LB147" s="45"/>
      <c r="LD147" s="45"/>
      <c r="LF147" s="43"/>
      <c r="LG147" s="40"/>
      <c r="LL147" s="41"/>
      <c r="LM147" s="40"/>
      <c r="LP147" s="41"/>
      <c r="LQ147" s="40"/>
      <c r="LV147" s="41"/>
      <c r="LW147" s="40"/>
      <c r="MB147" s="41"/>
      <c r="MC147" s="40"/>
      <c r="MH147" s="41"/>
      <c r="MI147" s="40"/>
      <c r="ML147" s="41"/>
      <c r="MM147" s="40"/>
      <c r="MR147" s="41"/>
    </row>
    <row r="148" spans="1:356" x14ac:dyDescent="0.25">
      <c r="A148" s="46" t="s">
        <v>371</v>
      </c>
      <c r="B148" s="39">
        <v>1</v>
      </c>
      <c r="H148" s="40"/>
      <c r="I148" s="49"/>
      <c r="J148" s="49"/>
      <c r="K148" s="49"/>
      <c r="L148" s="49"/>
      <c r="M148" s="49"/>
      <c r="N148" s="49">
        <f t="shared" si="20"/>
        <v>0</v>
      </c>
      <c r="O148" s="41"/>
      <c r="P148" s="40"/>
      <c r="Q148" s="49"/>
      <c r="R148" s="49"/>
      <c r="S148" s="49"/>
      <c r="T148" s="49">
        <f t="shared" si="21"/>
        <v>0</v>
      </c>
      <c r="U148" s="41"/>
      <c r="V148" s="40"/>
      <c r="W148" s="49"/>
      <c r="X148" s="49"/>
      <c r="Y148" s="49"/>
      <c r="Z148" s="49">
        <f t="shared" si="22"/>
        <v>0</v>
      </c>
      <c r="AA148" s="41"/>
      <c r="AB148" s="40"/>
      <c r="AC148" s="49"/>
      <c r="AD148" s="49"/>
      <c r="AE148" s="49"/>
      <c r="AF148" s="49">
        <v>0</v>
      </c>
      <c r="AG148" s="41"/>
      <c r="AH148" s="49"/>
      <c r="AN148" s="46">
        <v>0</v>
      </c>
      <c r="AO148" s="41"/>
      <c r="AU148" s="46">
        <v>0</v>
      </c>
      <c r="AV148" s="41"/>
      <c r="AW148" s="40"/>
      <c r="AZ148" s="46">
        <v>0</v>
      </c>
      <c r="BA148" s="41"/>
      <c r="BB148" s="40"/>
      <c r="BE148" s="46">
        <v>0</v>
      </c>
      <c r="BF148" s="41"/>
      <c r="BK148" s="46">
        <v>0</v>
      </c>
      <c r="BL148" s="41"/>
      <c r="BM148" s="40"/>
      <c r="BR148" s="46">
        <v>0</v>
      </c>
      <c r="BS148" s="41"/>
      <c r="BX148" s="46">
        <v>0</v>
      </c>
      <c r="BY148" s="41"/>
      <c r="BZ148" s="40"/>
      <c r="CD148" s="46">
        <v>0</v>
      </c>
      <c r="CE148" s="41"/>
      <c r="CJ148" s="46">
        <v>0</v>
      </c>
      <c r="CK148" s="41"/>
      <c r="CL148" s="40"/>
      <c r="CN148" s="46">
        <v>0</v>
      </c>
      <c r="CO148" s="41"/>
      <c r="CP148" s="40"/>
      <c r="CT148" s="46">
        <v>0</v>
      </c>
      <c r="CU148" s="41"/>
      <c r="CV148" s="40"/>
      <c r="CX148" s="46">
        <v>0</v>
      </c>
      <c r="CY148" s="41"/>
      <c r="CZ148" s="40"/>
      <c r="DD148" s="46">
        <v>0</v>
      </c>
      <c r="DE148" s="41"/>
      <c r="DL148" s="46">
        <v>0</v>
      </c>
      <c r="DM148" s="41"/>
      <c r="DN148" s="40"/>
      <c r="DR148" s="46">
        <v>0</v>
      </c>
      <c r="DS148" s="41"/>
      <c r="DX148" s="46">
        <v>0</v>
      </c>
      <c r="DY148" s="43"/>
      <c r="ED148" s="46">
        <v>0</v>
      </c>
      <c r="EE148" s="43"/>
      <c r="EF148">
        <v>105</v>
      </c>
      <c r="EG148">
        <v>100</v>
      </c>
      <c r="EH148">
        <v>80</v>
      </c>
      <c r="EI148">
        <v>80</v>
      </c>
      <c r="EJ148" s="46">
        <v>5</v>
      </c>
      <c r="EK148" s="43"/>
      <c r="EN148">
        <v>663</v>
      </c>
      <c r="EO148">
        <v>650</v>
      </c>
      <c r="EP148" s="46">
        <v>13</v>
      </c>
      <c r="EQ148" s="41"/>
      <c r="ER148">
        <v>290</v>
      </c>
      <c r="ES148">
        <v>280</v>
      </c>
      <c r="ET148" s="46">
        <v>10</v>
      </c>
      <c r="EU148" s="43"/>
      <c r="EV148">
        <v>62</v>
      </c>
      <c r="EW148">
        <v>60</v>
      </c>
      <c r="EX148">
        <v>49</v>
      </c>
      <c r="EY148">
        <v>50</v>
      </c>
      <c r="EZ148" s="46">
        <v>1</v>
      </c>
      <c r="FA148" s="41"/>
      <c r="FB148" s="42">
        <v>155</v>
      </c>
      <c r="FC148" s="45">
        <v>150</v>
      </c>
      <c r="FD148" s="46">
        <v>5</v>
      </c>
      <c r="FE148" s="43"/>
      <c r="FH148">
        <v>501</v>
      </c>
      <c r="FI148">
        <v>480</v>
      </c>
      <c r="FJ148" s="46">
        <v>21</v>
      </c>
      <c r="FK148" s="43"/>
      <c r="FL148">
        <v>107</v>
      </c>
      <c r="FM148">
        <v>100</v>
      </c>
      <c r="FP148" s="46">
        <v>7</v>
      </c>
      <c r="FQ148" s="43"/>
      <c r="FR148">
        <v>209</v>
      </c>
      <c r="FS148">
        <v>200</v>
      </c>
      <c r="FT148">
        <v>314</v>
      </c>
      <c r="FU148">
        <v>300</v>
      </c>
      <c r="FV148" s="46">
        <v>23</v>
      </c>
      <c r="FW148" s="43"/>
      <c r="FX148">
        <v>50</v>
      </c>
      <c r="FY148" s="39">
        <v>48</v>
      </c>
      <c r="FZ148">
        <v>118</v>
      </c>
      <c r="GA148" s="45">
        <v>109</v>
      </c>
      <c r="GB148" s="46">
        <v>11</v>
      </c>
      <c r="GC148" s="43"/>
      <c r="GD148" s="44"/>
      <c r="GJ148" s="46">
        <v>0</v>
      </c>
      <c r="GK148" s="43"/>
      <c r="GQ148" s="43"/>
      <c r="GW148" s="43"/>
      <c r="GX148" s="44"/>
      <c r="HA148" s="43"/>
      <c r="HB148" s="44"/>
      <c r="HH148" s="43"/>
      <c r="HI148" s="44"/>
      <c r="HN148" s="43"/>
      <c r="HO148" s="44"/>
      <c r="HR148" s="43"/>
      <c r="HS148" s="44"/>
      <c r="HX148" s="43"/>
      <c r="HY148" s="44"/>
      <c r="IB148" s="43"/>
      <c r="IC148" s="44"/>
      <c r="IH148" s="43"/>
      <c r="IJ148" s="41"/>
      <c r="IN148" s="43"/>
      <c r="IO148" s="44"/>
      <c r="IT148" s="43"/>
      <c r="IU148" s="44"/>
      <c r="IZ148" s="43"/>
      <c r="JA148" s="44"/>
      <c r="JF148" s="43"/>
      <c r="JG148" s="44"/>
      <c r="JL148" s="43"/>
      <c r="JM148" s="44"/>
      <c r="JR148" s="43"/>
      <c r="JS148" s="44"/>
      <c r="JV148" s="43"/>
      <c r="JW148" s="44"/>
      <c r="JZ148" s="43"/>
      <c r="KA148" s="44"/>
      <c r="KF148" s="43"/>
      <c r="KG148" s="44"/>
      <c r="KJ148" s="43"/>
      <c r="KK148" s="44"/>
      <c r="KP148" s="43"/>
      <c r="KQ148" s="44"/>
      <c r="KT148" s="43"/>
      <c r="KU148" s="44"/>
      <c r="KZ148" s="43"/>
      <c r="LA148" s="40"/>
      <c r="LB148" s="45"/>
      <c r="LD148" s="45"/>
      <c r="LF148" s="43"/>
      <c r="LG148" s="40"/>
      <c r="LL148" s="41"/>
      <c r="LM148" s="40"/>
      <c r="LP148" s="41"/>
      <c r="LQ148" s="40"/>
      <c r="LV148" s="41"/>
      <c r="LW148" s="40"/>
      <c r="MB148" s="41"/>
      <c r="MC148" s="40"/>
      <c r="MH148" s="41"/>
      <c r="MI148" s="40"/>
      <c r="ML148" s="41"/>
      <c r="MM148" s="40"/>
      <c r="MR148" s="41"/>
    </row>
    <row r="149" spans="1:356" x14ac:dyDescent="0.25">
      <c r="A149" s="46" t="s">
        <v>372</v>
      </c>
      <c r="B149" s="39">
        <v>1</v>
      </c>
      <c r="H149" s="40"/>
      <c r="I149" s="49"/>
      <c r="J149" s="50">
        <v>116</v>
      </c>
      <c r="K149" s="50">
        <v>110</v>
      </c>
      <c r="L149" s="49"/>
      <c r="M149" s="49"/>
      <c r="N149" s="49">
        <f t="shared" si="20"/>
        <v>6</v>
      </c>
      <c r="O149" s="41"/>
      <c r="P149" s="40"/>
      <c r="Q149" s="49"/>
      <c r="R149" s="50">
        <v>44</v>
      </c>
      <c r="S149" s="50">
        <v>40</v>
      </c>
      <c r="T149" s="49">
        <f t="shared" si="21"/>
        <v>4</v>
      </c>
      <c r="U149" s="41"/>
      <c r="V149" s="40"/>
      <c r="W149" s="49"/>
      <c r="X149" s="50">
        <v>22</v>
      </c>
      <c r="Y149" s="50">
        <v>21</v>
      </c>
      <c r="Z149" s="49">
        <f t="shared" si="22"/>
        <v>1</v>
      </c>
      <c r="AA149" s="41"/>
      <c r="AB149" s="40"/>
      <c r="AC149" s="49"/>
      <c r="AD149" s="50">
        <v>25</v>
      </c>
      <c r="AE149" s="50">
        <v>24</v>
      </c>
      <c r="AF149" s="49">
        <v>1</v>
      </c>
      <c r="AG149" s="41"/>
      <c r="AH149" s="49"/>
      <c r="AJ149">
        <v>31</v>
      </c>
      <c r="AK149">
        <v>30</v>
      </c>
      <c r="AL149">
        <v>52</v>
      </c>
      <c r="AM149">
        <v>51</v>
      </c>
      <c r="AN149" s="46">
        <v>2</v>
      </c>
      <c r="AO149" s="41"/>
      <c r="AU149" s="46">
        <v>0</v>
      </c>
      <c r="AV149" s="41"/>
      <c r="AW149" s="42">
        <v>31</v>
      </c>
      <c r="AY149" s="45">
        <v>28.4756</v>
      </c>
      <c r="AZ149" s="46">
        <v>2.5244</v>
      </c>
      <c r="BA149" s="41"/>
      <c r="BB149" s="42">
        <v>68</v>
      </c>
      <c r="BD149">
        <v>65</v>
      </c>
      <c r="BE149" s="46">
        <v>3</v>
      </c>
      <c r="BF149" s="41"/>
      <c r="BG149">
        <v>19</v>
      </c>
      <c r="BJ149">
        <v>18</v>
      </c>
      <c r="BK149" s="46">
        <v>1</v>
      </c>
      <c r="BL149" s="41"/>
      <c r="BM149" s="40"/>
      <c r="BR149" s="46">
        <v>0</v>
      </c>
      <c r="BS149" s="41"/>
      <c r="BX149" s="46">
        <v>0</v>
      </c>
      <c r="BY149" s="41"/>
      <c r="BZ149" s="40"/>
      <c r="CB149">
        <v>83</v>
      </c>
      <c r="CC149">
        <v>80</v>
      </c>
      <c r="CD149" s="46">
        <v>3</v>
      </c>
      <c r="CE149" s="41"/>
      <c r="CH149">
        <v>74</v>
      </c>
      <c r="CI149">
        <v>70</v>
      </c>
      <c r="CJ149" s="46">
        <v>4</v>
      </c>
      <c r="CK149" s="41"/>
      <c r="CL149" s="40"/>
      <c r="CN149" s="46">
        <v>0</v>
      </c>
      <c r="CO149" s="41"/>
      <c r="CP149" s="40"/>
      <c r="CR149">
        <v>43</v>
      </c>
      <c r="CS149">
        <v>42</v>
      </c>
      <c r="CT149" s="46">
        <v>1</v>
      </c>
      <c r="CU149" s="41"/>
      <c r="CV149" s="40"/>
      <c r="CX149" s="46">
        <v>0</v>
      </c>
      <c r="CY149" s="41"/>
      <c r="CZ149" s="42">
        <v>25</v>
      </c>
      <c r="DA149">
        <v>22</v>
      </c>
      <c r="DD149" s="46">
        <v>3</v>
      </c>
      <c r="DE149" s="41"/>
      <c r="DJ149">
        <v>71</v>
      </c>
      <c r="DK149">
        <v>65</v>
      </c>
      <c r="DL149" s="46">
        <v>6</v>
      </c>
      <c r="DM149" s="41"/>
      <c r="DN149" s="40"/>
      <c r="DP149">
        <v>55</v>
      </c>
      <c r="DQ149">
        <v>50</v>
      </c>
      <c r="DR149" s="46">
        <v>5</v>
      </c>
      <c r="DS149" s="41"/>
      <c r="DV149">
        <v>77</v>
      </c>
      <c r="DW149">
        <v>70</v>
      </c>
      <c r="DX149" s="46">
        <v>7</v>
      </c>
      <c r="DY149" s="43"/>
      <c r="EB149" s="45">
        <v>97</v>
      </c>
      <c r="EC149" s="45">
        <v>90</v>
      </c>
      <c r="ED149" s="46">
        <v>7</v>
      </c>
      <c r="EE149" s="43"/>
      <c r="EJ149" s="46">
        <v>0</v>
      </c>
      <c r="EK149" s="41"/>
      <c r="EQ149" s="41"/>
      <c r="EU149" s="43"/>
      <c r="FA149" s="41"/>
      <c r="FB149" s="42"/>
      <c r="FE149" s="43"/>
      <c r="FK149" s="43"/>
      <c r="FQ149" s="43"/>
      <c r="FW149" s="43"/>
      <c r="FY149" s="39"/>
      <c r="GC149" s="43"/>
      <c r="GD149" s="44"/>
      <c r="GK149" s="43"/>
      <c r="GQ149" s="43"/>
      <c r="GW149" s="43"/>
      <c r="GX149" s="44"/>
      <c r="HA149" s="43"/>
      <c r="HB149" s="44"/>
      <c r="HH149" s="43"/>
      <c r="HI149" s="44"/>
      <c r="HN149" s="43"/>
      <c r="HO149" s="44"/>
      <c r="HR149" s="43"/>
      <c r="HS149" s="44"/>
      <c r="HX149" s="43"/>
      <c r="HY149" s="44"/>
      <c r="IB149" s="43"/>
      <c r="IC149" s="44"/>
      <c r="IH149" s="43"/>
      <c r="IJ149" s="41"/>
      <c r="IN149" s="43"/>
      <c r="IO149" s="44"/>
      <c r="IT149" s="43"/>
      <c r="IU149" s="44"/>
      <c r="IZ149" s="43"/>
      <c r="JA149" s="44"/>
      <c r="JF149" s="43"/>
      <c r="JG149" s="44"/>
      <c r="JL149" s="43"/>
      <c r="JM149" s="44"/>
      <c r="JP149" s="45"/>
      <c r="JR149" s="43"/>
      <c r="JS149" s="44"/>
      <c r="JV149" s="43"/>
      <c r="JW149" s="44"/>
      <c r="JZ149" s="43"/>
      <c r="KA149" s="44"/>
      <c r="KF149" s="43"/>
      <c r="KG149" s="44"/>
      <c r="KJ149" s="43"/>
      <c r="KK149" s="44"/>
      <c r="KP149" s="43"/>
      <c r="KQ149" s="44"/>
      <c r="KT149" s="43"/>
      <c r="KU149" s="44"/>
      <c r="KZ149" s="43"/>
      <c r="LA149" s="40"/>
      <c r="LB149" s="45"/>
      <c r="LD149" s="45"/>
      <c r="LF149" s="43"/>
      <c r="LG149" s="40"/>
      <c r="LL149" s="41"/>
      <c r="LM149" s="40"/>
      <c r="LP149" s="41"/>
      <c r="LQ149" s="40"/>
      <c r="LV149" s="41"/>
      <c r="LW149" s="40"/>
      <c r="MB149" s="41"/>
      <c r="MC149" s="40"/>
      <c r="MH149" s="41"/>
      <c r="MI149" s="40"/>
      <c r="ML149" s="41"/>
      <c r="MM149" s="40"/>
      <c r="MR149" s="41"/>
    </row>
    <row r="150" spans="1:356" x14ac:dyDescent="0.25">
      <c r="A150" s="46" t="s">
        <v>373</v>
      </c>
      <c r="B150" s="39">
        <v>0.41</v>
      </c>
      <c r="C150">
        <v>700</v>
      </c>
      <c r="D150">
        <v>730</v>
      </c>
      <c r="E150">
        <v>730</v>
      </c>
      <c r="H150" s="42">
        <v>300</v>
      </c>
      <c r="I150" s="50">
        <v>300</v>
      </c>
      <c r="J150" s="50">
        <v>480</v>
      </c>
      <c r="K150" s="50">
        <v>480</v>
      </c>
      <c r="L150" s="50">
        <v>600</v>
      </c>
      <c r="M150" s="50">
        <v>600</v>
      </c>
      <c r="N150" s="49">
        <f t="shared" si="20"/>
        <v>0</v>
      </c>
      <c r="O150" s="41"/>
      <c r="P150" s="42">
        <v>100</v>
      </c>
      <c r="Q150" s="50">
        <v>100</v>
      </c>
      <c r="R150" s="50">
        <v>470</v>
      </c>
      <c r="S150" s="50">
        <v>470</v>
      </c>
      <c r="T150" s="49">
        <f t="shared" si="21"/>
        <v>0</v>
      </c>
      <c r="U150" s="41"/>
      <c r="V150" s="42">
        <v>400</v>
      </c>
      <c r="W150" s="50">
        <v>400</v>
      </c>
      <c r="X150" s="50">
        <v>420</v>
      </c>
      <c r="Y150" s="50">
        <v>420</v>
      </c>
      <c r="Z150" s="49">
        <f t="shared" si="22"/>
        <v>0</v>
      </c>
      <c r="AA150" s="41"/>
      <c r="AB150" s="42">
        <v>500</v>
      </c>
      <c r="AC150" s="50">
        <v>500</v>
      </c>
      <c r="AD150" s="50">
        <v>330</v>
      </c>
      <c r="AE150" s="50">
        <v>331</v>
      </c>
      <c r="AF150" s="49">
        <v>-1</v>
      </c>
      <c r="AG150" s="41"/>
      <c r="AH150" s="50">
        <v>200</v>
      </c>
      <c r="AI150">
        <v>200</v>
      </c>
      <c r="AJ150">
        <v>260</v>
      </c>
      <c r="AK150">
        <v>260</v>
      </c>
      <c r="AL150">
        <v>420</v>
      </c>
      <c r="AM150">
        <v>420</v>
      </c>
      <c r="AN150" s="46">
        <v>0</v>
      </c>
      <c r="AO150" s="41"/>
      <c r="AR150">
        <v>1200</v>
      </c>
      <c r="AT150">
        <v>1200</v>
      </c>
      <c r="AU150" s="46">
        <v>0</v>
      </c>
      <c r="AV150" s="41"/>
      <c r="AW150" s="40"/>
      <c r="AZ150" s="46">
        <v>0</v>
      </c>
      <c r="BA150" s="41"/>
      <c r="BB150" s="42">
        <v>1400</v>
      </c>
      <c r="BD150">
        <v>1398</v>
      </c>
      <c r="BE150" s="46">
        <v>2</v>
      </c>
      <c r="BF150" s="41"/>
      <c r="BK150" s="46">
        <v>0</v>
      </c>
      <c r="BL150" s="41"/>
      <c r="BM150" s="42">
        <v>330</v>
      </c>
      <c r="BO150">
        <v>330</v>
      </c>
      <c r="BP150">
        <v>370</v>
      </c>
      <c r="BQ150">
        <v>370</v>
      </c>
      <c r="BR150" s="46">
        <v>0</v>
      </c>
      <c r="BS150" s="41"/>
      <c r="BV150">
        <v>230</v>
      </c>
      <c r="BW150">
        <v>230</v>
      </c>
      <c r="BX150" s="46">
        <v>0</v>
      </c>
      <c r="BY150" s="41"/>
      <c r="BZ150" s="42">
        <v>600</v>
      </c>
      <c r="CA150">
        <v>600</v>
      </c>
      <c r="CB150">
        <v>600</v>
      </c>
      <c r="CC150">
        <v>600</v>
      </c>
      <c r="CD150" s="46">
        <v>0</v>
      </c>
      <c r="CE150" s="41"/>
      <c r="CF150">
        <v>400</v>
      </c>
      <c r="CG150">
        <v>400</v>
      </c>
      <c r="CH150">
        <v>450</v>
      </c>
      <c r="CI150">
        <v>450</v>
      </c>
      <c r="CJ150" s="46">
        <v>0</v>
      </c>
      <c r="CK150" s="41"/>
      <c r="CL150" s="40"/>
      <c r="CN150" s="46">
        <v>0</v>
      </c>
      <c r="CO150" s="41"/>
      <c r="CP150" s="42">
        <v>600</v>
      </c>
      <c r="CQ150">
        <v>600</v>
      </c>
      <c r="CR150">
        <v>600</v>
      </c>
      <c r="CS150">
        <v>600</v>
      </c>
      <c r="CT150" s="46">
        <v>0</v>
      </c>
      <c r="CU150" s="41"/>
      <c r="CV150" s="40"/>
      <c r="CX150" s="46">
        <v>0</v>
      </c>
      <c r="CY150" s="41"/>
      <c r="CZ150" s="42">
        <v>500</v>
      </c>
      <c r="DA150">
        <v>500</v>
      </c>
      <c r="DB150">
        <v>490</v>
      </c>
      <c r="DC150">
        <v>490</v>
      </c>
      <c r="DD150" s="46">
        <v>0</v>
      </c>
      <c r="DE150" s="41"/>
      <c r="DF150">
        <v>400</v>
      </c>
      <c r="DG150">
        <v>400</v>
      </c>
      <c r="DH150">
        <v>500</v>
      </c>
      <c r="DI150">
        <v>500</v>
      </c>
      <c r="DL150" s="46">
        <v>0</v>
      </c>
      <c r="DM150" s="41"/>
      <c r="DN150" s="42">
        <v>150</v>
      </c>
      <c r="DO150">
        <v>150</v>
      </c>
      <c r="DP150">
        <v>200</v>
      </c>
      <c r="DQ150">
        <v>200</v>
      </c>
      <c r="DR150" s="46">
        <v>0</v>
      </c>
      <c r="DS150" s="41"/>
      <c r="DT150">
        <v>300</v>
      </c>
      <c r="DU150">
        <v>300</v>
      </c>
      <c r="DV150">
        <v>400</v>
      </c>
      <c r="DW150">
        <v>400</v>
      </c>
      <c r="DX150" s="46">
        <v>0</v>
      </c>
      <c r="DY150" s="43"/>
      <c r="DZ150">
        <v>300</v>
      </c>
      <c r="EA150" s="45">
        <v>300</v>
      </c>
      <c r="EB150" s="45">
        <v>300</v>
      </c>
      <c r="EC150" s="45">
        <v>300</v>
      </c>
      <c r="ED150" s="46">
        <v>0</v>
      </c>
      <c r="EE150" s="43"/>
      <c r="EJ150" s="46">
        <v>0</v>
      </c>
      <c r="EK150" s="41"/>
      <c r="EQ150" s="41"/>
      <c r="EU150" s="43"/>
      <c r="FA150" s="41"/>
      <c r="FB150" s="42"/>
      <c r="FE150" s="43"/>
      <c r="FK150" s="43"/>
      <c r="FQ150" s="43"/>
      <c r="FW150" s="43"/>
      <c r="FY150" s="39"/>
      <c r="GC150" s="43"/>
      <c r="GD150" s="44"/>
      <c r="GK150" s="43"/>
      <c r="GQ150" s="43"/>
      <c r="GW150" s="43"/>
      <c r="GX150" s="44"/>
      <c r="HA150" s="43"/>
      <c r="HB150" s="44"/>
      <c r="HH150" s="43"/>
      <c r="HI150" s="44"/>
      <c r="HN150" s="43"/>
      <c r="HO150" s="44"/>
      <c r="HR150" s="43"/>
      <c r="HS150" s="44"/>
      <c r="HX150" s="43"/>
      <c r="HY150" s="44"/>
      <c r="IB150" s="43"/>
      <c r="IC150" s="44"/>
      <c r="IH150" s="43"/>
      <c r="IJ150" s="41"/>
      <c r="IN150" s="43"/>
      <c r="IO150" s="44"/>
      <c r="IT150" s="43"/>
      <c r="IU150" s="44"/>
      <c r="IZ150" s="43"/>
      <c r="JA150" s="44"/>
      <c r="JF150" s="43"/>
      <c r="JG150" s="44"/>
      <c r="JL150" s="43"/>
      <c r="JM150" s="44"/>
      <c r="JP150" s="45"/>
      <c r="JR150" s="43"/>
      <c r="JS150" s="44"/>
      <c r="JV150" s="43"/>
      <c r="JW150" s="44"/>
      <c r="JZ150" s="43"/>
      <c r="KA150" s="44"/>
      <c r="KF150" s="43"/>
      <c r="KG150" s="44"/>
      <c r="KJ150" s="43"/>
      <c r="KK150" s="44"/>
      <c r="KP150" s="43"/>
      <c r="KQ150" s="44"/>
      <c r="KT150" s="43"/>
      <c r="KU150" s="44"/>
      <c r="KZ150" s="43"/>
      <c r="LA150" s="40"/>
      <c r="LB150" s="45"/>
      <c r="LD150" s="45"/>
      <c r="LF150" s="43"/>
      <c r="LG150" s="40"/>
      <c r="LL150" s="41"/>
      <c r="LM150" s="40"/>
      <c r="LP150" s="41"/>
      <c r="LQ150" s="40"/>
      <c r="LV150" s="41"/>
      <c r="LW150" s="40"/>
      <c r="MB150" s="41"/>
      <c r="MC150" s="40"/>
      <c r="MH150" s="41"/>
      <c r="MI150" s="40"/>
      <c r="ML150" s="41"/>
      <c r="MM150" s="40"/>
      <c r="MR150" s="41"/>
    </row>
    <row r="151" spans="1:356" x14ac:dyDescent="0.25">
      <c r="A151" s="46" t="s">
        <v>374</v>
      </c>
      <c r="B151" s="39">
        <v>1</v>
      </c>
      <c r="D151">
        <v>321</v>
      </c>
      <c r="E151">
        <v>310</v>
      </c>
      <c r="H151" s="40"/>
      <c r="I151" s="49"/>
      <c r="J151" s="50">
        <v>237</v>
      </c>
      <c r="K151" s="50">
        <v>230</v>
      </c>
      <c r="L151" s="50">
        <v>209</v>
      </c>
      <c r="M151" s="50">
        <v>200</v>
      </c>
      <c r="N151" s="49">
        <f t="shared" si="20"/>
        <v>16</v>
      </c>
      <c r="O151" s="41"/>
      <c r="P151" s="40"/>
      <c r="Q151" s="49"/>
      <c r="R151" s="50">
        <v>122</v>
      </c>
      <c r="S151" s="50">
        <v>120</v>
      </c>
      <c r="T151" s="49">
        <f t="shared" si="21"/>
        <v>2</v>
      </c>
      <c r="U151" s="41"/>
      <c r="V151" s="42">
        <v>203</v>
      </c>
      <c r="W151" s="50">
        <v>200</v>
      </c>
      <c r="X151" s="50">
        <v>267</v>
      </c>
      <c r="Y151" s="50">
        <v>260</v>
      </c>
      <c r="Z151" s="49">
        <f t="shared" si="22"/>
        <v>10</v>
      </c>
      <c r="AA151" s="41"/>
      <c r="AB151" s="42">
        <v>299</v>
      </c>
      <c r="AC151" s="50">
        <v>290</v>
      </c>
      <c r="AD151" s="50">
        <v>302</v>
      </c>
      <c r="AE151" s="50">
        <v>290</v>
      </c>
      <c r="AF151" s="49">
        <v>21</v>
      </c>
      <c r="AG151" s="41"/>
      <c r="AH151" s="49"/>
      <c r="AL151">
        <v>50</v>
      </c>
      <c r="AM151">
        <v>50</v>
      </c>
      <c r="AN151" s="46">
        <v>0</v>
      </c>
      <c r="AO151" s="41"/>
      <c r="AP151">
        <v>413</v>
      </c>
      <c r="AQ151">
        <v>400</v>
      </c>
      <c r="AR151">
        <v>388</v>
      </c>
      <c r="AT151">
        <v>380</v>
      </c>
      <c r="AU151" s="46">
        <v>21</v>
      </c>
      <c r="AV151" s="41"/>
      <c r="AW151" s="42">
        <v>213</v>
      </c>
      <c r="AY151" s="45">
        <v>210.85460000000009</v>
      </c>
      <c r="AZ151" s="46">
        <v>2.1453999999999098</v>
      </c>
      <c r="BA151" s="41"/>
      <c r="BB151" s="42">
        <v>49</v>
      </c>
      <c r="BD151">
        <v>48</v>
      </c>
      <c r="BE151" s="46">
        <v>1</v>
      </c>
      <c r="BF151" s="41"/>
      <c r="BK151" s="46">
        <v>0</v>
      </c>
      <c r="BL151" s="41"/>
      <c r="BM151" s="42">
        <v>106</v>
      </c>
      <c r="BO151">
        <v>100</v>
      </c>
      <c r="BP151">
        <v>137</v>
      </c>
      <c r="BQ151">
        <v>130</v>
      </c>
      <c r="BR151" s="46">
        <v>13</v>
      </c>
      <c r="BS151" s="41"/>
      <c r="BT151">
        <v>264</v>
      </c>
      <c r="BU151">
        <v>250</v>
      </c>
      <c r="BV151">
        <v>262</v>
      </c>
      <c r="BW151">
        <v>260</v>
      </c>
      <c r="BX151" s="46">
        <v>16</v>
      </c>
      <c r="BY151" s="41"/>
      <c r="BZ151" s="40"/>
      <c r="CB151">
        <v>324</v>
      </c>
      <c r="CC151">
        <v>320</v>
      </c>
      <c r="CD151" s="46">
        <v>4</v>
      </c>
      <c r="CE151" s="41"/>
      <c r="CF151">
        <v>314</v>
      </c>
      <c r="CG151">
        <v>300</v>
      </c>
      <c r="CH151">
        <v>311</v>
      </c>
      <c r="CI151">
        <v>300</v>
      </c>
      <c r="CJ151" s="46">
        <v>25</v>
      </c>
      <c r="CK151" s="41"/>
      <c r="CL151" s="42">
        <v>119</v>
      </c>
      <c r="CM151" s="45">
        <v>115.0806</v>
      </c>
      <c r="CN151" s="46">
        <v>3.919399999999996</v>
      </c>
      <c r="CO151" s="41"/>
      <c r="CP151" s="42">
        <v>204</v>
      </c>
      <c r="CQ151">
        <v>200</v>
      </c>
      <c r="CR151">
        <v>361</v>
      </c>
      <c r="CS151">
        <v>350</v>
      </c>
      <c r="CT151" s="46">
        <v>15</v>
      </c>
      <c r="CU151" s="41"/>
      <c r="CV151" s="40"/>
      <c r="CX151" s="46">
        <v>0</v>
      </c>
      <c r="CY151" s="41"/>
      <c r="CZ151" s="40"/>
      <c r="DD151" s="46">
        <v>0</v>
      </c>
      <c r="DE151" s="41"/>
      <c r="DF151">
        <v>625</v>
      </c>
      <c r="DG151">
        <v>600</v>
      </c>
      <c r="DH151">
        <v>513</v>
      </c>
      <c r="DI151">
        <v>500</v>
      </c>
      <c r="DL151" s="46">
        <v>38</v>
      </c>
      <c r="DM151" s="41"/>
      <c r="DN151" s="40"/>
      <c r="DR151" s="46">
        <v>0</v>
      </c>
      <c r="DS151" s="41"/>
      <c r="DT151">
        <v>206</v>
      </c>
      <c r="DU151">
        <v>200</v>
      </c>
      <c r="DV151">
        <v>361</v>
      </c>
      <c r="DW151">
        <v>350</v>
      </c>
      <c r="DX151" s="46">
        <v>17</v>
      </c>
      <c r="DY151" s="43"/>
      <c r="DZ151">
        <v>360</v>
      </c>
      <c r="EA151" s="45">
        <v>450</v>
      </c>
      <c r="EB151" s="45">
        <v>358</v>
      </c>
      <c r="EC151" s="45">
        <v>350</v>
      </c>
      <c r="ED151" s="48">
        <v>-82</v>
      </c>
      <c r="EE151" s="43">
        <v>82</v>
      </c>
      <c r="EJ151" s="46">
        <v>0</v>
      </c>
      <c r="EK151" s="41"/>
      <c r="EQ151" s="41"/>
      <c r="EU151" s="43"/>
      <c r="FA151" s="41"/>
      <c r="FB151" s="42"/>
      <c r="FE151" s="43"/>
      <c r="FK151" s="43"/>
      <c r="FQ151" s="43"/>
      <c r="FW151" s="43"/>
      <c r="FY151" s="39"/>
      <c r="GC151" s="43"/>
      <c r="GD151" s="44"/>
      <c r="GK151" s="43"/>
      <c r="GQ151" s="43"/>
      <c r="GW151" s="43"/>
      <c r="GX151" s="44"/>
      <c r="HA151" s="43"/>
      <c r="HB151" s="44"/>
      <c r="HH151" s="43"/>
      <c r="HI151" s="44"/>
      <c r="HN151" s="43"/>
      <c r="HO151" s="44"/>
      <c r="HR151" s="43"/>
      <c r="HS151" s="44"/>
      <c r="HX151" s="43"/>
      <c r="HY151" s="44"/>
      <c r="IB151" s="43"/>
      <c r="IC151" s="44"/>
      <c r="IH151" s="43"/>
      <c r="IJ151" s="41"/>
      <c r="IN151" s="43"/>
      <c r="IO151" s="44"/>
      <c r="IT151" s="43"/>
      <c r="IU151" s="44"/>
      <c r="IZ151" s="43"/>
      <c r="JA151" s="44"/>
      <c r="JF151" s="43"/>
      <c r="JG151" s="44"/>
      <c r="JL151" s="43"/>
      <c r="JM151" s="44"/>
      <c r="JP151" s="45"/>
      <c r="JR151" s="43"/>
      <c r="JS151" s="44"/>
      <c r="JV151" s="43"/>
      <c r="JW151" s="44"/>
      <c r="JZ151" s="43"/>
      <c r="KA151" s="44"/>
      <c r="KF151" s="43"/>
      <c r="KG151" s="44"/>
      <c r="KJ151" s="43"/>
      <c r="KK151" s="44"/>
      <c r="KP151" s="43"/>
      <c r="KQ151" s="44"/>
      <c r="KT151" s="43"/>
      <c r="KU151" s="44"/>
      <c r="KZ151" s="43"/>
      <c r="LA151" s="40"/>
      <c r="LB151" s="45"/>
      <c r="LD151" s="45"/>
      <c r="LF151" s="43"/>
      <c r="LG151" s="40"/>
      <c r="LL151" s="41"/>
      <c r="LM151" s="40"/>
      <c r="LP151" s="41"/>
      <c r="LQ151" s="40"/>
      <c r="LV151" s="41"/>
      <c r="LW151" s="40"/>
      <c r="MB151" s="41"/>
      <c r="MC151" s="40"/>
      <c r="MH151" s="41"/>
      <c r="MI151" s="40"/>
      <c r="ML151" s="41"/>
      <c r="MM151" s="40"/>
      <c r="MR151" s="41"/>
    </row>
    <row r="152" spans="1:356" x14ac:dyDescent="0.25">
      <c r="A152" s="46" t="s">
        <v>375</v>
      </c>
      <c r="B152" s="39">
        <v>0.35</v>
      </c>
      <c r="H152" s="40"/>
      <c r="I152" s="49"/>
      <c r="J152" s="49"/>
      <c r="K152" s="49"/>
      <c r="L152" s="49"/>
      <c r="M152" s="49"/>
      <c r="N152" s="49">
        <f t="shared" si="20"/>
        <v>0</v>
      </c>
      <c r="O152" s="41"/>
      <c r="P152" s="40"/>
      <c r="Q152" s="49"/>
      <c r="R152" s="50">
        <v>288</v>
      </c>
      <c r="S152" s="50">
        <v>287</v>
      </c>
      <c r="T152" s="49">
        <f t="shared" si="21"/>
        <v>1</v>
      </c>
      <c r="U152" s="41"/>
      <c r="V152" s="40"/>
      <c r="W152" s="49"/>
      <c r="X152" s="50">
        <v>312</v>
      </c>
      <c r="Y152" s="50">
        <v>310</v>
      </c>
      <c r="Z152" s="49">
        <f t="shared" si="22"/>
        <v>2</v>
      </c>
      <c r="AA152" s="41"/>
      <c r="AB152" s="42">
        <v>24</v>
      </c>
      <c r="AC152" s="50">
        <v>24</v>
      </c>
      <c r="AD152" s="49"/>
      <c r="AE152" s="49"/>
      <c r="AF152" s="49">
        <v>0</v>
      </c>
      <c r="AG152" s="41"/>
      <c r="AH152" s="49"/>
      <c r="AJ152">
        <v>40</v>
      </c>
      <c r="AK152">
        <v>40</v>
      </c>
      <c r="AL152">
        <v>48</v>
      </c>
      <c r="AM152">
        <v>50</v>
      </c>
      <c r="AN152" s="46">
        <v>-2</v>
      </c>
      <c r="AO152" s="41"/>
      <c r="AU152" s="46">
        <v>0</v>
      </c>
      <c r="AV152" s="41"/>
      <c r="AW152" s="42">
        <v>56</v>
      </c>
      <c r="AY152" s="45">
        <v>60.399999999999977</v>
      </c>
      <c r="AZ152" s="46">
        <v>-4.3999999999999773</v>
      </c>
      <c r="BA152" s="41"/>
      <c r="BB152" s="42">
        <v>520</v>
      </c>
      <c r="BD152">
        <v>521</v>
      </c>
      <c r="BE152" s="46">
        <v>-1</v>
      </c>
      <c r="BF152" s="41"/>
      <c r="BK152" s="46">
        <v>0</v>
      </c>
      <c r="BL152" s="41"/>
      <c r="BM152" s="40"/>
      <c r="BP152">
        <v>72</v>
      </c>
      <c r="BQ152">
        <v>70</v>
      </c>
      <c r="BR152" s="46">
        <v>2</v>
      </c>
      <c r="BS152" s="41"/>
      <c r="BT152">
        <v>152</v>
      </c>
      <c r="BU152">
        <v>150</v>
      </c>
      <c r="BV152">
        <v>176</v>
      </c>
      <c r="BW152">
        <v>180</v>
      </c>
      <c r="BX152" s="46">
        <v>-2</v>
      </c>
      <c r="BY152" s="41"/>
      <c r="BZ152" s="40"/>
      <c r="CB152">
        <v>176</v>
      </c>
      <c r="CC152">
        <v>180</v>
      </c>
      <c r="CD152" s="46">
        <v>-4</v>
      </c>
      <c r="CE152" s="41"/>
      <c r="CH152">
        <v>160</v>
      </c>
      <c r="CI152">
        <v>160</v>
      </c>
      <c r="CJ152" s="46">
        <v>0</v>
      </c>
      <c r="CK152" s="41"/>
      <c r="CL152" s="42">
        <v>192</v>
      </c>
      <c r="CM152" s="45">
        <v>190</v>
      </c>
      <c r="CN152" s="46">
        <v>2</v>
      </c>
      <c r="CO152" s="41"/>
      <c r="CP152" s="40"/>
      <c r="CR152">
        <v>152</v>
      </c>
      <c r="CS152">
        <v>150</v>
      </c>
      <c r="CT152" s="46">
        <v>2</v>
      </c>
      <c r="CU152" s="41"/>
      <c r="CV152" s="42">
        <v>272</v>
      </c>
      <c r="CW152">
        <v>270</v>
      </c>
      <c r="CX152" s="46">
        <v>2</v>
      </c>
      <c r="CY152" s="41"/>
      <c r="CZ152" s="40"/>
      <c r="DD152" s="46">
        <v>0</v>
      </c>
      <c r="DE152" s="41"/>
      <c r="DH152">
        <v>600</v>
      </c>
      <c r="DI152">
        <v>600</v>
      </c>
      <c r="DL152" s="46">
        <v>0</v>
      </c>
      <c r="DM152" s="41"/>
      <c r="DN152" s="40"/>
      <c r="DR152" s="46">
        <v>0</v>
      </c>
      <c r="DS152" s="41"/>
      <c r="DV152">
        <v>152</v>
      </c>
      <c r="DW152">
        <v>150</v>
      </c>
      <c r="DX152" s="46">
        <v>2</v>
      </c>
      <c r="DY152" s="43"/>
      <c r="DZ152" s="45">
        <v>96</v>
      </c>
      <c r="EA152" s="45">
        <v>100</v>
      </c>
      <c r="ED152" s="46">
        <v>-4</v>
      </c>
      <c r="EE152" s="43"/>
      <c r="EJ152" s="46">
        <v>0</v>
      </c>
      <c r="EK152" s="41"/>
      <c r="EQ152" s="41"/>
      <c r="EU152" s="43"/>
      <c r="FA152" s="41"/>
      <c r="FB152" s="42"/>
      <c r="FE152" s="43"/>
      <c r="FK152" s="43"/>
      <c r="FQ152" s="43"/>
      <c r="FW152" s="43"/>
      <c r="FY152" s="39"/>
      <c r="GC152" s="43"/>
      <c r="GD152" s="44"/>
      <c r="GK152" s="43"/>
      <c r="GQ152" s="43"/>
      <c r="GW152" s="43"/>
      <c r="GX152" s="44"/>
      <c r="HA152" s="43"/>
      <c r="HB152" s="44"/>
      <c r="HH152" s="43"/>
      <c r="HI152" s="44"/>
      <c r="HN152" s="43"/>
      <c r="HO152" s="44"/>
      <c r="HR152" s="43"/>
      <c r="HS152" s="44"/>
      <c r="HX152" s="43"/>
      <c r="HY152" s="44"/>
      <c r="IB152" s="43"/>
      <c r="IC152" s="44"/>
      <c r="IH152" s="43"/>
      <c r="IJ152" s="41"/>
      <c r="IN152" s="43"/>
      <c r="IO152" s="44"/>
      <c r="IT152" s="43"/>
      <c r="IU152" s="44"/>
      <c r="IZ152" s="43"/>
      <c r="JA152" s="44"/>
      <c r="JF152" s="43"/>
      <c r="JG152" s="44"/>
      <c r="JL152" s="43"/>
      <c r="JM152" s="44"/>
      <c r="JP152" s="45"/>
      <c r="JR152" s="43"/>
      <c r="JS152" s="44"/>
      <c r="JV152" s="43"/>
      <c r="JW152" s="44"/>
      <c r="JZ152" s="43"/>
      <c r="KA152" s="44"/>
      <c r="KF152" s="43"/>
      <c r="KG152" s="44"/>
      <c r="KJ152" s="43"/>
      <c r="KK152" s="44"/>
      <c r="KP152" s="43"/>
      <c r="KQ152" s="44"/>
      <c r="KT152" s="43"/>
      <c r="KU152" s="44"/>
      <c r="KZ152" s="43"/>
      <c r="LA152" s="40"/>
      <c r="LB152" s="45"/>
      <c r="LD152" s="45"/>
      <c r="LF152" s="43"/>
      <c r="LG152" s="40"/>
      <c r="LL152" s="41"/>
      <c r="LM152" s="40"/>
      <c r="LP152" s="41"/>
      <c r="LQ152" s="40"/>
      <c r="LV152" s="41"/>
      <c r="LW152" s="40"/>
      <c r="MB152" s="41"/>
      <c r="MC152" s="40"/>
      <c r="MH152" s="41"/>
      <c r="MI152" s="40"/>
      <c r="ML152" s="41"/>
      <c r="MM152" s="40"/>
      <c r="MR152" s="41"/>
    </row>
    <row r="153" spans="1:356" x14ac:dyDescent="0.25">
      <c r="A153" s="46" t="s">
        <v>376</v>
      </c>
      <c r="B153" s="39">
        <v>1</v>
      </c>
      <c r="H153" s="40"/>
      <c r="I153" s="49"/>
      <c r="J153" s="49"/>
      <c r="K153" s="49"/>
      <c r="L153" s="49"/>
      <c r="M153" s="49"/>
      <c r="N153" s="49">
        <f t="shared" si="20"/>
        <v>0</v>
      </c>
      <c r="O153" s="41"/>
      <c r="P153" s="40"/>
      <c r="Q153" s="49"/>
      <c r="R153" s="50">
        <v>43</v>
      </c>
      <c r="S153" s="50">
        <v>40</v>
      </c>
      <c r="T153" s="49">
        <f t="shared" si="21"/>
        <v>3</v>
      </c>
      <c r="U153" s="41"/>
      <c r="V153" s="40"/>
      <c r="W153" s="49"/>
      <c r="X153" s="49"/>
      <c r="Y153" s="49"/>
      <c r="Z153" s="49">
        <f t="shared" si="22"/>
        <v>0</v>
      </c>
      <c r="AA153" s="41"/>
      <c r="AB153" s="42">
        <v>43</v>
      </c>
      <c r="AC153" s="50">
        <v>40</v>
      </c>
      <c r="AD153" s="50">
        <v>31</v>
      </c>
      <c r="AE153" s="50">
        <v>30</v>
      </c>
      <c r="AF153" s="49">
        <v>4</v>
      </c>
      <c r="AG153" s="41"/>
      <c r="AH153" s="49"/>
      <c r="AL153">
        <v>6</v>
      </c>
      <c r="AM153">
        <v>8</v>
      </c>
      <c r="AN153" s="46">
        <v>-2</v>
      </c>
      <c r="AO153" s="41"/>
      <c r="AU153" s="46">
        <v>0</v>
      </c>
      <c r="AV153" s="41"/>
      <c r="AW153" s="40"/>
      <c r="AZ153" s="46">
        <v>0</v>
      </c>
      <c r="BA153" s="41"/>
      <c r="BB153" s="40"/>
      <c r="BE153" s="46">
        <v>0</v>
      </c>
      <c r="BF153" s="41"/>
      <c r="BK153" s="46">
        <v>0</v>
      </c>
      <c r="BL153" s="41"/>
      <c r="BM153" s="42">
        <v>138</v>
      </c>
      <c r="BO153">
        <v>130</v>
      </c>
      <c r="BP153">
        <v>143</v>
      </c>
      <c r="BQ153">
        <v>140</v>
      </c>
      <c r="BR153" s="46">
        <v>11</v>
      </c>
      <c r="BS153" s="41"/>
      <c r="BV153">
        <v>50</v>
      </c>
      <c r="BW153">
        <v>50</v>
      </c>
      <c r="BX153" s="46">
        <v>0</v>
      </c>
      <c r="BY153" s="41"/>
      <c r="BZ153" s="40"/>
      <c r="CB153">
        <v>216</v>
      </c>
      <c r="CC153">
        <v>210</v>
      </c>
      <c r="CD153" s="46">
        <v>6</v>
      </c>
      <c r="CE153" s="41"/>
      <c r="CF153">
        <v>108</v>
      </c>
      <c r="CG153">
        <v>100</v>
      </c>
      <c r="CH153">
        <v>124</v>
      </c>
      <c r="CI153">
        <v>120</v>
      </c>
      <c r="CJ153" s="46">
        <v>12</v>
      </c>
      <c r="CK153" s="41"/>
      <c r="CL153" s="40"/>
      <c r="CN153" s="46">
        <v>0</v>
      </c>
      <c r="CO153" s="41"/>
      <c r="CP153" s="40"/>
      <c r="CR153">
        <v>167</v>
      </c>
      <c r="CS153">
        <v>160</v>
      </c>
      <c r="CT153" s="46">
        <v>7</v>
      </c>
      <c r="CU153" s="41"/>
      <c r="CV153" s="40"/>
      <c r="CX153" s="46">
        <v>0</v>
      </c>
      <c r="CY153" s="41"/>
      <c r="CZ153" s="42">
        <v>80</v>
      </c>
      <c r="DA153">
        <v>80</v>
      </c>
      <c r="DB153">
        <v>50</v>
      </c>
      <c r="DC153">
        <v>50</v>
      </c>
      <c r="DD153" s="46">
        <v>0</v>
      </c>
      <c r="DE153" s="41"/>
      <c r="DF153">
        <v>106</v>
      </c>
      <c r="DG153">
        <v>100</v>
      </c>
      <c r="DJ153">
        <v>175</v>
      </c>
      <c r="DK153">
        <v>170</v>
      </c>
      <c r="DL153" s="46">
        <v>11</v>
      </c>
      <c r="DM153" s="41"/>
      <c r="DN153" s="40"/>
      <c r="DR153" s="46">
        <v>0</v>
      </c>
      <c r="DS153" s="41"/>
      <c r="DT153">
        <v>156</v>
      </c>
      <c r="DU153">
        <v>150</v>
      </c>
      <c r="DV153">
        <v>208</v>
      </c>
      <c r="DW153">
        <v>200</v>
      </c>
      <c r="DX153" s="46">
        <v>14</v>
      </c>
      <c r="DY153" s="43"/>
      <c r="DZ153" s="45">
        <v>13</v>
      </c>
      <c r="EA153" s="45">
        <v>12</v>
      </c>
      <c r="ED153" s="46">
        <v>1</v>
      </c>
      <c r="EE153" s="43"/>
      <c r="EJ153" s="46">
        <v>0</v>
      </c>
      <c r="EK153" s="41"/>
      <c r="EQ153" s="41"/>
      <c r="EU153" s="43"/>
      <c r="FA153" s="41"/>
      <c r="FB153" s="42"/>
      <c r="FE153" s="43"/>
      <c r="FK153" s="43"/>
      <c r="FQ153" s="43"/>
      <c r="FW153" s="43"/>
      <c r="FY153" s="39"/>
      <c r="GC153" s="43"/>
      <c r="GD153" s="44"/>
      <c r="GK153" s="43"/>
      <c r="GQ153" s="43"/>
      <c r="GW153" s="43"/>
      <c r="GX153" s="44"/>
      <c r="HA153" s="43"/>
      <c r="HB153" s="44"/>
      <c r="HH153" s="43"/>
      <c r="HI153" s="44"/>
      <c r="HN153" s="43"/>
      <c r="HO153" s="44"/>
      <c r="HR153" s="43"/>
      <c r="HS153" s="44"/>
      <c r="HX153" s="43"/>
      <c r="HY153" s="44"/>
      <c r="IB153" s="43"/>
      <c r="IC153" s="44"/>
      <c r="IH153" s="43"/>
      <c r="IJ153" s="41"/>
      <c r="IN153" s="43"/>
      <c r="IO153" s="44"/>
      <c r="IT153" s="43"/>
      <c r="IU153" s="44"/>
      <c r="IZ153" s="43"/>
      <c r="JA153" s="44"/>
      <c r="JF153" s="43"/>
      <c r="JG153" s="44"/>
      <c r="JL153" s="43"/>
      <c r="JM153" s="44"/>
      <c r="JP153" s="45"/>
      <c r="JR153" s="43"/>
      <c r="JS153" s="44"/>
      <c r="JV153" s="43"/>
      <c r="JW153" s="44"/>
      <c r="JZ153" s="43"/>
      <c r="KA153" s="44"/>
      <c r="KF153" s="43"/>
      <c r="KG153" s="44"/>
      <c r="KJ153" s="43"/>
      <c r="KK153" s="44"/>
      <c r="KP153" s="43"/>
      <c r="KQ153" s="44"/>
      <c r="KT153" s="43"/>
      <c r="KU153" s="44"/>
      <c r="KZ153" s="43"/>
      <c r="LA153" s="40"/>
      <c r="LB153" s="45"/>
      <c r="LD153" s="45"/>
      <c r="LF153" s="43"/>
      <c r="LG153" s="40"/>
      <c r="LL153" s="41"/>
      <c r="LM153" s="40"/>
      <c r="LP153" s="41"/>
      <c r="LQ153" s="40"/>
      <c r="LV153" s="41"/>
      <c r="LW153" s="40"/>
      <c r="MB153" s="41"/>
      <c r="MC153" s="40"/>
      <c r="MH153" s="41"/>
      <c r="MI153" s="40"/>
      <c r="ML153" s="41"/>
      <c r="MM153" s="40"/>
      <c r="MR153" s="41"/>
    </row>
    <row r="154" spans="1:356" x14ac:dyDescent="0.25">
      <c r="A154" s="46" t="s">
        <v>377</v>
      </c>
      <c r="B154" s="39">
        <v>0.4</v>
      </c>
      <c r="D154">
        <v>90</v>
      </c>
      <c r="E154">
        <v>90</v>
      </c>
      <c r="H154" s="42">
        <v>100</v>
      </c>
      <c r="I154" s="50">
        <v>100</v>
      </c>
      <c r="J154" s="50">
        <v>150</v>
      </c>
      <c r="K154" s="50">
        <v>150</v>
      </c>
      <c r="L154" s="50">
        <v>100</v>
      </c>
      <c r="M154" s="50">
        <v>100</v>
      </c>
      <c r="N154" s="49">
        <f t="shared" si="20"/>
        <v>0</v>
      </c>
      <c r="O154" s="41"/>
      <c r="P154" s="42">
        <v>300</v>
      </c>
      <c r="Q154" s="50">
        <v>300</v>
      </c>
      <c r="R154" s="50">
        <v>720</v>
      </c>
      <c r="S154" s="50">
        <v>720</v>
      </c>
      <c r="T154" s="49">
        <f t="shared" si="21"/>
        <v>0</v>
      </c>
      <c r="U154" s="41"/>
      <c r="V154" s="40"/>
      <c r="W154" s="49"/>
      <c r="X154" s="50">
        <v>280</v>
      </c>
      <c r="Y154" s="50">
        <v>280</v>
      </c>
      <c r="Z154" s="49">
        <f t="shared" si="22"/>
        <v>0</v>
      </c>
      <c r="AA154" s="41"/>
      <c r="AB154" s="40"/>
      <c r="AC154" s="50">
        <v>200</v>
      </c>
      <c r="AD154" s="50">
        <v>140</v>
      </c>
      <c r="AE154" s="50">
        <v>140</v>
      </c>
      <c r="AF154" s="54">
        <v>-200</v>
      </c>
      <c r="AG154" s="41">
        <v>80</v>
      </c>
      <c r="AH154" s="50">
        <v>200</v>
      </c>
      <c r="AI154">
        <v>200</v>
      </c>
      <c r="AJ154">
        <v>300</v>
      </c>
      <c r="AK154">
        <v>300</v>
      </c>
      <c r="AL154">
        <v>400</v>
      </c>
      <c r="AM154">
        <v>400</v>
      </c>
      <c r="AN154" s="46">
        <v>0</v>
      </c>
      <c r="AO154" s="41"/>
      <c r="AP154">
        <v>280</v>
      </c>
      <c r="AQ154">
        <v>280</v>
      </c>
      <c r="AR154">
        <v>240</v>
      </c>
      <c r="AT154">
        <v>240</v>
      </c>
      <c r="AU154" s="46">
        <v>0</v>
      </c>
      <c r="AV154" s="41"/>
      <c r="AW154" s="42">
        <v>310</v>
      </c>
      <c r="AY154" s="45">
        <v>310</v>
      </c>
      <c r="AZ154" s="46">
        <v>0</v>
      </c>
      <c r="BA154" s="41"/>
      <c r="BB154" s="42">
        <v>300</v>
      </c>
      <c r="BD154">
        <v>299</v>
      </c>
      <c r="BE154" s="46">
        <v>1</v>
      </c>
      <c r="BF154" s="41"/>
      <c r="BK154" s="46">
        <v>0</v>
      </c>
      <c r="BL154" s="41"/>
      <c r="BM154" s="42">
        <v>250</v>
      </c>
      <c r="BO154">
        <v>250</v>
      </c>
      <c r="BP154">
        <v>310</v>
      </c>
      <c r="BQ154">
        <v>310</v>
      </c>
      <c r="BR154" s="46">
        <v>0</v>
      </c>
      <c r="BS154" s="41"/>
      <c r="BT154">
        <v>110</v>
      </c>
      <c r="BU154">
        <v>110</v>
      </c>
      <c r="BV154">
        <v>120</v>
      </c>
      <c r="BW154">
        <v>120</v>
      </c>
      <c r="BX154" s="46">
        <v>0</v>
      </c>
      <c r="BY154" s="41"/>
      <c r="BZ154" s="40"/>
      <c r="CB154">
        <v>900</v>
      </c>
      <c r="CC154">
        <v>900</v>
      </c>
      <c r="CD154" s="46">
        <v>0</v>
      </c>
      <c r="CE154" s="41"/>
      <c r="CF154">
        <v>300</v>
      </c>
      <c r="CG154">
        <v>300</v>
      </c>
      <c r="CH154">
        <v>310</v>
      </c>
      <c r="CI154">
        <v>310</v>
      </c>
      <c r="CJ154" s="46">
        <v>0</v>
      </c>
      <c r="CK154" s="41"/>
      <c r="CL154" s="40"/>
      <c r="CN154" s="46">
        <v>0</v>
      </c>
      <c r="CO154" s="41"/>
      <c r="CP154" s="42">
        <v>300</v>
      </c>
      <c r="CQ154">
        <v>300</v>
      </c>
      <c r="CR154">
        <v>420</v>
      </c>
      <c r="CS154">
        <v>420</v>
      </c>
      <c r="CT154" s="46">
        <v>0</v>
      </c>
      <c r="CU154" s="41"/>
      <c r="CV154" s="42">
        <v>470</v>
      </c>
      <c r="CW154">
        <v>470</v>
      </c>
      <c r="CX154" s="46">
        <v>0</v>
      </c>
      <c r="CY154" s="41"/>
      <c r="CZ154" s="42">
        <v>400</v>
      </c>
      <c r="DA154">
        <v>400</v>
      </c>
      <c r="DB154">
        <v>370</v>
      </c>
      <c r="DC154">
        <v>370</v>
      </c>
      <c r="DD154" s="46">
        <v>0</v>
      </c>
      <c r="DE154" s="41"/>
      <c r="DH154">
        <v>320</v>
      </c>
      <c r="DI154">
        <v>320</v>
      </c>
      <c r="DL154" s="46">
        <v>0</v>
      </c>
      <c r="DM154" s="41"/>
      <c r="DN154" s="42">
        <v>200</v>
      </c>
      <c r="DO154">
        <v>200</v>
      </c>
      <c r="DP154">
        <v>200</v>
      </c>
      <c r="DQ154">
        <v>200</v>
      </c>
      <c r="DR154" s="46">
        <v>0</v>
      </c>
      <c r="DS154" s="41"/>
      <c r="DT154">
        <v>300</v>
      </c>
      <c r="DU154">
        <v>300</v>
      </c>
      <c r="DV154">
        <v>400</v>
      </c>
      <c r="DW154">
        <v>400</v>
      </c>
      <c r="DX154" s="46">
        <v>0</v>
      </c>
      <c r="DY154" s="43"/>
      <c r="DZ154">
        <v>350</v>
      </c>
      <c r="EA154" s="45">
        <v>350</v>
      </c>
      <c r="EB154" s="45">
        <v>330</v>
      </c>
      <c r="EC154" s="45">
        <v>330</v>
      </c>
      <c r="ED154" s="46">
        <v>0</v>
      </c>
      <c r="EE154" s="43"/>
      <c r="EJ154" s="46">
        <v>0</v>
      </c>
      <c r="EK154" s="41"/>
      <c r="EQ154" s="41"/>
      <c r="EU154" s="43"/>
      <c r="FA154" s="41"/>
      <c r="FB154" s="42"/>
      <c r="FE154" s="43"/>
      <c r="FK154" s="43"/>
      <c r="FQ154" s="43"/>
      <c r="FW154" s="43"/>
      <c r="FY154" s="39"/>
      <c r="GC154" s="43"/>
      <c r="GD154" s="44"/>
      <c r="GK154" s="43"/>
      <c r="GQ154" s="43"/>
      <c r="GW154" s="43"/>
      <c r="GX154" s="44"/>
      <c r="HA154" s="43"/>
      <c r="HB154" s="44"/>
      <c r="HH154" s="43"/>
      <c r="HI154" s="44"/>
      <c r="HN154" s="43"/>
      <c r="HO154" s="44"/>
      <c r="HR154" s="43"/>
      <c r="HS154" s="44"/>
      <c r="HX154" s="43"/>
      <c r="HY154" s="44"/>
      <c r="IB154" s="43"/>
      <c r="IC154" s="44"/>
      <c r="IH154" s="43"/>
      <c r="IJ154" s="41"/>
      <c r="IN154" s="43"/>
      <c r="IO154" s="44"/>
      <c r="IT154" s="43"/>
      <c r="IU154" s="44"/>
      <c r="IZ154" s="43"/>
      <c r="JA154" s="44"/>
      <c r="JF154" s="43"/>
      <c r="JG154" s="44"/>
      <c r="JL154" s="43"/>
      <c r="JM154" s="44"/>
      <c r="JP154" s="45"/>
      <c r="JR154" s="43"/>
      <c r="JS154" s="44"/>
      <c r="JV154" s="43"/>
      <c r="JW154" s="44"/>
      <c r="JZ154" s="43"/>
      <c r="KA154" s="44"/>
      <c r="KF154" s="43"/>
      <c r="KG154" s="44"/>
      <c r="KJ154" s="43"/>
      <c r="KK154" s="44"/>
      <c r="KP154" s="43"/>
      <c r="KQ154" s="44"/>
      <c r="KT154" s="43"/>
      <c r="KU154" s="44"/>
      <c r="KZ154" s="43"/>
      <c r="LA154" s="40"/>
      <c r="LB154" s="45"/>
      <c r="LD154" s="45"/>
      <c r="LF154" s="43"/>
      <c r="LG154" s="40"/>
      <c r="LL154" s="41"/>
      <c r="LM154" s="40"/>
      <c r="LP154" s="41"/>
      <c r="LQ154" s="40"/>
      <c r="LV154" s="41"/>
      <c r="LW154" s="40"/>
      <c r="MB154" s="41"/>
      <c r="MC154" s="40"/>
      <c r="MH154" s="41"/>
      <c r="MI154" s="40"/>
      <c r="ML154" s="41"/>
      <c r="MM154" s="40"/>
      <c r="MR154" s="41"/>
    </row>
    <row r="155" spans="1:356" x14ac:dyDescent="0.25">
      <c r="A155" s="46" t="s">
        <v>378</v>
      </c>
      <c r="B155" s="39">
        <v>0.41</v>
      </c>
      <c r="C155">
        <v>180</v>
      </c>
      <c r="D155">
        <v>100</v>
      </c>
      <c r="E155">
        <v>100</v>
      </c>
      <c r="H155" s="42">
        <v>200</v>
      </c>
      <c r="I155" s="50">
        <v>200</v>
      </c>
      <c r="J155" s="50">
        <v>230</v>
      </c>
      <c r="K155" s="50">
        <v>230</v>
      </c>
      <c r="L155" s="50">
        <v>300</v>
      </c>
      <c r="M155" s="50">
        <v>300</v>
      </c>
      <c r="N155" s="49">
        <f t="shared" si="20"/>
        <v>0</v>
      </c>
      <c r="O155" s="41"/>
      <c r="P155" s="40"/>
      <c r="Q155" s="49"/>
      <c r="R155" s="50">
        <v>400</v>
      </c>
      <c r="S155" s="50">
        <v>400</v>
      </c>
      <c r="T155" s="49">
        <f t="shared" si="21"/>
        <v>0</v>
      </c>
      <c r="U155" s="41"/>
      <c r="V155" s="40"/>
      <c r="W155" s="49"/>
      <c r="X155" s="49"/>
      <c r="Y155" s="49"/>
      <c r="Z155" s="49">
        <f t="shared" si="22"/>
        <v>0</v>
      </c>
      <c r="AA155" s="41"/>
      <c r="AB155" s="42">
        <v>350</v>
      </c>
      <c r="AC155" s="50">
        <v>350</v>
      </c>
      <c r="AD155" s="50">
        <v>400</v>
      </c>
      <c r="AE155" s="50">
        <v>400</v>
      </c>
      <c r="AF155" s="49">
        <v>0</v>
      </c>
      <c r="AG155" s="41"/>
      <c r="AH155" s="49"/>
      <c r="AJ155">
        <v>50</v>
      </c>
      <c r="AK155">
        <v>50</v>
      </c>
      <c r="AL155">
        <v>50</v>
      </c>
      <c r="AM155">
        <v>50</v>
      </c>
      <c r="AN155" s="46">
        <v>0</v>
      </c>
      <c r="AO155" s="41"/>
      <c r="AR155">
        <v>650</v>
      </c>
      <c r="AT155">
        <v>650</v>
      </c>
      <c r="AU155" s="46">
        <v>0</v>
      </c>
      <c r="AV155" s="41"/>
      <c r="AW155" s="40"/>
      <c r="AZ155" s="46">
        <v>0</v>
      </c>
      <c r="BA155" s="41"/>
      <c r="BB155" s="40"/>
      <c r="BE155" s="46">
        <v>0</v>
      </c>
      <c r="BF155" s="41"/>
      <c r="BG155">
        <v>1600</v>
      </c>
      <c r="BJ155">
        <v>1600</v>
      </c>
      <c r="BK155" s="46">
        <v>0</v>
      </c>
      <c r="BL155" s="41"/>
      <c r="BM155" s="40"/>
      <c r="BR155" s="46">
        <v>0</v>
      </c>
      <c r="BS155" s="41"/>
      <c r="BT155">
        <v>410</v>
      </c>
      <c r="BU155">
        <v>410</v>
      </c>
      <c r="BV155">
        <v>410</v>
      </c>
      <c r="BW155">
        <v>410</v>
      </c>
      <c r="BX155" s="46">
        <v>0</v>
      </c>
      <c r="BY155" s="41"/>
      <c r="BZ155" s="40"/>
      <c r="CB155">
        <v>610</v>
      </c>
      <c r="CC155">
        <v>780</v>
      </c>
      <c r="CD155" s="48">
        <v>-170</v>
      </c>
      <c r="CE155" s="41">
        <v>69.7</v>
      </c>
      <c r="CF155">
        <v>260</v>
      </c>
      <c r="CG155">
        <v>260</v>
      </c>
      <c r="CH155">
        <v>320</v>
      </c>
      <c r="CI155">
        <v>320</v>
      </c>
      <c r="CJ155" s="46">
        <v>0</v>
      </c>
      <c r="CK155" s="41"/>
      <c r="CL155" s="40"/>
      <c r="CN155" s="46">
        <v>0</v>
      </c>
      <c r="CO155" s="41"/>
      <c r="CP155" s="42">
        <v>400</v>
      </c>
      <c r="CQ155">
        <v>400</v>
      </c>
      <c r="CR155">
        <v>420</v>
      </c>
      <c r="CS155">
        <v>420</v>
      </c>
      <c r="CT155" s="46">
        <v>0</v>
      </c>
      <c r="CU155" s="41"/>
      <c r="CV155" s="42">
        <v>520</v>
      </c>
      <c r="CW155">
        <v>520</v>
      </c>
      <c r="CX155" s="46">
        <v>0</v>
      </c>
      <c r="CY155" s="41"/>
      <c r="CZ155" s="42">
        <v>200</v>
      </c>
      <c r="DA155">
        <v>200</v>
      </c>
      <c r="DB155">
        <v>200</v>
      </c>
      <c r="DC155">
        <v>200</v>
      </c>
      <c r="DD155" s="46">
        <v>0</v>
      </c>
      <c r="DE155" s="41"/>
      <c r="DF155">
        <v>400</v>
      </c>
      <c r="DG155">
        <v>400</v>
      </c>
      <c r="DH155">
        <v>650</v>
      </c>
      <c r="DI155">
        <v>650</v>
      </c>
      <c r="DL155" s="46">
        <v>0</v>
      </c>
      <c r="DM155" s="41"/>
      <c r="DN155" s="42">
        <v>200</v>
      </c>
      <c r="DO155">
        <v>200</v>
      </c>
      <c r="DP155">
        <v>200</v>
      </c>
      <c r="DQ155">
        <v>200</v>
      </c>
      <c r="DR155" s="46">
        <v>0</v>
      </c>
      <c r="DS155" s="41"/>
      <c r="DT155">
        <v>150</v>
      </c>
      <c r="DU155">
        <v>150</v>
      </c>
      <c r="DV155">
        <v>250</v>
      </c>
      <c r="DW155">
        <v>250</v>
      </c>
      <c r="DX155" s="46">
        <v>0</v>
      </c>
      <c r="DY155" s="43"/>
      <c r="DZ155">
        <v>300</v>
      </c>
      <c r="EA155" s="45">
        <v>300</v>
      </c>
      <c r="EB155" s="45">
        <v>250</v>
      </c>
      <c r="EC155" s="45">
        <v>250</v>
      </c>
      <c r="ED155" s="46">
        <v>0</v>
      </c>
      <c r="EE155" s="43"/>
      <c r="EJ155" s="46">
        <v>0</v>
      </c>
      <c r="EK155" s="41"/>
      <c r="EQ155" s="41"/>
      <c r="EU155" s="43"/>
      <c r="FA155" s="41"/>
      <c r="FB155" s="42"/>
      <c r="FE155" s="43"/>
      <c r="FK155" s="43"/>
      <c r="FQ155" s="43"/>
      <c r="FW155" s="43"/>
      <c r="FY155" s="39"/>
      <c r="GC155" s="43"/>
      <c r="GD155" s="44"/>
      <c r="GK155" s="43"/>
      <c r="GQ155" s="43"/>
      <c r="GW155" s="43"/>
      <c r="GX155" s="44"/>
      <c r="HA155" s="43"/>
      <c r="HB155" s="44"/>
      <c r="HH155" s="43"/>
      <c r="HI155" s="44"/>
      <c r="HN155" s="43"/>
      <c r="HO155" s="44"/>
      <c r="HR155" s="43"/>
      <c r="HS155" s="44"/>
      <c r="HX155" s="43"/>
      <c r="HY155" s="44"/>
      <c r="IB155" s="43"/>
      <c r="IC155" s="44"/>
      <c r="IH155" s="43"/>
      <c r="IJ155" s="41"/>
      <c r="IN155" s="43"/>
      <c r="IO155" s="44"/>
      <c r="IT155" s="43"/>
      <c r="IU155" s="44"/>
      <c r="IZ155" s="43"/>
      <c r="JA155" s="44"/>
      <c r="JF155" s="43"/>
      <c r="JG155" s="44"/>
      <c r="JL155" s="43"/>
      <c r="JM155" s="44"/>
      <c r="JP155" s="45"/>
      <c r="JR155" s="43"/>
      <c r="JS155" s="44"/>
      <c r="JV155" s="43"/>
      <c r="JW155" s="44"/>
      <c r="JZ155" s="43"/>
      <c r="KA155" s="44"/>
      <c r="KF155" s="43"/>
      <c r="KG155" s="44"/>
      <c r="KJ155" s="43"/>
      <c r="KK155" s="44"/>
      <c r="KP155" s="43"/>
      <c r="KQ155" s="44"/>
      <c r="KT155" s="43"/>
      <c r="KU155" s="44"/>
      <c r="KZ155" s="43"/>
      <c r="LA155" s="40"/>
      <c r="LB155" s="45"/>
      <c r="LD155" s="45"/>
      <c r="LF155" s="43"/>
      <c r="LG155" s="40"/>
      <c r="LL155" s="41"/>
      <c r="LM155" s="40"/>
      <c r="LP155" s="41"/>
      <c r="LQ155" s="40"/>
      <c r="LV155" s="41"/>
      <c r="LW155" s="40"/>
      <c r="MB155" s="41"/>
      <c r="MC155" s="40"/>
      <c r="MH155" s="41"/>
      <c r="MI155" s="40"/>
      <c r="ML155" s="41"/>
      <c r="MM155" s="40"/>
      <c r="MR155" s="41"/>
    </row>
    <row r="156" spans="1:356" x14ac:dyDescent="0.25">
      <c r="A156" s="46" t="s">
        <v>379</v>
      </c>
      <c r="B156" s="39">
        <v>1</v>
      </c>
      <c r="C156">
        <v>140</v>
      </c>
      <c r="D156">
        <v>144</v>
      </c>
      <c r="E156">
        <v>140</v>
      </c>
      <c r="H156" s="40"/>
      <c r="I156" s="49"/>
      <c r="J156" s="50">
        <v>50</v>
      </c>
      <c r="K156" s="50">
        <v>50</v>
      </c>
      <c r="L156" s="50">
        <v>106</v>
      </c>
      <c r="M156" s="50">
        <v>100</v>
      </c>
      <c r="N156" s="49">
        <f t="shared" si="20"/>
        <v>6</v>
      </c>
      <c r="O156" s="41"/>
      <c r="P156" s="40"/>
      <c r="Q156" s="49"/>
      <c r="R156" s="49"/>
      <c r="S156" s="49"/>
      <c r="T156" s="49">
        <f t="shared" si="21"/>
        <v>0</v>
      </c>
      <c r="U156" s="41"/>
      <c r="V156" s="42">
        <v>314</v>
      </c>
      <c r="W156" s="50">
        <v>300</v>
      </c>
      <c r="X156" s="50">
        <v>483</v>
      </c>
      <c r="Y156" s="50">
        <v>470</v>
      </c>
      <c r="Z156" s="49">
        <f t="shared" si="22"/>
        <v>27</v>
      </c>
      <c r="AA156" s="41"/>
      <c r="AB156" s="42">
        <v>125</v>
      </c>
      <c r="AC156" s="50">
        <v>120</v>
      </c>
      <c r="AD156" s="50">
        <v>81</v>
      </c>
      <c r="AE156" s="50">
        <v>80</v>
      </c>
      <c r="AF156" s="49">
        <v>6</v>
      </c>
      <c r="AG156" s="41"/>
      <c r="AH156" s="49"/>
      <c r="AN156" s="46">
        <v>0</v>
      </c>
      <c r="AO156" s="41"/>
      <c r="AP156">
        <v>297</v>
      </c>
      <c r="AQ156">
        <v>290</v>
      </c>
      <c r="AR156">
        <v>168</v>
      </c>
      <c r="AT156">
        <v>160</v>
      </c>
      <c r="AU156" s="46">
        <v>15</v>
      </c>
      <c r="AV156" s="41"/>
      <c r="AW156" s="40"/>
      <c r="AZ156" s="46">
        <v>0</v>
      </c>
      <c r="BA156" s="41"/>
      <c r="BB156" s="42">
        <v>158</v>
      </c>
      <c r="BD156">
        <v>150</v>
      </c>
      <c r="BE156" s="46">
        <v>8</v>
      </c>
      <c r="BF156" s="41"/>
      <c r="BG156">
        <v>113</v>
      </c>
      <c r="BJ156">
        <v>110</v>
      </c>
      <c r="BK156" s="46">
        <v>3</v>
      </c>
      <c r="BL156" s="41"/>
      <c r="BM156" s="40"/>
      <c r="BR156" s="46">
        <v>0</v>
      </c>
      <c r="BS156" s="41"/>
      <c r="BV156">
        <v>49</v>
      </c>
      <c r="BW156">
        <v>50</v>
      </c>
      <c r="BX156" s="46">
        <v>-1</v>
      </c>
      <c r="BY156" s="41"/>
      <c r="BZ156" s="40"/>
      <c r="CB156">
        <v>284</v>
      </c>
      <c r="CC156">
        <v>270</v>
      </c>
      <c r="CD156" s="46">
        <v>14</v>
      </c>
      <c r="CE156" s="41"/>
      <c r="CH156">
        <v>108</v>
      </c>
      <c r="CI156">
        <v>100</v>
      </c>
      <c r="CJ156" s="46">
        <v>8</v>
      </c>
      <c r="CK156" s="41"/>
      <c r="CL156" s="40"/>
      <c r="CN156" s="46">
        <v>0</v>
      </c>
      <c r="CO156" s="41"/>
      <c r="CP156" s="42">
        <v>107</v>
      </c>
      <c r="CQ156">
        <v>100</v>
      </c>
      <c r="CR156">
        <v>200</v>
      </c>
      <c r="CS156">
        <v>190</v>
      </c>
      <c r="CT156" s="46">
        <v>17</v>
      </c>
      <c r="CU156" s="41"/>
      <c r="CV156" s="40"/>
      <c r="CX156" s="46">
        <v>0</v>
      </c>
      <c r="CY156" s="41"/>
      <c r="CZ156" s="42">
        <v>106</v>
      </c>
      <c r="DA156">
        <v>100</v>
      </c>
      <c r="DB156">
        <v>50</v>
      </c>
      <c r="DC156">
        <v>50</v>
      </c>
      <c r="DD156" s="46">
        <v>6</v>
      </c>
      <c r="DE156" s="41"/>
      <c r="DJ156">
        <v>157</v>
      </c>
      <c r="DK156">
        <v>150</v>
      </c>
      <c r="DL156" s="46">
        <v>7</v>
      </c>
      <c r="DM156" s="41"/>
      <c r="DN156" s="42">
        <v>107</v>
      </c>
      <c r="DO156">
        <v>100</v>
      </c>
      <c r="DP156">
        <v>106</v>
      </c>
      <c r="DQ156">
        <v>100</v>
      </c>
      <c r="DR156" s="46">
        <v>13</v>
      </c>
      <c r="DS156" s="41"/>
      <c r="DV156">
        <v>158</v>
      </c>
      <c r="DW156">
        <v>150</v>
      </c>
      <c r="DX156" s="46">
        <v>8</v>
      </c>
      <c r="DY156" s="43"/>
      <c r="DZ156">
        <v>108</v>
      </c>
      <c r="EA156" s="45">
        <v>100</v>
      </c>
      <c r="EB156" s="45">
        <v>74</v>
      </c>
      <c r="EC156" s="45">
        <v>70</v>
      </c>
      <c r="ED156" s="46">
        <v>12</v>
      </c>
      <c r="EE156" s="43"/>
      <c r="EJ156" s="46">
        <v>0</v>
      </c>
      <c r="EK156" s="41"/>
      <c r="EQ156" s="41"/>
      <c r="EU156" s="43"/>
      <c r="FA156" s="41"/>
      <c r="FB156" s="42"/>
      <c r="FE156" s="43"/>
      <c r="FK156" s="43"/>
      <c r="FQ156" s="43"/>
      <c r="FW156" s="43"/>
      <c r="FY156" s="39"/>
      <c r="GC156" s="43"/>
      <c r="GD156" s="44"/>
      <c r="GK156" s="43"/>
      <c r="GQ156" s="43"/>
      <c r="GW156" s="43"/>
      <c r="GX156" s="44"/>
      <c r="HA156" s="43"/>
      <c r="HB156" s="44"/>
      <c r="HH156" s="43"/>
      <c r="HI156" s="44"/>
      <c r="HN156" s="43"/>
      <c r="HO156" s="44"/>
      <c r="HR156" s="43"/>
      <c r="HS156" s="44"/>
      <c r="HX156" s="43"/>
      <c r="HY156" s="44"/>
      <c r="IB156" s="43"/>
      <c r="IC156" s="44"/>
      <c r="IH156" s="43"/>
      <c r="IJ156" s="41"/>
      <c r="IN156" s="43"/>
      <c r="IO156" s="44"/>
      <c r="IT156" s="43"/>
      <c r="IU156" s="44"/>
      <c r="IZ156" s="43"/>
      <c r="JA156" s="44"/>
      <c r="JF156" s="43"/>
      <c r="JG156" s="44"/>
      <c r="JL156" s="43"/>
      <c r="JM156" s="44"/>
      <c r="JP156" s="45"/>
      <c r="JR156" s="43"/>
      <c r="JS156" s="44"/>
      <c r="JV156" s="43"/>
      <c r="JW156" s="44"/>
      <c r="JZ156" s="43"/>
      <c r="KA156" s="44"/>
      <c r="KF156" s="43"/>
      <c r="KG156" s="44"/>
      <c r="KJ156" s="43"/>
      <c r="KK156" s="44"/>
      <c r="KP156" s="43"/>
      <c r="KQ156" s="44"/>
      <c r="KT156" s="43"/>
      <c r="KU156" s="44"/>
      <c r="KZ156" s="43"/>
      <c r="LA156" s="40"/>
      <c r="LB156" s="45"/>
      <c r="LD156" s="45"/>
      <c r="LF156" s="43"/>
      <c r="LG156" s="40"/>
      <c r="LL156" s="41"/>
      <c r="LM156" s="40"/>
      <c r="LP156" s="41"/>
      <c r="LQ156" s="40"/>
      <c r="LV156" s="41"/>
      <c r="LW156" s="40"/>
      <c r="MB156" s="41"/>
      <c r="MC156" s="40"/>
      <c r="MH156" s="41"/>
      <c r="MI156" s="40"/>
      <c r="ML156" s="41"/>
      <c r="MM156" s="40"/>
      <c r="MR156" s="41"/>
    </row>
    <row r="157" spans="1:356" x14ac:dyDescent="0.25">
      <c r="A157" s="46" t="s">
        <v>380</v>
      </c>
      <c r="B157" s="39">
        <v>0.3</v>
      </c>
      <c r="C157">
        <v>80</v>
      </c>
      <c r="D157">
        <v>102</v>
      </c>
      <c r="E157">
        <v>100</v>
      </c>
      <c r="H157" s="40"/>
      <c r="I157" s="49"/>
      <c r="J157" s="50">
        <v>72</v>
      </c>
      <c r="K157" s="50">
        <v>70</v>
      </c>
      <c r="L157" s="49"/>
      <c r="M157" s="49"/>
      <c r="N157" s="49">
        <f t="shared" si="20"/>
        <v>2</v>
      </c>
      <c r="O157" s="41"/>
      <c r="P157" s="40"/>
      <c r="Q157" s="49"/>
      <c r="R157" s="50">
        <v>192</v>
      </c>
      <c r="S157" s="50">
        <v>190</v>
      </c>
      <c r="T157" s="49">
        <f t="shared" si="21"/>
        <v>2</v>
      </c>
      <c r="U157" s="41"/>
      <c r="V157" s="42">
        <v>102</v>
      </c>
      <c r="W157" s="50">
        <v>100</v>
      </c>
      <c r="X157" s="50">
        <v>222</v>
      </c>
      <c r="Y157" s="50">
        <v>220</v>
      </c>
      <c r="Z157" s="49">
        <f t="shared" si="22"/>
        <v>4</v>
      </c>
      <c r="AA157" s="41"/>
      <c r="AB157" s="40"/>
      <c r="AC157" s="49"/>
      <c r="AD157" s="49"/>
      <c r="AE157" s="49"/>
      <c r="AF157" s="49">
        <v>0</v>
      </c>
      <c r="AG157" s="41"/>
      <c r="AH157" s="49"/>
      <c r="AN157" s="46">
        <v>0</v>
      </c>
      <c r="AO157" s="41"/>
      <c r="AP157">
        <v>402</v>
      </c>
      <c r="AQ157">
        <v>400</v>
      </c>
      <c r="AR157">
        <v>300</v>
      </c>
      <c r="AT157">
        <v>300</v>
      </c>
      <c r="AU157" s="46">
        <v>2</v>
      </c>
      <c r="AV157" s="41"/>
      <c r="AW157" s="40"/>
      <c r="AZ157" s="46">
        <v>0</v>
      </c>
      <c r="BA157" s="41"/>
      <c r="BB157" s="42">
        <v>600</v>
      </c>
      <c r="BD157">
        <v>600</v>
      </c>
      <c r="BE157" s="46">
        <v>0</v>
      </c>
      <c r="BF157" s="41"/>
      <c r="BG157">
        <v>288</v>
      </c>
      <c r="BJ157">
        <v>290</v>
      </c>
      <c r="BK157" s="46">
        <v>-2</v>
      </c>
      <c r="BL157" s="41"/>
      <c r="BM157" s="40"/>
      <c r="BR157" s="46">
        <v>0</v>
      </c>
      <c r="BS157" s="41"/>
      <c r="BV157">
        <v>180</v>
      </c>
      <c r="BW157">
        <v>180</v>
      </c>
      <c r="BX157" s="46">
        <v>0</v>
      </c>
      <c r="BY157" s="41"/>
      <c r="BZ157" s="40"/>
      <c r="CB157">
        <v>192</v>
      </c>
      <c r="CC157">
        <v>190</v>
      </c>
      <c r="CD157" s="46">
        <v>2</v>
      </c>
      <c r="CE157" s="41"/>
      <c r="CH157">
        <v>30</v>
      </c>
      <c r="CI157">
        <v>30</v>
      </c>
      <c r="CJ157" s="46">
        <v>0</v>
      </c>
      <c r="CK157" s="41"/>
      <c r="CL157" s="42">
        <v>72</v>
      </c>
      <c r="CM157" s="45">
        <v>75</v>
      </c>
      <c r="CN157" s="46">
        <v>-3</v>
      </c>
      <c r="CO157" s="41"/>
      <c r="CP157" s="42">
        <v>102</v>
      </c>
      <c r="CQ157">
        <v>100</v>
      </c>
      <c r="CR157">
        <v>132</v>
      </c>
      <c r="CS157">
        <v>130</v>
      </c>
      <c r="CT157" s="46">
        <v>4</v>
      </c>
      <c r="CU157" s="41"/>
      <c r="CV157" s="42">
        <v>120</v>
      </c>
      <c r="CW157" s="46">
        <v>120</v>
      </c>
      <c r="CX157" s="46">
        <v>0</v>
      </c>
      <c r="CY157" s="41"/>
      <c r="CZ157" s="40"/>
      <c r="DB157">
        <v>132</v>
      </c>
      <c r="DC157">
        <v>130</v>
      </c>
      <c r="DD157" s="46">
        <v>2</v>
      </c>
      <c r="DE157" s="41"/>
      <c r="DJ157">
        <v>132</v>
      </c>
      <c r="DK157">
        <v>130</v>
      </c>
      <c r="DL157" s="46">
        <v>2</v>
      </c>
      <c r="DM157" s="41"/>
      <c r="DN157" s="40"/>
      <c r="DS157" s="41"/>
      <c r="DY157" s="43"/>
      <c r="EE157" s="43"/>
      <c r="EK157" s="41"/>
      <c r="EQ157" s="41"/>
      <c r="EU157" s="43"/>
      <c r="FA157" s="41"/>
      <c r="FB157" s="42"/>
      <c r="FE157" s="43"/>
      <c r="FK157" s="43"/>
      <c r="FQ157" s="43"/>
      <c r="FW157" s="43"/>
      <c r="FY157" s="39"/>
      <c r="GC157" s="43"/>
      <c r="GD157" s="44"/>
      <c r="GK157" s="43"/>
      <c r="GQ157" s="43"/>
      <c r="GW157" s="43"/>
      <c r="GX157" s="44"/>
      <c r="HA157" s="43"/>
      <c r="HB157" s="44"/>
      <c r="HH157" s="43"/>
      <c r="HI157" s="44"/>
      <c r="HN157" s="43"/>
      <c r="HO157" s="44"/>
      <c r="HR157" s="43"/>
      <c r="HS157" s="44"/>
      <c r="HX157" s="43"/>
      <c r="HY157" s="44"/>
      <c r="IB157" s="43"/>
      <c r="IC157" s="44"/>
      <c r="IH157" s="43"/>
      <c r="IJ157" s="41"/>
      <c r="IN157" s="43"/>
      <c r="IO157" s="44"/>
      <c r="IT157" s="43"/>
      <c r="IU157" s="44"/>
      <c r="IZ157" s="43"/>
      <c r="JA157" s="44"/>
      <c r="JD157" s="45"/>
      <c r="JF157" s="43"/>
      <c r="JG157" s="44"/>
      <c r="JL157" s="43"/>
      <c r="JM157" s="44"/>
      <c r="JP157" s="45"/>
      <c r="JR157" s="43"/>
      <c r="JS157" s="44"/>
      <c r="JV157" s="43"/>
      <c r="JW157" s="44"/>
      <c r="JZ157" s="43"/>
      <c r="KA157" s="44"/>
      <c r="KF157" s="43"/>
      <c r="KG157" s="44"/>
      <c r="KJ157" s="43"/>
      <c r="KK157" s="44"/>
      <c r="KP157" s="43"/>
      <c r="KQ157" s="44"/>
      <c r="KT157" s="43"/>
      <c r="KU157" s="44"/>
      <c r="KZ157" s="43"/>
      <c r="LA157" s="40"/>
      <c r="LB157" s="45"/>
      <c r="LD157" s="45"/>
      <c r="LF157" s="43"/>
      <c r="LG157" s="40"/>
      <c r="LL157" s="41"/>
      <c r="LM157" s="40"/>
      <c r="LP157" s="41"/>
      <c r="LQ157" s="40"/>
      <c r="LV157" s="41"/>
      <c r="LW157" s="40"/>
      <c r="MB157" s="41"/>
      <c r="MC157" s="40"/>
      <c r="MH157" s="41"/>
      <c r="MI157" s="40"/>
      <c r="ML157" s="41"/>
      <c r="MM157" s="40"/>
      <c r="MR157" s="41"/>
    </row>
    <row r="158" spans="1:356" x14ac:dyDescent="0.25">
      <c r="A158" s="46" t="s">
        <v>381</v>
      </c>
      <c r="B158" s="39">
        <v>0.18</v>
      </c>
      <c r="C158">
        <v>100</v>
      </c>
      <c r="D158">
        <v>160</v>
      </c>
      <c r="E158">
        <v>160</v>
      </c>
      <c r="H158" s="42">
        <v>100</v>
      </c>
      <c r="I158" s="50">
        <v>100</v>
      </c>
      <c r="J158" s="50">
        <v>220</v>
      </c>
      <c r="K158" s="50">
        <v>220</v>
      </c>
      <c r="L158" s="50">
        <v>100</v>
      </c>
      <c r="M158" s="50">
        <v>100</v>
      </c>
      <c r="N158" s="49">
        <f t="shared" si="20"/>
        <v>0</v>
      </c>
      <c r="O158" s="41"/>
      <c r="P158" s="40"/>
      <c r="Q158" s="49"/>
      <c r="R158" s="49"/>
      <c r="S158" s="49"/>
      <c r="T158" s="49">
        <f t="shared" si="21"/>
        <v>0</v>
      </c>
      <c r="U158" s="41"/>
      <c r="V158" s="42">
        <v>400</v>
      </c>
      <c r="W158" s="50">
        <v>400</v>
      </c>
      <c r="X158" s="50">
        <v>410</v>
      </c>
      <c r="Y158" s="50">
        <v>410</v>
      </c>
      <c r="Z158" s="49">
        <f t="shared" si="22"/>
        <v>0</v>
      </c>
      <c r="AA158" s="41"/>
      <c r="AB158" s="42">
        <v>230</v>
      </c>
      <c r="AC158" s="50">
        <v>230</v>
      </c>
      <c r="AD158" s="50">
        <v>200</v>
      </c>
      <c r="AE158" s="50">
        <v>200</v>
      </c>
      <c r="AF158" s="49">
        <v>0</v>
      </c>
      <c r="AG158" s="41"/>
      <c r="AH158" s="49"/>
      <c r="AL158">
        <v>500</v>
      </c>
      <c r="AM158">
        <v>500</v>
      </c>
      <c r="AN158" s="46">
        <v>0</v>
      </c>
      <c r="AO158" s="41"/>
      <c r="AR158">
        <v>300</v>
      </c>
      <c r="AT158">
        <v>300</v>
      </c>
      <c r="AU158" s="46">
        <v>0</v>
      </c>
      <c r="AV158" s="41"/>
      <c r="AW158" s="40"/>
      <c r="AZ158" s="46">
        <v>0</v>
      </c>
      <c r="BA158" s="41"/>
      <c r="BB158" s="42">
        <v>110</v>
      </c>
      <c r="BD158">
        <v>111</v>
      </c>
      <c r="BE158" s="46">
        <v>-1</v>
      </c>
      <c r="BF158" s="41"/>
      <c r="BG158">
        <v>480</v>
      </c>
      <c r="BJ158">
        <v>490</v>
      </c>
      <c r="BK158" s="46">
        <v>-10</v>
      </c>
      <c r="BL158" s="41"/>
      <c r="BM158" s="40"/>
      <c r="BR158" s="46">
        <v>0</v>
      </c>
      <c r="BS158" s="41"/>
      <c r="BT158">
        <v>160</v>
      </c>
      <c r="BU158">
        <v>160</v>
      </c>
      <c r="BV158">
        <v>190</v>
      </c>
      <c r="BW158">
        <v>190</v>
      </c>
      <c r="BX158" s="46">
        <v>0</v>
      </c>
      <c r="BY158" s="41"/>
      <c r="BZ158" s="40"/>
      <c r="CB158">
        <v>480</v>
      </c>
      <c r="CC158">
        <v>480</v>
      </c>
      <c r="CD158" s="46">
        <v>0</v>
      </c>
      <c r="CE158" s="41"/>
      <c r="CH158">
        <v>330</v>
      </c>
      <c r="CI158">
        <v>330</v>
      </c>
      <c r="CJ158" s="46">
        <v>0</v>
      </c>
      <c r="CK158" s="41"/>
      <c r="CL158" s="42">
        <v>160</v>
      </c>
      <c r="CM158" s="45">
        <v>160</v>
      </c>
      <c r="CN158" s="46">
        <v>0</v>
      </c>
      <c r="CO158" s="41"/>
      <c r="CP158" s="40"/>
      <c r="CR158">
        <v>120</v>
      </c>
      <c r="CS158">
        <v>120</v>
      </c>
      <c r="CT158" s="46">
        <v>0</v>
      </c>
      <c r="CU158" s="41"/>
      <c r="CV158" s="40"/>
      <c r="CX158" s="46">
        <v>0</v>
      </c>
      <c r="CY158" s="41"/>
      <c r="CZ158" s="40"/>
      <c r="DD158" s="46">
        <v>0</v>
      </c>
      <c r="DE158" s="41"/>
      <c r="DL158" s="46">
        <v>0</v>
      </c>
      <c r="DM158" s="41"/>
      <c r="DN158" s="40"/>
      <c r="DP158">
        <v>600</v>
      </c>
      <c r="DQ158">
        <v>600</v>
      </c>
      <c r="DR158" s="46">
        <v>0</v>
      </c>
      <c r="DS158" s="41"/>
      <c r="DV158">
        <v>3000</v>
      </c>
      <c r="DW158">
        <v>1300</v>
      </c>
      <c r="DX158" s="46">
        <v>1700</v>
      </c>
      <c r="DY158" s="43"/>
      <c r="ED158" s="46">
        <v>0</v>
      </c>
      <c r="EE158" s="43"/>
      <c r="EF158">
        <v>350</v>
      </c>
      <c r="EG158" s="46">
        <v>350</v>
      </c>
      <c r="EH158">
        <v>100</v>
      </c>
      <c r="EI158" s="46">
        <v>100</v>
      </c>
      <c r="EJ158" s="46">
        <v>0</v>
      </c>
      <c r="EK158" s="43"/>
      <c r="EL158">
        <v>220</v>
      </c>
      <c r="EM158" s="45">
        <v>220</v>
      </c>
      <c r="EN158">
        <v>200</v>
      </c>
      <c r="EO158">
        <v>200</v>
      </c>
      <c r="EP158" s="46">
        <v>0</v>
      </c>
      <c r="EQ158" s="41"/>
      <c r="EU158" s="43"/>
      <c r="FA158" s="41"/>
      <c r="FB158" s="42"/>
      <c r="FE158" s="43"/>
      <c r="FK158" s="43"/>
      <c r="FQ158" s="43"/>
      <c r="FW158" s="43"/>
      <c r="FY158" s="39"/>
      <c r="GC158" s="43"/>
      <c r="GD158" s="44"/>
      <c r="GK158" s="43"/>
      <c r="GQ158" s="43"/>
      <c r="GW158" s="43"/>
      <c r="GX158" s="44"/>
      <c r="HA158" s="43"/>
      <c r="HB158" s="44"/>
      <c r="HH158" s="43"/>
      <c r="HI158" s="44"/>
      <c r="HN158" s="43"/>
      <c r="HO158" s="44"/>
      <c r="HR158" s="43"/>
      <c r="HS158" s="44"/>
      <c r="HX158" s="43"/>
      <c r="HY158" s="44"/>
      <c r="IB158" s="43"/>
      <c r="IC158" s="44"/>
      <c r="IH158" s="43"/>
      <c r="IJ158" s="41"/>
      <c r="IN158" s="43"/>
      <c r="IO158" s="44"/>
      <c r="IT158" s="43"/>
      <c r="IU158" s="44"/>
      <c r="IZ158" s="43"/>
      <c r="JA158" s="44"/>
      <c r="JF158" s="43"/>
      <c r="JG158" s="44"/>
      <c r="JL158" s="43"/>
      <c r="JM158" s="44"/>
      <c r="JR158" s="43"/>
      <c r="JS158" s="44"/>
      <c r="JV158" s="43"/>
      <c r="JW158" s="44"/>
      <c r="JY158" s="45"/>
      <c r="JZ158" s="43"/>
      <c r="KA158" s="44"/>
      <c r="KF158" s="43"/>
      <c r="KG158" s="44"/>
      <c r="KJ158" s="43"/>
      <c r="KK158" s="44"/>
      <c r="KP158" s="43"/>
      <c r="KQ158" s="44"/>
      <c r="KT158" s="43"/>
      <c r="KU158" s="44"/>
      <c r="KZ158" s="43"/>
      <c r="LA158" s="40"/>
      <c r="LB158" s="45"/>
      <c r="LD158" s="45"/>
      <c r="LF158" s="43"/>
      <c r="LG158" s="40"/>
      <c r="LL158" s="41"/>
      <c r="LM158" s="40"/>
      <c r="LP158" s="41"/>
      <c r="LQ158" s="40"/>
      <c r="LV158" s="41"/>
      <c r="LW158" s="40"/>
      <c r="MB158" s="41"/>
      <c r="MC158" s="40"/>
      <c r="MH158" s="41"/>
      <c r="MI158" s="40"/>
      <c r="ML158" s="41"/>
      <c r="MM158" s="40"/>
      <c r="MR158" s="41"/>
    </row>
    <row r="159" spans="1:356" x14ac:dyDescent="0.25">
      <c r="A159" s="46" t="s">
        <v>382</v>
      </c>
      <c r="B159" s="39">
        <v>1</v>
      </c>
      <c r="D159">
        <v>33</v>
      </c>
      <c r="E159">
        <v>30</v>
      </c>
      <c r="H159" s="40"/>
      <c r="I159" s="49"/>
      <c r="J159" s="49"/>
      <c r="K159" s="49"/>
      <c r="L159" s="49"/>
      <c r="M159" s="49"/>
      <c r="N159" s="49">
        <f t="shared" si="20"/>
        <v>0</v>
      </c>
      <c r="O159" s="41"/>
      <c r="P159" s="40"/>
      <c r="Q159" s="49"/>
      <c r="R159" s="49"/>
      <c r="S159" s="49"/>
      <c r="T159" s="49">
        <f t="shared" si="21"/>
        <v>0</v>
      </c>
      <c r="U159" s="41"/>
      <c r="V159" s="40"/>
      <c r="W159" s="49"/>
      <c r="X159" s="49"/>
      <c r="Y159" s="49"/>
      <c r="Z159" s="49">
        <f t="shared" si="22"/>
        <v>0</v>
      </c>
      <c r="AA159" s="41"/>
      <c r="AB159" s="40"/>
      <c r="AC159" s="49"/>
      <c r="AD159" s="49"/>
      <c r="AE159" s="49"/>
      <c r="AF159" s="49">
        <v>0</v>
      </c>
      <c r="AG159" s="41"/>
      <c r="AH159" s="49"/>
      <c r="AL159">
        <v>33</v>
      </c>
      <c r="AM159">
        <v>30</v>
      </c>
      <c r="AN159" s="46">
        <v>3</v>
      </c>
      <c r="AO159" s="41"/>
      <c r="AT159">
        <v>28</v>
      </c>
      <c r="AU159" s="48">
        <v>-28</v>
      </c>
      <c r="AV159" s="41">
        <v>28</v>
      </c>
      <c r="AW159" s="40"/>
      <c r="AZ159" s="46">
        <v>0</v>
      </c>
      <c r="BA159" s="41"/>
      <c r="BB159" s="42">
        <v>81</v>
      </c>
      <c r="BD159">
        <v>79</v>
      </c>
      <c r="BE159" s="46">
        <v>2</v>
      </c>
      <c r="BF159" s="41"/>
      <c r="BG159">
        <v>56</v>
      </c>
      <c r="BJ159">
        <v>56</v>
      </c>
      <c r="BK159" s="46">
        <v>0</v>
      </c>
      <c r="BL159" s="41"/>
      <c r="BM159" s="42">
        <v>20</v>
      </c>
      <c r="BO159">
        <v>20</v>
      </c>
      <c r="BP159">
        <v>20</v>
      </c>
      <c r="BQ159">
        <v>20</v>
      </c>
      <c r="BR159" s="46">
        <v>0</v>
      </c>
      <c r="BS159" s="41"/>
      <c r="BV159">
        <v>64</v>
      </c>
      <c r="BW159">
        <v>64</v>
      </c>
      <c r="BX159" s="46">
        <v>0</v>
      </c>
      <c r="BY159" s="41"/>
      <c r="BZ159" s="40"/>
      <c r="CD159" s="46">
        <v>0</v>
      </c>
      <c r="CE159" s="41"/>
      <c r="CJ159" s="46">
        <v>0</v>
      </c>
      <c r="CK159" s="41"/>
      <c r="CL159" s="40"/>
      <c r="CN159" s="46">
        <v>0</v>
      </c>
      <c r="CO159" s="41"/>
      <c r="CP159" s="40"/>
      <c r="CT159" s="46">
        <v>0</v>
      </c>
      <c r="CU159" s="41"/>
      <c r="CV159" s="40"/>
      <c r="CX159" s="46">
        <v>0</v>
      </c>
      <c r="CY159" s="41"/>
      <c r="CZ159" s="40"/>
      <c r="DB159">
        <v>40</v>
      </c>
      <c r="DC159">
        <v>40</v>
      </c>
      <c r="DD159" s="46">
        <v>0</v>
      </c>
      <c r="DE159" s="41"/>
      <c r="DJ159">
        <v>102</v>
      </c>
      <c r="DK159" s="46">
        <v>100</v>
      </c>
      <c r="DL159" s="46">
        <v>2</v>
      </c>
      <c r="DM159" s="41"/>
      <c r="DN159" s="42">
        <v>20</v>
      </c>
      <c r="DO159" s="46">
        <v>20</v>
      </c>
      <c r="DP159" s="46">
        <v>33</v>
      </c>
      <c r="DQ159" s="46">
        <v>30</v>
      </c>
      <c r="DR159" s="46">
        <v>3</v>
      </c>
      <c r="DS159" s="41"/>
      <c r="DW159" s="38">
        <v>50</v>
      </c>
      <c r="DX159" s="46">
        <v>-2</v>
      </c>
      <c r="DY159" s="43"/>
      <c r="ED159" s="46">
        <v>0</v>
      </c>
      <c r="EE159" s="43"/>
      <c r="EK159" s="43"/>
      <c r="EQ159" s="41"/>
      <c r="EU159" s="43"/>
      <c r="FA159" s="41"/>
      <c r="FB159" s="42"/>
      <c r="FE159" s="43"/>
      <c r="FK159" s="43"/>
      <c r="FQ159" s="43"/>
      <c r="FW159" s="43"/>
      <c r="FY159" s="39"/>
      <c r="GC159" s="43"/>
      <c r="GD159" s="44"/>
      <c r="GK159" s="43"/>
      <c r="GQ159" s="43"/>
      <c r="GW159" s="43"/>
      <c r="GX159" s="44"/>
      <c r="HA159" s="43"/>
      <c r="HB159" s="44"/>
      <c r="HH159" s="43"/>
      <c r="HI159" s="44"/>
      <c r="HN159" s="43"/>
      <c r="HO159" s="44"/>
      <c r="HR159" s="43"/>
      <c r="HS159" s="44"/>
      <c r="HX159" s="43"/>
      <c r="HY159" s="44"/>
      <c r="IB159" s="43"/>
      <c r="IC159" s="44"/>
      <c r="IH159" s="43"/>
      <c r="IJ159" s="41"/>
      <c r="IN159" s="43"/>
      <c r="IO159" s="44"/>
      <c r="IT159" s="43"/>
      <c r="IU159" s="44"/>
      <c r="IZ159" s="43"/>
      <c r="JA159" s="44"/>
      <c r="JF159" s="43"/>
      <c r="JG159" s="44"/>
      <c r="JL159" s="43"/>
      <c r="JM159" s="44"/>
      <c r="JO159" s="45"/>
      <c r="JR159" s="43"/>
      <c r="JS159" s="44"/>
      <c r="JV159" s="43"/>
      <c r="JW159" s="44"/>
      <c r="JY159" s="45"/>
      <c r="JZ159" s="43"/>
      <c r="KA159" s="44"/>
      <c r="KF159" s="43"/>
      <c r="KG159" s="44"/>
      <c r="KJ159" s="43"/>
      <c r="KK159" s="44"/>
      <c r="KP159" s="43"/>
      <c r="KQ159" s="44"/>
      <c r="KT159" s="43"/>
      <c r="KU159" s="44"/>
      <c r="KZ159" s="43"/>
      <c r="LA159" s="40"/>
      <c r="LB159" s="45"/>
      <c r="LD159" s="45"/>
      <c r="LF159" s="43"/>
      <c r="LG159" s="40"/>
      <c r="LL159" s="41"/>
      <c r="LM159" s="40"/>
      <c r="LP159" s="41"/>
      <c r="LQ159" s="40"/>
      <c r="LV159" s="41"/>
      <c r="LW159" s="40"/>
      <c r="MB159" s="41"/>
      <c r="MC159" s="40"/>
      <c r="MH159" s="41"/>
      <c r="MI159" s="40"/>
      <c r="ML159" s="41"/>
      <c r="MM159" s="40"/>
      <c r="MR159" s="41"/>
    </row>
    <row r="160" spans="1:356" x14ac:dyDescent="0.25">
      <c r="A160" s="46" t="s">
        <v>383</v>
      </c>
      <c r="B160" s="39">
        <v>0.4</v>
      </c>
      <c r="H160" s="40"/>
      <c r="I160" s="49"/>
      <c r="J160" s="50">
        <v>136</v>
      </c>
      <c r="K160" s="50">
        <v>150</v>
      </c>
      <c r="L160" s="49"/>
      <c r="M160" s="49"/>
      <c r="N160" s="54">
        <f t="shared" si="20"/>
        <v>-14</v>
      </c>
      <c r="O160" s="41">
        <f>-1*N160*B160</f>
        <v>5.6000000000000005</v>
      </c>
      <c r="P160" s="40"/>
      <c r="Q160" s="49"/>
      <c r="R160" s="50">
        <v>16</v>
      </c>
      <c r="S160" s="50">
        <v>16</v>
      </c>
      <c r="T160" s="49">
        <f t="shared" si="21"/>
        <v>0</v>
      </c>
      <c r="U160" s="41"/>
      <c r="V160" s="40"/>
      <c r="W160" s="49"/>
      <c r="X160" s="50">
        <v>64</v>
      </c>
      <c r="Y160" s="50">
        <v>64</v>
      </c>
      <c r="Z160" s="49">
        <f t="shared" si="22"/>
        <v>0</v>
      </c>
      <c r="AA160" s="41"/>
      <c r="AB160" s="40"/>
      <c r="AC160" s="49"/>
      <c r="AD160" s="49"/>
      <c r="AE160" s="49"/>
      <c r="AF160" s="49">
        <v>0</v>
      </c>
      <c r="AG160" s="41"/>
      <c r="AH160" s="49"/>
      <c r="AJ160">
        <v>80</v>
      </c>
      <c r="AK160">
        <v>80</v>
      </c>
      <c r="AL160">
        <v>88</v>
      </c>
      <c r="AM160">
        <v>90</v>
      </c>
      <c r="AN160" s="46">
        <v>-2</v>
      </c>
      <c r="AO160" s="41"/>
      <c r="AR160">
        <v>56</v>
      </c>
      <c r="AT160">
        <v>60</v>
      </c>
      <c r="AU160" s="46">
        <v>-4</v>
      </c>
      <c r="AV160" s="41"/>
      <c r="AW160" s="40"/>
      <c r="AZ160" s="46">
        <v>0</v>
      </c>
      <c r="BA160" s="41"/>
      <c r="BB160" s="42">
        <v>184</v>
      </c>
      <c r="BD160">
        <v>187</v>
      </c>
      <c r="BE160" s="46">
        <v>-3</v>
      </c>
      <c r="BF160" s="41"/>
      <c r="BK160" s="46">
        <v>0</v>
      </c>
      <c r="BL160" s="41"/>
      <c r="BM160" s="40"/>
      <c r="BR160" s="46">
        <v>0</v>
      </c>
      <c r="BS160" s="41"/>
      <c r="BV160">
        <v>136</v>
      </c>
      <c r="BW160">
        <v>140</v>
      </c>
      <c r="BX160" s="46">
        <v>-4</v>
      </c>
      <c r="BY160" s="41"/>
      <c r="BZ160" s="40"/>
      <c r="CB160">
        <v>48</v>
      </c>
      <c r="CC160">
        <v>48</v>
      </c>
      <c r="CD160" s="46">
        <v>0</v>
      </c>
      <c r="CE160" s="41"/>
      <c r="CH160">
        <v>40</v>
      </c>
      <c r="CI160">
        <v>40</v>
      </c>
      <c r="CJ160" s="46">
        <v>0</v>
      </c>
      <c r="CK160" s="41"/>
      <c r="CL160" s="42">
        <v>48</v>
      </c>
      <c r="CM160" s="45">
        <v>52</v>
      </c>
      <c r="CN160" s="46">
        <v>-4</v>
      </c>
      <c r="CO160" s="41"/>
      <c r="CP160" s="40"/>
      <c r="CR160">
        <v>88</v>
      </c>
      <c r="CS160">
        <v>93</v>
      </c>
      <c r="CT160" s="46">
        <v>-5</v>
      </c>
      <c r="CU160" s="41"/>
      <c r="CV160" s="40"/>
      <c r="CX160" s="46">
        <v>0</v>
      </c>
      <c r="CY160" s="41"/>
      <c r="CZ160" s="40"/>
      <c r="DB160">
        <v>40</v>
      </c>
      <c r="DC160">
        <v>40</v>
      </c>
      <c r="DD160" s="46">
        <v>0</v>
      </c>
      <c r="DE160" s="41"/>
      <c r="DJ160">
        <v>72</v>
      </c>
      <c r="DK160" s="46">
        <v>70</v>
      </c>
      <c r="DL160" s="46">
        <v>2</v>
      </c>
      <c r="DM160" s="41"/>
      <c r="DN160" s="40">
        <v>24</v>
      </c>
      <c r="DO160">
        <v>24</v>
      </c>
      <c r="DR160" s="46">
        <v>0</v>
      </c>
      <c r="DS160" s="41"/>
      <c r="DW160" s="38">
        <v>30</v>
      </c>
      <c r="DX160" s="46">
        <v>2</v>
      </c>
      <c r="DY160" s="43"/>
      <c r="ED160" s="46">
        <v>0</v>
      </c>
      <c r="EE160" s="43"/>
      <c r="EK160" s="43"/>
      <c r="EQ160" s="41"/>
      <c r="EU160" s="43"/>
      <c r="FA160" s="41"/>
      <c r="FB160" s="42"/>
      <c r="FE160" s="43"/>
      <c r="FK160" s="43"/>
      <c r="FQ160" s="43"/>
      <c r="FW160" s="43"/>
      <c r="FY160" s="39"/>
      <c r="GC160" s="43"/>
      <c r="GD160" s="44"/>
      <c r="GK160" s="43"/>
      <c r="GQ160" s="43"/>
      <c r="GW160" s="43"/>
      <c r="GX160" s="44"/>
      <c r="HA160" s="43"/>
      <c r="HB160" s="44"/>
      <c r="HH160" s="43"/>
      <c r="HI160" s="44"/>
      <c r="HN160" s="43"/>
      <c r="HO160" s="44"/>
      <c r="HR160" s="43"/>
      <c r="HS160" s="44"/>
      <c r="HX160" s="43"/>
      <c r="HY160" s="44"/>
      <c r="IB160" s="43"/>
      <c r="IC160" s="44"/>
      <c r="IH160" s="43"/>
      <c r="IJ160" s="41"/>
      <c r="IN160" s="43"/>
      <c r="IO160" s="44"/>
      <c r="IT160" s="43"/>
      <c r="IU160" s="44"/>
      <c r="IZ160" s="43"/>
      <c r="JA160" s="44"/>
      <c r="JF160" s="43"/>
      <c r="JG160" s="44"/>
      <c r="JL160" s="43"/>
      <c r="JM160" s="44"/>
      <c r="JO160" s="45"/>
      <c r="JR160" s="43"/>
      <c r="JS160" s="44"/>
      <c r="JV160" s="43"/>
      <c r="JW160" s="44"/>
      <c r="JY160" s="45"/>
      <c r="JZ160" s="43"/>
      <c r="KA160" s="44"/>
      <c r="KF160" s="43"/>
      <c r="KG160" s="44"/>
      <c r="KJ160" s="43"/>
      <c r="KK160" s="44"/>
      <c r="KP160" s="43"/>
      <c r="KQ160" s="44"/>
      <c r="KT160" s="43"/>
      <c r="KU160" s="44"/>
      <c r="KZ160" s="43"/>
      <c r="LA160" s="40"/>
      <c r="LB160" s="45"/>
      <c r="LD160" s="45"/>
      <c r="LF160" s="43"/>
      <c r="LG160" s="40"/>
      <c r="LL160" s="41"/>
      <c r="LM160" s="40"/>
      <c r="LP160" s="41"/>
      <c r="LQ160" s="40"/>
      <c r="LV160" s="41"/>
      <c r="LW160" s="40"/>
      <c r="MB160" s="41"/>
      <c r="MC160" s="40"/>
      <c r="MH160" s="41"/>
      <c r="MI160" s="40"/>
      <c r="ML160" s="41"/>
      <c r="MM160" s="40"/>
      <c r="MR160" s="41"/>
    </row>
    <row r="161" spans="1:356" x14ac:dyDescent="0.25">
      <c r="A161" s="46" t="s">
        <v>384</v>
      </c>
      <c r="B161" s="39">
        <v>1</v>
      </c>
      <c r="D161">
        <v>10</v>
      </c>
      <c r="E161">
        <v>8</v>
      </c>
      <c r="H161" s="40"/>
      <c r="I161" s="49"/>
      <c r="J161" s="50">
        <v>10</v>
      </c>
      <c r="K161" s="49">
        <v>8</v>
      </c>
      <c r="L161" s="49"/>
      <c r="M161" s="49"/>
      <c r="N161" s="49">
        <f t="shared" si="20"/>
        <v>2</v>
      </c>
      <c r="O161" s="41"/>
      <c r="P161" s="40"/>
      <c r="Q161" s="49"/>
      <c r="R161" s="49"/>
      <c r="S161" s="49"/>
      <c r="T161" s="49">
        <f t="shared" si="21"/>
        <v>0</v>
      </c>
      <c r="U161" s="41"/>
      <c r="V161" s="40"/>
      <c r="W161" s="49"/>
      <c r="X161" s="49"/>
      <c r="Y161" s="49"/>
      <c r="Z161" s="49">
        <f t="shared" si="22"/>
        <v>0</v>
      </c>
      <c r="AA161" s="41"/>
      <c r="AB161" s="40"/>
      <c r="AC161" s="49"/>
      <c r="AD161" s="49"/>
      <c r="AE161" s="49"/>
      <c r="AF161" s="49">
        <v>0</v>
      </c>
      <c r="AG161" s="41"/>
      <c r="AH161" s="49"/>
      <c r="AN161" s="46">
        <v>0</v>
      </c>
      <c r="AO161" s="41"/>
      <c r="AU161" s="46">
        <v>0</v>
      </c>
      <c r="AV161" s="41"/>
      <c r="AW161" s="40"/>
      <c r="AZ161" s="46">
        <v>0</v>
      </c>
      <c r="BA161" s="41"/>
      <c r="BB161" s="40"/>
      <c r="BE161" s="46">
        <v>0</v>
      </c>
      <c r="BF161" s="41"/>
      <c r="BK161" s="46">
        <v>0</v>
      </c>
      <c r="BL161" s="41"/>
      <c r="BM161" s="40"/>
      <c r="BR161" s="46">
        <v>0</v>
      </c>
      <c r="BS161" s="41"/>
      <c r="BX161" s="46">
        <v>0</v>
      </c>
      <c r="BY161" s="41"/>
      <c r="BZ161" s="40"/>
      <c r="CB161">
        <v>30</v>
      </c>
      <c r="CC161">
        <v>30</v>
      </c>
      <c r="CD161" s="46">
        <v>0</v>
      </c>
      <c r="CE161" s="41"/>
      <c r="CH161" s="45">
        <v>10</v>
      </c>
      <c r="CI161">
        <v>10</v>
      </c>
      <c r="CJ161" s="46">
        <v>0</v>
      </c>
      <c r="CK161" s="41"/>
      <c r="CL161" s="40"/>
      <c r="CN161" s="46">
        <v>0</v>
      </c>
      <c r="CO161" s="41"/>
      <c r="CP161" s="40"/>
      <c r="CT161" s="46">
        <v>0</v>
      </c>
      <c r="CU161" s="41"/>
      <c r="CV161" s="40"/>
      <c r="CX161" s="46">
        <v>0</v>
      </c>
      <c r="CY161" s="41"/>
      <c r="CZ161" s="40"/>
      <c r="DD161" s="46">
        <v>0</v>
      </c>
      <c r="DE161" s="41"/>
      <c r="DM161" s="41"/>
      <c r="DN161" s="40"/>
      <c r="DS161" s="41"/>
      <c r="DY161" s="43"/>
      <c r="EE161" s="43"/>
      <c r="EK161" s="43"/>
      <c r="EQ161" s="41"/>
      <c r="EU161" s="43"/>
      <c r="FA161" s="41"/>
      <c r="FB161" s="42"/>
      <c r="FE161" s="43"/>
      <c r="FK161" s="43"/>
      <c r="FQ161" s="43"/>
      <c r="FW161" s="43"/>
      <c r="FY161" s="39"/>
      <c r="GC161" s="43"/>
      <c r="GD161" s="44"/>
      <c r="GK161" s="43"/>
      <c r="GQ161" s="43"/>
      <c r="GW161" s="43"/>
      <c r="GX161" s="44"/>
      <c r="HA161" s="43"/>
      <c r="HB161" s="44"/>
      <c r="HH161" s="43"/>
      <c r="HI161" s="44"/>
      <c r="HN161" s="43"/>
      <c r="HO161" s="44"/>
      <c r="HR161" s="43"/>
      <c r="HS161" s="44"/>
      <c r="HX161" s="43"/>
      <c r="HY161" s="44"/>
      <c r="IB161" s="43"/>
      <c r="IC161" s="44"/>
      <c r="IH161" s="43"/>
      <c r="IJ161" s="41"/>
      <c r="IN161" s="43"/>
      <c r="IO161" s="44"/>
      <c r="IR161" s="45"/>
      <c r="IT161" s="43"/>
      <c r="IU161" s="44"/>
      <c r="IZ161" s="43"/>
      <c r="JA161" s="44"/>
      <c r="JF161" s="43"/>
      <c r="JG161" s="44"/>
      <c r="JL161" s="43"/>
      <c r="JM161" s="44"/>
      <c r="JO161" s="45"/>
      <c r="JR161" s="43"/>
      <c r="JS161" s="44"/>
      <c r="JV161" s="43"/>
      <c r="JW161" s="44"/>
      <c r="JY161" s="45"/>
      <c r="JZ161" s="43"/>
      <c r="KA161" s="44"/>
      <c r="KF161" s="43"/>
      <c r="KG161" s="44"/>
      <c r="KJ161" s="43"/>
      <c r="KK161" s="44"/>
      <c r="KP161" s="43"/>
      <c r="KQ161" s="44"/>
      <c r="KT161" s="43"/>
      <c r="KU161" s="44"/>
      <c r="KZ161" s="43"/>
      <c r="LA161" s="40"/>
      <c r="LB161" s="45"/>
      <c r="LD161" s="45"/>
      <c r="LF161" s="43"/>
      <c r="LG161" s="40"/>
      <c r="LL161" s="41"/>
      <c r="LM161" s="40"/>
      <c r="LP161" s="41"/>
      <c r="LQ161" s="40"/>
      <c r="LV161" s="41"/>
      <c r="LW161" s="40"/>
      <c r="MB161" s="41"/>
      <c r="MC161" s="40"/>
      <c r="MH161" s="41"/>
      <c r="MI161" s="40"/>
      <c r="ML161" s="41"/>
      <c r="MM161" s="40"/>
      <c r="MR161" s="41"/>
    </row>
    <row r="162" spans="1:356" x14ac:dyDescent="0.25">
      <c r="A162" s="46" t="s">
        <v>385</v>
      </c>
      <c r="B162" s="39">
        <v>1</v>
      </c>
      <c r="H162" s="40"/>
      <c r="I162" s="49"/>
      <c r="J162" s="49"/>
      <c r="K162" s="49"/>
      <c r="L162" s="49"/>
      <c r="M162" s="49"/>
      <c r="N162" s="49">
        <f t="shared" si="20"/>
        <v>0</v>
      </c>
      <c r="O162" s="41"/>
      <c r="P162" s="40"/>
      <c r="Q162" s="49"/>
      <c r="R162" s="49"/>
      <c r="S162" s="49"/>
      <c r="T162" s="49">
        <f t="shared" si="21"/>
        <v>0</v>
      </c>
      <c r="U162" s="41"/>
      <c r="V162" s="40"/>
      <c r="W162" s="49"/>
      <c r="X162" s="49"/>
      <c r="Y162" s="49"/>
      <c r="Z162" s="49">
        <f t="shared" si="22"/>
        <v>0</v>
      </c>
      <c r="AA162" s="41"/>
      <c r="AB162" s="40"/>
      <c r="AC162" s="49"/>
      <c r="AD162" s="49"/>
      <c r="AE162" s="49"/>
      <c r="AF162" s="49">
        <v>0</v>
      </c>
      <c r="AG162" s="41"/>
      <c r="AH162" s="49"/>
      <c r="AN162" s="46">
        <v>0</v>
      </c>
      <c r="AO162" s="41"/>
      <c r="AU162" s="46">
        <v>0</v>
      </c>
      <c r="AV162" s="41"/>
      <c r="AW162" s="40"/>
      <c r="AZ162" s="46">
        <v>0</v>
      </c>
      <c r="BA162" s="41"/>
      <c r="BB162" s="40"/>
      <c r="BE162" s="46">
        <v>0</v>
      </c>
      <c r="BF162" s="41"/>
      <c r="BK162" s="46">
        <v>0</v>
      </c>
      <c r="BL162" s="41"/>
      <c r="BM162" s="40"/>
      <c r="BR162" s="46">
        <v>0</v>
      </c>
      <c r="BS162" s="41"/>
      <c r="BX162" s="46">
        <v>0</v>
      </c>
      <c r="BY162" s="41"/>
      <c r="BZ162" s="40"/>
      <c r="CB162">
        <v>26</v>
      </c>
      <c r="CC162" s="46">
        <v>24</v>
      </c>
      <c r="CD162" s="46">
        <v>2</v>
      </c>
      <c r="CE162" s="41"/>
      <c r="CJ162" s="46">
        <v>0</v>
      </c>
      <c r="CK162" s="41"/>
      <c r="CL162" s="42">
        <v>10</v>
      </c>
      <c r="CM162" s="45">
        <v>10</v>
      </c>
      <c r="CN162" s="46">
        <v>0</v>
      </c>
      <c r="CO162" s="41"/>
      <c r="CP162" s="40"/>
      <c r="CR162">
        <v>5</v>
      </c>
      <c r="CS162">
        <v>5</v>
      </c>
      <c r="CT162" s="46">
        <v>0</v>
      </c>
      <c r="CU162" s="41"/>
      <c r="CV162" s="40"/>
      <c r="CX162" s="46">
        <v>0</v>
      </c>
      <c r="CY162" s="41"/>
      <c r="CZ162" s="40"/>
      <c r="DD162" s="46">
        <v>0</v>
      </c>
      <c r="DE162" s="41"/>
      <c r="DM162" s="41"/>
      <c r="DN162" s="40"/>
      <c r="DS162" s="41"/>
      <c r="DW162" s="38"/>
      <c r="DY162" s="43"/>
      <c r="EE162" s="43"/>
      <c r="EK162" s="43"/>
      <c r="EQ162" s="41"/>
      <c r="EU162" s="43"/>
      <c r="FA162" s="41"/>
      <c r="FB162" s="42"/>
      <c r="FE162" s="43"/>
      <c r="FK162" s="43"/>
      <c r="FQ162" s="43"/>
      <c r="FW162" s="43"/>
      <c r="FY162" s="39"/>
      <c r="GC162" s="43"/>
      <c r="GD162" s="44"/>
      <c r="GK162" s="43"/>
      <c r="GQ162" s="43"/>
      <c r="GW162" s="43"/>
      <c r="GX162" s="44"/>
      <c r="HA162" s="43"/>
      <c r="HB162" s="44"/>
      <c r="HH162" s="43"/>
      <c r="HI162" s="44"/>
      <c r="HN162" s="43"/>
      <c r="HO162" s="44"/>
      <c r="HR162" s="43"/>
      <c r="HS162" s="44"/>
      <c r="HX162" s="43"/>
      <c r="HY162" s="44"/>
      <c r="IB162" s="43"/>
      <c r="IC162" s="44"/>
      <c r="IH162" s="43"/>
      <c r="IJ162" s="41"/>
      <c r="IN162" s="43"/>
      <c r="IO162" s="44"/>
      <c r="IT162" s="43"/>
      <c r="IU162" s="44"/>
      <c r="IZ162" s="43"/>
      <c r="JA162" s="44"/>
      <c r="JF162" s="43"/>
      <c r="JG162" s="44"/>
      <c r="JL162" s="43"/>
      <c r="JM162" s="44"/>
      <c r="JO162" s="45"/>
      <c r="JR162" s="43"/>
      <c r="JS162" s="44"/>
      <c r="JV162" s="43"/>
      <c r="JW162" s="44"/>
      <c r="JY162" s="45"/>
      <c r="JZ162" s="43"/>
      <c r="KA162" s="44"/>
      <c r="KF162" s="43"/>
      <c r="KG162" s="44"/>
      <c r="KJ162" s="43"/>
      <c r="KK162" s="44"/>
      <c r="KP162" s="43"/>
      <c r="KQ162" s="44"/>
      <c r="KT162" s="43"/>
      <c r="KU162" s="44"/>
      <c r="KZ162" s="43"/>
      <c r="LA162" s="40"/>
      <c r="LB162" s="45"/>
      <c r="LD162" s="45"/>
      <c r="LF162" s="43"/>
      <c r="LG162" s="40"/>
      <c r="LL162" s="41"/>
      <c r="LM162" s="40"/>
      <c r="LP162" s="41"/>
      <c r="LQ162" s="40"/>
      <c r="LV162" s="41"/>
      <c r="LW162" s="40"/>
      <c r="MB162" s="41"/>
      <c r="MC162" s="40"/>
      <c r="MH162" s="41"/>
      <c r="MI162" s="40"/>
      <c r="ML162" s="41"/>
      <c r="MM162" s="40"/>
      <c r="MR162" s="41"/>
    </row>
    <row r="163" spans="1:356" x14ac:dyDescent="0.25">
      <c r="A163" s="46" t="s">
        <v>386</v>
      </c>
      <c r="B163" s="39">
        <v>0.84</v>
      </c>
      <c r="H163" s="40"/>
      <c r="I163" s="49"/>
      <c r="J163" s="49"/>
      <c r="K163" s="49"/>
      <c r="L163" s="49"/>
      <c r="M163" s="49"/>
      <c r="N163" s="49">
        <f t="shared" si="20"/>
        <v>0</v>
      </c>
      <c r="O163" s="41"/>
      <c r="P163" s="40"/>
      <c r="Q163" s="49"/>
      <c r="R163" s="49"/>
      <c r="S163" s="49"/>
      <c r="T163" s="49">
        <f t="shared" si="21"/>
        <v>0</v>
      </c>
      <c r="U163" s="41"/>
      <c r="V163" s="40"/>
      <c r="W163" s="49"/>
      <c r="X163" s="49"/>
      <c r="Y163" s="49"/>
      <c r="Z163" s="49">
        <f t="shared" si="22"/>
        <v>0</v>
      </c>
      <c r="AA163" s="41"/>
      <c r="AB163" s="40"/>
      <c r="AC163" s="49"/>
      <c r="AD163" s="49"/>
      <c r="AE163" s="49"/>
      <c r="AF163" s="49">
        <v>0</v>
      </c>
      <c r="AG163" s="41"/>
      <c r="AH163" s="49"/>
      <c r="AN163" s="46">
        <v>0</v>
      </c>
      <c r="AO163" s="41"/>
      <c r="AU163" s="46">
        <v>0</v>
      </c>
      <c r="AV163" s="41"/>
      <c r="AW163" s="40"/>
      <c r="AZ163" s="46">
        <v>0</v>
      </c>
      <c r="BA163" s="41"/>
      <c r="BB163" s="40"/>
      <c r="BE163" s="46">
        <v>0</v>
      </c>
      <c r="BF163" s="41"/>
      <c r="BK163" s="46">
        <v>0</v>
      </c>
      <c r="BL163" s="41"/>
      <c r="BM163" s="40"/>
      <c r="BR163" s="46">
        <v>0</v>
      </c>
      <c r="BS163" s="41"/>
      <c r="BW163">
        <v>12</v>
      </c>
      <c r="BX163" s="48">
        <v>-12</v>
      </c>
      <c r="BY163" s="41">
        <v>10.08</v>
      </c>
      <c r="BZ163" s="40"/>
      <c r="CD163" s="46">
        <v>0</v>
      </c>
      <c r="CE163" s="41"/>
      <c r="CJ163" s="46">
        <v>0</v>
      </c>
      <c r="CK163" s="41"/>
      <c r="CL163" s="40"/>
      <c r="CN163" s="46">
        <v>0</v>
      </c>
      <c r="CO163" s="41"/>
      <c r="CP163" s="40"/>
      <c r="CT163" s="46">
        <v>0</v>
      </c>
      <c r="CU163" s="41"/>
      <c r="CV163" s="44">
        <v>18</v>
      </c>
      <c r="CW163" s="46">
        <v>20</v>
      </c>
      <c r="CX163" s="46">
        <v>-2</v>
      </c>
      <c r="CY163" s="41"/>
      <c r="CZ163" s="40"/>
      <c r="DD163" s="46">
        <v>0</v>
      </c>
      <c r="DE163" s="41"/>
      <c r="DL163" s="46">
        <v>0</v>
      </c>
      <c r="DM163" s="43"/>
      <c r="DN163" s="40"/>
      <c r="DS163" s="41"/>
      <c r="DY163" s="43"/>
      <c r="EE163" s="43"/>
      <c r="EK163" s="43"/>
      <c r="EQ163" s="41"/>
      <c r="EU163" s="43"/>
      <c r="FA163" s="41"/>
      <c r="FB163" s="42"/>
      <c r="FE163" s="43"/>
      <c r="FK163" s="43"/>
      <c r="FQ163" s="43"/>
      <c r="FW163" s="43"/>
      <c r="FY163" s="39"/>
      <c r="GC163" s="43"/>
      <c r="GD163" s="44"/>
      <c r="GK163" s="43"/>
      <c r="GQ163" s="43"/>
      <c r="GW163" s="43"/>
      <c r="GX163" s="44"/>
      <c r="HA163" s="43"/>
      <c r="HB163" s="44"/>
      <c r="HH163" s="43"/>
      <c r="HI163" s="44"/>
      <c r="HN163" s="43"/>
      <c r="HO163" s="44"/>
      <c r="HR163" s="43"/>
      <c r="HS163" s="44"/>
      <c r="HX163" s="43"/>
      <c r="HY163" s="44"/>
      <c r="IB163" s="43"/>
      <c r="IC163" s="44"/>
      <c r="IH163" s="43"/>
      <c r="IJ163" s="41"/>
      <c r="IN163" s="43"/>
      <c r="IO163" s="44"/>
      <c r="IT163" s="43"/>
      <c r="IU163" s="44"/>
      <c r="IZ163" s="43"/>
      <c r="JA163" s="44"/>
      <c r="JF163" s="43"/>
      <c r="JG163" s="44"/>
      <c r="JL163" s="43"/>
      <c r="JM163" s="44"/>
      <c r="JO163" s="45"/>
      <c r="JR163" s="43"/>
      <c r="JS163" s="44"/>
      <c r="JV163" s="43"/>
      <c r="JW163" s="44"/>
      <c r="JY163" s="45"/>
      <c r="JZ163" s="43"/>
      <c r="KA163" s="44"/>
      <c r="KF163" s="43"/>
      <c r="KG163" s="44"/>
      <c r="KJ163" s="43"/>
      <c r="KK163" s="44"/>
      <c r="KP163" s="43"/>
      <c r="KQ163" s="44"/>
      <c r="KT163" s="43"/>
      <c r="KU163" s="44"/>
      <c r="KZ163" s="43"/>
      <c r="LA163" s="40"/>
      <c r="LB163" s="45"/>
      <c r="LD163" s="45"/>
      <c r="LF163" s="43"/>
      <c r="LG163" s="40"/>
      <c r="LL163" s="41"/>
      <c r="LM163" s="40"/>
      <c r="LP163" s="41"/>
      <c r="LQ163" s="40"/>
      <c r="LV163" s="41"/>
      <c r="LW163" s="40"/>
      <c r="MB163" s="41"/>
      <c r="MC163" s="40"/>
      <c r="MH163" s="41"/>
      <c r="MI163" s="40"/>
      <c r="ML163" s="41"/>
      <c r="MM163" s="40"/>
      <c r="MR163" s="41"/>
    </row>
    <row r="164" spans="1:356" x14ac:dyDescent="0.25">
      <c r="A164" s="46" t="s">
        <v>387</v>
      </c>
      <c r="B164" s="39">
        <v>0.84</v>
      </c>
      <c r="H164" s="40"/>
      <c r="I164" s="49"/>
      <c r="J164" s="49"/>
      <c r="K164" s="49"/>
      <c r="L164" s="49"/>
      <c r="M164" s="49"/>
      <c r="N164" s="49">
        <f t="shared" si="20"/>
        <v>0</v>
      </c>
      <c r="O164" s="41"/>
      <c r="P164" s="40"/>
      <c r="Q164" s="49"/>
      <c r="R164" s="49"/>
      <c r="S164" s="49"/>
      <c r="T164" s="49">
        <f t="shared" si="21"/>
        <v>0</v>
      </c>
      <c r="U164" s="41"/>
      <c r="V164" s="40"/>
      <c r="W164" s="49"/>
      <c r="X164" s="49"/>
      <c r="Y164" s="49"/>
      <c r="Z164" s="49">
        <f t="shared" si="22"/>
        <v>0</v>
      </c>
      <c r="AA164" s="41"/>
      <c r="AB164" s="40"/>
      <c r="AC164" s="49"/>
      <c r="AD164" s="49"/>
      <c r="AE164" s="49"/>
      <c r="AF164" s="49">
        <v>0</v>
      </c>
      <c r="AG164" s="41"/>
      <c r="AH164" s="49"/>
      <c r="AN164" s="46">
        <v>0</v>
      </c>
      <c r="AO164" s="41"/>
      <c r="AU164" s="46">
        <v>0</v>
      </c>
      <c r="AV164" s="41"/>
      <c r="AW164" s="40"/>
      <c r="AZ164" s="46">
        <v>0</v>
      </c>
      <c r="BA164" s="41"/>
      <c r="BB164" s="40"/>
      <c r="BE164" s="46">
        <v>0</v>
      </c>
      <c r="BF164" s="41"/>
      <c r="BK164" s="46">
        <v>0</v>
      </c>
      <c r="BL164" s="41"/>
      <c r="BM164" s="40"/>
      <c r="BR164" s="46">
        <v>0</v>
      </c>
      <c r="BS164" s="41"/>
      <c r="BX164" s="46">
        <v>0</v>
      </c>
      <c r="BY164" s="41"/>
      <c r="BZ164" s="40"/>
      <c r="CC164">
        <v>24</v>
      </c>
      <c r="CD164" s="48">
        <v>-24</v>
      </c>
      <c r="CE164" s="41">
        <v>20.16</v>
      </c>
      <c r="CJ164" s="46">
        <v>0</v>
      </c>
      <c r="CK164" s="41"/>
      <c r="CL164" s="40"/>
      <c r="CM164" s="45">
        <v>24</v>
      </c>
      <c r="CN164" s="48">
        <v>-24</v>
      </c>
      <c r="CO164" s="41">
        <v>20.16</v>
      </c>
      <c r="CP164" s="40"/>
      <c r="CT164" s="46">
        <v>0</v>
      </c>
      <c r="CU164" s="41"/>
      <c r="CV164" s="40"/>
      <c r="CW164" s="46">
        <v>6</v>
      </c>
      <c r="CX164" s="48">
        <v>-6</v>
      </c>
      <c r="CY164" s="41">
        <v>5.04</v>
      </c>
      <c r="CZ164" s="40"/>
      <c r="DD164" s="46">
        <v>0</v>
      </c>
      <c r="DE164" s="41"/>
      <c r="DL164" s="46">
        <v>0</v>
      </c>
      <c r="DM164" s="43"/>
      <c r="DN164" s="40"/>
      <c r="DS164" s="41"/>
      <c r="DY164" s="43"/>
      <c r="EE164" s="43"/>
      <c r="EK164" s="43"/>
      <c r="EQ164" s="41"/>
      <c r="EU164" s="43"/>
      <c r="FA164" s="41"/>
      <c r="FB164" s="42"/>
      <c r="FE164" s="43"/>
      <c r="FK164" s="43"/>
      <c r="FQ164" s="43"/>
      <c r="FW164" s="43"/>
      <c r="FY164" s="39"/>
      <c r="GC164" s="43"/>
      <c r="GD164" s="44"/>
      <c r="GK164" s="43"/>
      <c r="GQ164" s="43"/>
      <c r="GW164" s="43"/>
      <c r="GX164" s="44"/>
      <c r="HA164" s="43"/>
      <c r="HB164" s="44"/>
      <c r="HH164" s="43"/>
      <c r="HI164" s="44"/>
      <c r="HN164" s="43"/>
      <c r="HO164" s="44"/>
      <c r="HR164" s="43"/>
      <c r="HS164" s="44"/>
      <c r="HX164" s="43"/>
      <c r="HY164" s="44"/>
      <c r="IB164" s="43"/>
      <c r="IC164" s="44"/>
      <c r="IH164" s="43"/>
      <c r="IJ164" s="41"/>
      <c r="IN164" s="43"/>
      <c r="IO164" s="44"/>
      <c r="IT164" s="43"/>
      <c r="IU164" s="44"/>
      <c r="IZ164" s="43"/>
      <c r="JA164" s="44"/>
      <c r="JF164" s="43"/>
      <c r="JG164" s="44"/>
      <c r="JL164" s="43"/>
      <c r="JM164" s="44"/>
      <c r="JO164" s="45"/>
      <c r="JR164" s="43"/>
      <c r="JS164" s="44"/>
      <c r="JV164" s="43"/>
      <c r="JW164" s="44"/>
      <c r="JY164" s="45"/>
      <c r="JZ164" s="43"/>
      <c r="KA164" s="44"/>
      <c r="KF164" s="43"/>
      <c r="KG164" s="44"/>
      <c r="KJ164" s="43"/>
      <c r="KK164" s="44"/>
      <c r="KP164" s="43"/>
      <c r="KQ164" s="44"/>
      <c r="KT164" s="43"/>
      <c r="KU164" s="44"/>
      <c r="KZ164" s="43"/>
      <c r="LA164" s="40"/>
      <c r="LB164" s="45"/>
      <c r="LD164" s="45"/>
      <c r="LF164" s="43"/>
      <c r="LG164" s="40"/>
      <c r="LL164" s="41"/>
      <c r="LM164" s="40"/>
      <c r="LP164" s="41"/>
      <c r="LQ164" s="40"/>
      <c r="LV164" s="41"/>
      <c r="LW164" s="40"/>
      <c r="MB164" s="41"/>
      <c r="MC164" s="40"/>
      <c r="MH164" s="41"/>
      <c r="MI164" s="40"/>
      <c r="ML164" s="41"/>
      <c r="MM164" s="40"/>
      <c r="MR164" s="41"/>
    </row>
    <row r="165" spans="1:356" x14ac:dyDescent="0.25">
      <c r="A165" s="46" t="s">
        <v>388</v>
      </c>
      <c r="B165" s="39">
        <v>0.33</v>
      </c>
      <c r="H165" s="40"/>
      <c r="I165" s="49"/>
      <c r="J165" s="50">
        <v>32</v>
      </c>
      <c r="K165" s="50">
        <v>32</v>
      </c>
      <c r="L165" s="49"/>
      <c r="M165" s="49"/>
      <c r="N165" s="49">
        <f t="shared" si="20"/>
        <v>0</v>
      </c>
      <c r="O165" s="41"/>
      <c r="P165" s="40"/>
      <c r="Q165" s="49"/>
      <c r="R165" s="50">
        <v>8</v>
      </c>
      <c r="S165" s="50">
        <v>9</v>
      </c>
      <c r="T165" s="49">
        <f t="shared" si="21"/>
        <v>-1</v>
      </c>
      <c r="U165" s="41"/>
      <c r="V165" s="40"/>
      <c r="W165" s="49"/>
      <c r="X165" s="49"/>
      <c r="Y165" s="49"/>
      <c r="Z165" s="49">
        <f t="shared" si="22"/>
        <v>0</v>
      </c>
      <c r="AA165" s="41"/>
      <c r="AB165" s="40"/>
      <c r="AC165" s="50">
        <v>24</v>
      </c>
      <c r="AD165" s="50">
        <v>32</v>
      </c>
      <c r="AE165" s="50">
        <v>32</v>
      </c>
      <c r="AF165" s="54">
        <v>-24</v>
      </c>
      <c r="AG165" s="41">
        <v>7.92</v>
      </c>
      <c r="AH165" s="49"/>
      <c r="AL165">
        <v>8</v>
      </c>
      <c r="AM165">
        <v>9</v>
      </c>
      <c r="AN165" s="46">
        <v>-1</v>
      </c>
      <c r="AO165" s="41"/>
      <c r="AR165">
        <v>32</v>
      </c>
      <c r="AT165">
        <v>30</v>
      </c>
      <c r="AU165" s="46">
        <v>2</v>
      </c>
      <c r="AV165" s="41"/>
      <c r="AW165" s="42">
        <v>16</v>
      </c>
      <c r="AY165" s="45">
        <v>16</v>
      </c>
      <c r="AZ165" s="46">
        <v>0</v>
      </c>
      <c r="BA165" s="41"/>
      <c r="BB165" s="40"/>
      <c r="BE165" s="46">
        <v>0</v>
      </c>
      <c r="BF165" s="41"/>
      <c r="BK165" s="46">
        <v>0</v>
      </c>
      <c r="BL165" s="41"/>
      <c r="BM165" s="40"/>
      <c r="BP165">
        <v>8</v>
      </c>
      <c r="BQ165">
        <v>11</v>
      </c>
      <c r="BR165" s="46">
        <v>-3</v>
      </c>
      <c r="BS165" s="41"/>
      <c r="BV165">
        <v>8</v>
      </c>
      <c r="BW165">
        <v>24</v>
      </c>
      <c r="BX165" s="48">
        <v>-16</v>
      </c>
      <c r="BY165" s="41">
        <v>5.28</v>
      </c>
      <c r="BZ165" s="40"/>
      <c r="CD165" s="46">
        <v>0</v>
      </c>
      <c r="CE165" s="41"/>
      <c r="CJ165" s="46">
        <v>0</v>
      </c>
      <c r="CK165" s="41"/>
      <c r="CL165" s="42">
        <v>16</v>
      </c>
      <c r="CM165" s="45">
        <v>16</v>
      </c>
      <c r="CN165" s="46">
        <v>0</v>
      </c>
      <c r="CO165" s="41"/>
      <c r="CP165" s="40"/>
      <c r="CT165" s="46">
        <v>0</v>
      </c>
      <c r="CU165" s="41"/>
      <c r="CV165" s="42">
        <v>24</v>
      </c>
      <c r="CW165" s="46">
        <v>24</v>
      </c>
      <c r="CX165" s="46">
        <v>0</v>
      </c>
      <c r="CY165" s="41"/>
      <c r="CZ165" s="40"/>
      <c r="DD165" s="46">
        <v>0</v>
      </c>
      <c r="DE165" s="41"/>
      <c r="DL165" s="46">
        <v>0</v>
      </c>
      <c r="DM165" s="43"/>
      <c r="DN165" s="40"/>
      <c r="DS165" s="41"/>
      <c r="DY165" s="43"/>
      <c r="EE165" s="43"/>
      <c r="EK165" s="43"/>
      <c r="EQ165" s="41"/>
      <c r="EU165" s="43"/>
      <c r="FA165" s="41"/>
      <c r="FB165" s="42"/>
      <c r="FE165" s="43"/>
      <c r="FK165" s="43"/>
      <c r="FQ165" s="43"/>
      <c r="FW165" s="43"/>
      <c r="FY165" s="39"/>
      <c r="GC165" s="43"/>
      <c r="GD165" s="44"/>
      <c r="GK165" s="43"/>
      <c r="GQ165" s="43"/>
      <c r="GW165" s="43"/>
      <c r="GX165" s="44"/>
      <c r="HA165" s="43"/>
      <c r="HB165" s="44"/>
      <c r="HH165" s="43"/>
      <c r="HI165" s="44"/>
      <c r="HN165" s="43"/>
      <c r="HO165" s="44"/>
      <c r="HR165" s="43"/>
      <c r="HS165" s="44"/>
      <c r="HX165" s="43"/>
      <c r="HY165" s="44"/>
      <c r="IB165" s="43"/>
      <c r="IC165" s="44"/>
      <c r="IH165" s="43"/>
      <c r="IJ165" s="41"/>
      <c r="IN165" s="43"/>
      <c r="IO165" s="44"/>
      <c r="IT165" s="43"/>
      <c r="IU165" s="44"/>
      <c r="IZ165" s="43"/>
      <c r="JA165" s="44"/>
      <c r="JF165" s="43"/>
      <c r="JG165" s="44"/>
      <c r="JL165" s="43"/>
      <c r="JM165" s="44"/>
      <c r="JO165" s="45"/>
      <c r="JR165" s="43"/>
      <c r="JS165" s="44"/>
      <c r="JV165" s="43"/>
      <c r="JW165" s="44"/>
      <c r="JY165" s="45"/>
      <c r="JZ165" s="43"/>
      <c r="KA165" s="44"/>
      <c r="KF165" s="43"/>
      <c r="KG165" s="44"/>
      <c r="KJ165" s="43"/>
      <c r="KK165" s="44"/>
      <c r="KP165" s="43"/>
      <c r="KQ165" s="44"/>
      <c r="KT165" s="43"/>
      <c r="KU165" s="44"/>
      <c r="KZ165" s="43"/>
      <c r="LA165" s="40"/>
      <c r="LB165" s="45"/>
      <c r="LD165" s="45"/>
      <c r="LF165" s="43"/>
      <c r="LG165" s="40"/>
      <c r="LL165" s="41"/>
      <c r="LM165" s="40"/>
      <c r="LP165" s="41"/>
      <c r="LQ165" s="40"/>
      <c r="LV165" s="41"/>
      <c r="LW165" s="40"/>
      <c r="MB165" s="41"/>
      <c r="MC165" s="40"/>
      <c r="MH165" s="41"/>
      <c r="MI165" s="40"/>
      <c r="ML165" s="41"/>
      <c r="MM165" s="40"/>
      <c r="MR165" s="41"/>
    </row>
    <row r="166" spans="1:356" x14ac:dyDescent="0.25">
      <c r="A166" s="46" t="s">
        <v>389</v>
      </c>
      <c r="B166" s="39">
        <v>1</v>
      </c>
      <c r="H166" s="40"/>
      <c r="I166" s="49"/>
      <c r="J166" s="49"/>
      <c r="K166" s="49"/>
      <c r="L166" s="49"/>
      <c r="M166" s="49"/>
      <c r="N166" s="49">
        <f t="shared" si="20"/>
        <v>0</v>
      </c>
      <c r="O166" s="41"/>
      <c r="P166" s="40"/>
      <c r="Q166" s="49"/>
      <c r="R166" s="49"/>
      <c r="S166" s="49"/>
      <c r="T166" s="49">
        <f t="shared" si="21"/>
        <v>0</v>
      </c>
      <c r="U166" s="41"/>
      <c r="V166" s="40"/>
      <c r="W166" s="49"/>
      <c r="X166" s="49"/>
      <c r="Y166" s="49"/>
      <c r="Z166" s="49">
        <f t="shared" si="22"/>
        <v>0</v>
      </c>
      <c r="AA166" s="41"/>
      <c r="AB166" s="40"/>
      <c r="AC166" s="49"/>
      <c r="AD166" s="49"/>
      <c r="AE166" s="49"/>
      <c r="AF166" s="49">
        <v>0</v>
      </c>
      <c r="AG166" s="41"/>
      <c r="AH166" s="49"/>
      <c r="AN166" s="46">
        <v>0</v>
      </c>
      <c r="AO166" s="41"/>
      <c r="AR166">
        <v>41</v>
      </c>
      <c r="AT166">
        <v>40</v>
      </c>
      <c r="AU166" s="46">
        <v>1</v>
      </c>
      <c r="AV166" s="41"/>
      <c r="AW166" s="40"/>
      <c r="AZ166" s="46">
        <v>0</v>
      </c>
      <c r="BA166" s="41"/>
      <c r="BB166" s="40"/>
      <c r="BE166" s="46">
        <v>0</v>
      </c>
      <c r="BF166" s="41"/>
      <c r="BK166" s="46">
        <v>0</v>
      </c>
      <c r="BL166" s="41"/>
      <c r="BM166" s="40"/>
      <c r="BR166" s="46">
        <v>0</v>
      </c>
      <c r="BS166" s="41"/>
      <c r="BV166">
        <v>5</v>
      </c>
      <c r="BW166" s="46">
        <v>4</v>
      </c>
      <c r="BX166" s="46">
        <v>1</v>
      </c>
      <c r="BY166" s="41"/>
      <c r="BZ166" s="40"/>
      <c r="CD166" s="46">
        <v>0</v>
      </c>
      <c r="CE166" s="41"/>
      <c r="CJ166" s="46">
        <v>0</v>
      </c>
      <c r="CK166" s="41"/>
      <c r="CL166" s="44">
        <v>5</v>
      </c>
      <c r="CM166" s="45">
        <v>4</v>
      </c>
      <c r="CN166" s="46">
        <v>1</v>
      </c>
      <c r="CO166" s="41"/>
      <c r="CP166" s="40"/>
      <c r="CS166" s="46">
        <v>4</v>
      </c>
      <c r="CT166" s="48">
        <v>-4</v>
      </c>
      <c r="CU166" s="41">
        <v>4</v>
      </c>
      <c r="CV166" s="40"/>
      <c r="CX166" s="46">
        <v>0</v>
      </c>
      <c r="CY166" s="41"/>
      <c r="CZ166" s="40"/>
      <c r="DD166" s="46">
        <v>0</v>
      </c>
      <c r="DE166" s="41"/>
      <c r="DM166" s="43"/>
      <c r="DN166" s="40"/>
      <c r="DS166" s="41"/>
      <c r="DY166" s="43"/>
      <c r="EE166" s="43"/>
      <c r="EK166" s="43"/>
      <c r="EQ166" s="41"/>
      <c r="EU166" s="43"/>
      <c r="FA166" s="41"/>
      <c r="FB166" s="42"/>
      <c r="FE166" s="43"/>
      <c r="FK166" s="43"/>
      <c r="FQ166" s="43"/>
      <c r="FW166" s="43"/>
      <c r="FY166" s="39"/>
      <c r="GC166" s="43"/>
      <c r="GD166" s="44"/>
      <c r="GK166" s="43"/>
      <c r="GQ166" s="43"/>
      <c r="GW166" s="43"/>
      <c r="GX166" s="44"/>
      <c r="HA166" s="43"/>
      <c r="HB166" s="44"/>
      <c r="HH166" s="43"/>
      <c r="HI166" s="44"/>
      <c r="HN166" s="43"/>
      <c r="HO166" s="44"/>
      <c r="HR166" s="43"/>
      <c r="HS166" s="44"/>
      <c r="HX166" s="43"/>
      <c r="HY166" s="44"/>
      <c r="IB166" s="43"/>
      <c r="IC166" s="44"/>
      <c r="IH166" s="43"/>
      <c r="IJ166" s="41"/>
      <c r="IN166" s="43"/>
      <c r="IO166" s="44"/>
      <c r="IS166" s="45"/>
      <c r="IT166" s="43"/>
      <c r="IU166" s="44"/>
      <c r="IZ166" s="43"/>
      <c r="JA166" s="44"/>
      <c r="JF166" s="43"/>
      <c r="JG166" s="44"/>
      <c r="JL166" s="43"/>
      <c r="JM166" s="44"/>
      <c r="JO166" s="45"/>
      <c r="JR166" s="43"/>
      <c r="JS166" s="44"/>
      <c r="JV166" s="43"/>
      <c r="JW166" s="44"/>
      <c r="JY166" s="45"/>
      <c r="JZ166" s="43"/>
      <c r="KA166" s="44"/>
      <c r="KF166" s="43"/>
      <c r="KG166" s="44"/>
      <c r="KJ166" s="43"/>
      <c r="KK166" s="44"/>
      <c r="KP166" s="43"/>
      <c r="KQ166" s="44"/>
      <c r="KT166" s="43"/>
      <c r="KU166" s="44"/>
      <c r="KZ166" s="43"/>
      <c r="LA166" s="40"/>
      <c r="LB166" s="45"/>
      <c r="LD166" s="45"/>
      <c r="LF166" s="43"/>
      <c r="LG166" s="40"/>
      <c r="LL166" s="41"/>
      <c r="LM166" s="40"/>
      <c r="LP166" s="41"/>
      <c r="LQ166" s="40"/>
      <c r="LV166" s="41"/>
      <c r="LW166" s="40"/>
      <c r="MB166" s="41"/>
      <c r="MC166" s="40"/>
      <c r="MH166" s="41"/>
      <c r="MI166" s="40"/>
      <c r="ML166" s="41"/>
      <c r="MM166" s="40"/>
      <c r="MR166" s="41"/>
    </row>
    <row r="167" spans="1:356" x14ac:dyDescent="0.25">
      <c r="A167" s="46" t="s">
        <v>390</v>
      </c>
      <c r="B167" s="39">
        <v>0.22</v>
      </c>
      <c r="H167" s="40"/>
      <c r="I167" s="49"/>
      <c r="J167" s="49"/>
      <c r="K167" s="49"/>
      <c r="L167" s="49"/>
      <c r="M167" s="49"/>
      <c r="N167" s="49">
        <f t="shared" si="20"/>
        <v>0</v>
      </c>
      <c r="O167" s="41"/>
      <c r="P167" s="40"/>
      <c r="Q167" s="49"/>
      <c r="R167" s="49"/>
      <c r="S167" s="49"/>
      <c r="T167" s="49">
        <f t="shared" si="21"/>
        <v>0</v>
      </c>
      <c r="U167" s="41"/>
      <c r="V167" s="40"/>
      <c r="W167" s="49"/>
      <c r="X167" s="49"/>
      <c r="Y167" s="49"/>
      <c r="Z167" s="49">
        <f t="shared" si="22"/>
        <v>0</v>
      </c>
      <c r="AA167" s="41"/>
      <c r="AB167" s="40"/>
      <c r="AC167" s="49"/>
      <c r="AD167" s="49"/>
      <c r="AE167" s="49"/>
      <c r="AF167" s="49">
        <v>0</v>
      </c>
      <c r="AG167" s="41"/>
      <c r="AH167" s="49"/>
      <c r="AN167" s="46">
        <v>0</v>
      </c>
      <c r="AO167" s="41"/>
      <c r="AP167">
        <v>56</v>
      </c>
      <c r="AQ167" s="46">
        <v>60</v>
      </c>
      <c r="AU167" s="46">
        <v>-4</v>
      </c>
      <c r="AV167" s="41"/>
      <c r="AW167" s="40">
        <v>128</v>
      </c>
      <c r="AZ167" s="46">
        <v>128</v>
      </c>
      <c r="BA167" s="41"/>
      <c r="BB167" s="40"/>
      <c r="BE167" s="46">
        <v>0</v>
      </c>
      <c r="BF167" s="41"/>
      <c r="BL167" s="41"/>
      <c r="BM167" s="40"/>
      <c r="BS167" s="41"/>
      <c r="BY167" s="41"/>
      <c r="BZ167" s="40"/>
      <c r="CE167" s="41"/>
      <c r="CK167" s="41"/>
      <c r="CL167" s="44"/>
      <c r="CO167" s="41"/>
      <c r="CP167" s="40"/>
      <c r="CU167" s="41"/>
      <c r="CV167" s="40"/>
      <c r="CY167" s="41"/>
      <c r="CZ167" s="40"/>
      <c r="DE167" s="41"/>
      <c r="DM167" s="43"/>
      <c r="DN167" s="40"/>
      <c r="DS167" s="41"/>
      <c r="DY167" s="43"/>
      <c r="EE167" s="43"/>
      <c r="EK167" s="43"/>
      <c r="EQ167" s="41"/>
      <c r="EU167" s="43"/>
      <c r="FA167" s="41"/>
      <c r="FB167" s="42"/>
      <c r="FE167" s="43"/>
      <c r="FK167" s="43"/>
      <c r="FQ167" s="43"/>
      <c r="FW167" s="43"/>
      <c r="FY167" s="39"/>
      <c r="GC167" s="43"/>
      <c r="GD167" s="44"/>
      <c r="GK167" s="43"/>
      <c r="GQ167" s="43"/>
      <c r="GW167" s="43"/>
      <c r="GX167" s="44"/>
      <c r="HA167" s="43"/>
      <c r="HB167" s="44"/>
      <c r="HH167" s="43"/>
      <c r="HI167" s="44"/>
      <c r="HK167" s="45"/>
      <c r="HM167" s="45"/>
      <c r="HN167" s="43"/>
      <c r="HO167" s="44"/>
      <c r="HR167" s="43"/>
      <c r="HS167" s="44"/>
      <c r="HX167" s="43"/>
      <c r="HY167" s="44"/>
      <c r="IB167" s="43"/>
      <c r="IC167" s="44"/>
      <c r="IH167" s="43"/>
      <c r="IJ167" s="41"/>
      <c r="IN167" s="43"/>
      <c r="IO167" s="44"/>
      <c r="IS167" s="45"/>
      <c r="IT167" s="43"/>
      <c r="IU167" s="44"/>
      <c r="IZ167" s="43"/>
      <c r="JA167" s="44"/>
      <c r="JF167" s="43"/>
      <c r="JG167" s="44"/>
      <c r="JL167" s="43"/>
      <c r="JM167" s="44"/>
      <c r="JO167" s="45"/>
      <c r="JR167" s="43"/>
      <c r="JS167" s="44"/>
      <c r="JV167" s="43"/>
      <c r="JW167" s="44"/>
      <c r="JY167" s="45"/>
      <c r="JZ167" s="43"/>
      <c r="KA167" s="44"/>
      <c r="KF167" s="43"/>
      <c r="KG167" s="44"/>
      <c r="KJ167" s="43"/>
      <c r="KK167" s="44"/>
      <c r="KP167" s="43"/>
      <c r="KQ167" s="44"/>
      <c r="KT167" s="43"/>
      <c r="KU167" s="44"/>
      <c r="KZ167" s="43"/>
      <c r="LA167" s="40"/>
      <c r="LB167" s="45"/>
      <c r="LD167" s="45"/>
      <c r="LF167" s="43"/>
      <c r="LG167" s="40"/>
      <c r="LL167" s="41"/>
      <c r="LM167" s="40"/>
      <c r="LP167" s="41"/>
      <c r="LQ167" s="40"/>
      <c r="LV167" s="41"/>
      <c r="LW167" s="40"/>
      <c r="MB167" s="41"/>
      <c r="MC167" s="40"/>
      <c r="MH167" s="41"/>
      <c r="MI167" s="40"/>
      <c r="ML167" s="41"/>
      <c r="MM167" s="40"/>
      <c r="MR167" s="41"/>
    </row>
    <row r="168" spans="1:356" x14ac:dyDescent="0.25">
      <c r="A168" s="46" t="s">
        <v>391</v>
      </c>
      <c r="B168" s="39">
        <v>0.84</v>
      </c>
      <c r="D168">
        <v>6</v>
      </c>
      <c r="E168">
        <v>8</v>
      </c>
      <c r="H168" s="40"/>
      <c r="I168" s="49"/>
      <c r="J168" s="50">
        <v>6</v>
      </c>
      <c r="K168" s="50">
        <v>8</v>
      </c>
      <c r="L168" s="49"/>
      <c r="M168" s="49"/>
      <c r="N168" s="49">
        <f t="shared" si="20"/>
        <v>-2</v>
      </c>
      <c r="O168" s="41"/>
      <c r="P168" s="40"/>
      <c r="Q168" s="49"/>
      <c r="R168" s="49"/>
      <c r="S168" s="49"/>
      <c r="T168" s="49">
        <f t="shared" si="21"/>
        <v>0</v>
      </c>
      <c r="U168" s="41"/>
      <c r="V168" s="40"/>
      <c r="W168" s="49"/>
      <c r="X168" s="49"/>
      <c r="Y168" s="49"/>
      <c r="Z168" s="49">
        <f t="shared" si="22"/>
        <v>0</v>
      </c>
      <c r="AA168" s="41"/>
      <c r="AB168" s="40"/>
      <c r="AC168" s="49"/>
      <c r="AD168" s="49"/>
      <c r="AE168" s="49"/>
      <c r="AF168" s="49">
        <v>0</v>
      </c>
      <c r="AG168" s="41"/>
      <c r="AH168" s="49"/>
      <c r="AN168" s="46">
        <v>0</v>
      </c>
      <c r="AO168" s="41"/>
      <c r="AU168" s="46">
        <v>0</v>
      </c>
      <c r="AV168" s="41"/>
      <c r="AW168" s="40"/>
      <c r="AZ168" s="46">
        <v>0</v>
      </c>
      <c r="BA168" s="41"/>
      <c r="BB168" s="42">
        <v>6</v>
      </c>
      <c r="BD168">
        <v>4</v>
      </c>
      <c r="BE168" s="46">
        <v>2</v>
      </c>
      <c r="BF168" s="41"/>
      <c r="BK168" s="46">
        <v>0</v>
      </c>
      <c r="BL168" s="41"/>
      <c r="BM168" s="40"/>
      <c r="BR168" s="46">
        <v>0</v>
      </c>
      <c r="BS168" s="41"/>
      <c r="BV168">
        <v>6</v>
      </c>
      <c r="BW168">
        <v>8</v>
      </c>
      <c r="BX168" s="46">
        <v>-2</v>
      </c>
      <c r="BY168" s="41"/>
      <c r="BZ168" s="40"/>
      <c r="CD168" s="46">
        <v>0</v>
      </c>
      <c r="CE168" s="41"/>
      <c r="CJ168" s="46">
        <v>0</v>
      </c>
      <c r="CK168" s="41"/>
      <c r="CL168" s="42">
        <v>12</v>
      </c>
      <c r="CM168" s="45">
        <v>10</v>
      </c>
      <c r="CN168" s="46">
        <v>2</v>
      </c>
      <c r="CO168" s="41"/>
      <c r="CP168" s="40"/>
      <c r="CR168" s="45">
        <v>12</v>
      </c>
      <c r="CS168" s="46">
        <v>10</v>
      </c>
      <c r="CT168" s="46">
        <v>2</v>
      </c>
      <c r="CU168" s="41"/>
      <c r="CV168" s="40"/>
      <c r="CX168" s="46">
        <v>0</v>
      </c>
      <c r="CY168" s="41"/>
      <c r="CZ168" s="40"/>
      <c r="DD168" s="46">
        <v>0</v>
      </c>
      <c r="DE168" s="41"/>
      <c r="DM168" s="43"/>
      <c r="DN168" s="40"/>
      <c r="DS168" s="41"/>
      <c r="DY168" s="43"/>
      <c r="EE168" s="43"/>
      <c r="EK168" s="43"/>
      <c r="EQ168" s="41"/>
      <c r="EU168" s="43"/>
      <c r="FA168" s="41"/>
      <c r="FB168" s="42"/>
      <c r="FE168" s="43"/>
      <c r="FK168" s="43"/>
      <c r="FQ168" s="43"/>
      <c r="FW168" s="43"/>
      <c r="FY168" s="39"/>
      <c r="GC168" s="43"/>
      <c r="GD168" s="44"/>
      <c r="GK168" s="43"/>
      <c r="GQ168" s="43"/>
      <c r="GW168" s="43"/>
      <c r="GX168" s="44"/>
      <c r="HA168" s="43"/>
      <c r="HB168" s="44"/>
      <c r="HH168" s="43"/>
      <c r="HI168" s="44"/>
      <c r="HN168" s="43"/>
      <c r="HO168" s="44"/>
      <c r="HR168" s="43"/>
      <c r="HS168" s="44"/>
      <c r="HX168" s="43"/>
      <c r="HY168" s="44"/>
      <c r="IB168" s="43"/>
      <c r="IC168" s="44"/>
      <c r="IH168" s="43"/>
      <c r="IJ168" s="41"/>
      <c r="IN168" s="43"/>
      <c r="IO168" s="44"/>
      <c r="IS168" s="45"/>
      <c r="IT168" s="43"/>
      <c r="IU168" s="44"/>
      <c r="IZ168" s="43"/>
      <c r="JA168" s="44"/>
      <c r="JF168" s="43"/>
      <c r="JG168" s="44"/>
      <c r="JL168" s="43"/>
      <c r="JM168" s="44"/>
      <c r="JO168" s="45"/>
      <c r="JR168" s="43"/>
      <c r="JS168" s="44"/>
      <c r="JV168" s="43"/>
      <c r="JW168" s="44"/>
      <c r="JY168" s="45"/>
      <c r="JZ168" s="43"/>
      <c r="KA168" s="44"/>
      <c r="KF168" s="43"/>
      <c r="KG168" s="44"/>
      <c r="KJ168" s="43"/>
      <c r="KK168" s="44"/>
      <c r="KP168" s="43"/>
      <c r="KQ168" s="44"/>
      <c r="KT168" s="43"/>
      <c r="KU168" s="44"/>
      <c r="KZ168" s="43"/>
      <c r="LA168" s="40"/>
      <c r="LB168" s="45"/>
      <c r="LD168" s="45"/>
      <c r="LF168" s="43"/>
      <c r="LG168" s="40"/>
      <c r="LL168" s="41"/>
      <c r="LM168" s="40"/>
      <c r="LP168" s="41"/>
      <c r="LQ168" s="40"/>
      <c r="LV168" s="41"/>
      <c r="LW168" s="40"/>
      <c r="MB168" s="41"/>
      <c r="MC168" s="40"/>
      <c r="MH168" s="41"/>
      <c r="MI168" s="40"/>
      <c r="ML168" s="41"/>
      <c r="MM168" s="40"/>
      <c r="MR168" s="41"/>
    </row>
    <row r="169" spans="1:356" x14ac:dyDescent="0.25">
      <c r="A169" s="46" t="s">
        <v>392</v>
      </c>
      <c r="B169" s="39">
        <v>1</v>
      </c>
      <c r="H169" s="40"/>
      <c r="I169" s="49"/>
      <c r="J169" s="49"/>
      <c r="K169" s="49"/>
      <c r="L169" s="49"/>
      <c r="M169" s="49"/>
      <c r="N169" s="49">
        <f t="shared" si="20"/>
        <v>0</v>
      </c>
      <c r="O169" s="41"/>
      <c r="P169" s="40"/>
      <c r="Q169" s="49"/>
      <c r="R169" s="49"/>
      <c r="S169" s="49"/>
      <c r="T169" s="49">
        <f t="shared" si="21"/>
        <v>0</v>
      </c>
      <c r="U169" s="41"/>
      <c r="V169" s="40"/>
      <c r="W169" s="49"/>
      <c r="X169" s="49"/>
      <c r="Y169" s="49"/>
      <c r="Z169" s="49">
        <f t="shared" si="22"/>
        <v>0</v>
      </c>
      <c r="AA169" s="41"/>
      <c r="AB169" s="40">
        <v>12</v>
      </c>
      <c r="AC169" s="49">
        <v>10</v>
      </c>
      <c r="AD169" s="49"/>
      <c r="AE169" s="49"/>
      <c r="AF169" s="49">
        <v>2</v>
      </c>
      <c r="AG169" s="41"/>
      <c r="AH169" s="49"/>
      <c r="AN169" s="46">
        <v>0</v>
      </c>
      <c r="AO169" s="41"/>
      <c r="AU169" s="46">
        <v>0</v>
      </c>
      <c r="AV169" s="41"/>
      <c r="AW169" s="40"/>
      <c r="AZ169" s="46">
        <v>0</v>
      </c>
      <c r="BA169" s="41"/>
      <c r="BB169" s="40"/>
      <c r="BE169" s="46">
        <v>0</v>
      </c>
      <c r="BF169" s="41"/>
      <c r="BL169" s="41"/>
      <c r="BM169" s="40"/>
      <c r="BS169" s="41"/>
      <c r="BY169" s="41"/>
      <c r="BZ169" s="40"/>
      <c r="CE169" s="41"/>
      <c r="CK169" s="41"/>
      <c r="CL169" s="42"/>
      <c r="CO169" s="41"/>
      <c r="CP169" s="40"/>
      <c r="CU169" s="41"/>
      <c r="CV169" s="40"/>
      <c r="CY169" s="41"/>
      <c r="CZ169" s="40"/>
      <c r="DD169" s="46"/>
      <c r="DE169" s="41"/>
      <c r="DM169" s="43"/>
      <c r="DN169" s="40"/>
      <c r="DS169" s="41"/>
      <c r="DY169" s="43"/>
      <c r="EE169" s="43"/>
      <c r="EK169" s="43"/>
      <c r="EQ169" s="41"/>
      <c r="EU169" s="43"/>
      <c r="FA169" s="41"/>
      <c r="FB169" s="42"/>
      <c r="FE169" s="43"/>
      <c r="FK169" s="43"/>
      <c r="FQ169" s="43"/>
      <c r="FW169" s="43"/>
      <c r="FY169" s="39"/>
      <c r="GC169" s="43"/>
      <c r="GD169" s="44"/>
      <c r="GK169" s="43"/>
      <c r="GQ169" s="43"/>
      <c r="GW169" s="43"/>
      <c r="GX169" s="44"/>
      <c r="HA169" s="43"/>
      <c r="HB169" s="44"/>
      <c r="HH169" s="43"/>
      <c r="HI169" s="44"/>
      <c r="HJ169" s="45"/>
      <c r="HN169" s="43"/>
      <c r="HO169" s="44"/>
      <c r="HR169" s="43"/>
      <c r="HS169" s="44"/>
      <c r="HX169" s="43"/>
      <c r="HY169" s="44"/>
      <c r="IB169" s="43"/>
      <c r="IC169" s="44"/>
      <c r="IH169" s="43"/>
      <c r="IJ169" s="41"/>
      <c r="IN169" s="43"/>
      <c r="IO169" s="44"/>
      <c r="IS169" s="45"/>
      <c r="IT169" s="43"/>
      <c r="IU169" s="44"/>
      <c r="IZ169" s="43"/>
      <c r="JA169" s="44"/>
      <c r="JF169" s="43"/>
      <c r="JG169" s="44"/>
      <c r="JL169" s="43"/>
      <c r="JM169" s="44"/>
      <c r="JO169" s="45"/>
      <c r="JR169" s="43"/>
      <c r="JS169" s="44"/>
      <c r="JV169" s="43"/>
      <c r="JW169" s="44"/>
      <c r="JY169" s="45"/>
      <c r="JZ169" s="43"/>
      <c r="KA169" s="44"/>
      <c r="KF169" s="43"/>
      <c r="KG169" s="44"/>
      <c r="KJ169" s="43"/>
      <c r="KK169" s="44"/>
      <c r="KP169" s="43"/>
      <c r="KQ169" s="44"/>
      <c r="KT169" s="43"/>
      <c r="KU169" s="44"/>
      <c r="KZ169" s="43"/>
      <c r="LA169" s="40"/>
      <c r="LB169" s="45"/>
      <c r="LD169" s="45"/>
      <c r="LF169" s="43"/>
      <c r="LG169" s="40"/>
      <c r="LL169" s="41"/>
      <c r="LM169" s="40"/>
      <c r="LP169" s="41"/>
      <c r="LQ169" s="40"/>
      <c r="LV169" s="41"/>
      <c r="LW169" s="40"/>
      <c r="MB169" s="41"/>
      <c r="MC169" s="40"/>
      <c r="MH169" s="41"/>
      <c r="MI169" s="40"/>
      <c r="ML169" s="41"/>
      <c r="MM169" s="40"/>
      <c r="MR169" s="41"/>
    </row>
    <row r="170" spans="1:356" x14ac:dyDescent="0.25">
      <c r="A170" s="46" t="s">
        <v>393</v>
      </c>
      <c r="B170" s="39">
        <v>0.35</v>
      </c>
      <c r="D170">
        <v>1856</v>
      </c>
      <c r="E170">
        <v>1860</v>
      </c>
      <c r="H170" s="40"/>
      <c r="I170" s="49"/>
      <c r="J170" s="49"/>
      <c r="K170" s="49"/>
      <c r="L170" s="49"/>
      <c r="M170" s="49"/>
      <c r="N170" s="49">
        <f t="shared" si="20"/>
        <v>0</v>
      </c>
      <c r="O170" s="41"/>
      <c r="P170" s="40"/>
      <c r="Q170" s="49"/>
      <c r="R170" s="49"/>
      <c r="S170" s="49"/>
      <c r="T170" s="49">
        <f t="shared" si="21"/>
        <v>0</v>
      </c>
      <c r="U170" s="41"/>
      <c r="V170" s="42">
        <v>88</v>
      </c>
      <c r="W170" s="50">
        <v>90</v>
      </c>
      <c r="X170" s="50">
        <v>152</v>
      </c>
      <c r="Y170" s="50">
        <v>150</v>
      </c>
      <c r="Z170" s="49">
        <f t="shared" si="22"/>
        <v>0</v>
      </c>
      <c r="AA170" s="41"/>
      <c r="AB170" s="42">
        <v>600</v>
      </c>
      <c r="AC170" s="50">
        <v>600</v>
      </c>
      <c r="AD170" s="50">
        <v>496</v>
      </c>
      <c r="AE170" s="50">
        <v>500</v>
      </c>
      <c r="AF170" s="49">
        <v>-4</v>
      </c>
      <c r="AG170" s="41"/>
      <c r="AH170" s="49"/>
      <c r="AL170">
        <v>448</v>
      </c>
      <c r="AM170">
        <v>450</v>
      </c>
      <c r="AN170" s="46">
        <v>-2</v>
      </c>
      <c r="AO170" s="41"/>
      <c r="AR170">
        <v>320</v>
      </c>
      <c r="AT170">
        <v>320</v>
      </c>
      <c r="AU170" s="46">
        <v>0</v>
      </c>
      <c r="AV170" s="41"/>
      <c r="AW170" s="40"/>
      <c r="AZ170" s="46">
        <v>0</v>
      </c>
      <c r="BA170" s="41"/>
      <c r="BB170" s="42">
        <v>352</v>
      </c>
      <c r="BD170">
        <v>353</v>
      </c>
      <c r="BE170" s="46">
        <v>-1</v>
      </c>
      <c r="BF170" s="41"/>
      <c r="BG170">
        <v>480</v>
      </c>
      <c r="BJ170">
        <v>480</v>
      </c>
      <c r="BK170" s="46">
        <v>0</v>
      </c>
      <c r="BL170" s="41"/>
      <c r="BM170" s="42">
        <v>40</v>
      </c>
      <c r="BO170">
        <v>40</v>
      </c>
      <c r="BP170">
        <v>80</v>
      </c>
      <c r="BQ170">
        <v>80</v>
      </c>
      <c r="BR170" s="46">
        <v>0</v>
      </c>
      <c r="BS170" s="41"/>
      <c r="BT170">
        <v>152</v>
      </c>
      <c r="BU170">
        <v>150</v>
      </c>
      <c r="BV170">
        <v>152</v>
      </c>
      <c r="BW170">
        <v>150</v>
      </c>
      <c r="BX170" s="46">
        <v>4</v>
      </c>
      <c r="BY170" s="41"/>
      <c r="BZ170" s="40"/>
      <c r="CB170">
        <v>176</v>
      </c>
      <c r="CC170">
        <v>180</v>
      </c>
      <c r="CD170" s="46">
        <v>-4</v>
      </c>
      <c r="CE170" s="41"/>
      <c r="CH170">
        <v>496</v>
      </c>
      <c r="CI170">
        <v>500</v>
      </c>
      <c r="CJ170" s="46">
        <v>-4</v>
      </c>
      <c r="CK170" s="41"/>
      <c r="CL170" s="42">
        <v>200</v>
      </c>
      <c r="CM170" s="45">
        <v>200</v>
      </c>
      <c r="CN170" s="46">
        <v>0</v>
      </c>
      <c r="CO170" s="41"/>
      <c r="CP170" s="40"/>
      <c r="CR170">
        <v>2000</v>
      </c>
      <c r="CS170">
        <v>2000</v>
      </c>
      <c r="CT170" s="46">
        <v>0</v>
      </c>
      <c r="CU170" s="41"/>
      <c r="CV170" s="42">
        <v>96</v>
      </c>
      <c r="CW170" s="46">
        <v>100</v>
      </c>
      <c r="CX170" s="46">
        <v>-4</v>
      </c>
      <c r="CY170" s="41"/>
      <c r="CZ170" s="42">
        <v>176</v>
      </c>
      <c r="DA170" s="46">
        <v>180</v>
      </c>
      <c r="DB170">
        <v>96</v>
      </c>
      <c r="DC170">
        <v>100</v>
      </c>
      <c r="DD170" s="46">
        <v>-8</v>
      </c>
      <c r="DE170" s="41"/>
      <c r="DL170" s="46">
        <v>0</v>
      </c>
      <c r="DM170" s="41"/>
      <c r="DN170" s="40"/>
      <c r="DS170" s="41"/>
      <c r="DY170" s="43"/>
      <c r="EE170" s="43"/>
      <c r="EK170" s="43"/>
      <c r="EQ170" s="41"/>
      <c r="EU170" s="43"/>
      <c r="FA170" s="41"/>
      <c r="FB170" s="42"/>
      <c r="FE170" s="43"/>
      <c r="FK170" s="43"/>
      <c r="FQ170" s="43"/>
      <c r="FW170" s="43"/>
      <c r="FY170" s="39"/>
      <c r="GC170" s="43"/>
      <c r="GD170" s="44"/>
      <c r="GK170" s="43"/>
      <c r="GQ170" s="43"/>
      <c r="GW170" s="43"/>
      <c r="GX170" s="44"/>
      <c r="HA170" s="43"/>
      <c r="HB170" s="44"/>
      <c r="HH170" s="43"/>
      <c r="HI170" s="44"/>
      <c r="HN170" s="43"/>
      <c r="HO170" s="44"/>
      <c r="HR170" s="43"/>
      <c r="HS170" s="44"/>
      <c r="HX170" s="43"/>
      <c r="HY170" s="44"/>
      <c r="IB170" s="43"/>
      <c r="IC170" s="44"/>
      <c r="IH170" s="43"/>
      <c r="IJ170" s="41"/>
      <c r="IN170" s="43"/>
      <c r="IO170" s="44"/>
      <c r="IT170" s="43"/>
      <c r="IU170" s="44"/>
      <c r="IZ170" s="43"/>
      <c r="JA170" s="44"/>
      <c r="JB170" s="45"/>
      <c r="JF170" s="43"/>
      <c r="JG170" s="44"/>
      <c r="JL170" s="43"/>
      <c r="JM170" s="44"/>
      <c r="JO170" s="45"/>
      <c r="JR170" s="43"/>
      <c r="JS170" s="44"/>
      <c r="JV170" s="43"/>
      <c r="JW170" s="44"/>
      <c r="JY170" s="45"/>
      <c r="JZ170" s="43"/>
      <c r="KA170" s="44"/>
      <c r="KF170" s="43"/>
      <c r="KG170" s="44"/>
      <c r="KJ170" s="43"/>
      <c r="KK170" s="44"/>
      <c r="KP170" s="43"/>
      <c r="KQ170" s="44"/>
      <c r="KT170" s="43"/>
      <c r="KU170" s="44"/>
      <c r="KZ170" s="43"/>
      <c r="LA170" s="40"/>
      <c r="LB170" s="45"/>
      <c r="LD170" s="45"/>
      <c r="LF170" s="43"/>
      <c r="LG170" s="40"/>
      <c r="LL170" s="41"/>
      <c r="LM170" s="40"/>
      <c r="LP170" s="41"/>
      <c r="LQ170" s="40"/>
      <c r="LV170" s="41"/>
      <c r="LW170" s="40"/>
      <c r="MB170" s="41"/>
      <c r="MC170" s="40"/>
      <c r="MH170" s="41"/>
      <c r="MI170" s="40"/>
      <c r="ML170" s="41"/>
      <c r="MM170" s="40"/>
      <c r="MR170" s="41"/>
    </row>
    <row r="171" spans="1:356" x14ac:dyDescent="0.25">
      <c r="A171" s="46" t="s">
        <v>394</v>
      </c>
      <c r="B171" s="39">
        <v>1</v>
      </c>
      <c r="C171">
        <v>90</v>
      </c>
      <c r="D171">
        <v>102</v>
      </c>
      <c r="E171">
        <v>100</v>
      </c>
      <c r="H171" s="42">
        <v>102</v>
      </c>
      <c r="I171" s="50">
        <v>100</v>
      </c>
      <c r="J171" s="50">
        <v>274</v>
      </c>
      <c r="K171" s="50">
        <v>270</v>
      </c>
      <c r="L171" s="50">
        <v>101</v>
      </c>
      <c r="M171" s="50">
        <v>100</v>
      </c>
      <c r="N171" s="49">
        <f t="shared" si="20"/>
        <v>7</v>
      </c>
      <c r="O171" s="41"/>
      <c r="P171" s="40"/>
      <c r="Q171" s="49"/>
      <c r="R171" s="49"/>
      <c r="S171" s="49"/>
      <c r="T171" s="49">
        <f t="shared" si="21"/>
        <v>0</v>
      </c>
      <c r="U171" s="41"/>
      <c r="V171" s="40"/>
      <c r="W171" s="49"/>
      <c r="X171" s="50">
        <v>345</v>
      </c>
      <c r="Y171" s="50">
        <v>340</v>
      </c>
      <c r="Z171" s="49">
        <f t="shared" si="22"/>
        <v>5</v>
      </c>
      <c r="AA171" s="41"/>
      <c r="AB171" s="40"/>
      <c r="AC171" s="49"/>
      <c r="AD171" s="49"/>
      <c r="AE171" s="49"/>
      <c r="AF171" s="49">
        <v>0</v>
      </c>
      <c r="AG171" s="41"/>
      <c r="AH171" s="50">
        <v>102</v>
      </c>
      <c r="AI171">
        <v>100</v>
      </c>
      <c r="AJ171">
        <v>102</v>
      </c>
      <c r="AK171">
        <v>100</v>
      </c>
      <c r="AL171">
        <v>214</v>
      </c>
      <c r="AM171">
        <v>210</v>
      </c>
      <c r="AN171" s="46">
        <v>8</v>
      </c>
      <c r="AO171" s="41"/>
      <c r="AP171">
        <v>101</v>
      </c>
      <c r="AQ171">
        <v>100</v>
      </c>
      <c r="AR171">
        <v>118</v>
      </c>
      <c r="AT171">
        <v>120</v>
      </c>
      <c r="AU171" s="46">
        <v>-1</v>
      </c>
      <c r="AV171" s="41"/>
      <c r="AW171" s="40"/>
      <c r="AZ171" s="46">
        <v>0</v>
      </c>
      <c r="BA171" s="41"/>
      <c r="BB171" s="42">
        <v>169</v>
      </c>
      <c r="BD171">
        <v>168</v>
      </c>
      <c r="BE171" s="46">
        <v>1</v>
      </c>
      <c r="BF171" s="41"/>
      <c r="BG171">
        <v>119</v>
      </c>
      <c r="BJ171">
        <v>120</v>
      </c>
      <c r="BK171" s="46">
        <v>-1</v>
      </c>
      <c r="BL171" s="41"/>
      <c r="BM171" s="42">
        <v>130</v>
      </c>
      <c r="BO171">
        <v>130</v>
      </c>
      <c r="BP171">
        <v>130</v>
      </c>
      <c r="BQ171">
        <v>130</v>
      </c>
      <c r="BR171" s="46">
        <v>0</v>
      </c>
      <c r="BS171" s="41"/>
      <c r="BV171">
        <v>50</v>
      </c>
      <c r="BW171">
        <v>50</v>
      </c>
      <c r="BX171" s="46">
        <v>0</v>
      </c>
      <c r="BY171" s="41"/>
      <c r="BZ171" s="40"/>
      <c r="CB171">
        <v>282</v>
      </c>
      <c r="CC171">
        <v>280</v>
      </c>
      <c r="CD171" s="46">
        <v>2</v>
      </c>
      <c r="CE171" s="41"/>
      <c r="CF171">
        <v>73</v>
      </c>
      <c r="CG171">
        <v>70</v>
      </c>
      <c r="CH171">
        <v>79</v>
      </c>
      <c r="CI171">
        <v>80</v>
      </c>
      <c r="CJ171" s="46">
        <v>2</v>
      </c>
      <c r="CK171" s="41"/>
      <c r="CL171" s="40"/>
      <c r="CN171" s="46">
        <v>0</v>
      </c>
      <c r="CO171" s="41"/>
      <c r="CP171" s="40"/>
      <c r="CR171">
        <v>101</v>
      </c>
      <c r="CS171">
        <v>100</v>
      </c>
      <c r="CT171" s="46">
        <v>1</v>
      </c>
      <c r="CU171" s="41"/>
      <c r="CV171" s="42">
        <v>23</v>
      </c>
      <c r="CW171" s="46">
        <v>20</v>
      </c>
      <c r="CX171" s="46">
        <v>3</v>
      </c>
      <c r="CY171" s="41"/>
      <c r="CZ171" s="42">
        <v>151</v>
      </c>
      <c r="DA171" s="46">
        <v>150</v>
      </c>
      <c r="DB171">
        <v>97</v>
      </c>
      <c r="DC171">
        <v>100</v>
      </c>
      <c r="DD171" s="46">
        <v>-2</v>
      </c>
      <c r="DE171" s="41"/>
      <c r="DL171" s="46">
        <v>0</v>
      </c>
      <c r="DM171" s="41"/>
      <c r="DN171" s="40"/>
      <c r="DS171" s="41"/>
      <c r="DY171" s="43"/>
      <c r="EE171" s="43"/>
      <c r="EK171" s="43"/>
      <c r="EQ171" s="41"/>
      <c r="EU171" s="43"/>
      <c r="FA171" s="41"/>
      <c r="FB171" s="42"/>
      <c r="FE171" s="43"/>
      <c r="FK171" s="43"/>
      <c r="FQ171" s="43"/>
      <c r="FW171" s="43"/>
      <c r="FY171" s="39"/>
      <c r="GC171" s="43"/>
      <c r="GD171" s="44"/>
      <c r="GK171" s="43"/>
      <c r="GQ171" s="43"/>
      <c r="GW171" s="43"/>
      <c r="GX171" s="44"/>
      <c r="HA171" s="43"/>
      <c r="HB171" s="44"/>
      <c r="HH171" s="43"/>
      <c r="HI171" s="44"/>
      <c r="HN171" s="43"/>
      <c r="HO171" s="44"/>
      <c r="HR171" s="43"/>
      <c r="HS171" s="44"/>
      <c r="HX171" s="43"/>
      <c r="HY171" s="44"/>
      <c r="IB171" s="43"/>
      <c r="IC171" s="44"/>
      <c r="IH171" s="43"/>
      <c r="IJ171" s="41"/>
      <c r="IN171" s="43"/>
      <c r="IO171" s="44"/>
      <c r="IT171" s="43"/>
      <c r="IU171" s="44"/>
      <c r="IZ171" s="43"/>
      <c r="JA171" s="44"/>
      <c r="JB171" s="45"/>
      <c r="JF171" s="43"/>
      <c r="JG171" s="44"/>
      <c r="JL171" s="43"/>
      <c r="JM171" s="44"/>
      <c r="JO171" s="45"/>
      <c r="JR171" s="43"/>
      <c r="JS171" s="44"/>
      <c r="JV171" s="43"/>
      <c r="JW171" s="44"/>
      <c r="JY171" s="45"/>
      <c r="JZ171" s="43"/>
      <c r="KA171" s="44"/>
      <c r="KF171" s="43"/>
      <c r="KG171" s="44"/>
      <c r="KJ171" s="43"/>
      <c r="KK171" s="44"/>
      <c r="KP171" s="43"/>
      <c r="KQ171" s="44"/>
      <c r="KT171" s="43"/>
      <c r="KU171" s="44"/>
      <c r="KZ171" s="43"/>
      <c r="LA171" s="40"/>
      <c r="LB171" s="45"/>
      <c r="LD171" s="45"/>
      <c r="LF171" s="43"/>
      <c r="LG171" s="40"/>
      <c r="LL171" s="41"/>
      <c r="LM171" s="40"/>
      <c r="LP171" s="41"/>
      <c r="LQ171" s="40"/>
      <c r="LV171" s="41"/>
      <c r="LW171" s="40"/>
      <c r="MB171" s="41"/>
      <c r="MC171" s="40"/>
      <c r="MH171" s="41"/>
      <c r="MI171" s="40"/>
      <c r="ML171" s="41"/>
      <c r="MM171" s="40"/>
      <c r="MR171" s="41"/>
    </row>
    <row r="172" spans="1:356" x14ac:dyDescent="0.25">
      <c r="A172" s="46" t="s">
        <v>395</v>
      </c>
      <c r="B172" s="39">
        <v>0.35</v>
      </c>
      <c r="C172">
        <v>320</v>
      </c>
      <c r="D172">
        <v>360</v>
      </c>
      <c r="E172">
        <v>360</v>
      </c>
      <c r="H172" s="42">
        <v>96</v>
      </c>
      <c r="I172" s="50">
        <v>100</v>
      </c>
      <c r="J172" s="50">
        <v>248</v>
      </c>
      <c r="K172" s="50">
        <v>250</v>
      </c>
      <c r="L172" s="50">
        <v>96</v>
      </c>
      <c r="M172" s="50">
        <v>100</v>
      </c>
      <c r="N172" s="49">
        <f t="shared" si="20"/>
        <v>-10</v>
      </c>
      <c r="O172" s="41"/>
      <c r="P172" s="42">
        <v>112</v>
      </c>
      <c r="Q172" s="50">
        <v>110</v>
      </c>
      <c r="R172" s="50">
        <v>792</v>
      </c>
      <c r="S172" s="50">
        <v>790</v>
      </c>
      <c r="T172" s="49">
        <f t="shared" si="21"/>
        <v>4</v>
      </c>
      <c r="U172" s="41"/>
      <c r="V172" s="40"/>
      <c r="W172" s="49"/>
      <c r="X172" s="50">
        <v>232</v>
      </c>
      <c r="Y172" s="50">
        <v>230</v>
      </c>
      <c r="Z172" s="49">
        <f t="shared" si="22"/>
        <v>2</v>
      </c>
      <c r="AA172" s="41"/>
      <c r="AB172" s="42">
        <v>296</v>
      </c>
      <c r="AC172" s="50">
        <v>300</v>
      </c>
      <c r="AD172" s="50">
        <v>208</v>
      </c>
      <c r="AE172" s="50">
        <v>210</v>
      </c>
      <c r="AF172" s="49">
        <v>-6</v>
      </c>
      <c r="AG172" s="41"/>
      <c r="AH172" s="50">
        <v>160</v>
      </c>
      <c r="AI172">
        <v>160</v>
      </c>
      <c r="AJ172">
        <v>400</v>
      </c>
      <c r="AK172">
        <v>400</v>
      </c>
      <c r="AL172">
        <v>640</v>
      </c>
      <c r="AM172">
        <v>640</v>
      </c>
      <c r="AN172" s="46">
        <v>0</v>
      </c>
      <c r="AO172" s="41"/>
      <c r="AR172">
        <v>400</v>
      </c>
      <c r="AT172">
        <v>400</v>
      </c>
      <c r="AU172" s="46">
        <v>0</v>
      </c>
      <c r="AV172" s="41"/>
      <c r="AW172" s="42">
        <v>560</v>
      </c>
      <c r="AY172" s="45">
        <v>557.9</v>
      </c>
      <c r="AZ172" s="46">
        <v>2.1000000000000232</v>
      </c>
      <c r="BA172" s="41"/>
      <c r="BB172" s="42">
        <v>160</v>
      </c>
      <c r="BD172">
        <v>159</v>
      </c>
      <c r="BE172" s="46">
        <v>1</v>
      </c>
      <c r="BF172" s="41"/>
      <c r="BG172">
        <v>368</v>
      </c>
      <c r="BJ172">
        <v>370</v>
      </c>
      <c r="BK172" s="46">
        <v>-2</v>
      </c>
      <c r="BL172" s="41"/>
      <c r="BM172" s="42">
        <v>448</v>
      </c>
      <c r="BO172">
        <v>450</v>
      </c>
      <c r="BP172">
        <v>456</v>
      </c>
      <c r="BQ172">
        <v>460</v>
      </c>
      <c r="BR172" s="46">
        <v>-6</v>
      </c>
      <c r="BS172" s="41"/>
      <c r="BT172">
        <v>112</v>
      </c>
      <c r="BU172">
        <v>110</v>
      </c>
      <c r="BV172">
        <v>112</v>
      </c>
      <c r="BW172">
        <v>110</v>
      </c>
      <c r="BX172" s="46">
        <v>4</v>
      </c>
      <c r="BY172" s="41"/>
      <c r="BZ172" s="42">
        <v>352</v>
      </c>
      <c r="CA172">
        <v>350</v>
      </c>
      <c r="CB172">
        <v>432</v>
      </c>
      <c r="CC172">
        <v>430</v>
      </c>
      <c r="CD172" s="46">
        <v>4</v>
      </c>
      <c r="CE172" s="41"/>
      <c r="CF172">
        <v>248</v>
      </c>
      <c r="CG172">
        <v>250</v>
      </c>
      <c r="CH172">
        <v>248</v>
      </c>
      <c r="CI172">
        <v>250</v>
      </c>
      <c r="CJ172" s="46">
        <v>-4</v>
      </c>
      <c r="CK172" s="41"/>
      <c r="CL172" s="42">
        <v>296</v>
      </c>
      <c r="CM172" s="45">
        <v>300</v>
      </c>
      <c r="CN172" s="46">
        <v>-4</v>
      </c>
      <c r="CO172" s="41"/>
      <c r="CP172" s="42">
        <v>200</v>
      </c>
      <c r="CQ172">
        <v>200</v>
      </c>
      <c r="CR172">
        <v>200</v>
      </c>
      <c r="CS172">
        <v>200</v>
      </c>
      <c r="CT172" s="46">
        <v>0</v>
      </c>
      <c r="CU172" s="41"/>
      <c r="CV172" s="42">
        <v>96</v>
      </c>
      <c r="CW172" s="46">
        <v>100</v>
      </c>
      <c r="CX172" s="46">
        <v>-4</v>
      </c>
      <c r="CY172" s="41"/>
      <c r="CZ172" s="42">
        <v>152</v>
      </c>
      <c r="DA172" s="46">
        <v>150</v>
      </c>
      <c r="DB172">
        <v>152</v>
      </c>
      <c r="DC172">
        <v>150</v>
      </c>
      <c r="DD172" s="46">
        <v>4</v>
      </c>
      <c r="DE172" s="41"/>
      <c r="DL172" s="46">
        <v>0</v>
      </c>
      <c r="DM172" s="41"/>
      <c r="DN172" s="40"/>
      <c r="DS172" s="41"/>
      <c r="DY172" s="43"/>
      <c r="EE172" s="43"/>
      <c r="EK172" s="43"/>
      <c r="EQ172" s="41"/>
      <c r="EU172" s="43"/>
      <c r="FA172" s="41"/>
      <c r="FB172" s="42"/>
      <c r="FE172" s="43"/>
      <c r="FK172" s="43"/>
      <c r="FQ172" s="43"/>
      <c r="FW172" s="43"/>
      <c r="FY172" s="39"/>
      <c r="GC172" s="43"/>
      <c r="GD172" s="44"/>
      <c r="GK172" s="43"/>
      <c r="GQ172" s="43"/>
      <c r="GW172" s="43"/>
      <c r="GX172" s="44"/>
      <c r="HA172" s="43"/>
      <c r="HB172" s="44"/>
      <c r="HH172" s="43"/>
      <c r="HI172" s="44"/>
      <c r="HN172" s="43"/>
      <c r="HO172" s="44"/>
      <c r="HR172" s="43"/>
      <c r="HS172" s="44"/>
      <c r="HX172" s="43"/>
      <c r="HY172" s="44"/>
      <c r="IB172" s="43"/>
      <c r="IC172" s="44"/>
      <c r="IH172" s="43"/>
      <c r="IJ172" s="41"/>
      <c r="IN172" s="43"/>
      <c r="IO172" s="44"/>
      <c r="IT172" s="43"/>
      <c r="IU172" s="44"/>
      <c r="IZ172" s="43"/>
      <c r="JA172" s="44"/>
      <c r="JB172" s="45"/>
      <c r="JF172" s="43"/>
      <c r="JG172" s="44"/>
      <c r="JL172" s="43"/>
      <c r="JM172" s="44"/>
      <c r="JO172" s="45"/>
      <c r="JR172" s="43"/>
      <c r="JS172" s="44"/>
      <c r="JV172" s="43"/>
      <c r="JW172" s="44"/>
      <c r="JY172" s="45"/>
      <c r="JZ172" s="43"/>
      <c r="KA172" s="44"/>
      <c r="KF172" s="43"/>
      <c r="KG172" s="44"/>
      <c r="KJ172" s="43"/>
      <c r="KK172" s="44"/>
      <c r="KP172" s="43"/>
      <c r="KQ172" s="44"/>
      <c r="KT172" s="43"/>
      <c r="KU172" s="44"/>
      <c r="KZ172" s="43"/>
      <c r="LA172" s="40"/>
      <c r="LB172" s="45"/>
      <c r="LD172" s="45"/>
      <c r="LF172" s="43"/>
      <c r="LG172" s="40"/>
      <c r="LL172" s="41"/>
      <c r="LM172" s="40"/>
      <c r="LP172" s="41"/>
      <c r="LQ172" s="40"/>
      <c r="LV172" s="41"/>
      <c r="LW172" s="40"/>
      <c r="MB172" s="41"/>
      <c r="MC172" s="40"/>
      <c r="MH172" s="41"/>
      <c r="MI172" s="40"/>
      <c r="ML172" s="41"/>
      <c r="MM172" s="40"/>
      <c r="MR172" s="41"/>
    </row>
    <row r="173" spans="1:356" x14ac:dyDescent="0.25">
      <c r="A173" s="46" t="s">
        <v>396</v>
      </c>
      <c r="B173" s="39">
        <v>0.28000000000000003</v>
      </c>
      <c r="H173" s="40"/>
      <c r="I173" s="49"/>
      <c r="J173" s="49"/>
      <c r="K173" s="49"/>
      <c r="L173" s="49"/>
      <c r="M173" s="49"/>
      <c r="N173" s="49">
        <f t="shared" si="20"/>
        <v>0</v>
      </c>
      <c r="O173" s="41"/>
      <c r="P173" s="40"/>
      <c r="Q173" s="49"/>
      <c r="R173" s="49"/>
      <c r="S173" s="49"/>
      <c r="T173" s="49">
        <f t="shared" si="21"/>
        <v>0</v>
      </c>
      <c r="U173" s="41"/>
      <c r="V173" s="40"/>
      <c r="W173" s="49"/>
      <c r="X173" s="49"/>
      <c r="Y173" s="49"/>
      <c r="Z173" s="49">
        <f t="shared" si="22"/>
        <v>0</v>
      </c>
      <c r="AA173" s="41"/>
      <c r="AB173" s="40"/>
      <c r="AC173" s="49"/>
      <c r="AD173" s="49"/>
      <c r="AE173" s="49"/>
      <c r="AF173" s="49">
        <v>0</v>
      </c>
      <c r="AG173" s="41"/>
      <c r="AH173" s="49"/>
      <c r="AN173" s="46">
        <v>0</v>
      </c>
      <c r="AO173" s="41"/>
      <c r="AU173" s="46">
        <v>0</v>
      </c>
      <c r="AV173" s="41"/>
      <c r="AW173" s="40"/>
      <c r="AZ173" s="46">
        <v>0</v>
      </c>
      <c r="BA173" s="41"/>
      <c r="BB173" s="40"/>
      <c r="BE173" s="46">
        <v>0</v>
      </c>
      <c r="BF173" s="41"/>
      <c r="BK173" s="46">
        <v>0</v>
      </c>
      <c r="BL173" s="41"/>
      <c r="BM173" s="40"/>
      <c r="BQ173">
        <v>160</v>
      </c>
      <c r="BR173" s="46">
        <v>0</v>
      </c>
      <c r="BS173" s="41"/>
      <c r="BW173" s="38">
        <v>64</v>
      </c>
      <c r="BX173" s="46">
        <v>0</v>
      </c>
      <c r="BY173" s="41"/>
      <c r="BZ173" s="40"/>
      <c r="CD173" s="46">
        <v>0</v>
      </c>
      <c r="CE173" s="41"/>
      <c r="CF173">
        <v>80</v>
      </c>
      <c r="CG173">
        <v>80</v>
      </c>
      <c r="CH173">
        <v>80</v>
      </c>
      <c r="CI173">
        <v>80</v>
      </c>
      <c r="CJ173" s="46">
        <v>0</v>
      </c>
      <c r="CK173" s="41"/>
      <c r="CL173" s="40"/>
      <c r="CN173" s="46">
        <v>0</v>
      </c>
      <c r="CO173" s="41"/>
      <c r="CP173" s="40"/>
      <c r="CR173">
        <v>120</v>
      </c>
      <c r="CS173" s="46">
        <v>120</v>
      </c>
      <c r="CT173" s="46">
        <v>0</v>
      </c>
      <c r="CU173" s="41"/>
      <c r="CV173" s="42">
        <v>48</v>
      </c>
      <c r="CW173" s="46">
        <v>50</v>
      </c>
      <c r="CX173" s="46">
        <v>-2</v>
      </c>
      <c r="CY173" s="41"/>
      <c r="CZ173" s="40"/>
      <c r="DD173" s="46">
        <v>0</v>
      </c>
      <c r="DE173" s="41"/>
      <c r="DL173" s="46">
        <v>0</v>
      </c>
      <c r="DM173" s="41"/>
      <c r="DN173" s="40"/>
      <c r="DS173" s="41"/>
      <c r="DY173" s="43"/>
      <c r="EE173" s="43"/>
      <c r="EK173" s="43"/>
      <c r="EQ173" s="41"/>
      <c r="EU173" s="43"/>
      <c r="FA173" s="41"/>
      <c r="FB173" s="42"/>
      <c r="FE173" s="43"/>
      <c r="FK173" s="43"/>
      <c r="FQ173" s="43"/>
      <c r="FW173" s="43"/>
      <c r="FY173" s="39"/>
      <c r="GC173" s="43"/>
      <c r="GD173" s="44"/>
      <c r="GK173" s="43"/>
      <c r="GQ173" s="43"/>
      <c r="GW173" s="43"/>
      <c r="GX173" s="44"/>
      <c r="HA173" s="43"/>
      <c r="HB173" s="44"/>
      <c r="HH173" s="43"/>
      <c r="HI173" s="44"/>
      <c r="HN173" s="43"/>
      <c r="HO173" s="44"/>
      <c r="HR173" s="43"/>
      <c r="HS173" s="44"/>
      <c r="HX173" s="43"/>
      <c r="HY173" s="44"/>
      <c r="IB173" s="43"/>
      <c r="IC173" s="44"/>
      <c r="IH173" s="43"/>
      <c r="IJ173" s="41"/>
      <c r="IN173" s="43"/>
      <c r="IO173" s="44"/>
      <c r="IT173" s="43"/>
      <c r="IU173" s="44"/>
      <c r="IZ173" s="43"/>
      <c r="JA173" s="44"/>
      <c r="JB173" s="45"/>
      <c r="JF173" s="43"/>
      <c r="JG173" s="44"/>
      <c r="JL173" s="43"/>
      <c r="JM173" s="44"/>
      <c r="JO173" s="45"/>
      <c r="JR173" s="43"/>
      <c r="JS173" s="44"/>
      <c r="JV173" s="43"/>
      <c r="JW173" s="44"/>
      <c r="JY173" s="45"/>
      <c r="JZ173" s="43"/>
      <c r="KA173" s="44"/>
      <c r="KF173" s="43"/>
      <c r="KG173" s="44"/>
      <c r="KJ173" s="43"/>
      <c r="KK173" s="44"/>
      <c r="KP173" s="43"/>
      <c r="KQ173" s="44"/>
      <c r="KT173" s="43"/>
      <c r="KU173" s="44"/>
      <c r="KZ173" s="43"/>
      <c r="LA173" s="40"/>
      <c r="LB173" s="45"/>
      <c r="LD173" s="45"/>
      <c r="LF173" s="43"/>
      <c r="LG173" s="40"/>
      <c r="LL173" s="41"/>
      <c r="LM173" s="40"/>
      <c r="LP173" s="41"/>
      <c r="LQ173" s="40"/>
      <c r="LV173" s="41"/>
      <c r="LW173" s="40"/>
      <c r="MB173" s="41"/>
      <c r="MC173" s="40"/>
      <c r="MH173" s="41"/>
      <c r="MI173" s="40"/>
      <c r="ML173" s="41"/>
      <c r="MM173" s="40"/>
      <c r="MR173" s="41"/>
    </row>
    <row r="174" spans="1:356" x14ac:dyDescent="0.25">
      <c r="A174" s="46" t="s">
        <v>397</v>
      </c>
      <c r="B174" s="39">
        <v>0.3</v>
      </c>
      <c r="H174" s="40"/>
      <c r="I174" s="49"/>
      <c r="J174" s="49"/>
      <c r="K174" s="49"/>
      <c r="L174" s="49"/>
      <c r="M174" s="49"/>
      <c r="N174" s="49">
        <f t="shared" si="20"/>
        <v>0</v>
      </c>
      <c r="O174" s="41"/>
      <c r="P174" s="40"/>
      <c r="Q174" s="49"/>
      <c r="R174" s="49"/>
      <c r="S174" s="49"/>
      <c r="T174" s="49">
        <f t="shared" si="21"/>
        <v>0</v>
      </c>
      <c r="U174" s="41"/>
      <c r="V174" s="40"/>
      <c r="W174" s="49"/>
      <c r="X174" s="49"/>
      <c r="Y174" s="49"/>
      <c r="Z174" s="49">
        <f t="shared" si="22"/>
        <v>0</v>
      </c>
      <c r="AA174" s="41"/>
      <c r="AB174" s="42">
        <v>24</v>
      </c>
      <c r="AC174" s="50">
        <v>24</v>
      </c>
      <c r="AD174" s="50">
        <v>30</v>
      </c>
      <c r="AE174" s="50">
        <v>32</v>
      </c>
      <c r="AF174" s="49">
        <v>-2</v>
      </c>
      <c r="AG174" s="41"/>
      <c r="AH174" s="49"/>
      <c r="AN174" s="46">
        <v>0</v>
      </c>
      <c r="AO174" s="41"/>
      <c r="AU174" s="46">
        <v>0</v>
      </c>
      <c r="AV174" s="41"/>
      <c r="AW174" s="42">
        <v>60</v>
      </c>
      <c r="AY174" s="45">
        <v>58.8</v>
      </c>
      <c r="AZ174" s="46">
        <v>1.2000000000000031</v>
      </c>
      <c r="BA174" s="41"/>
      <c r="BB174" s="40"/>
      <c r="BE174" s="46">
        <v>0</v>
      </c>
      <c r="BF174" s="41"/>
      <c r="BK174" s="46">
        <v>0</v>
      </c>
      <c r="BL174" s="41"/>
      <c r="BM174" s="40">
        <v>42</v>
      </c>
      <c r="BO174" s="46">
        <v>42</v>
      </c>
      <c r="BR174" s="46">
        <v>0</v>
      </c>
      <c r="BS174" s="41"/>
      <c r="BX174" s="46">
        <v>0</v>
      </c>
      <c r="BY174" s="41"/>
      <c r="BZ174" s="40"/>
      <c r="CE174" s="41"/>
      <c r="CK174" s="41"/>
      <c r="CL174" s="40"/>
      <c r="CO174" s="41"/>
      <c r="CP174" s="40"/>
      <c r="CU174" s="41"/>
      <c r="CV174" s="42"/>
      <c r="CY174" s="41"/>
      <c r="CZ174" s="40"/>
      <c r="DE174" s="41"/>
      <c r="DM174" s="41"/>
      <c r="DN174" s="40"/>
      <c r="DS174" s="41"/>
      <c r="DY174" s="43"/>
      <c r="EE174" s="43"/>
      <c r="EK174" s="43"/>
      <c r="EQ174" s="41"/>
      <c r="EU174" s="43"/>
      <c r="FA174" s="41"/>
      <c r="FB174" s="42"/>
      <c r="FE174" s="43"/>
      <c r="FK174" s="43"/>
      <c r="FQ174" s="43"/>
      <c r="FW174" s="43"/>
      <c r="FY174" s="39"/>
      <c r="GC174" s="43"/>
      <c r="GD174" s="44"/>
      <c r="GK174" s="43"/>
      <c r="GQ174" s="43"/>
      <c r="GW174" s="43"/>
      <c r="GX174" s="44"/>
      <c r="HA174" s="43"/>
      <c r="HB174" s="44"/>
      <c r="HH174" s="43"/>
      <c r="HI174" s="44"/>
      <c r="HN174" s="43"/>
      <c r="HO174" s="44"/>
      <c r="HR174" s="43"/>
      <c r="HS174" s="44"/>
      <c r="HX174" s="43"/>
      <c r="HY174" s="44"/>
      <c r="IB174" s="43"/>
      <c r="IC174" s="44"/>
      <c r="IH174" s="43"/>
      <c r="IJ174" s="41"/>
      <c r="IN174" s="43"/>
      <c r="IO174" s="44"/>
      <c r="IT174" s="43"/>
      <c r="IU174" s="44"/>
      <c r="IZ174" s="43"/>
      <c r="JA174" s="44"/>
      <c r="JB174" s="45"/>
      <c r="JF174" s="43"/>
      <c r="JG174" s="44"/>
      <c r="JL174" s="43"/>
      <c r="JM174" s="44"/>
      <c r="JO174" s="45"/>
      <c r="JR174" s="43"/>
      <c r="JS174" s="44"/>
      <c r="JV174" s="43"/>
      <c r="JW174" s="44"/>
      <c r="JY174" s="45"/>
      <c r="JZ174" s="43"/>
      <c r="KA174" s="44"/>
      <c r="KF174" s="43"/>
      <c r="KG174" s="44"/>
      <c r="KJ174" s="43"/>
      <c r="KK174" s="44"/>
      <c r="KP174" s="43"/>
      <c r="KQ174" s="44"/>
      <c r="KT174" s="43"/>
      <c r="KU174" s="44"/>
      <c r="KZ174" s="43"/>
      <c r="LA174" s="40"/>
      <c r="LB174" s="45"/>
      <c r="LD174" s="45"/>
      <c r="LF174" s="43"/>
      <c r="LG174" s="40"/>
      <c r="LL174" s="41"/>
      <c r="LM174" s="40"/>
      <c r="LP174" s="41"/>
      <c r="LQ174" s="40"/>
      <c r="LV174" s="41"/>
      <c r="LW174" s="40"/>
      <c r="MB174" s="41"/>
      <c r="MC174" s="40"/>
      <c r="MH174" s="41"/>
      <c r="MI174" s="40"/>
      <c r="ML174" s="41"/>
      <c r="MM174" s="40"/>
      <c r="MR174" s="41"/>
    </row>
    <row r="175" spans="1:356" x14ac:dyDescent="0.25">
      <c r="A175" s="46" t="s">
        <v>398</v>
      </c>
      <c r="B175" s="39">
        <v>0.18</v>
      </c>
      <c r="E175">
        <v>40</v>
      </c>
      <c r="H175" s="40"/>
      <c r="I175" s="49"/>
      <c r="J175" s="49"/>
      <c r="K175" s="49"/>
      <c r="L175" s="49"/>
      <c r="M175" s="49"/>
      <c r="N175" s="49">
        <f t="shared" si="20"/>
        <v>0</v>
      </c>
      <c r="O175" s="41"/>
      <c r="P175" s="40"/>
      <c r="Q175" s="49"/>
      <c r="R175" s="49"/>
      <c r="S175" s="49"/>
      <c r="T175" s="49">
        <f t="shared" si="21"/>
        <v>0</v>
      </c>
      <c r="U175" s="41"/>
      <c r="V175" s="40"/>
      <c r="W175" s="49"/>
      <c r="X175" s="49"/>
      <c r="Y175" s="50">
        <v>19</v>
      </c>
      <c r="Z175" s="54">
        <f t="shared" si="22"/>
        <v>-19</v>
      </c>
      <c r="AA175" s="41">
        <f t="shared" ref="AA175:AA177" si="23">-1*Z175*B175</f>
        <v>3.42</v>
      </c>
      <c r="AB175" s="40"/>
      <c r="AC175" s="49">
        <v>50</v>
      </c>
      <c r="AD175" s="49"/>
      <c r="AE175" s="49">
        <v>50</v>
      </c>
      <c r="AF175" s="54">
        <v>-100</v>
      </c>
      <c r="AG175" s="41">
        <v>18</v>
      </c>
      <c r="AH175" s="49"/>
      <c r="AN175" s="46">
        <v>0</v>
      </c>
      <c r="AO175" s="41"/>
      <c r="AQ175" s="46">
        <v>60</v>
      </c>
      <c r="AU175" s="48">
        <v>-60</v>
      </c>
      <c r="AV175" s="41">
        <v>10.8</v>
      </c>
      <c r="AW175" s="42">
        <v>128</v>
      </c>
      <c r="AZ175" s="46">
        <v>128</v>
      </c>
      <c r="BA175" s="41"/>
      <c r="BB175" s="40"/>
      <c r="BE175" s="46">
        <v>0</v>
      </c>
      <c r="BF175" s="41"/>
      <c r="BL175" s="41"/>
      <c r="BM175" s="40"/>
      <c r="BS175" s="41"/>
      <c r="BY175" s="41"/>
      <c r="BZ175" s="40"/>
      <c r="CE175" s="41"/>
      <c r="CK175" s="41"/>
      <c r="CL175" s="40"/>
      <c r="CO175" s="41"/>
      <c r="CP175" s="40"/>
      <c r="CU175" s="41"/>
      <c r="CV175" s="42"/>
      <c r="CY175" s="41"/>
      <c r="CZ175" s="40"/>
      <c r="DE175" s="41"/>
      <c r="DM175" s="41"/>
      <c r="DN175" s="40"/>
      <c r="DS175" s="41"/>
      <c r="DY175" s="43"/>
      <c r="EE175" s="43"/>
      <c r="EK175" s="43"/>
      <c r="EQ175" s="41"/>
      <c r="EU175" s="43"/>
      <c r="FA175" s="41"/>
      <c r="FB175" s="42"/>
      <c r="FE175" s="43"/>
      <c r="FK175" s="43"/>
      <c r="FQ175" s="43"/>
      <c r="FW175" s="43"/>
      <c r="FY175" s="39"/>
      <c r="GC175" s="43"/>
      <c r="GD175" s="44"/>
      <c r="GK175" s="43"/>
      <c r="GQ175" s="43"/>
      <c r="GW175" s="43"/>
      <c r="GX175" s="44"/>
      <c r="HA175" s="43"/>
      <c r="HB175" s="44"/>
      <c r="HH175" s="43"/>
      <c r="HI175" s="44"/>
      <c r="HN175" s="43"/>
      <c r="HO175" s="44"/>
      <c r="HR175" s="43"/>
      <c r="HS175" s="44"/>
      <c r="HX175" s="43"/>
      <c r="HY175" s="44"/>
      <c r="IB175" s="43"/>
      <c r="IC175" s="44"/>
      <c r="IH175" s="43"/>
      <c r="IJ175" s="41"/>
      <c r="IN175" s="43"/>
      <c r="IO175" s="44"/>
      <c r="IT175" s="43"/>
      <c r="IU175" s="44"/>
      <c r="IZ175" s="43"/>
      <c r="JA175" s="44"/>
      <c r="JB175" s="45"/>
      <c r="JF175" s="43"/>
      <c r="JG175" s="44"/>
      <c r="JL175" s="43"/>
      <c r="JM175" s="44"/>
      <c r="JO175" s="45"/>
      <c r="JR175" s="43"/>
      <c r="JS175" s="44"/>
      <c r="JV175" s="43"/>
      <c r="JW175" s="44"/>
      <c r="JY175" s="45"/>
      <c r="JZ175" s="43"/>
      <c r="KA175" s="44"/>
      <c r="KF175" s="43"/>
      <c r="KG175" s="44"/>
      <c r="KJ175" s="43"/>
      <c r="KK175" s="44"/>
      <c r="KP175" s="43"/>
      <c r="KQ175" s="44"/>
      <c r="KT175" s="43"/>
      <c r="KU175" s="44"/>
      <c r="KZ175" s="43"/>
      <c r="LA175" s="40"/>
      <c r="LB175" s="45"/>
      <c r="LD175" s="45"/>
      <c r="LF175" s="43"/>
      <c r="LG175" s="40"/>
      <c r="LL175" s="41"/>
      <c r="LM175" s="40"/>
      <c r="LP175" s="41"/>
      <c r="LQ175" s="40"/>
      <c r="LV175" s="41"/>
      <c r="LW175" s="40"/>
      <c r="MB175" s="41"/>
      <c r="MC175" s="40"/>
      <c r="MH175" s="41"/>
      <c r="MI175" s="40"/>
      <c r="ML175" s="41"/>
      <c r="MM175" s="40"/>
      <c r="MR175" s="41"/>
    </row>
    <row r="176" spans="1:356" x14ac:dyDescent="0.25">
      <c r="A176" s="46" t="s">
        <v>399</v>
      </c>
      <c r="B176" s="39">
        <v>0.18</v>
      </c>
      <c r="E176">
        <v>40</v>
      </c>
      <c r="H176" s="40"/>
      <c r="I176" s="49"/>
      <c r="J176" s="49"/>
      <c r="K176" s="49"/>
      <c r="L176" s="49"/>
      <c r="M176" s="49"/>
      <c r="N176" s="49">
        <f t="shared" si="20"/>
        <v>0</v>
      </c>
      <c r="O176" s="41"/>
      <c r="P176" s="40"/>
      <c r="Q176" s="49"/>
      <c r="R176" s="49"/>
      <c r="S176" s="49"/>
      <c r="T176" s="49">
        <f t="shared" si="21"/>
        <v>0</v>
      </c>
      <c r="U176" s="41"/>
      <c r="V176" s="40"/>
      <c r="W176" s="49"/>
      <c r="X176" s="49"/>
      <c r="Y176" s="50">
        <v>170</v>
      </c>
      <c r="Z176" s="54">
        <f t="shared" si="22"/>
        <v>-170</v>
      </c>
      <c r="AA176" s="41">
        <f t="shared" si="23"/>
        <v>30.599999999999998</v>
      </c>
      <c r="AB176" s="40"/>
      <c r="AC176" s="49">
        <v>40</v>
      </c>
      <c r="AD176" s="49"/>
      <c r="AE176" s="49">
        <v>40</v>
      </c>
      <c r="AF176" s="54">
        <v>-80</v>
      </c>
      <c r="AG176" s="41">
        <v>14.4</v>
      </c>
      <c r="AH176" s="49"/>
      <c r="AN176" s="46">
        <v>0</v>
      </c>
      <c r="AO176" s="41"/>
      <c r="AP176">
        <v>56</v>
      </c>
      <c r="AQ176" s="46">
        <v>60</v>
      </c>
      <c r="AU176" s="46">
        <v>-4</v>
      </c>
      <c r="AV176" s="41"/>
      <c r="AW176" s="42">
        <v>128</v>
      </c>
      <c r="AZ176" s="46">
        <v>128</v>
      </c>
      <c r="BA176" s="41"/>
      <c r="BB176" s="40"/>
      <c r="BE176" s="46">
        <v>0</v>
      </c>
      <c r="BF176" s="41"/>
      <c r="BL176" s="41"/>
      <c r="BM176" s="40"/>
      <c r="BS176" s="41"/>
      <c r="BY176" s="41"/>
      <c r="BZ176" s="40"/>
      <c r="CE176" s="41"/>
      <c r="CK176" s="41"/>
      <c r="CL176" s="40"/>
      <c r="CO176" s="41"/>
      <c r="CP176" s="40"/>
      <c r="CU176" s="41"/>
      <c r="CV176" s="42"/>
      <c r="CY176" s="41"/>
      <c r="CZ176" s="40"/>
      <c r="DE176" s="41"/>
      <c r="DM176" s="41"/>
      <c r="DN176" s="40"/>
      <c r="DS176" s="41"/>
      <c r="DY176" s="43"/>
      <c r="EE176" s="43"/>
      <c r="EK176" s="43"/>
      <c r="EQ176" s="41"/>
      <c r="EU176" s="43"/>
      <c r="FA176" s="41"/>
      <c r="FB176" s="42"/>
      <c r="FE176" s="43"/>
      <c r="FK176" s="43"/>
      <c r="FQ176" s="43"/>
      <c r="FW176" s="43"/>
      <c r="FY176" s="39"/>
      <c r="GC176" s="43"/>
      <c r="GD176" s="44"/>
      <c r="GK176" s="43"/>
      <c r="GQ176" s="43"/>
      <c r="GW176" s="43"/>
      <c r="GX176" s="44"/>
      <c r="HA176" s="43"/>
      <c r="HB176" s="44"/>
      <c r="HH176" s="43"/>
      <c r="HI176" s="44"/>
      <c r="HN176" s="43"/>
      <c r="HO176" s="44"/>
      <c r="HR176" s="43"/>
      <c r="HS176" s="44"/>
      <c r="HX176" s="43"/>
      <c r="HY176" s="44"/>
      <c r="IB176" s="43"/>
      <c r="IC176" s="44"/>
      <c r="IH176" s="43"/>
      <c r="IJ176" s="41"/>
      <c r="IN176" s="43"/>
      <c r="IO176" s="44"/>
      <c r="IT176" s="43"/>
      <c r="IU176" s="44"/>
      <c r="IZ176" s="43"/>
      <c r="JA176" s="44"/>
      <c r="JB176" s="45"/>
      <c r="JF176" s="43"/>
      <c r="JG176" s="44"/>
      <c r="JL176" s="43"/>
      <c r="JM176" s="44"/>
      <c r="JO176" s="45"/>
      <c r="JR176" s="43"/>
      <c r="JS176" s="44"/>
      <c r="JV176" s="43"/>
      <c r="JW176" s="44"/>
      <c r="JY176" s="45"/>
      <c r="JZ176" s="43"/>
      <c r="KA176" s="44"/>
      <c r="KF176" s="43"/>
      <c r="KG176" s="44"/>
      <c r="KJ176" s="43"/>
      <c r="KK176" s="44"/>
      <c r="KP176" s="43"/>
      <c r="KQ176" s="44"/>
      <c r="KT176" s="43"/>
      <c r="KU176" s="44"/>
      <c r="KZ176" s="43"/>
      <c r="LA176" s="40"/>
      <c r="LB176" s="45"/>
      <c r="LD176" s="45"/>
      <c r="LF176" s="43"/>
      <c r="LG176" s="40"/>
      <c r="LL176" s="41"/>
      <c r="LM176" s="40"/>
      <c r="LP176" s="41"/>
      <c r="LQ176" s="40"/>
      <c r="LV176" s="41"/>
      <c r="LW176" s="40"/>
      <c r="MB176" s="41"/>
      <c r="MC176" s="40"/>
      <c r="MH176" s="41"/>
      <c r="MI176" s="40"/>
      <c r="ML176" s="41"/>
      <c r="MM176" s="40"/>
      <c r="MR176" s="41"/>
    </row>
    <row r="177" spans="1:356" x14ac:dyDescent="0.25">
      <c r="A177" s="46" t="s">
        <v>400</v>
      </c>
      <c r="B177" s="39">
        <v>0.18</v>
      </c>
      <c r="E177">
        <v>40</v>
      </c>
      <c r="H177" s="40"/>
      <c r="I177" s="49"/>
      <c r="J177" s="49"/>
      <c r="K177" s="49"/>
      <c r="L177" s="49"/>
      <c r="M177" s="49"/>
      <c r="N177" s="49">
        <f t="shared" si="20"/>
        <v>0</v>
      </c>
      <c r="O177" s="41"/>
      <c r="P177" s="40"/>
      <c r="Q177" s="49"/>
      <c r="R177" s="49"/>
      <c r="S177" s="50">
        <v>43</v>
      </c>
      <c r="T177" s="54">
        <f t="shared" si="21"/>
        <v>-43</v>
      </c>
      <c r="U177" s="41">
        <f t="shared" ref="U177:U178" si="24">-1*T177*B177</f>
        <v>7.7399999999999993</v>
      </c>
      <c r="V177" s="40"/>
      <c r="W177" s="49"/>
      <c r="X177" s="49"/>
      <c r="Y177" s="50">
        <v>17</v>
      </c>
      <c r="Z177" s="54">
        <f t="shared" si="22"/>
        <v>-17</v>
      </c>
      <c r="AA177" s="41">
        <f t="shared" si="23"/>
        <v>3.06</v>
      </c>
      <c r="AB177" s="40"/>
      <c r="AC177" s="49">
        <v>20</v>
      </c>
      <c r="AD177" s="49"/>
      <c r="AE177" s="49">
        <v>20</v>
      </c>
      <c r="AF177" s="54">
        <v>-40</v>
      </c>
      <c r="AG177" s="41">
        <v>7.1999999999999993</v>
      </c>
      <c r="AH177" s="49"/>
      <c r="AN177" s="46">
        <v>0</v>
      </c>
      <c r="AO177" s="41"/>
      <c r="AQ177" s="46">
        <v>60</v>
      </c>
      <c r="AU177" s="48">
        <v>-60</v>
      </c>
      <c r="AV177" s="41">
        <v>10.8</v>
      </c>
      <c r="AW177" s="42">
        <v>128</v>
      </c>
      <c r="AZ177" s="46">
        <v>128</v>
      </c>
      <c r="BA177" s="41"/>
      <c r="BB177" s="40"/>
      <c r="BE177" s="46">
        <v>0</v>
      </c>
      <c r="BF177" s="41"/>
      <c r="BL177" s="41"/>
      <c r="BM177" s="40"/>
      <c r="BS177" s="41"/>
      <c r="BY177" s="41"/>
      <c r="BZ177" s="40"/>
      <c r="CE177" s="41"/>
      <c r="CK177" s="41"/>
      <c r="CL177" s="40"/>
      <c r="CO177" s="41"/>
      <c r="CP177" s="40"/>
      <c r="CU177" s="41"/>
      <c r="CV177" s="42"/>
      <c r="CY177" s="41"/>
      <c r="CZ177" s="40"/>
      <c r="DE177" s="41"/>
      <c r="DM177" s="41"/>
      <c r="DN177" s="40"/>
      <c r="DS177" s="41"/>
      <c r="DY177" s="43"/>
      <c r="EE177" s="43"/>
      <c r="EK177" s="43"/>
      <c r="EQ177" s="41"/>
      <c r="EU177" s="43"/>
      <c r="FA177" s="41"/>
      <c r="FB177" s="42"/>
      <c r="FE177" s="43"/>
      <c r="FK177" s="43"/>
      <c r="FQ177" s="43"/>
      <c r="FW177" s="43"/>
      <c r="FY177" s="39"/>
      <c r="GC177" s="43"/>
      <c r="GD177" s="44"/>
      <c r="GK177" s="43"/>
      <c r="GQ177" s="43"/>
      <c r="GW177" s="43"/>
      <c r="GX177" s="44"/>
      <c r="HA177" s="43"/>
      <c r="HB177" s="44"/>
      <c r="HH177" s="43"/>
      <c r="HI177" s="44"/>
      <c r="HN177" s="43"/>
      <c r="HO177" s="44"/>
      <c r="HR177" s="43"/>
      <c r="HS177" s="44"/>
      <c r="HX177" s="43"/>
      <c r="HY177" s="44"/>
      <c r="IB177" s="43"/>
      <c r="IC177" s="44"/>
      <c r="IH177" s="43"/>
      <c r="IJ177" s="41"/>
      <c r="IN177" s="43"/>
      <c r="IO177" s="44"/>
      <c r="IT177" s="43"/>
      <c r="IU177" s="44"/>
      <c r="IZ177" s="43"/>
      <c r="JA177" s="44"/>
      <c r="JB177" s="45"/>
      <c r="JF177" s="43"/>
      <c r="JG177" s="44"/>
      <c r="JL177" s="43"/>
      <c r="JM177" s="44"/>
      <c r="JO177" s="45"/>
      <c r="JR177" s="43"/>
      <c r="JS177" s="44"/>
      <c r="JV177" s="43"/>
      <c r="JW177" s="44"/>
      <c r="JY177" s="45"/>
      <c r="JZ177" s="43"/>
      <c r="KA177" s="44"/>
      <c r="KF177" s="43"/>
      <c r="KG177" s="44"/>
      <c r="KJ177" s="43"/>
      <c r="KK177" s="44"/>
      <c r="KP177" s="43"/>
      <c r="KQ177" s="44"/>
      <c r="KT177" s="43"/>
      <c r="KU177" s="44"/>
      <c r="KZ177" s="43"/>
      <c r="LA177" s="40"/>
      <c r="LB177" s="45"/>
      <c r="LD177" s="45"/>
      <c r="LF177" s="43"/>
      <c r="LG177" s="40"/>
      <c r="LL177" s="41"/>
      <c r="LM177" s="40"/>
      <c r="LP177" s="41"/>
      <c r="LQ177" s="40"/>
      <c r="LV177" s="41"/>
      <c r="LW177" s="40"/>
      <c r="MB177" s="41"/>
      <c r="MC177" s="40"/>
      <c r="MH177" s="41"/>
      <c r="MI177" s="40"/>
      <c r="ML177" s="41"/>
      <c r="MM177" s="40"/>
      <c r="MR177" s="41"/>
    </row>
    <row r="178" spans="1:356" x14ac:dyDescent="0.25">
      <c r="A178" s="46" t="s">
        <v>401</v>
      </c>
      <c r="B178" s="39">
        <v>0.18</v>
      </c>
      <c r="E178">
        <v>40</v>
      </c>
      <c r="H178" s="40"/>
      <c r="I178" s="49"/>
      <c r="J178" s="49"/>
      <c r="K178" s="49"/>
      <c r="L178" s="49"/>
      <c r="M178" s="49"/>
      <c r="N178" s="49">
        <f t="shared" si="20"/>
        <v>0</v>
      </c>
      <c r="O178" s="41"/>
      <c r="P178" s="40"/>
      <c r="Q178" s="49"/>
      <c r="R178" s="49"/>
      <c r="S178" s="50">
        <v>40</v>
      </c>
      <c r="T178" s="54">
        <f t="shared" si="21"/>
        <v>-40</v>
      </c>
      <c r="U178" s="41">
        <f t="shared" si="24"/>
        <v>7.1999999999999993</v>
      </c>
      <c r="V178" s="40"/>
      <c r="W178" s="49"/>
      <c r="X178" s="49"/>
      <c r="Y178" s="49"/>
      <c r="Z178" s="49">
        <f t="shared" si="22"/>
        <v>0</v>
      </c>
      <c r="AA178" s="41"/>
      <c r="AB178" s="40"/>
      <c r="AC178" s="50">
        <v>30</v>
      </c>
      <c r="AD178" s="49"/>
      <c r="AE178" s="49"/>
      <c r="AF178" s="54">
        <v>-30</v>
      </c>
      <c r="AG178" s="41">
        <v>5.3999999999999986</v>
      </c>
      <c r="AH178" s="49"/>
      <c r="AN178" s="46">
        <v>0</v>
      </c>
      <c r="AO178" s="41"/>
      <c r="AQ178" s="46">
        <v>60</v>
      </c>
      <c r="AU178" s="48">
        <v>-60</v>
      </c>
      <c r="AV178" s="41">
        <v>10.8</v>
      </c>
      <c r="AW178" s="40"/>
      <c r="AZ178" s="46">
        <v>0</v>
      </c>
      <c r="BA178" s="41"/>
      <c r="BB178" s="40"/>
      <c r="BE178" s="46">
        <v>0</v>
      </c>
      <c r="BF178" s="41"/>
      <c r="BL178" s="41"/>
      <c r="BM178" s="40"/>
      <c r="BS178" s="41"/>
      <c r="BY178" s="41"/>
      <c r="BZ178" s="40"/>
      <c r="CE178" s="41"/>
      <c r="CK178" s="41"/>
      <c r="CL178" s="40"/>
      <c r="CO178" s="41"/>
      <c r="CP178" s="40"/>
      <c r="CU178" s="41"/>
      <c r="CV178" s="42"/>
      <c r="CY178" s="41"/>
      <c r="CZ178" s="40"/>
      <c r="DE178" s="41"/>
      <c r="DM178" s="41"/>
      <c r="DN178" s="40"/>
      <c r="DS178" s="41"/>
      <c r="DY178" s="43"/>
      <c r="EE178" s="43"/>
      <c r="EK178" s="43"/>
      <c r="EQ178" s="41"/>
      <c r="EU178" s="43"/>
      <c r="FA178" s="41"/>
      <c r="FB178" s="42"/>
      <c r="FE178" s="43"/>
      <c r="FK178" s="43"/>
      <c r="FQ178" s="43"/>
      <c r="FW178" s="43"/>
      <c r="FY178" s="39"/>
      <c r="GC178" s="43"/>
      <c r="GD178" s="44"/>
      <c r="GK178" s="43"/>
      <c r="GQ178" s="43"/>
      <c r="GW178" s="43"/>
      <c r="GX178" s="44"/>
      <c r="HA178" s="43"/>
      <c r="HB178" s="44"/>
      <c r="HH178" s="43"/>
      <c r="HI178" s="44"/>
      <c r="HN178" s="43"/>
      <c r="HO178" s="44"/>
      <c r="HR178" s="43"/>
      <c r="HS178" s="44"/>
      <c r="HX178" s="43"/>
      <c r="HY178" s="44"/>
      <c r="IB178" s="43"/>
      <c r="IC178" s="44"/>
      <c r="IH178" s="43"/>
      <c r="IJ178" s="41"/>
      <c r="IN178" s="43"/>
      <c r="IO178" s="44"/>
      <c r="IT178" s="43"/>
      <c r="IU178" s="44"/>
      <c r="IZ178" s="43"/>
      <c r="JA178" s="44"/>
      <c r="JB178" s="45"/>
      <c r="JF178" s="43"/>
      <c r="JG178" s="44"/>
      <c r="JL178" s="43"/>
      <c r="JM178" s="44"/>
      <c r="JO178" s="45"/>
      <c r="JR178" s="43"/>
      <c r="JS178" s="44"/>
      <c r="JV178" s="43"/>
      <c r="JW178" s="44"/>
      <c r="JY178" s="45"/>
      <c r="JZ178" s="43"/>
      <c r="KA178" s="44"/>
      <c r="KF178" s="43"/>
      <c r="KG178" s="44"/>
      <c r="KJ178" s="43"/>
      <c r="KK178" s="44"/>
      <c r="KP178" s="43"/>
      <c r="KQ178" s="44"/>
      <c r="KT178" s="43"/>
      <c r="KU178" s="44"/>
      <c r="KZ178" s="43"/>
      <c r="LA178" s="40"/>
      <c r="LB178" s="45"/>
      <c r="LD178" s="45"/>
      <c r="LF178" s="43"/>
      <c r="LG178" s="40"/>
      <c r="LL178" s="41"/>
      <c r="LM178" s="40"/>
      <c r="LP178" s="41"/>
      <c r="LQ178" s="40"/>
      <c r="LV178" s="41"/>
      <c r="LW178" s="40"/>
      <c r="MB178" s="41"/>
      <c r="MC178" s="40"/>
      <c r="MH178" s="41"/>
      <c r="MI178" s="40"/>
      <c r="ML178" s="41"/>
      <c r="MM178" s="40"/>
      <c r="MR178" s="41"/>
    </row>
    <row r="179" spans="1:356" x14ac:dyDescent="0.25">
      <c r="A179" s="46" t="s">
        <v>402</v>
      </c>
      <c r="B179" s="39">
        <v>0.18</v>
      </c>
      <c r="E179">
        <v>50</v>
      </c>
      <c r="H179" s="40"/>
      <c r="I179" s="49"/>
      <c r="J179" s="49"/>
      <c r="K179" s="49"/>
      <c r="L179" s="49"/>
      <c r="M179" s="49"/>
      <c r="N179" s="49">
        <f t="shared" si="20"/>
        <v>0</v>
      </c>
      <c r="O179" s="41"/>
      <c r="P179" s="40"/>
      <c r="Q179" s="49"/>
      <c r="R179" s="49"/>
      <c r="S179" s="49"/>
      <c r="T179" s="49">
        <f t="shared" si="21"/>
        <v>0</v>
      </c>
      <c r="U179" s="41"/>
      <c r="V179" s="40"/>
      <c r="W179" s="49"/>
      <c r="X179" s="49"/>
      <c r="Y179" s="49"/>
      <c r="Z179" s="49">
        <f t="shared" si="22"/>
        <v>0</v>
      </c>
      <c r="AA179" s="41"/>
      <c r="AB179" s="40">
        <v>48</v>
      </c>
      <c r="AC179" s="49">
        <v>50</v>
      </c>
      <c r="AD179" s="49"/>
      <c r="AE179" s="49"/>
      <c r="AF179" s="49">
        <v>-2</v>
      </c>
      <c r="AG179" s="41"/>
      <c r="AH179" s="49"/>
      <c r="AN179" s="46">
        <v>0</v>
      </c>
      <c r="AO179" s="41"/>
      <c r="AU179" s="46">
        <v>0</v>
      </c>
      <c r="AV179" s="41"/>
      <c r="AW179" s="40"/>
      <c r="AZ179" s="46">
        <v>0</v>
      </c>
      <c r="BA179" s="41"/>
      <c r="BB179" s="40"/>
      <c r="BE179" s="46">
        <v>0</v>
      </c>
      <c r="BF179" s="41"/>
      <c r="BL179" s="41"/>
      <c r="BM179" s="40"/>
      <c r="BS179" s="41"/>
      <c r="BY179" s="41"/>
      <c r="BZ179" s="40"/>
      <c r="CE179" s="41"/>
      <c r="CK179" s="41"/>
      <c r="CL179" s="40"/>
      <c r="CO179" s="41"/>
      <c r="CP179" s="40"/>
      <c r="CU179" s="41"/>
      <c r="CV179" s="42"/>
      <c r="CY179" s="41"/>
      <c r="CZ179" s="40"/>
      <c r="DD179" s="46"/>
      <c r="DE179" s="41"/>
      <c r="DM179" s="41"/>
      <c r="DN179" s="40"/>
      <c r="DS179" s="41"/>
      <c r="DY179" s="43"/>
      <c r="EE179" s="43"/>
      <c r="EK179" s="43"/>
      <c r="EQ179" s="41"/>
      <c r="EU179" s="43"/>
      <c r="FA179" s="41"/>
      <c r="FB179" s="42"/>
      <c r="FE179" s="43"/>
      <c r="FK179" s="43"/>
      <c r="FQ179" s="43"/>
      <c r="FW179" s="43"/>
      <c r="FY179" s="39"/>
      <c r="GC179" s="43"/>
      <c r="GD179" s="44"/>
      <c r="GK179" s="43"/>
      <c r="GQ179" s="43"/>
      <c r="GW179" s="43"/>
      <c r="GX179" s="44"/>
      <c r="HA179" s="43"/>
      <c r="HB179" s="44"/>
      <c r="HH179" s="43"/>
      <c r="HI179" s="44"/>
      <c r="HJ179" s="45"/>
      <c r="HN179" s="43"/>
      <c r="HO179" s="44"/>
      <c r="HR179" s="43"/>
      <c r="HS179" s="44"/>
      <c r="HX179" s="43"/>
      <c r="HY179" s="44"/>
      <c r="IB179" s="43"/>
      <c r="IC179" s="44"/>
      <c r="IH179" s="43"/>
      <c r="IJ179" s="41"/>
      <c r="IN179" s="43"/>
      <c r="IO179" s="44"/>
      <c r="IT179" s="43"/>
      <c r="IU179" s="44"/>
      <c r="IZ179" s="43"/>
      <c r="JA179" s="44"/>
      <c r="JB179" s="45"/>
      <c r="JF179" s="43"/>
      <c r="JG179" s="44"/>
      <c r="JL179" s="43"/>
      <c r="JM179" s="44"/>
      <c r="JO179" s="45"/>
      <c r="JR179" s="43"/>
      <c r="JS179" s="44"/>
      <c r="JV179" s="43"/>
      <c r="JW179" s="44"/>
      <c r="JY179" s="45"/>
      <c r="JZ179" s="43"/>
      <c r="KA179" s="44"/>
      <c r="KF179" s="43"/>
      <c r="KG179" s="44"/>
      <c r="KJ179" s="43"/>
      <c r="KK179" s="44"/>
      <c r="KP179" s="43"/>
      <c r="KQ179" s="44"/>
      <c r="KT179" s="43"/>
      <c r="KU179" s="44"/>
      <c r="KZ179" s="43"/>
      <c r="LA179" s="40"/>
      <c r="LB179" s="45"/>
      <c r="LD179" s="45"/>
      <c r="LF179" s="43"/>
      <c r="LG179" s="40"/>
      <c r="LL179" s="41"/>
      <c r="LM179" s="40"/>
      <c r="LP179" s="41"/>
      <c r="LQ179" s="40"/>
      <c r="LV179" s="41"/>
      <c r="LW179" s="40"/>
      <c r="MB179" s="41"/>
      <c r="MC179" s="40"/>
      <c r="MH179" s="41"/>
      <c r="MI179" s="40"/>
      <c r="ML179" s="41"/>
      <c r="MM179" s="40"/>
      <c r="MR179" s="41"/>
    </row>
    <row r="180" spans="1:356" x14ac:dyDescent="0.25">
      <c r="A180" s="46" t="s">
        <v>403</v>
      </c>
      <c r="B180" s="39">
        <v>0.28000000000000003</v>
      </c>
      <c r="H180" s="40"/>
      <c r="I180" s="49"/>
      <c r="J180" s="50">
        <v>96</v>
      </c>
      <c r="K180" s="50">
        <v>100</v>
      </c>
      <c r="L180" s="50">
        <v>96</v>
      </c>
      <c r="M180" s="50">
        <v>100</v>
      </c>
      <c r="N180" s="49">
        <f t="shared" si="20"/>
        <v>-8</v>
      </c>
      <c r="O180" s="41"/>
      <c r="P180" s="40"/>
      <c r="Q180" s="49"/>
      <c r="R180" s="50">
        <v>96</v>
      </c>
      <c r="S180" s="50">
        <v>100</v>
      </c>
      <c r="T180" s="49">
        <f t="shared" si="21"/>
        <v>-4</v>
      </c>
      <c r="U180" s="41"/>
      <c r="V180" s="40"/>
      <c r="W180" s="49"/>
      <c r="X180" s="49"/>
      <c r="Y180" s="49"/>
      <c r="Z180" s="49">
        <f t="shared" si="22"/>
        <v>0</v>
      </c>
      <c r="AA180" s="41"/>
      <c r="AB180" s="42">
        <v>80</v>
      </c>
      <c r="AC180" s="50">
        <v>80</v>
      </c>
      <c r="AD180" s="50">
        <v>88</v>
      </c>
      <c r="AE180" s="50">
        <v>90</v>
      </c>
      <c r="AF180" s="49">
        <v>-2</v>
      </c>
      <c r="AG180" s="41"/>
      <c r="AH180" s="49"/>
      <c r="AN180" s="46">
        <v>0</v>
      </c>
      <c r="AO180" s="41"/>
      <c r="AR180">
        <v>64</v>
      </c>
      <c r="AT180">
        <v>64</v>
      </c>
      <c r="AU180" s="46">
        <v>0</v>
      </c>
      <c r="AV180" s="41"/>
      <c r="AW180" s="40"/>
      <c r="AZ180" s="46">
        <v>0</v>
      </c>
      <c r="BA180" s="41"/>
      <c r="BB180" s="40"/>
      <c r="BE180" s="46">
        <v>0</v>
      </c>
      <c r="BF180" s="41"/>
      <c r="BK180" s="46">
        <v>0</v>
      </c>
      <c r="BL180" s="41"/>
      <c r="BM180" s="40"/>
      <c r="BP180">
        <v>160</v>
      </c>
      <c r="BR180" s="46">
        <v>0</v>
      </c>
      <c r="BS180" s="41"/>
      <c r="BV180" s="37">
        <v>64</v>
      </c>
      <c r="BX180" s="46">
        <v>0</v>
      </c>
      <c r="BY180" s="41"/>
      <c r="BZ180" s="40"/>
      <c r="CE180" s="41"/>
      <c r="CK180" s="41"/>
      <c r="CL180" s="40"/>
      <c r="CO180" s="41"/>
      <c r="CP180" s="40"/>
      <c r="CU180" s="41"/>
      <c r="CV180" s="42"/>
      <c r="CY180" s="41"/>
      <c r="CZ180" s="40"/>
      <c r="DE180" s="41"/>
      <c r="DM180" s="41"/>
      <c r="DN180" s="40"/>
      <c r="DS180" s="41"/>
      <c r="DY180" s="43"/>
      <c r="EE180" s="43"/>
      <c r="EK180" s="43"/>
      <c r="EQ180" s="41"/>
      <c r="EU180" s="43"/>
      <c r="FA180" s="41"/>
      <c r="FB180" s="42"/>
      <c r="FE180" s="43"/>
      <c r="FK180" s="43"/>
      <c r="FQ180" s="43"/>
      <c r="FW180" s="43"/>
      <c r="FY180" s="39"/>
      <c r="GC180" s="43"/>
      <c r="GD180" s="44"/>
      <c r="GK180" s="43"/>
      <c r="GQ180" s="43"/>
      <c r="GW180" s="43"/>
      <c r="GX180" s="44"/>
      <c r="HA180" s="43"/>
      <c r="HB180" s="44"/>
      <c r="HH180" s="43"/>
      <c r="HI180" s="44"/>
      <c r="HN180" s="43"/>
      <c r="HO180" s="44"/>
      <c r="HR180" s="43"/>
      <c r="HS180" s="44"/>
      <c r="HX180" s="43"/>
      <c r="HY180" s="44"/>
      <c r="HZ180" s="45"/>
      <c r="IB180" s="43"/>
      <c r="IC180" s="44"/>
      <c r="IH180" s="43"/>
      <c r="IJ180" s="41"/>
      <c r="IN180" s="43"/>
      <c r="IO180" s="44"/>
      <c r="IT180" s="43"/>
      <c r="IU180" s="44"/>
      <c r="IZ180" s="43"/>
      <c r="JA180" s="44"/>
      <c r="JB180" s="45"/>
      <c r="JF180" s="43"/>
      <c r="JG180" s="44"/>
      <c r="JL180" s="43"/>
      <c r="JM180" s="44"/>
      <c r="JO180" s="45"/>
      <c r="JR180" s="43"/>
      <c r="JS180" s="44"/>
      <c r="JV180" s="43"/>
      <c r="JW180" s="44"/>
      <c r="JY180" s="45"/>
      <c r="JZ180" s="43"/>
      <c r="KA180" s="44"/>
      <c r="KF180" s="43"/>
      <c r="KG180" s="44"/>
      <c r="KJ180" s="43"/>
      <c r="KK180" s="44"/>
      <c r="KP180" s="43"/>
      <c r="KQ180" s="44"/>
      <c r="KT180" s="43"/>
      <c r="KU180" s="44"/>
      <c r="KZ180" s="43"/>
      <c r="LA180" s="40"/>
      <c r="LB180" s="45"/>
      <c r="LD180" s="45"/>
      <c r="LF180" s="43"/>
      <c r="LG180" s="40"/>
      <c r="LL180" s="41"/>
      <c r="LM180" s="40"/>
      <c r="LP180" s="41"/>
      <c r="LQ180" s="40"/>
      <c r="LV180" s="41"/>
      <c r="LW180" s="40"/>
      <c r="MB180" s="41"/>
      <c r="MC180" s="40"/>
      <c r="MH180" s="41"/>
      <c r="MI180" s="40"/>
      <c r="ML180" s="41"/>
      <c r="MM180" s="40"/>
      <c r="MR180" s="41"/>
    </row>
    <row r="181" spans="1:356" x14ac:dyDescent="0.25">
      <c r="A181" s="46" t="s">
        <v>404</v>
      </c>
      <c r="B181" s="39">
        <v>0.28000000000000003</v>
      </c>
      <c r="H181" s="42">
        <v>96</v>
      </c>
      <c r="I181" s="50">
        <v>100</v>
      </c>
      <c r="J181" s="50">
        <v>216</v>
      </c>
      <c r="K181" s="50">
        <v>220</v>
      </c>
      <c r="L181" s="50">
        <v>96</v>
      </c>
      <c r="M181" s="50">
        <v>100</v>
      </c>
      <c r="N181" s="49">
        <f t="shared" si="20"/>
        <v>-12</v>
      </c>
      <c r="O181" s="41"/>
      <c r="P181" s="40"/>
      <c r="Q181" s="49"/>
      <c r="R181" s="50">
        <v>88</v>
      </c>
      <c r="S181" s="50">
        <v>90</v>
      </c>
      <c r="T181" s="49">
        <f t="shared" si="21"/>
        <v>-2</v>
      </c>
      <c r="U181" s="41"/>
      <c r="V181" s="40"/>
      <c r="W181" s="49"/>
      <c r="X181" s="50">
        <v>120</v>
      </c>
      <c r="Y181" s="50">
        <v>120</v>
      </c>
      <c r="Z181" s="49">
        <f t="shared" si="22"/>
        <v>0</v>
      </c>
      <c r="AA181" s="41"/>
      <c r="AB181" s="40"/>
      <c r="AC181" s="49"/>
      <c r="AD181" s="49"/>
      <c r="AE181" s="49"/>
      <c r="AF181" s="49">
        <v>0</v>
      </c>
      <c r="AG181" s="41"/>
      <c r="AH181" s="49"/>
      <c r="AN181" s="46">
        <v>0</v>
      </c>
      <c r="AO181" s="41"/>
      <c r="AR181">
        <v>32</v>
      </c>
      <c r="AT181">
        <v>32</v>
      </c>
      <c r="AU181" s="46">
        <v>0</v>
      </c>
      <c r="AV181" s="41"/>
      <c r="AW181" s="42">
        <v>24</v>
      </c>
      <c r="AY181" s="45">
        <v>22.599999999999991</v>
      </c>
      <c r="AZ181" s="46">
        <v>1.400000000000009</v>
      </c>
      <c r="BA181" s="41"/>
      <c r="BB181" s="42">
        <v>288</v>
      </c>
      <c r="BE181" s="46">
        <v>0</v>
      </c>
      <c r="BF181" s="41"/>
      <c r="BG181">
        <v>232</v>
      </c>
      <c r="BK181" s="46">
        <v>0</v>
      </c>
      <c r="BL181" s="41"/>
      <c r="BM181" s="40"/>
      <c r="BP181">
        <v>80</v>
      </c>
      <c r="BR181" s="46">
        <v>0</v>
      </c>
      <c r="BS181" s="41"/>
      <c r="BY181" s="41"/>
      <c r="BZ181" s="40"/>
      <c r="CE181" s="41"/>
      <c r="CK181" s="41"/>
      <c r="CL181" s="40"/>
      <c r="CO181" s="41"/>
      <c r="CP181" s="40"/>
      <c r="CU181" s="41"/>
      <c r="CV181" s="42"/>
      <c r="CY181" s="41"/>
      <c r="CZ181" s="40"/>
      <c r="DE181" s="41"/>
      <c r="DM181" s="41"/>
      <c r="DN181" s="40"/>
      <c r="DS181" s="41"/>
      <c r="DY181" s="43"/>
      <c r="EE181" s="43"/>
      <c r="EK181" s="43"/>
      <c r="EQ181" s="41"/>
      <c r="EU181" s="43"/>
      <c r="FA181" s="41"/>
      <c r="FB181" s="42"/>
      <c r="FE181" s="43"/>
      <c r="FK181" s="43"/>
      <c r="FQ181" s="43"/>
      <c r="FW181" s="43"/>
      <c r="FY181" s="39"/>
      <c r="GC181" s="43"/>
      <c r="GD181" s="44"/>
      <c r="GK181" s="43"/>
      <c r="GQ181" s="43"/>
      <c r="GW181" s="43"/>
      <c r="GX181" s="44"/>
      <c r="HA181" s="43"/>
      <c r="HB181" s="44"/>
      <c r="HH181" s="43"/>
      <c r="HI181" s="44"/>
      <c r="HN181" s="43"/>
      <c r="HO181" s="44"/>
      <c r="HR181" s="43"/>
      <c r="HS181" s="44"/>
      <c r="HW181" s="45"/>
      <c r="HX181" s="43"/>
      <c r="HY181" s="44"/>
      <c r="HZ181" s="45"/>
      <c r="IB181" s="43"/>
      <c r="IC181" s="44"/>
      <c r="IH181" s="43"/>
      <c r="IJ181" s="41"/>
      <c r="IN181" s="43"/>
      <c r="IO181" s="44"/>
      <c r="IT181" s="43"/>
      <c r="IU181" s="44"/>
      <c r="IZ181" s="43"/>
      <c r="JA181" s="44"/>
      <c r="JB181" s="45"/>
      <c r="JF181" s="43"/>
      <c r="JG181" s="44"/>
      <c r="JL181" s="43"/>
      <c r="JM181" s="44"/>
      <c r="JO181" s="45"/>
      <c r="JR181" s="43"/>
      <c r="JS181" s="44"/>
      <c r="JV181" s="43"/>
      <c r="JW181" s="44"/>
      <c r="JY181" s="45"/>
      <c r="JZ181" s="43"/>
      <c r="KA181" s="44"/>
      <c r="KF181" s="43"/>
      <c r="KG181" s="44"/>
      <c r="KJ181" s="43"/>
      <c r="KK181" s="44"/>
      <c r="KP181" s="43"/>
      <c r="KQ181" s="44"/>
      <c r="KT181" s="43"/>
      <c r="KU181" s="44"/>
      <c r="KZ181" s="43"/>
      <c r="LA181" s="40"/>
      <c r="LB181" s="45"/>
      <c r="LD181" s="45"/>
      <c r="LF181" s="43"/>
      <c r="LG181" s="40"/>
      <c r="LL181" s="41"/>
      <c r="LM181" s="40"/>
      <c r="LP181" s="41"/>
      <c r="LQ181" s="40"/>
      <c r="LV181" s="41"/>
      <c r="LW181" s="40"/>
      <c r="MB181" s="41"/>
      <c r="MC181" s="40"/>
      <c r="MH181" s="41"/>
      <c r="MI181" s="40"/>
      <c r="ML181" s="41"/>
      <c r="MM181" s="40"/>
      <c r="MR181" s="41"/>
    </row>
    <row r="182" spans="1:356" x14ac:dyDescent="0.25">
      <c r="A182" s="46" t="s">
        <v>405</v>
      </c>
      <c r="B182" s="39">
        <v>0.28000000000000003</v>
      </c>
      <c r="H182" s="40"/>
      <c r="I182" s="49"/>
      <c r="J182" s="50">
        <v>152</v>
      </c>
      <c r="K182" s="50">
        <v>150</v>
      </c>
      <c r="L182" s="50">
        <v>96</v>
      </c>
      <c r="M182" s="50">
        <v>100</v>
      </c>
      <c r="N182" s="49">
        <f t="shared" si="20"/>
        <v>-2</v>
      </c>
      <c r="O182" s="41"/>
      <c r="P182" s="40"/>
      <c r="Q182" s="49"/>
      <c r="R182" s="49"/>
      <c r="S182" s="49"/>
      <c r="T182" s="49">
        <f t="shared" si="21"/>
        <v>0</v>
      </c>
      <c r="U182" s="41"/>
      <c r="V182" s="40"/>
      <c r="W182" s="49"/>
      <c r="X182" s="49"/>
      <c r="Y182" s="49"/>
      <c r="Z182" s="49">
        <f t="shared" si="22"/>
        <v>0</v>
      </c>
      <c r="AA182" s="41"/>
      <c r="AB182" s="42">
        <v>120</v>
      </c>
      <c r="AC182" s="50">
        <v>120</v>
      </c>
      <c r="AD182" s="50">
        <v>120</v>
      </c>
      <c r="AE182" s="50">
        <v>120</v>
      </c>
      <c r="AF182" s="49">
        <v>0</v>
      </c>
      <c r="AG182" s="41"/>
      <c r="AH182" s="49"/>
      <c r="AN182" s="46">
        <v>0</v>
      </c>
      <c r="AO182" s="41"/>
      <c r="AR182">
        <v>112</v>
      </c>
      <c r="AT182">
        <v>112</v>
      </c>
      <c r="AU182" s="46">
        <v>0</v>
      </c>
      <c r="AV182" s="41"/>
      <c r="AW182" s="40"/>
      <c r="AZ182" s="46">
        <v>0</v>
      </c>
      <c r="BA182" s="41"/>
      <c r="BB182" s="40"/>
      <c r="BE182" s="46">
        <v>0</v>
      </c>
      <c r="BF182" s="41"/>
      <c r="BK182" s="46">
        <v>0</v>
      </c>
      <c r="BL182" s="41"/>
      <c r="BM182" s="40"/>
      <c r="BR182" s="46">
        <v>0</v>
      </c>
      <c r="BS182" s="41"/>
      <c r="BT182" s="38">
        <v>128</v>
      </c>
      <c r="BV182" s="37">
        <v>128</v>
      </c>
      <c r="BX182" s="46">
        <v>0</v>
      </c>
      <c r="BY182" s="41"/>
      <c r="BZ182" s="40"/>
      <c r="CE182" s="41"/>
      <c r="CK182" s="41"/>
      <c r="CL182" s="40"/>
      <c r="CO182" s="41"/>
      <c r="CP182" s="40"/>
      <c r="CU182" s="41"/>
      <c r="CV182" s="42"/>
      <c r="CY182" s="41"/>
      <c r="CZ182" s="40"/>
      <c r="DE182" s="41"/>
      <c r="DM182" s="41"/>
      <c r="DN182" s="40"/>
      <c r="DS182" s="41"/>
      <c r="DY182" s="43"/>
      <c r="EE182" s="43"/>
      <c r="EK182" s="43"/>
      <c r="EQ182" s="41"/>
      <c r="EU182" s="43"/>
      <c r="FA182" s="41"/>
      <c r="FB182" s="42"/>
      <c r="FE182" s="43"/>
      <c r="FK182" s="43"/>
      <c r="FQ182" s="43"/>
      <c r="FW182" s="43"/>
      <c r="FY182" s="39"/>
      <c r="GC182" s="43"/>
      <c r="GD182" s="44"/>
      <c r="GK182" s="43"/>
      <c r="GQ182" s="43"/>
      <c r="GW182" s="43"/>
      <c r="GX182" s="44"/>
      <c r="HA182" s="43"/>
      <c r="HB182" s="44"/>
      <c r="HH182" s="43"/>
      <c r="HI182" s="44"/>
      <c r="HN182" s="43"/>
      <c r="HO182" s="44"/>
      <c r="HR182" s="43"/>
      <c r="HS182" s="44"/>
      <c r="HX182" s="43"/>
      <c r="HY182" s="44"/>
      <c r="HZ182" s="45"/>
      <c r="IB182" s="43"/>
      <c r="IC182" s="44"/>
      <c r="IH182" s="43"/>
      <c r="IJ182" s="41"/>
      <c r="IN182" s="43"/>
      <c r="IO182" s="44"/>
      <c r="IT182" s="43"/>
      <c r="IU182" s="44"/>
      <c r="IZ182" s="43"/>
      <c r="JA182" s="44"/>
      <c r="JB182" s="45"/>
      <c r="JF182" s="43"/>
      <c r="JG182" s="44"/>
      <c r="JL182" s="43"/>
      <c r="JM182" s="44"/>
      <c r="JO182" s="45"/>
      <c r="JR182" s="43"/>
      <c r="JS182" s="44"/>
      <c r="JV182" s="43"/>
      <c r="JW182" s="44"/>
      <c r="JY182" s="45"/>
      <c r="JZ182" s="43"/>
      <c r="KA182" s="44"/>
      <c r="KF182" s="43"/>
      <c r="KG182" s="44"/>
      <c r="KJ182" s="43"/>
      <c r="KK182" s="44"/>
      <c r="KP182" s="43"/>
      <c r="KQ182" s="44"/>
      <c r="KT182" s="43"/>
      <c r="KU182" s="44"/>
      <c r="KZ182" s="43"/>
      <c r="LA182" s="40"/>
      <c r="LB182" s="45"/>
      <c r="LD182" s="45"/>
      <c r="LF182" s="43"/>
      <c r="LG182" s="40"/>
      <c r="LL182" s="41"/>
      <c r="LM182" s="40"/>
      <c r="LP182" s="41"/>
      <c r="LQ182" s="40"/>
      <c r="LV182" s="41"/>
      <c r="LW182" s="40"/>
      <c r="MB182" s="41"/>
      <c r="MC182" s="40"/>
      <c r="MH182" s="41"/>
      <c r="MI182" s="40"/>
      <c r="ML182" s="41"/>
      <c r="MM182" s="40"/>
      <c r="MR182" s="41"/>
    </row>
    <row r="183" spans="1:356" x14ac:dyDescent="0.25">
      <c r="A183" s="46" t="s">
        <v>406</v>
      </c>
      <c r="B183" s="39">
        <v>0.28000000000000003</v>
      </c>
      <c r="D183">
        <v>248</v>
      </c>
      <c r="E183">
        <v>250</v>
      </c>
      <c r="H183" s="40"/>
      <c r="I183" s="49"/>
      <c r="J183" s="50">
        <v>88</v>
      </c>
      <c r="K183" s="50">
        <v>90</v>
      </c>
      <c r="L183" s="49"/>
      <c r="M183" s="49"/>
      <c r="N183" s="49">
        <f t="shared" si="20"/>
        <v>-2</v>
      </c>
      <c r="O183" s="41"/>
      <c r="P183" s="40"/>
      <c r="Q183" s="49"/>
      <c r="R183" s="50">
        <v>72</v>
      </c>
      <c r="S183" s="50">
        <v>70</v>
      </c>
      <c r="T183" s="49">
        <f t="shared" si="21"/>
        <v>2</v>
      </c>
      <c r="U183" s="41"/>
      <c r="V183" s="40"/>
      <c r="W183" s="49"/>
      <c r="X183" s="50">
        <v>72</v>
      </c>
      <c r="Y183" s="50">
        <v>70</v>
      </c>
      <c r="Z183" s="49">
        <f t="shared" si="22"/>
        <v>2</v>
      </c>
      <c r="AA183" s="41"/>
      <c r="AB183" s="42">
        <v>32</v>
      </c>
      <c r="AC183" s="50">
        <v>32</v>
      </c>
      <c r="AD183" s="50">
        <v>32</v>
      </c>
      <c r="AE183" s="50">
        <v>32</v>
      </c>
      <c r="AF183" s="49">
        <v>0</v>
      </c>
      <c r="AG183" s="41"/>
      <c r="AH183" s="49"/>
      <c r="AN183" s="46">
        <v>0</v>
      </c>
      <c r="AO183" s="41"/>
      <c r="AR183">
        <v>144</v>
      </c>
      <c r="AT183">
        <v>149</v>
      </c>
      <c r="AU183" s="46">
        <v>-5</v>
      </c>
      <c r="AV183" s="41"/>
      <c r="AW183" s="42">
        <v>16</v>
      </c>
      <c r="AY183" s="45">
        <v>18.199999999999989</v>
      </c>
      <c r="AZ183" s="46">
        <v>-2.1999999999999891</v>
      </c>
      <c r="BA183" s="41"/>
      <c r="BB183" s="40"/>
      <c r="BE183" s="46">
        <v>0</v>
      </c>
      <c r="BF183" s="41"/>
      <c r="BG183">
        <v>96</v>
      </c>
      <c r="BJ183">
        <v>96</v>
      </c>
      <c r="BK183" s="46">
        <v>0</v>
      </c>
      <c r="BL183" s="41"/>
      <c r="BM183" s="40"/>
      <c r="BP183">
        <v>32</v>
      </c>
      <c r="BR183" s="46">
        <v>0</v>
      </c>
      <c r="BS183" s="41"/>
      <c r="BT183" s="38">
        <v>80</v>
      </c>
      <c r="BV183" s="37">
        <v>88</v>
      </c>
      <c r="BX183" s="46">
        <v>0</v>
      </c>
      <c r="BY183" s="41"/>
      <c r="BZ183" s="40"/>
      <c r="CE183" s="41"/>
      <c r="CK183" s="41"/>
      <c r="CL183" s="40"/>
      <c r="CO183" s="41"/>
      <c r="CP183" s="40"/>
      <c r="CU183" s="41"/>
      <c r="CV183" s="42"/>
      <c r="CY183" s="41"/>
      <c r="CZ183" s="40"/>
      <c r="DE183" s="41"/>
      <c r="DM183" s="41"/>
      <c r="DN183" s="40"/>
      <c r="DS183" s="41"/>
      <c r="DY183" s="43"/>
      <c r="EE183" s="43"/>
      <c r="EK183" s="43"/>
      <c r="EQ183" s="41"/>
      <c r="EU183" s="43"/>
      <c r="FA183" s="41"/>
      <c r="FB183" s="42"/>
      <c r="FE183" s="43"/>
      <c r="FK183" s="43"/>
      <c r="FQ183" s="43"/>
      <c r="FW183" s="43"/>
      <c r="FY183" s="39"/>
      <c r="GC183" s="43"/>
      <c r="GD183" s="44"/>
      <c r="GK183" s="43"/>
      <c r="GQ183" s="43"/>
      <c r="GW183" s="43"/>
      <c r="GX183" s="44"/>
      <c r="HA183" s="43"/>
      <c r="HB183" s="44"/>
      <c r="HH183" s="43"/>
      <c r="HI183" s="44"/>
      <c r="HN183" s="43"/>
      <c r="HO183" s="44"/>
      <c r="HR183" s="43"/>
      <c r="HS183" s="44"/>
      <c r="HX183" s="43"/>
      <c r="HY183" s="44"/>
      <c r="HZ183" s="45"/>
      <c r="IB183" s="43"/>
      <c r="IC183" s="44"/>
      <c r="IH183" s="43"/>
      <c r="IJ183" s="41"/>
      <c r="IN183" s="43"/>
      <c r="IO183" s="44"/>
      <c r="IT183" s="43"/>
      <c r="IU183" s="44"/>
      <c r="IZ183" s="43"/>
      <c r="JA183" s="44"/>
      <c r="JB183" s="45"/>
      <c r="JF183" s="43"/>
      <c r="JG183" s="44"/>
      <c r="JL183" s="43"/>
      <c r="JM183" s="44"/>
      <c r="JO183" s="45"/>
      <c r="JR183" s="43"/>
      <c r="JS183" s="44"/>
      <c r="JV183" s="43"/>
      <c r="JW183" s="44"/>
      <c r="JY183" s="45"/>
      <c r="JZ183" s="43"/>
      <c r="KA183" s="44"/>
      <c r="KF183" s="43"/>
      <c r="KG183" s="44"/>
      <c r="KJ183" s="43"/>
      <c r="KK183" s="44"/>
      <c r="KP183" s="43"/>
      <c r="KQ183" s="44"/>
      <c r="KT183" s="43"/>
      <c r="KU183" s="44"/>
      <c r="KZ183" s="43"/>
      <c r="LA183" s="40"/>
      <c r="LB183" s="45"/>
      <c r="LD183" s="45"/>
      <c r="LF183" s="43"/>
      <c r="LG183" s="40"/>
      <c r="LL183" s="41"/>
      <c r="LM183" s="40"/>
      <c r="LP183" s="41"/>
      <c r="LQ183" s="40"/>
      <c r="LV183" s="41"/>
      <c r="LW183" s="40"/>
      <c r="MB183" s="41"/>
      <c r="MC183" s="40"/>
      <c r="MH183" s="41"/>
      <c r="MI183" s="40"/>
      <c r="ML183" s="41"/>
      <c r="MM183" s="40"/>
      <c r="MR183" s="41"/>
    </row>
    <row r="184" spans="1:356" x14ac:dyDescent="0.25">
      <c r="A184" s="46" t="s">
        <v>407</v>
      </c>
      <c r="B184" s="39">
        <v>0.33</v>
      </c>
      <c r="H184" s="42">
        <v>96</v>
      </c>
      <c r="I184" s="50">
        <v>100</v>
      </c>
      <c r="J184" s="50">
        <v>128</v>
      </c>
      <c r="K184" s="50">
        <v>130</v>
      </c>
      <c r="L184" s="50">
        <v>96</v>
      </c>
      <c r="M184" s="50">
        <v>100</v>
      </c>
      <c r="N184" s="49">
        <f t="shared" si="20"/>
        <v>-10</v>
      </c>
      <c r="O184" s="41"/>
      <c r="P184" s="40"/>
      <c r="Q184" s="49"/>
      <c r="R184" s="49"/>
      <c r="S184" s="49"/>
      <c r="T184" s="49">
        <f t="shared" si="21"/>
        <v>0</v>
      </c>
      <c r="U184" s="41"/>
      <c r="V184" s="40"/>
      <c r="W184" s="49"/>
      <c r="X184" s="50">
        <v>216</v>
      </c>
      <c r="Y184" s="50">
        <v>220</v>
      </c>
      <c r="Z184" s="49">
        <f t="shared" si="22"/>
        <v>-4</v>
      </c>
      <c r="AA184" s="41"/>
      <c r="AB184" s="40"/>
      <c r="AC184" s="49"/>
      <c r="AD184" s="49"/>
      <c r="AE184" s="49"/>
      <c r="AF184" s="49">
        <v>0</v>
      </c>
      <c r="AG184" s="41"/>
      <c r="AH184" s="49"/>
      <c r="AN184" s="46">
        <v>0</v>
      </c>
      <c r="AO184" s="41"/>
      <c r="AR184">
        <v>192</v>
      </c>
      <c r="AT184">
        <v>190</v>
      </c>
      <c r="AU184" s="46">
        <v>2</v>
      </c>
      <c r="AV184" s="41"/>
      <c r="AW184" s="40"/>
      <c r="AZ184" s="46">
        <v>0</v>
      </c>
      <c r="BA184" s="41"/>
      <c r="BB184" s="42">
        <v>288</v>
      </c>
      <c r="BE184" s="46">
        <v>0</v>
      </c>
      <c r="BF184" s="41"/>
      <c r="BL184" s="41"/>
      <c r="BM184" s="40"/>
      <c r="BS184" s="41"/>
      <c r="BT184" s="38"/>
      <c r="BV184" s="37"/>
      <c r="BY184" s="41"/>
      <c r="BZ184" s="40"/>
      <c r="CE184" s="41"/>
      <c r="CK184" s="41"/>
      <c r="CL184" s="40"/>
      <c r="CO184" s="41"/>
      <c r="CP184" s="40"/>
      <c r="CU184" s="41"/>
      <c r="CV184" s="42"/>
      <c r="CY184" s="41"/>
      <c r="CZ184" s="40"/>
      <c r="DE184" s="41"/>
      <c r="DM184" s="41"/>
      <c r="DN184" s="40"/>
      <c r="DS184" s="41"/>
      <c r="DY184" s="43"/>
      <c r="EE184" s="43"/>
      <c r="EK184" s="43"/>
      <c r="EQ184" s="41"/>
      <c r="EU184" s="43"/>
      <c r="FA184" s="41"/>
      <c r="FB184" s="42"/>
      <c r="FE184" s="43"/>
      <c r="FK184" s="43"/>
      <c r="FQ184" s="43"/>
      <c r="FW184" s="43"/>
      <c r="FY184" s="39"/>
      <c r="GC184" s="43"/>
      <c r="GD184" s="44"/>
      <c r="GK184" s="43"/>
      <c r="GQ184" s="43"/>
      <c r="GW184" s="43"/>
      <c r="GX184" s="44"/>
      <c r="HA184" s="43"/>
      <c r="HB184" s="44"/>
      <c r="HH184" s="43"/>
      <c r="HI184" s="44"/>
      <c r="HN184" s="43"/>
      <c r="HO184" s="44"/>
      <c r="HR184" s="43"/>
      <c r="HS184" s="44"/>
      <c r="HX184" s="43"/>
      <c r="HY184" s="44"/>
      <c r="HZ184" s="45"/>
      <c r="IB184" s="43"/>
      <c r="IC184" s="44"/>
      <c r="IH184" s="43"/>
      <c r="IJ184" s="41"/>
      <c r="IN184" s="43"/>
      <c r="IO184" s="44"/>
      <c r="IT184" s="43"/>
      <c r="IU184" s="44"/>
      <c r="IZ184" s="43"/>
      <c r="JA184" s="44"/>
      <c r="JB184" s="45"/>
      <c r="JF184" s="43"/>
      <c r="JG184" s="44"/>
      <c r="JL184" s="43"/>
      <c r="JM184" s="44"/>
      <c r="JO184" s="45"/>
      <c r="JR184" s="43"/>
      <c r="JS184" s="44"/>
      <c r="JV184" s="43"/>
      <c r="JW184" s="44"/>
      <c r="JY184" s="45"/>
      <c r="JZ184" s="43"/>
      <c r="KA184" s="44"/>
      <c r="KF184" s="43"/>
      <c r="KG184" s="44"/>
      <c r="KJ184" s="43"/>
      <c r="KK184" s="44"/>
      <c r="KP184" s="43"/>
      <c r="KQ184" s="44"/>
      <c r="KT184" s="43"/>
      <c r="KU184" s="44"/>
      <c r="KZ184" s="43"/>
      <c r="LA184" s="40"/>
      <c r="LB184" s="45"/>
      <c r="LD184" s="45"/>
      <c r="LF184" s="43"/>
      <c r="LG184" s="40"/>
      <c r="LL184" s="41"/>
      <c r="LM184" s="40"/>
      <c r="LP184" s="41"/>
      <c r="LQ184" s="40"/>
      <c r="LV184" s="41"/>
      <c r="LW184" s="40"/>
      <c r="MB184" s="41"/>
      <c r="MC184" s="40"/>
      <c r="MH184" s="41"/>
      <c r="MI184" s="40"/>
      <c r="ML184" s="41"/>
      <c r="MM184" s="40"/>
      <c r="MR184" s="41"/>
    </row>
    <row r="185" spans="1:356" x14ac:dyDescent="0.25">
      <c r="A185" s="46" t="s">
        <v>408</v>
      </c>
      <c r="B185" s="39">
        <v>0.3</v>
      </c>
      <c r="D185">
        <v>392</v>
      </c>
      <c r="E185">
        <v>390</v>
      </c>
      <c r="H185" s="40"/>
      <c r="I185" s="49"/>
      <c r="J185" s="49"/>
      <c r="K185" s="49"/>
      <c r="L185" s="49"/>
      <c r="M185" s="49"/>
      <c r="N185" s="49">
        <f t="shared" si="20"/>
        <v>0</v>
      </c>
      <c r="O185" s="41"/>
      <c r="P185" s="40"/>
      <c r="Q185" s="49"/>
      <c r="R185" s="49"/>
      <c r="S185" s="49"/>
      <c r="T185" s="49">
        <f t="shared" si="21"/>
        <v>0</v>
      </c>
      <c r="U185" s="41"/>
      <c r="V185" s="40"/>
      <c r="W185" s="49"/>
      <c r="X185" s="49"/>
      <c r="Y185" s="49">
        <v>200</v>
      </c>
      <c r="Z185" s="54">
        <f t="shared" si="22"/>
        <v>-200</v>
      </c>
      <c r="AA185" s="41">
        <f>-1*Z185*B185</f>
        <v>60</v>
      </c>
      <c r="AB185" s="40">
        <v>497</v>
      </c>
      <c r="AC185" s="49">
        <v>500</v>
      </c>
      <c r="AD185" s="49"/>
      <c r="AE185" s="49"/>
      <c r="AF185" s="49">
        <v>-3</v>
      </c>
      <c r="AG185" s="41"/>
      <c r="AH185" s="49"/>
      <c r="AN185" s="46">
        <v>0</v>
      </c>
      <c r="AO185" s="41"/>
      <c r="AU185" s="46">
        <v>0</v>
      </c>
      <c r="AV185" s="41"/>
      <c r="AW185" s="40"/>
      <c r="AZ185" s="46">
        <v>0</v>
      </c>
      <c r="BA185" s="41"/>
      <c r="BB185" s="40"/>
      <c r="BE185" s="46">
        <v>0</v>
      </c>
      <c r="BF185" s="41"/>
      <c r="BL185" s="41"/>
      <c r="BM185" s="40"/>
      <c r="BS185" s="41"/>
      <c r="BT185" s="38"/>
      <c r="BV185" s="37"/>
      <c r="BY185" s="41"/>
      <c r="BZ185" s="40"/>
      <c r="CE185" s="41"/>
      <c r="CK185" s="41"/>
      <c r="CL185" s="40"/>
      <c r="CO185" s="41"/>
      <c r="CP185" s="40"/>
      <c r="CU185" s="41"/>
      <c r="CV185" s="42"/>
      <c r="CY185" s="41"/>
      <c r="CZ185" s="40"/>
      <c r="DE185" s="41"/>
      <c r="DM185" s="41"/>
      <c r="DN185" s="40"/>
      <c r="DS185" s="41"/>
      <c r="DY185" s="43"/>
      <c r="EE185" s="43"/>
      <c r="EK185" s="43"/>
      <c r="EQ185" s="41"/>
      <c r="EU185" s="43"/>
      <c r="FA185" s="41"/>
      <c r="FB185" s="42"/>
      <c r="FE185" s="43"/>
      <c r="FK185" s="43"/>
      <c r="FQ185" s="43"/>
      <c r="FW185" s="43"/>
      <c r="FY185" s="39"/>
      <c r="GC185" s="43"/>
      <c r="GD185" s="44"/>
      <c r="GK185" s="43"/>
      <c r="GQ185" s="43"/>
      <c r="GW185" s="43"/>
      <c r="GX185" s="44"/>
      <c r="HA185" s="43"/>
      <c r="HB185" s="44"/>
      <c r="HH185" s="43"/>
      <c r="HI185" s="44"/>
      <c r="HN185" s="43"/>
      <c r="HO185" s="44"/>
      <c r="HR185" s="43"/>
      <c r="HS185" s="44"/>
      <c r="HX185" s="43"/>
      <c r="HY185" s="44"/>
      <c r="HZ185" s="45"/>
      <c r="IB185" s="43"/>
      <c r="IC185" s="44"/>
      <c r="IH185" s="43"/>
      <c r="IJ185" s="41"/>
      <c r="IN185" s="43"/>
      <c r="IO185" s="44"/>
      <c r="IT185" s="43"/>
      <c r="IU185" s="44"/>
      <c r="IZ185" s="43"/>
      <c r="JA185" s="44"/>
      <c r="JB185" s="45"/>
      <c r="JF185" s="43"/>
      <c r="JG185" s="44"/>
      <c r="JL185" s="43"/>
      <c r="JM185" s="44"/>
      <c r="JO185" s="45"/>
      <c r="JR185" s="43"/>
      <c r="JS185" s="44"/>
      <c r="JV185" s="43"/>
      <c r="JW185" s="44"/>
      <c r="JY185" s="45"/>
      <c r="JZ185" s="43"/>
      <c r="KA185" s="44"/>
      <c r="KF185" s="43"/>
      <c r="KG185" s="44"/>
      <c r="KJ185" s="43"/>
      <c r="KK185" s="44"/>
      <c r="KP185" s="43"/>
      <c r="KQ185" s="44"/>
      <c r="KT185" s="43"/>
      <c r="KU185" s="44"/>
      <c r="KZ185" s="43"/>
      <c r="LA185" s="40"/>
      <c r="LB185" s="45"/>
      <c r="LD185" s="45"/>
      <c r="LF185" s="43"/>
      <c r="LG185" s="40"/>
      <c r="LL185" s="41"/>
      <c r="LM185" s="40"/>
      <c r="LP185" s="41"/>
      <c r="LQ185" s="40"/>
      <c r="LV185" s="41"/>
      <c r="LW185" s="40"/>
      <c r="MB185" s="41"/>
      <c r="MC185" s="40"/>
      <c r="MH185" s="41"/>
      <c r="MI185" s="40"/>
      <c r="ML185" s="41"/>
      <c r="MM185" s="40"/>
      <c r="MR185" s="41"/>
    </row>
    <row r="186" spans="1:356" x14ac:dyDescent="0.25">
      <c r="A186" s="46" t="s">
        <v>409</v>
      </c>
      <c r="B186" s="39">
        <v>0.33</v>
      </c>
      <c r="D186">
        <v>18</v>
      </c>
      <c r="H186" s="40"/>
      <c r="I186" s="49"/>
      <c r="J186" s="49"/>
      <c r="K186" s="49"/>
      <c r="L186" s="49"/>
      <c r="M186" s="49"/>
      <c r="N186" s="49">
        <f t="shared" si="20"/>
        <v>0</v>
      </c>
      <c r="O186" s="41"/>
      <c r="P186" s="40"/>
      <c r="Q186" s="49"/>
      <c r="R186" s="50">
        <v>6</v>
      </c>
      <c r="S186" s="49"/>
      <c r="T186" s="49">
        <v>0</v>
      </c>
      <c r="U186" s="41"/>
      <c r="V186" s="40"/>
      <c r="W186" s="49"/>
      <c r="X186" s="50">
        <v>6</v>
      </c>
      <c r="Y186" s="49"/>
      <c r="Z186" s="49">
        <v>0</v>
      </c>
      <c r="AA186" s="41"/>
      <c r="AB186" s="40"/>
      <c r="AC186" s="49"/>
      <c r="AD186" s="49">
        <v>6</v>
      </c>
      <c r="AE186" s="49"/>
      <c r="AF186" s="49">
        <v>0</v>
      </c>
      <c r="AG186" s="41"/>
      <c r="AH186" s="49"/>
      <c r="AO186" s="41"/>
      <c r="AV186" s="41"/>
      <c r="AW186" s="40"/>
      <c r="BA186" s="41"/>
      <c r="BB186" s="40"/>
      <c r="BF186" s="41"/>
      <c r="BL186" s="41"/>
      <c r="BM186" s="40"/>
      <c r="BS186" s="41"/>
      <c r="BT186" s="38"/>
      <c r="BV186" s="37"/>
      <c r="BY186" s="41"/>
      <c r="BZ186" s="40"/>
      <c r="CE186" s="41"/>
      <c r="CK186" s="41"/>
      <c r="CL186" s="40"/>
      <c r="CO186" s="41"/>
      <c r="CP186" s="40"/>
      <c r="CU186" s="41"/>
      <c r="CV186" s="42"/>
      <c r="CY186" s="41"/>
      <c r="CZ186" s="40"/>
      <c r="DE186" s="41"/>
      <c r="DM186" s="41"/>
      <c r="DN186" s="40"/>
      <c r="DS186" s="41"/>
      <c r="DY186" s="43"/>
      <c r="EE186" s="43"/>
      <c r="EK186" s="43"/>
      <c r="EQ186" s="41"/>
      <c r="EU186" s="43"/>
      <c r="FA186" s="41"/>
      <c r="FB186" s="42"/>
      <c r="FE186" s="43"/>
      <c r="FK186" s="43"/>
      <c r="FQ186" s="43"/>
      <c r="FW186" s="43"/>
      <c r="FY186" s="39"/>
      <c r="GC186" s="43"/>
      <c r="GD186" s="44"/>
      <c r="GK186" s="43"/>
      <c r="GQ186" s="43"/>
      <c r="GW186" s="43"/>
      <c r="GX186" s="44"/>
      <c r="HA186" s="43"/>
      <c r="HB186" s="44"/>
      <c r="HH186" s="43"/>
      <c r="HI186" s="44"/>
      <c r="HN186" s="43"/>
      <c r="HO186" s="44"/>
      <c r="HR186" s="43"/>
      <c r="HS186" s="44"/>
      <c r="HX186" s="43"/>
      <c r="HY186" s="44"/>
      <c r="HZ186" s="45"/>
      <c r="IB186" s="43"/>
      <c r="IC186" s="44"/>
      <c r="IH186" s="43"/>
      <c r="IJ186" s="41"/>
      <c r="IN186" s="43"/>
      <c r="IO186" s="44"/>
      <c r="IT186" s="43"/>
      <c r="IU186" s="44"/>
      <c r="IZ186" s="43"/>
      <c r="JA186" s="44"/>
      <c r="JB186" s="45"/>
      <c r="JF186" s="43"/>
      <c r="JG186" s="44"/>
      <c r="JL186" s="43"/>
      <c r="JM186" s="44"/>
      <c r="JO186" s="45"/>
      <c r="JR186" s="43"/>
      <c r="JS186" s="44"/>
      <c r="JV186" s="43"/>
      <c r="JW186" s="44"/>
      <c r="JY186" s="45"/>
      <c r="JZ186" s="43"/>
      <c r="KA186" s="44"/>
      <c r="KF186" s="43"/>
      <c r="KG186" s="44"/>
      <c r="KJ186" s="43"/>
      <c r="KK186" s="44"/>
      <c r="KP186" s="43"/>
      <c r="KQ186" s="44"/>
      <c r="KT186" s="43"/>
      <c r="KU186" s="44"/>
      <c r="KZ186" s="43"/>
      <c r="LA186" s="40"/>
      <c r="LB186" s="45"/>
      <c r="LD186" s="45"/>
      <c r="LF186" s="43"/>
      <c r="LG186" s="40"/>
      <c r="LL186" s="41"/>
      <c r="LM186" s="40"/>
      <c r="LP186" s="41"/>
      <c r="LQ186" s="40"/>
      <c r="LV186" s="41"/>
      <c r="LW186" s="40"/>
      <c r="MB186" s="41"/>
      <c r="MC186" s="40"/>
      <c r="MH186" s="41"/>
      <c r="MI186" s="40"/>
      <c r="ML186" s="41"/>
      <c r="MM186" s="40"/>
      <c r="MR186" s="41"/>
    </row>
    <row r="187" spans="1:356" ht="15.75" customHeight="1" thickBot="1" x14ac:dyDescent="0.3">
      <c r="A187" s="46" t="s">
        <v>410</v>
      </c>
      <c r="B187" s="39">
        <v>0.18</v>
      </c>
      <c r="H187" s="14"/>
      <c r="I187" s="5"/>
      <c r="J187" s="5"/>
      <c r="K187" s="5"/>
      <c r="L187" s="5"/>
      <c r="M187" s="5"/>
      <c r="N187" s="5">
        <f t="shared" si="20"/>
        <v>0</v>
      </c>
      <c r="O187" s="6"/>
      <c r="P187" s="14"/>
      <c r="Q187" s="5"/>
      <c r="R187" s="5"/>
      <c r="S187" s="5"/>
      <c r="T187" s="5">
        <f t="shared" si="21"/>
        <v>0</v>
      </c>
      <c r="U187" s="6"/>
      <c r="V187" s="14"/>
      <c r="W187" s="5"/>
      <c r="X187" s="5"/>
      <c r="Y187" s="5"/>
      <c r="Z187" s="5">
        <f t="shared" si="22"/>
        <v>0</v>
      </c>
      <c r="AA187" s="6"/>
      <c r="AB187" s="14"/>
      <c r="AC187" s="5"/>
      <c r="AD187" s="5"/>
      <c r="AE187" s="5"/>
      <c r="AF187" s="5">
        <v>0</v>
      </c>
      <c r="AG187" s="6"/>
      <c r="AH187" s="5"/>
      <c r="AI187" s="5"/>
      <c r="AJ187" s="5"/>
      <c r="AK187" s="5"/>
      <c r="AL187" s="5"/>
      <c r="AM187" s="5"/>
      <c r="AN187" s="5">
        <v>0</v>
      </c>
      <c r="AO187" s="6"/>
      <c r="AP187" s="5"/>
      <c r="AQ187" s="5"/>
      <c r="AR187" s="5"/>
      <c r="AS187" s="5"/>
      <c r="AT187" s="5"/>
      <c r="AU187" s="5">
        <v>0</v>
      </c>
      <c r="AV187" s="6"/>
      <c r="AW187" s="14"/>
      <c r="AX187" s="5"/>
      <c r="AY187" s="19"/>
      <c r="AZ187" s="5">
        <v>0</v>
      </c>
      <c r="BA187" s="6"/>
      <c r="BB187" s="14"/>
      <c r="BC187" s="5"/>
      <c r="BD187" s="5"/>
      <c r="BE187" s="5">
        <v>0</v>
      </c>
      <c r="BF187" s="6"/>
      <c r="BG187" s="5"/>
      <c r="BH187" s="5"/>
      <c r="BI187" s="5"/>
      <c r="BJ187" s="5"/>
      <c r="BK187" s="5">
        <v>0</v>
      </c>
      <c r="BL187" s="6"/>
      <c r="BM187" s="14"/>
      <c r="BN187" s="5"/>
      <c r="BO187" s="5"/>
      <c r="BP187" s="5"/>
      <c r="BQ187" s="5"/>
      <c r="BR187" s="5">
        <v>0</v>
      </c>
      <c r="BS187" s="6"/>
      <c r="BT187" s="5"/>
      <c r="BU187" s="5"/>
      <c r="BV187" s="5"/>
      <c r="BW187" s="5"/>
      <c r="BX187" s="5">
        <v>0</v>
      </c>
      <c r="BY187" s="6"/>
      <c r="BZ187" s="14"/>
      <c r="CA187" s="5"/>
      <c r="CB187" s="5"/>
      <c r="CC187" s="5"/>
      <c r="CD187" s="5">
        <v>0</v>
      </c>
      <c r="CE187" s="6"/>
      <c r="CF187" s="19"/>
      <c r="CG187" s="5"/>
      <c r="CH187" s="5"/>
      <c r="CI187" s="5"/>
      <c r="CJ187" s="5">
        <v>0</v>
      </c>
      <c r="CK187" s="6"/>
      <c r="CL187" s="14"/>
      <c r="CM187" s="5"/>
      <c r="CN187" s="5">
        <v>0</v>
      </c>
      <c r="CO187" s="6"/>
      <c r="CP187" s="14"/>
      <c r="CQ187" s="19"/>
      <c r="CR187" s="5"/>
      <c r="CS187" s="5"/>
      <c r="CT187" s="5">
        <v>0</v>
      </c>
      <c r="CU187" s="6"/>
      <c r="CV187" s="14"/>
      <c r="CW187" s="5"/>
      <c r="CX187" s="5">
        <v>0</v>
      </c>
      <c r="CY187" s="6"/>
      <c r="CZ187" s="14"/>
      <c r="DA187" s="19"/>
      <c r="DB187" s="5"/>
      <c r="DC187" s="19"/>
      <c r="DD187" s="5">
        <v>0</v>
      </c>
      <c r="DE187" s="6"/>
      <c r="DF187" s="5"/>
      <c r="DG187" s="19"/>
      <c r="DH187" s="19"/>
      <c r="DI187" s="5"/>
      <c r="DJ187" s="5"/>
      <c r="DK187" s="5"/>
      <c r="DL187" s="5">
        <v>0</v>
      </c>
      <c r="DM187" s="6"/>
      <c r="DN187" s="14"/>
      <c r="DO187" s="19"/>
      <c r="DP187" s="5"/>
      <c r="DQ187" s="19"/>
      <c r="DR187" s="5">
        <v>0</v>
      </c>
      <c r="DS187" s="6"/>
      <c r="DT187" s="5"/>
      <c r="DU187" s="5"/>
      <c r="DV187" s="5"/>
      <c r="DW187" s="5"/>
      <c r="DX187" s="5">
        <v>0</v>
      </c>
      <c r="DY187" s="20"/>
      <c r="DZ187" s="19"/>
      <c r="EA187" s="19"/>
      <c r="EB187" s="5"/>
      <c r="EC187" s="5"/>
      <c r="ED187" s="5">
        <v>0</v>
      </c>
      <c r="EE187" s="20"/>
      <c r="EF187" s="19"/>
      <c r="EG187" s="5"/>
      <c r="EH187" s="5"/>
      <c r="EI187" s="19"/>
      <c r="EJ187" s="5">
        <v>0</v>
      </c>
      <c r="EK187" s="20"/>
      <c r="EL187" s="19"/>
      <c r="EM187" s="5"/>
      <c r="EN187" s="19"/>
      <c r="EO187" s="19"/>
      <c r="EP187" s="5">
        <v>0</v>
      </c>
      <c r="EQ187" s="6"/>
      <c r="ER187" s="35">
        <v>30</v>
      </c>
      <c r="ES187" s="35">
        <v>30</v>
      </c>
      <c r="ET187" s="5">
        <v>0</v>
      </c>
      <c r="EU187" s="20"/>
      <c r="EV187" s="35">
        <v>350</v>
      </c>
      <c r="EW187" s="35">
        <v>350</v>
      </c>
      <c r="EX187" s="35">
        <v>340</v>
      </c>
      <c r="EY187" s="35">
        <v>339</v>
      </c>
      <c r="EZ187" s="5">
        <v>1</v>
      </c>
      <c r="FA187" s="6"/>
      <c r="FB187" s="34">
        <v>400</v>
      </c>
      <c r="FC187" s="19">
        <v>400</v>
      </c>
      <c r="FD187" s="5">
        <v>0</v>
      </c>
      <c r="FE187" s="20"/>
      <c r="FF187" s="19"/>
      <c r="FG187" s="19"/>
      <c r="FH187" s="19"/>
      <c r="FI187" s="19"/>
      <c r="FJ187" s="5">
        <v>0</v>
      </c>
      <c r="FK187" s="20"/>
      <c r="FL187" s="19"/>
      <c r="FM187" s="19"/>
      <c r="FN187" s="35">
        <v>700</v>
      </c>
      <c r="FO187" s="35">
        <v>700</v>
      </c>
      <c r="FP187" s="5">
        <v>0</v>
      </c>
      <c r="FQ187" s="20"/>
      <c r="FR187" s="35">
        <v>70</v>
      </c>
      <c r="FS187" s="35">
        <v>70</v>
      </c>
      <c r="FT187" s="19"/>
      <c r="FU187" s="5"/>
      <c r="FV187" s="5">
        <v>0</v>
      </c>
      <c r="FW187" s="20"/>
      <c r="FX187" s="19"/>
      <c r="FY187" s="19"/>
      <c r="FZ187" s="19"/>
      <c r="GA187" s="19"/>
      <c r="GB187" s="5">
        <v>0</v>
      </c>
      <c r="GC187" s="20"/>
      <c r="GD187" s="34">
        <v>250</v>
      </c>
      <c r="GE187" s="35">
        <v>250</v>
      </c>
      <c r="GF187" s="35">
        <v>400</v>
      </c>
      <c r="GG187" s="35">
        <v>400</v>
      </c>
      <c r="GH187" s="35">
        <v>280</v>
      </c>
      <c r="GI187" s="35">
        <v>280</v>
      </c>
      <c r="GJ187" s="5">
        <v>0</v>
      </c>
      <c r="GK187" s="20"/>
      <c r="GL187" s="19">
        <v>0</v>
      </c>
      <c r="GM187" s="19">
        <v>0</v>
      </c>
      <c r="GN187" s="19">
        <v>0</v>
      </c>
      <c r="GO187" s="19">
        <v>0</v>
      </c>
      <c r="GP187" s="5">
        <v>0</v>
      </c>
      <c r="GQ187" s="20"/>
      <c r="GR187" s="19">
        <v>0</v>
      </c>
      <c r="GS187" s="19">
        <v>0</v>
      </c>
      <c r="GT187" s="19">
        <v>0</v>
      </c>
      <c r="GU187" s="19">
        <v>0</v>
      </c>
      <c r="GV187" s="5">
        <v>0</v>
      </c>
      <c r="GW187" s="20"/>
      <c r="GX187" s="21">
        <v>700</v>
      </c>
      <c r="GY187" s="19">
        <v>700</v>
      </c>
      <c r="GZ187" s="5">
        <v>0</v>
      </c>
      <c r="HA187" s="20"/>
      <c r="HB187" s="21">
        <v>200</v>
      </c>
      <c r="HC187" s="19">
        <v>200</v>
      </c>
      <c r="HD187" s="19">
        <v>120</v>
      </c>
      <c r="HE187" s="19">
        <v>0</v>
      </c>
      <c r="HF187" s="19">
        <v>120</v>
      </c>
      <c r="HG187" s="5">
        <v>0</v>
      </c>
      <c r="HH187" s="20"/>
      <c r="HI187" s="21">
        <v>80</v>
      </c>
      <c r="HJ187" s="19">
        <v>80</v>
      </c>
      <c r="HK187" s="19">
        <v>70</v>
      </c>
      <c r="HL187" s="19">
        <v>70</v>
      </c>
      <c r="HM187" s="5">
        <v>0</v>
      </c>
      <c r="HN187" s="20"/>
      <c r="HO187" s="21">
        <v>700</v>
      </c>
      <c r="HP187" s="19">
        <v>700</v>
      </c>
      <c r="HQ187" s="5">
        <v>0</v>
      </c>
      <c r="HR187" s="20"/>
      <c r="HS187" s="21">
        <v>0</v>
      </c>
      <c r="HT187" s="19">
        <v>0</v>
      </c>
      <c r="HU187" s="19">
        <v>0</v>
      </c>
      <c r="HV187" s="22">
        <v>420</v>
      </c>
      <c r="HW187" s="9">
        <v>-420</v>
      </c>
      <c r="HX187" s="20">
        <v>75.599999999999994</v>
      </c>
      <c r="HY187" s="21">
        <v>120</v>
      </c>
      <c r="HZ187" s="19">
        <v>120</v>
      </c>
      <c r="IA187" s="5">
        <v>0</v>
      </c>
      <c r="IB187" s="20"/>
      <c r="IC187" s="21">
        <v>0</v>
      </c>
      <c r="ID187" s="19">
        <v>0</v>
      </c>
      <c r="IE187" s="19">
        <v>0</v>
      </c>
      <c r="IF187" s="22">
        <v>72</v>
      </c>
      <c r="IG187" s="9">
        <v>-72</v>
      </c>
      <c r="IH187" s="20">
        <v>12.96</v>
      </c>
      <c r="II187" s="19">
        <v>0</v>
      </c>
      <c r="IJ187" s="6"/>
      <c r="IK187" s="19">
        <v>420</v>
      </c>
      <c r="IL187" s="19">
        <v>420</v>
      </c>
      <c r="IM187" s="5">
        <v>0</v>
      </c>
      <c r="IN187" s="20"/>
      <c r="IO187" s="21">
        <v>0</v>
      </c>
      <c r="IP187" s="19">
        <v>0</v>
      </c>
      <c r="IQ187" s="19">
        <v>30</v>
      </c>
      <c r="IR187" s="19">
        <v>30</v>
      </c>
      <c r="IS187" s="5">
        <v>0</v>
      </c>
      <c r="IT187" s="20"/>
      <c r="IU187" s="21">
        <v>0</v>
      </c>
      <c r="IV187" s="19">
        <v>0</v>
      </c>
      <c r="IW187" s="19">
        <v>0</v>
      </c>
      <c r="IX187" s="19">
        <v>0</v>
      </c>
      <c r="IY187" s="5">
        <v>0</v>
      </c>
      <c r="IZ187" s="20"/>
      <c r="JA187" s="21">
        <v>220</v>
      </c>
      <c r="JB187" s="19">
        <v>220</v>
      </c>
      <c r="JC187" s="19">
        <v>220</v>
      </c>
      <c r="JD187" s="19">
        <v>220</v>
      </c>
      <c r="JE187" s="5">
        <v>0</v>
      </c>
      <c r="JF187" s="20"/>
      <c r="JG187" s="21">
        <v>0</v>
      </c>
      <c r="JH187" s="19">
        <v>0</v>
      </c>
      <c r="JI187" s="19">
        <v>0</v>
      </c>
      <c r="JJ187" s="22">
        <v>100</v>
      </c>
      <c r="JK187" s="9">
        <v>-100</v>
      </c>
      <c r="JL187" s="20">
        <v>18</v>
      </c>
      <c r="JM187" s="21">
        <v>0</v>
      </c>
      <c r="JN187" s="19">
        <v>0</v>
      </c>
      <c r="JO187" s="19">
        <v>150</v>
      </c>
      <c r="JP187" s="19">
        <v>150</v>
      </c>
      <c r="JQ187" s="5">
        <v>0</v>
      </c>
      <c r="JR187" s="20"/>
      <c r="JS187" s="21">
        <v>150</v>
      </c>
      <c r="JT187" s="19">
        <v>150</v>
      </c>
      <c r="JU187" s="5">
        <v>0</v>
      </c>
      <c r="JV187" s="20"/>
      <c r="JW187" s="21">
        <v>130</v>
      </c>
      <c r="JX187" s="19">
        <v>130</v>
      </c>
      <c r="JY187" s="5">
        <v>0</v>
      </c>
      <c r="JZ187" s="20"/>
      <c r="KA187" s="21">
        <v>0</v>
      </c>
      <c r="KB187" s="19">
        <v>0</v>
      </c>
      <c r="KC187" s="19">
        <v>60</v>
      </c>
      <c r="KD187" s="19">
        <v>60</v>
      </c>
      <c r="KE187" s="5">
        <v>0</v>
      </c>
      <c r="KF187" s="20"/>
      <c r="KG187" s="21">
        <v>120</v>
      </c>
      <c r="KH187" s="19">
        <v>120</v>
      </c>
      <c r="KI187" s="5">
        <v>0</v>
      </c>
      <c r="KJ187" s="20"/>
      <c r="KK187" s="21">
        <v>0</v>
      </c>
      <c r="KL187" s="19">
        <v>0</v>
      </c>
      <c r="KM187" s="19">
        <v>40</v>
      </c>
      <c r="KN187" s="19">
        <v>40</v>
      </c>
      <c r="KO187" s="5">
        <v>0</v>
      </c>
      <c r="KP187" s="20"/>
      <c r="KQ187" s="21">
        <v>50</v>
      </c>
      <c r="KR187" s="19">
        <v>50</v>
      </c>
      <c r="KS187" s="5">
        <v>0</v>
      </c>
      <c r="KT187" s="20"/>
      <c r="KU187" s="21">
        <v>0</v>
      </c>
      <c r="KV187" s="19">
        <v>0</v>
      </c>
      <c r="KW187" s="19">
        <v>0</v>
      </c>
      <c r="KX187" s="22">
        <v>50</v>
      </c>
      <c r="KY187" s="9">
        <v>-50</v>
      </c>
      <c r="KZ187" s="20">
        <v>9</v>
      </c>
      <c r="LA187" s="14">
        <v>0</v>
      </c>
      <c r="LB187" s="19">
        <v>0</v>
      </c>
      <c r="LC187" s="19">
        <v>0</v>
      </c>
      <c r="LD187" s="19">
        <v>0</v>
      </c>
      <c r="LE187" s="5">
        <v>0</v>
      </c>
      <c r="LF187" s="20"/>
      <c r="LG187" s="14">
        <v>0</v>
      </c>
      <c r="LH187" s="5">
        <v>0</v>
      </c>
      <c r="LI187" s="5">
        <v>0</v>
      </c>
      <c r="LJ187" s="15">
        <v>100</v>
      </c>
      <c r="LK187" s="9">
        <v>-100</v>
      </c>
      <c r="LL187" s="6">
        <v>18</v>
      </c>
      <c r="LM187" s="14">
        <v>0</v>
      </c>
      <c r="LN187" s="5">
        <v>80</v>
      </c>
      <c r="LO187" s="9">
        <v>-80</v>
      </c>
      <c r="LP187" s="6">
        <v>14.4</v>
      </c>
      <c r="LQ187" s="14">
        <v>0</v>
      </c>
      <c r="LR187" s="5">
        <v>0</v>
      </c>
      <c r="LS187" s="5">
        <v>0</v>
      </c>
      <c r="LT187" s="5">
        <v>0</v>
      </c>
      <c r="LU187" s="5">
        <v>0</v>
      </c>
      <c r="LV187" s="6"/>
      <c r="LW187" s="14">
        <v>0</v>
      </c>
      <c r="LX187" s="5">
        <v>0</v>
      </c>
      <c r="LY187" s="5">
        <v>0</v>
      </c>
      <c r="LZ187" s="5">
        <v>0</v>
      </c>
      <c r="MA187" s="5">
        <v>0</v>
      </c>
      <c r="MB187" s="6"/>
      <c r="MC187" s="14">
        <v>0</v>
      </c>
      <c r="MD187" s="5">
        <v>0</v>
      </c>
      <c r="ME187" s="5">
        <v>0</v>
      </c>
      <c r="MF187" s="5">
        <v>0</v>
      </c>
      <c r="MG187" s="5">
        <v>0</v>
      </c>
      <c r="MH187" s="6"/>
      <c r="MI187" s="14">
        <v>0</v>
      </c>
      <c r="MJ187" s="5">
        <v>0</v>
      </c>
      <c r="MK187" s="5">
        <v>0</v>
      </c>
      <c r="ML187" s="6"/>
      <c r="MM187" s="14">
        <v>0</v>
      </c>
      <c r="MN187" s="5">
        <v>0</v>
      </c>
      <c r="MO187" s="5">
        <v>0</v>
      </c>
      <c r="MP187" s="5">
        <v>0</v>
      </c>
      <c r="MQ187" s="5">
        <v>0</v>
      </c>
      <c r="MR187" s="6"/>
    </row>
  </sheetData>
  <autoFilter ref="A1:HS187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2025-07-04T12:58:37Z</dcterms:modified>
</cp:coreProperties>
</file>