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7,25 Ост СЫР филиалы\"/>
    </mc:Choice>
  </mc:AlternateContent>
  <xr:revisionPtr revIDLastSave="0" documentId="13_ncr:1_{235A8037-6A31-4045-8C9C-A369DCF6CF20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Бердянск!$A$3:$I$48</definedName>
    <definedName name="_xlnm._FilterDatabase" localSheetId="2" hidden="1">Донецк!$A$3:$I$48</definedName>
    <definedName name="_xlnm._FilterDatabase" localSheetId="3" hidden="1">Луганск!$A$3:$I$48</definedName>
    <definedName name="_xlnm._FilterDatabase" localSheetId="0" hidden="1">Мелитополь!$A$3:$I$48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4" l="1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48" i="4" s="1"/>
  <c r="F4" i="4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8" i="3" s="1"/>
  <c r="F4" i="3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8" i="2" s="1"/>
  <c r="F4" i="2"/>
  <c r="H40" i="1"/>
  <c r="H41" i="1"/>
  <c r="H42" i="1"/>
  <c r="H43" i="1"/>
  <c r="H44" i="1"/>
  <c r="H45" i="1"/>
  <c r="H46" i="1"/>
  <c r="H47" i="1"/>
  <c r="H4" i="1"/>
  <c r="H5" i="1"/>
  <c r="F47" i="1" l="1"/>
  <c r="F46" i="1"/>
  <c r="H31" i="1"/>
  <c r="F33" i="1"/>
  <c r="H6" i="1"/>
  <c r="H7" i="1"/>
  <c r="H30" i="1"/>
  <c r="F44" i="1"/>
  <c r="F45" i="1"/>
  <c r="F42" i="1"/>
  <c r="F41" i="1"/>
  <c r="F43" i="1"/>
  <c r="F5" i="1"/>
  <c r="H9" i="1"/>
  <c r="H12" i="1"/>
  <c r="F12" i="1"/>
  <c r="F7" i="1"/>
  <c r="F9" i="1"/>
  <c r="H16" i="1"/>
  <c r="F16" i="1"/>
  <c r="H14" i="1"/>
  <c r="F14" i="1"/>
  <c r="H11" i="1"/>
  <c r="F11" i="1"/>
  <c r="F10" i="1"/>
  <c r="H10" i="1"/>
  <c r="F15" i="1"/>
  <c r="H18" i="1"/>
  <c r="F18" i="1"/>
  <c r="F40" i="1"/>
  <c r="H39" i="1"/>
  <c r="F36" i="1"/>
  <c r="F31" i="1"/>
  <c r="H15" i="1"/>
  <c r="F39" i="1"/>
  <c r="F38" i="1"/>
  <c r="F37" i="1"/>
  <c r="H36" i="1"/>
  <c r="F20" i="1"/>
  <c r="H20" i="1"/>
  <c r="H21" i="1"/>
  <c r="F21" i="1"/>
  <c r="F22" i="1"/>
  <c r="H22" i="1"/>
  <c r="H23" i="1"/>
  <c r="F23" i="1"/>
  <c r="F24" i="1"/>
  <c r="H24" i="1"/>
  <c r="H25" i="1"/>
  <c r="F25" i="1"/>
  <c r="F26" i="1"/>
  <c r="H27" i="1"/>
  <c r="F27" i="1"/>
  <c r="H28" i="1"/>
  <c r="F28" i="1"/>
  <c r="H29" i="1"/>
  <c r="F29" i="1"/>
  <c r="H32" i="1"/>
  <c r="F32" i="1"/>
  <c r="H33" i="1"/>
  <c r="H34" i="1"/>
  <c r="F34" i="1"/>
  <c r="F35" i="1"/>
  <c r="H35" i="1"/>
  <c r="H37" i="1"/>
  <c r="H38" i="1"/>
  <c r="F8" i="1"/>
  <c r="F6" i="1"/>
  <c r="F30" i="1"/>
  <c r="H26" i="1"/>
  <c r="F17" i="1"/>
  <c r="H19" i="1"/>
  <c r="H13" i="1"/>
  <c r="H8" i="1"/>
  <c r="H17" i="1"/>
  <c r="F19" i="1"/>
  <c r="F13" i="1"/>
  <c r="F4" i="1"/>
  <c r="H48" i="1" l="1"/>
  <c r="A51" i="1" s="1"/>
</calcChain>
</file>

<file path=xl/sharedStrings.xml><?xml version="1.0" encoding="utf-8"?>
<sst xmlns="http://schemas.openxmlformats.org/spreadsheetml/2006/main" count="288" uniqueCount="70">
  <si>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</si>
  <si>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</si>
  <si>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</si>
  <si>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</si>
  <si>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</si>
  <si>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</si>
  <si>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</si>
  <si>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</si>
  <si>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</si>
  <si>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</si>
  <si>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</si>
  <si>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</si>
  <si>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</si>
  <si>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</si>
  <si>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</si>
  <si>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</si>
  <si>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</si>
  <si>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</si>
  <si>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</si>
  <si>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</si>
  <si>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</si>
  <si>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</si>
  <si>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</si>
  <si>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</si>
  <si>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</si>
  <si>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</si>
  <si>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</si>
  <si>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</si>
  <si>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</si>
  <si>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</si>
  <si>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</si>
  <si>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</si>
  <si>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</si>
  <si>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</si>
  <si>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</si>
  <si>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</si>
  <si>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</si>
  <si>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</si>
  <si>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</si>
  <si>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</si>
  <si>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</si>
  <si>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</si>
  <si>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</si>
  <si>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</si>
  <si>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</si>
  <si>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</si>
  <si>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</si>
  <si>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</si>
  <si>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</si>
  <si>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</si>
  <si>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</si>
  <si>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</si>
  <si>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</si>
  <si>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</si>
  <si>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</si>
  <si>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"Российский" 3,2 кг, 50%, "Папа Может" ЮГ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</si>
  <si>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</si>
  <si>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</si>
  <si>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</si>
  <si>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</si>
  <si>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Сыр Голландский 45%. Нарезка 125г ТМ Папа Может</t>
  </si>
  <si>
    <t>Сыр Российский Особый 45%. Нарезка 125г  ТМ Папа Может</t>
  </si>
  <si>
    <t xml:space="preserve">Сыр Бурмакинский халуми </t>
  </si>
  <si>
    <t xml:space="preserve">Сыр Бурмакинский полутвердый сливочный </t>
  </si>
  <si>
    <t>Средний вес короба 2( вес 1 шт 0,200 гр)</t>
  </si>
  <si>
    <t>Средний вес короба 5( вес 1 брус 0,800 гр)</t>
  </si>
  <si>
    <t>783К798</t>
  </si>
  <si>
    <t>783К811</t>
  </si>
  <si>
    <t>783К801</t>
  </si>
  <si>
    <t>783К825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</si>
</sst>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2" borderId="1" xfId="0" applyNumberFormat="1" applyFont="1" applyFill="1" applyBorder="1" applyAlignment="1">
      <alignment horizontal="left"/>
    </xf>
    <xf numFmtId="0" fontId="9" fillId="0" borderId="1" xfId="0" applyNumberFormat="1" applyFont="1" applyBorder="1"/>
    <xf numFmtId="0" fontId="2" fillId="0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zoomScaleNormal="100" workbookViewId="0">
      <pane ySplit="3" topLeftCell="A17" activePane="bottomLeft" state="frozen"/>
      <selection pane="bottomLeft" activeCell="D50" sqref="D50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/>
      <c r="E6" s="14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/>
      <c r="E20" s="14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/>
      <c r="E22" s="14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6"/>
      <c r="E24" s="16"/>
      <c r="F24" s="11">
        <f t="shared" ref="F24:F30" si="0">D24/C24</f>
        <v>0</v>
      </c>
      <c r="G24" s="2">
        <v>0.1</v>
      </c>
      <c r="H24" s="11">
        <f t="shared" ref="H24:H30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4"/>
      <c r="E25" s="16"/>
      <c r="F25" s="11">
        <f t="shared" si="0"/>
        <v>0</v>
      </c>
      <c r="G25" s="2">
        <v>0.1</v>
      </c>
      <c r="H25" s="11">
        <f t="shared" si="1"/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16"/>
      <c r="E26" s="16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4"/>
      <c r="E27" s="16"/>
      <c r="F27" s="11">
        <f t="shared" si="0"/>
        <v>0</v>
      </c>
      <c r="G27" s="2">
        <v>0.1</v>
      </c>
      <c r="H27" s="11">
        <f t="shared" si="1"/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/>
      <c r="E29" s="16"/>
      <c r="F29" s="11">
        <f t="shared" si="0"/>
        <v>0</v>
      </c>
      <c r="G29" s="2">
        <v>0.14000000000000001</v>
      </c>
      <c r="H29" s="11">
        <f t="shared" si="1"/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6"/>
      <c r="E30" s="16"/>
      <c r="F30" s="11">
        <f t="shared" si="0"/>
        <v>0</v>
      </c>
      <c r="G30" s="2">
        <v>0.18</v>
      </c>
      <c r="H30" s="11">
        <f t="shared" si="1"/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4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4"/>
      <c r="E34" s="16"/>
      <c r="F34" s="11">
        <f t="shared" ref="F34:F39" si="2">D34/C34</f>
        <v>0</v>
      </c>
      <c r="G34" s="2">
        <v>0.4</v>
      </c>
      <c r="H34" s="11">
        <f t="shared" ref="H34:H47" si="3"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4"/>
      <c r="E35" s="16"/>
      <c r="F35" s="11">
        <f t="shared" si="2"/>
        <v>0</v>
      </c>
      <c r="G35" s="2">
        <v>0.4</v>
      </c>
      <c r="H35" s="11">
        <f t="shared" si="3"/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4"/>
      <c r="E36" s="16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6"/>
      <c r="E37" s="16"/>
      <c r="F37" s="11">
        <f t="shared" si="2"/>
        <v>0</v>
      </c>
      <c r="G37" s="2">
        <v>0.18</v>
      </c>
      <c r="H37" s="11">
        <f t="shared" si="3"/>
        <v>0</v>
      </c>
      <c r="I37" s="11"/>
    </row>
    <row r="38" spans="1:9">
      <c r="A38" s="3">
        <v>9988445</v>
      </c>
      <c r="B38" s="4" t="s">
        <v>34</v>
      </c>
      <c r="C38" s="13">
        <v>16</v>
      </c>
      <c r="D38" s="14"/>
      <c r="E38" s="16"/>
      <c r="F38" s="11">
        <f t="shared" si="2"/>
        <v>0</v>
      </c>
      <c r="G38" s="2">
        <v>0.18</v>
      </c>
      <c r="H38" s="11">
        <f t="shared" si="3"/>
        <v>0</v>
      </c>
      <c r="I38" s="11"/>
    </row>
    <row r="39" spans="1:9">
      <c r="A39" s="3">
        <v>9988421</v>
      </c>
      <c r="B39" s="4" t="s">
        <v>35</v>
      </c>
      <c r="C39" s="13">
        <v>16</v>
      </c>
      <c r="D39" s="14"/>
      <c r="E39" s="16"/>
      <c r="F39" s="11">
        <f t="shared" si="2"/>
        <v>0</v>
      </c>
      <c r="G39" s="2">
        <v>0.14000000000000001</v>
      </c>
      <c r="H39" s="11">
        <f t="shared" si="3"/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ref="F40:F45" si="4">D40/C40</f>
        <v>0</v>
      </c>
      <c r="G40" s="2">
        <v>0.18</v>
      </c>
      <c r="H40" s="11">
        <f t="shared" si="3"/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4"/>
        <v>0</v>
      </c>
      <c r="G41" s="2">
        <v>0.1</v>
      </c>
      <c r="H41" s="11">
        <f t="shared" si="3"/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4"/>
        <v>0</v>
      </c>
      <c r="G42" s="2">
        <v>0.1</v>
      </c>
      <c r="H42" s="11">
        <f t="shared" si="3"/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4"/>
        <v>0</v>
      </c>
      <c r="G43" s="2">
        <v>0.1</v>
      </c>
      <c r="H43" s="11">
        <f t="shared" si="3"/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4"/>
        <v>0</v>
      </c>
      <c r="G44" s="2">
        <v>0.125</v>
      </c>
      <c r="H44" s="11">
        <f t="shared" si="3"/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4"/>
        <v>0</v>
      </c>
      <c r="G45" s="2">
        <v>0.125</v>
      </c>
      <c r="H45" s="11">
        <f t="shared" si="3"/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 t="shared" si="3"/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 t="shared" si="3"/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0</v>
      </c>
      <c r="I48" s="11"/>
    </row>
    <row r="51" spans="1:1">
      <c r="A51" s="8">
        <f>H48+Бердянск!H48+Донецк!H48+Луганск!H48</f>
        <v>0</v>
      </c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98218-2E22-438B-988C-BF1B1B7F2B1B}">
  <dimension ref="A1:I48"/>
  <sheetViews>
    <sheetView workbookViewId="0">
      <pane ySplit="3" topLeftCell="A24" activePane="bottomLeft" state="frozen"/>
      <selection pane="bottomLeft" activeCell="D52" sqref="D52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/>
      <c r="E6" s="14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/>
      <c r="E20" s="14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/>
      <c r="E22" s="14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/>
      <c r="E24" s="16"/>
      <c r="F24" s="11">
        <f t="shared" ref="F24:F30" si="0">D24/C24</f>
        <v>0</v>
      </c>
      <c r="G24" s="2">
        <v>0.1</v>
      </c>
      <c r="H24" s="11">
        <f t="shared" ref="H24:H30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4"/>
      <c r="E25" s="16"/>
      <c r="F25" s="11">
        <f t="shared" si="0"/>
        <v>0</v>
      </c>
      <c r="G25" s="2">
        <v>0.1</v>
      </c>
      <c r="H25" s="11">
        <f t="shared" si="1"/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14"/>
      <c r="E26" s="16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4"/>
      <c r="E27" s="16"/>
      <c r="F27" s="11">
        <f t="shared" si="0"/>
        <v>0</v>
      </c>
      <c r="G27" s="2">
        <v>0.1</v>
      </c>
      <c r="H27" s="11">
        <f t="shared" si="1"/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/>
      <c r="E29" s="16"/>
      <c r="F29" s="11">
        <f t="shared" si="0"/>
        <v>0</v>
      </c>
      <c r="G29" s="2">
        <v>0.14000000000000001</v>
      </c>
      <c r="H29" s="11">
        <f t="shared" si="1"/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4"/>
      <c r="E30" s="16"/>
      <c r="F30" s="11">
        <f t="shared" si="0"/>
        <v>0</v>
      </c>
      <c r="G30" s="2">
        <v>0.18</v>
      </c>
      <c r="H30" s="11">
        <f t="shared" si="1"/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4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6"/>
      <c r="E34" s="16"/>
      <c r="F34" s="11">
        <f t="shared" ref="F34:F45" si="2">D34/C34</f>
        <v>0</v>
      </c>
      <c r="G34" s="2">
        <v>0.4</v>
      </c>
      <c r="H34" s="11">
        <f t="shared" ref="H34:H47" si="3"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6"/>
      <c r="E35" s="16"/>
      <c r="F35" s="11">
        <f t="shared" si="2"/>
        <v>0</v>
      </c>
      <c r="G35" s="2">
        <v>0.4</v>
      </c>
      <c r="H35" s="11">
        <f t="shared" si="3"/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6"/>
      <c r="E36" s="16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4"/>
      <c r="E37" s="16"/>
      <c r="F37" s="11">
        <f t="shared" si="2"/>
        <v>0</v>
      </c>
      <c r="G37" s="2">
        <v>0.18</v>
      </c>
      <c r="H37" s="11">
        <f t="shared" si="3"/>
        <v>0</v>
      </c>
      <c r="I37" s="11"/>
    </row>
    <row r="38" spans="1:9">
      <c r="A38" s="3">
        <v>9988445</v>
      </c>
      <c r="B38" s="4" t="s">
        <v>34</v>
      </c>
      <c r="C38" s="13">
        <v>16</v>
      </c>
      <c r="D38" s="14"/>
      <c r="E38" s="16"/>
      <c r="F38" s="11">
        <f t="shared" si="2"/>
        <v>0</v>
      </c>
      <c r="G38" s="2">
        <v>0.18</v>
      </c>
      <c r="H38" s="11">
        <f t="shared" si="3"/>
        <v>0</v>
      </c>
      <c r="I38" s="11"/>
    </row>
    <row r="39" spans="1:9">
      <c r="A39" s="3">
        <v>9988421</v>
      </c>
      <c r="B39" s="4" t="s">
        <v>35</v>
      </c>
      <c r="C39" s="13">
        <v>16</v>
      </c>
      <c r="D39" s="14"/>
      <c r="E39" s="16"/>
      <c r="F39" s="11">
        <f t="shared" si="2"/>
        <v>0</v>
      </c>
      <c r="G39" s="2">
        <v>0.14000000000000001</v>
      </c>
      <c r="H39" s="11">
        <f t="shared" si="3"/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si="2"/>
        <v>0</v>
      </c>
      <c r="G40" s="2">
        <v>0.18</v>
      </c>
      <c r="H40" s="11">
        <f t="shared" si="3"/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2"/>
        <v>0</v>
      </c>
      <c r="G41" s="2">
        <v>0.1</v>
      </c>
      <c r="H41" s="11">
        <f t="shared" si="3"/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2"/>
        <v>0</v>
      </c>
      <c r="G42" s="2">
        <v>0.1</v>
      </c>
      <c r="H42" s="11">
        <f t="shared" si="3"/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2"/>
        <v>0</v>
      </c>
      <c r="G43" s="2">
        <v>0.1</v>
      </c>
      <c r="H43" s="11">
        <f t="shared" si="3"/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2"/>
        <v>0</v>
      </c>
      <c r="G44" s="2">
        <v>0.125</v>
      </c>
      <c r="H44" s="11">
        <f t="shared" si="3"/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2"/>
        <v>0</v>
      </c>
      <c r="G45" s="2">
        <v>0.125</v>
      </c>
      <c r="H45" s="11">
        <f t="shared" si="3"/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 t="shared" si="3"/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 t="shared" si="3"/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0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2DDE-3231-4AF0-91FF-6BCB1C5D141B}">
  <dimension ref="A1:I48"/>
  <sheetViews>
    <sheetView workbookViewId="0">
      <pane ySplit="3" topLeftCell="A21" activePane="bottomLeft" state="frozen"/>
      <selection pane="bottomLeft" activeCell="D55" sqref="D55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/>
      <c r="E6" s="14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/>
      <c r="E20" s="14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/>
      <c r="E22" s="14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/>
      <c r="E24" s="16"/>
      <c r="F24" s="11">
        <f t="shared" ref="F24:F30" si="0">D24/C24</f>
        <v>0</v>
      </c>
      <c r="G24" s="2">
        <v>0.1</v>
      </c>
      <c r="H24" s="11">
        <f t="shared" ref="H24:H30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4"/>
      <c r="E25" s="16"/>
      <c r="F25" s="11">
        <f t="shared" si="0"/>
        <v>0</v>
      </c>
      <c r="G25" s="2">
        <v>0.1</v>
      </c>
      <c r="H25" s="11">
        <f t="shared" si="1"/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14"/>
      <c r="E26" s="16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4"/>
      <c r="E27" s="16"/>
      <c r="F27" s="11">
        <f t="shared" si="0"/>
        <v>0</v>
      </c>
      <c r="G27" s="2">
        <v>0.1</v>
      </c>
      <c r="H27" s="11">
        <f t="shared" si="1"/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/>
      <c r="E29" s="16"/>
      <c r="F29" s="11">
        <f t="shared" si="0"/>
        <v>0</v>
      </c>
      <c r="G29" s="2">
        <v>0.14000000000000001</v>
      </c>
      <c r="H29" s="11">
        <f t="shared" si="1"/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4"/>
      <c r="E30" s="16"/>
      <c r="F30" s="11">
        <f t="shared" si="0"/>
        <v>0</v>
      </c>
      <c r="G30" s="2">
        <v>0.18</v>
      </c>
      <c r="H30" s="11">
        <f t="shared" si="1"/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6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4"/>
      <c r="E34" s="16"/>
      <c r="F34" s="11">
        <f t="shared" ref="F34:F45" si="2">D34/C34</f>
        <v>0</v>
      </c>
      <c r="G34" s="2">
        <v>0.4</v>
      </c>
      <c r="H34" s="11">
        <f t="shared" ref="H34:H47" si="3"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6"/>
      <c r="E35" s="16"/>
      <c r="F35" s="11">
        <f t="shared" si="2"/>
        <v>0</v>
      </c>
      <c r="G35" s="2">
        <v>0.4</v>
      </c>
      <c r="H35" s="11">
        <f t="shared" si="3"/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4"/>
      <c r="E36" s="16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4"/>
      <c r="E37" s="16"/>
      <c r="F37" s="11">
        <f t="shared" si="2"/>
        <v>0</v>
      </c>
      <c r="G37" s="2">
        <v>0.18</v>
      </c>
      <c r="H37" s="11">
        <f t="shared" si="3"/>
        <v>0</v>
      </c>
      <c r="I37" s="11"/>
    </row>
    <row r="38" spans="1:9">
      <c r="A38" s="3">
        <v>9988445</v>
      </c>
      <c r="B38" s="4" t="s">
        <v>34</v>
      </c>
      <c r="C38" s="13">
        <v>16</v>
      </c>
      <c r="D38" s="14"/>
      <c r="E38" s="16"/>
      <c r="F38" s="11">
        <f t="shared" si="2"/>
        <v>0</v>
      </c>
      <c r="G38" s="2">
        <v>0.18</v>
      </c>
      <c r="H38" s="11">
        <f t="shared" si="3"/>
        <v>0</v>
      </c>
      <c r="I38" s="11"/>
    </row>
    <row r="39" spans="1:9">
      <c r="A39" s="3">
        <v>9988421</v>
      </c>
      <c r="B39" s="4" t="s">
        <v>35</v>
      </c>
      <c r="C39" s="13">
        <v>16</v>
      </c>
      <c r="D39" s="14"/>
      <c r="E39" s="16"/>
      <c r="F39" s="11">
        <f t="shared" si="2"/>
        <v>0</v>
      </c>
      <c r="G39" s="2">
        <v>0.14000000000000001</v>
      </c>
      <c r="H39" s="11">
        <f t="shared" si="3"/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si="2"/>
        <v>0</v>
      </c>
      <c r="G40" s="2">
        <v>0.18</v>
      </c>
      <c r="H40" s="11">
        <f t="shared" si="3"/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2"/>
        <v>0</v>
      </c>
      <c r="G41" s="2">
        <v>0.1</v>
      </c>
      <c r="H41" s="11">
        <f t="shared" si="3"/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2"/>
        <v>0</v>
      </c>
      <c r="G42" s="2">
        <v>0.1</v>
      </c>
      <c r="H42" s="11">
        <f t="shared" si="3"/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2"/>
        <v>0</v>
      </c>
      <c r="G43" s="2">
        <v>0.1</v>
      </c>
      <c r="H43" s="11">
        <f t="shared" si="3"/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2"/>
        <v>0</v>
      </c>
      <c r="G44" s="2">
        <v>0.125</v>
      </c>
      <c r="H44" s="11">
        <f t="shared" si="3"/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2"/>
        <v>0</v>
      </c>
      <c r="G45" s="2">
        <v>0.125</v>
      </c>
      <c r="H45" s="11">
        <f t="shared" si="3"/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 t="shared" si="3"/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 t="shared" si="3"/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0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C57B-8704-43D7-958D-25F23F913284}">
  <dimension ref="A1:I48"/>
  <sheetViews>
    <sheetView workbookViewId="0">
      <pane ySplit="3" topLeftCell="A21" activePane="bottomLeft" state="frozen"/>
      <selection pane="bottomLeft" activeCell="D54" sqref="D54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/>
      <c r="E6" s="14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/>
      <c r="E20" s="14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/>
      <c r="E22" s="14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6"/>
      <c r="E24" s="16"/>
      <c r="F24" s="11">
        <f t="shared" ref="F24:F30" si="0">D24/C24</f>
        <v>0</v>
      </c>
      <c r="G24" s="2">
        <v>0.1</v>
      </c>
      <c r="H24" s="11">
        <f t="shared" ref="H24:H30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6"/>
      <c r="E25" s="16"/>
      <c r="F25" s="11">
        <f t="shared" si="0"/>
        <v>0</v>
      </c>
      <c r="G25" s="2">
        <v>0.1</v>
      </c>
      <c r="H25" s="11">
        <f t="shared" si="1"/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16"/>
      <c r="E26" s="16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6"/>
      <c r="E27" s="16"/>
      <c r="F27" s="11">
        <f t="shared" si="0"/>
        <v>0</v>
      </c>
      <c r="G27" s="2">
        <v>0.1</v>
      </c>
      <c r="H27" s="11">
        <f t="shared" si="1"/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6"/>
      <c r="E29" s="16"/>
      <c r="F29" s="11">
        <f t="shared" si="0"/>
        <v>0</v>
      </c>
      <c r="G29" s="2">
        <v>0.14000000000000001</v>
      </c>
      <c r="H29" s="11">
        <f t="shared" si="1"/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6"/>
      <c r="E30" s="16"/>
      <c r="F30" s="11">
        <f t="shared" si="0"/>
        <v>0</v>
      </c>
      <c r="G30" s="2">
        <v>0.18</v>
      </c>
      <c r="H30" s="11">
        <f t="shared" si="1"/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6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6"/>
      <c r="E34" s="16"/>
      <c r="F34" s="11">
        <f t="shared" ref="F34:F45" si="2">D34/C34</f>
        <v>0</v>
      </c>
      <c r="G34" s="2">
        <v>0.4</v>
      </c>
      <c r="H34" s="11">
        <f t="shared" ref="H34:H47" si="3"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6"/>
      <c r="E35" s="16"/>
      <c r="F35" s="11">
        <f t="shared" si="2"/>
        <v>0</v>
      </c>
      <c r="G35" s="2">
        <v>0.4</v>
      </c>
      <c r="H35" s="11">
        <f t="shared" si="3"/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6"/>
      <c r="E36" s="16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6"/>
      <c r="E37" s="16"/>
      <c r="F37" s="11">
        <f t="shared" si="2"/>
        <v>0</v>
      </c>
      <c r="G37" s="2">
        <v>0.18</v>
      </c>
      <c r="H37" s="11">
        <f t="shared" si="3"/>
        <v>0</v>
      </c>
      <c r="I37" s="11"/>
    </row>
    <row r="38" spans="1:9">
      <c r="A38" s="3">
        <v>9988445</v>
      </c>
      <c r="B38" s="4" t="s">
        <v>34</v>
      </c>
      <c r="C38" s="13">
        <v>16</v>
      </c>
      <c r="D38" s="16"/>
      <c r="E38" s="16"/>
      <c r="F38" s="11">
        <f t="shared" si="2"/>
        <v>0</v>
      </c>
      <c r="G38" s="2">
        <v>0.18</v>
      </c>
      <c r="H38" s="11">
        <f t="shared" si="3"/>
        <v>0</v>
      </c>
      <c r="I38" s="11"/>
    </row>
    <row r="39" spans="1:9">
      <c r="A39" s="3">
        <v>9988421</v>
      </c>
      <c r="B39" s="4" t="s">
        <v>35</v>
      </c>
      <c r="C39" s="13">
        <v>16</v>
      </c>
      <c r="D39" s="16"/>
      <c r="E39" s="16"/>
      <c r="F39" s="11">
        <f t="shared" si="2"/>
        <v>0</v>
      </c>
      <c r="G39" s="2">
        <v>0.14000000000000001</v>
      </c>
      <c r="H39" s="11">
        <f t="shared" si="3"/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si="2"/>
        <v>0</v>
      </c>
      <c r="G40" s="2">
        <v>0.18</v>
      </c>
      <c r="H40" s="11">
        <f t="shared" si="3"/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2"/>
        <v>0</v>
      </c>
      <c r="G41" s="2">
        <v>0.1</v>
      </c>
      <c r="H41" s="11">
        <f t="shared" si="3"/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2"/>
        <v>0</v>
      </c>
      <c r="G42" s="2">
        <v>0.1</v>
      </c>
      <c r="H42" s="11">
        <f t="shared" si="3"/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2"/>
        <v>0</v>
      </c>
      <c r="G43" s="2">
        <v>0.1</v>
      </c>
      <c r="H43" s="11">
        <f t="shared" si="3"/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2"/>
        <v>0</v>
      </c>
      <c r="G44" s="2">
        <v>0.125</v>
      </c>
      <c r="H44" s="11">
        <f t="shared" si="3"/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2"/>
        <v>0</v>
      </c>
      <c r="G45" s="2">
        <v>0.125</v>
      </c>
      <c r="H45" s="11">
        <f t="shared" si="3"/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 t="shared" si="3"/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 t="shared" si="3"/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0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2025-07-07T08:06:02Z</dcterms:modified>
</cp:coreProperties>
</file>