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00C412DA-BB30-4318-9C5C-9D4D95EBBA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Лист2!$G$1:$G$392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H20" i="2" l="1"/>
  <c r="I20" i="2"/>
  <c r="H21" i="2" l="1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I34" i="2" l="1"/>
  <c r="I35" i="2"/>
  <c r="I36" i="2"/>
  <c r="I37" i="2"/>
  <c r="I38" i="2"/>
  <c r="I39" i="2"/>
  <c r="H34" i="2"/>
  <c r="H35" i="2"/>
  <c r="H36" i="2"/>
  <c r="H37" i="2"/>
  <c r="H38" i="2"/>
  <c r="I40" i="2" l="1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2" i="2"/>
  <c r="I375" i="2" l="1"/>
  <c r="H39" i="2"/>
  <c r="H40" i="2"/>
  <c r="H41" i="2"/>
  <c r="H42" i="2"/>
  <c r="H43" i="2"/>
  <c r="H44" i="2"/>
  <c r="H45" i="2"/>
  <c r="H46" i="2"/>
  <c r="H47" i="2"/>
  <c r="H48" i="2"/>
  <c r="H49" i="2"/>
  <c r="H50" i="2"/>
  <c r="H51" i="2" l="1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 l="1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2" i="2"/>
  <c r="G375" i="2" l="1"/>
  <c r="H375" i="2" l="1"/>
</calcChain>
</file>

<file path=xl/sharedStrings.xml><?xml version="1.0" encoding="utf-8"?>
<sst xmlns="http://schemas.openxmlformats.org/spreadsheetml/2006/main" count="548" uniqueCount="547">
  <si>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</si>
  <si>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</si>
  <si>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</si>
  <si>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</si>
  <si>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</si>
  <si>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</si>
  <si>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</si>
  <si>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</si>
  <si>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</si>
  <si>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</si>
  <si>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</si>
  <si>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</si>
  <si>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</si>
  <si>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</si>
  <si>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</si>
  <si>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</si>
  <si>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</si>
  <si>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</si>
  <si>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</si>
  <si>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</si>
  <si>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</si>
  <si>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</si>
  <si>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</si>
  <si>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</si>
  <si>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</si>
  <si>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</si>
  <si>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</si>
  <si>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</si>
  <si>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</si>
  <si>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</si>
  <si>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</si>
  <si>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</si>
  <si>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</si>
  <si>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</si>
  <si>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</si>
  <si>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</si>
  <si>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</si>
  <si>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</si>
  <si>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</si>
  <si>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</si>
  <si>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</si>
  <si>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</si>
  <si>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</si>
  <si>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</si>
  <si>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</si>
  <si>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</si>
  <si>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</si>
  <si>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</si>
  <si>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</si>
  <si>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</si>
  <si>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</si>
  <si>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</si>
  <si>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</si>
  <si>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</si>
  <si>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</si>
  <si>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</si>
  <si>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</si>
  <si>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</si>
  <si>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</si>
  <si>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</si>
  <si>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</si>
  <si>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</si>
  <si>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</si>
  <si>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</si>
  <si>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</si>
  <si>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</si>
  <si>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</si>
  <si>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</si>
  <si>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</si>
  <si>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</si>
  <si>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</si>
  <si>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</si>
  <si>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</si>
  <si>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</si>
  <si>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</si>
  <si>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</si>
  <si>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</si>
  <si>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</si>
  <si>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</si>
  <si>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</si>
  <si>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</si>
  <si>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</si>
  <si>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</si>
  <si>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</si>
  <si>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</si>
  <si>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</si>
  <si>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</si>
  <si>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</si>
  <si>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</si>
  <si>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</si>
  <si>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</si>
  <si>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</si>
  <si>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</si>
  <si>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</si>
  <si>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</si>
  <si>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</si>
  <si>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</si>
  <si>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</si>
  <si>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</si>
  <si>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</si>
  <si>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</si>
  <si>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</si>
  <si>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</si>
  <si>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</si>
  <si>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</si>
  <si>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</si>
  <si>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</si>
  <si>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</si>
  <si>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</si>
  <si>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</si>
  <si>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</si>
  <si>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</si>
  <si>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</si>
  <si>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</si>
  <si>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</si>
  <si>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</si>
  <si>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</si>
  <si>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</si>
  <si>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</si>
  <si>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</si>
  <si>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</si>
  <si>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</si>
  <si>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</si>
  <si>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</si>
  <si>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</si>
  <si>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</si>
  <si>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</si>
  <si>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</si>
  <si>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</si>
  <si>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</si>
  <si>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</si>
  <si>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</si>
  <si>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</si>
  <si>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</si>
  <si>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</si>
  <si>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</si>
  <si>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</si>
  <si>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</si>
  <si>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</si>
  <si>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</si>
  <si>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</si>
  <si>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</si>
  <si>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</si>
  <si>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</si>
  <si>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</si>
  <si>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</si>
  <si>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</si>
  <si>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</si>
  <si>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</si>
  <si>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</si>
  <si>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</si>
  <si>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</si>
  <si>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</si>
  <si>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</si>
  <si>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</si>
  <si>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</si>
  <si>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</si>
  <si>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</si>
  <si>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</si>
  <si>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</si>
  <si>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</si>
  <si>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</si>
  <si>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</si>
  <si>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</si>
  <si>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</si>
  <si>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</si>
  <si>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</si>
  <si>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</si>
  <si>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</si>
  <si>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</si>
  <si>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</si>
  <si>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</si>
  <si>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</si>
  <si>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2810
2655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</si>
  <si>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</si>
  <si>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</si>
  <si>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</si>
  <si>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</si>
  <si>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</si>
  <si>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</si>
  <si>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</si>
  <si>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</si>
  <si>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</si>
  <si>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</si>
  <si>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</si>
  <si>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</si>
  <si>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</si>
  <si>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</si>
  <si>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</si>
  <si>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</si>
  <si>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</si>
  <si>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</si>
  <si>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</si>
  <si>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</si>
  <si>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</si>
  <si>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</si>
  <si>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</si>
  <si>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</si>
  <si>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</si>
  <si>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</si>
  <si>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</si>
  <si>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</si>
  <si>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</si>
  <si>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</si>
  <si>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</si>
  <si>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</si>
  <si>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</si>
  <si>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</si>
  <si>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</si>
  <si>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</si>
  <si>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</si>
  <si>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</si>
  <si>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</si>
  <si>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</si>
  <si>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</si>
  <si>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</si>
  <si>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</si>
  <si>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</si>
  <si>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</si>
  <si>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</si>
  <si>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</si>
  <si>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</si>
  <si>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</si>
  <si>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</si>
  <si>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</si>
  <si>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</si>
  <si>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</si>
  <si>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</si>
  <si>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</si>
  <si>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</si>
  <si>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</si>
  <si>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</si>
  <si>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</si>
  <si>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</si>
  <si>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</si>
  <si>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</si>
  <si>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</si>
  <si>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</si>
  <si>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</si>
  <si>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</si>
  <si>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</si>
  <si>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</si>
  <si>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</si>
  <si>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</si>
  <si>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</si>
  <si>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</si>
  <si>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</si>
  <si>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</si>
  <si>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</si>
  <si>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</si>
  <si>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</si>
  <si>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</si>
  <si>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</si>
  <si>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</si>
  <si>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</si>
  <si>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</si>
  <si>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</si>
  <si>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</si>
  <si>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</si>
  <si>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</si>
  <si>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</si>
  <si>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</si>
  <si>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</si>
  <si>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</si>
  <si>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</si>
  <si>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</si>
  <si>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</si>
  <si>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</si>
  <si>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</si>
  <si>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</si>
  <si>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</si>
  <si>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</si>
  <si>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</si>
  <si>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</si>
  <si>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</si>
  <si>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</si>
  <si>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</si>
  <si>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</si>
  <si>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</si>
  <si>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</si>
  <si>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</si>
  <si>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</si>
  <si>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</si>
  <si>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</si>
  <si>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</si>
  <si>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</si>
  <si>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</si>
  <si>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</si>
  <si>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</si>
  <si>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</si>
  <si>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</si>
  <si>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</si>
  <si>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</si>
  <si>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</si>
  <si>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</si>
  <si>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</si>
  <si>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</si>
  <si>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</si>
  <si>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</si>
  <si>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>Колбаса Филейбургская ТМ Баварушка с филе сочного окорока в оболочке черева 0,11 кг.  Поком, шт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</si>
  <si>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</si>
  <si>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</si>
  <si>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</si>
  <si>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</si>
  <si>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</si>
  <si>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</si>
  <si>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</si>
  <si>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</si>
  <si>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</si>
  <si>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</si>
  <si>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</si>
  <si>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</si>
  <si>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</si>
  <si>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</si>
  <si>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</si>
  <si>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</si>
  <si>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</si>
  <si>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</si>
  <si>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</si>
  <si>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</si>
  <si>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</si>
  <si>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</si>
  <si>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</si>
  <si>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</si>
  <si>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</si>
  <si>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</si>
  <si>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</si>
  <si>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</si>
  <si>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</si>
  <si>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</si>
  <si>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</si>
  <si>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</si>
  <si>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</si>
  <si>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</si>
  <si>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</si>
  <si>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</si>
  <si>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</si>
  <si>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</si>
  <si>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</si>
  <si>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</si>
  <si>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</si>
  <si>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</si>
  <si>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</si>
  <si>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</si>
  <si>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</si>
  <si>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</si>
  <si>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</si>
  <si>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</si>
  <si>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</si>
  <si>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</si>
  <si>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</si>
  <si>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</si>
  <si>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</si>
  <si>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</si>
  <si>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</si>
  <si>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</si>
  <si>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</si>
  <si>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</si>
  <si>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</si>
  <si>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</si>
  <si>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</si>
  <si>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</si>
  <si>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</si>
  <si>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</si>
  <si>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</si>
  <si>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</si>
  <si>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</si>
  <si>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</si>
  <si>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</si>
  <si>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</si>
  <si>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</si>
  <si>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</si>
  <si>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</si>
  <si>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</si>
  <si>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</si>
  <si>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</si>
  <si>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</si>
  <si>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</si>
  <si>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</si>
  <si>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</si>
  <si>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</si>
  <si>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</si>
  <si>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</si>
  <si>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</si>
  <si>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</si>
  <si>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</si>
  <si>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</si>
  <si>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</si>
  <si>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</si>
  <si>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</si>
  <si>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</si>
  <si>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</si>
  <si>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</si>
  <si>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</si>
  <si>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</si>
  <si>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</si>
  <si>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</si>
  <si>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</si>
  <si>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</si>
  <si>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</si>
  <si>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</si>
  <si>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</si>
  <si>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</si>
  <si>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</si>
  <si>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</si>
  <si>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</si>
  <si>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</si>
  <si>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</si>
  <si>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</si>
  <si>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</si>
  <si>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</si>
  <si>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</si>
  <si>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</si>
  <si>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</si>
  <si>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</si>
  <si>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</si>
  <si>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</si>
  <si>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</si>
  <si>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</si>
  <si>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</si>
  <si>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</si>
  <si>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</si>
  <si>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</si>
  <si>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</si>
  <si>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</si>
  <si>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</si>
  <si>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</si>
  <si>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</si>
  <si>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</si>
  <si>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</si>
  <si>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</si>
  <si>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</si>
  <si>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</si>
  <si>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</si>
  <si>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</si>
  <si>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</si>
  <si>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</si>
  <si>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</si>
  <si>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</si>
  <si>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</si>
  <si>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</si>
  <si>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</si>
  <si>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</si>
  <si>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</si>
  <si>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</si>
  <si>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</si>
  <si>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</si>
  <si>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</si>
  <si>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</si>
  <si>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</si>
  <si>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</si>
  <si>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</si>
  <si>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</si>
  <si>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</si>
  <si>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</si>
  <si>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2809
2654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</si>
  <si>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</si>
  <si>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</si>
  <si>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</si>
  <si>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</si>
  <si>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</si>
  <si>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</si>
  <si>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</si>
  <si>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</si>
  <si>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</si>
  <si>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</si>
  <si>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</si>
  <si>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Докторская Стародворская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</si>
  <si>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</si>
  <si>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</si>
  <si>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</si>
  <si>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</si>
  <si>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</si>
  <si>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</si>
  <si>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Колбаса Филейная оригинальная ТМ Особый рецепт в оболочке полиамид. ВЕС. ПОКОМ</t>
  </si>
  <si>
    <t>Сосиски Ганноверские в оболочке амицел в модиф. газовой среде 0,5 кг ТМ Стародворье. ПОКОМ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</si>
  <si>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</si>
  <si>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</si>
  <si>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</si>
  <si>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</si>
  <si>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Докторская стародв</t>
  </si>
  <si>
    <t>Русска по-старод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</si>
  <si>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</si>
  <si>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</si>
  <si>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</si>
  <si>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</si>
  <si>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Молочная старод</t>
  </si>
  <si>
    <t xml:space="preserve">1578
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</si>
  <si>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</si>
  <si>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</si>
  <si>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</si>
  <si>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</si>
  <si>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</si>
  <si>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</si>
  <si>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</si>
  <si>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</si>
  <si>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</si>
  <si>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</si>
  <si>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</si>
  <si>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</si>
  <si>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</si>
  <si>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</si>
  <si>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</si>
  <si>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</si>
  <si>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Колбаса Филейская со шпиком ТМ Вязанка в оболочке полиамид.ПОКОМ</t>
  </si>
  <si>
    <t>Сосиски Сливушки по-венски ТМ Вязанка. 0,3 кг ПОКОМ</t>
  </si>
  <si>
    <t>Сосиски Сливушки по-венски ВЕС ТМ Вязанка  ПОКОМ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</si>
  <si>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</si>
  <si>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</si>
  <si>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Колбаса Филейская со шпиком ТМ Вязанка 0,35 кг ПОКОМ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</si>
  <si>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</si>
  <si>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</si>
  <si>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Колбаса вареная Молокуша ТМ Вязанка 0,4 кг ПОКОМ</t>
  </si>
  <si>
    <t>Колбаса Сочинка по-европейски с сочной грудинкой 0,3кг ТМ Стародворье  ПОКОМ</t>
  </si>
  <si>
    <t>Колбаса Сочинка зернистая с сочной грудинкой 0,3кг ТМ Стародворье  ПОКОМ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</si>
  <si>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</si>
  <si>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</si>
  <si>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Колбаса Рубленая Запеченная 0,4 кг. ТМ Стародворье ТС Дугушка  ПОКОМ</t>
  </si>
  <si>
    <t>Докторская по-старод</t>
  </si>
  <si>
    <t>Колбаса Пряная Халяль ВЕС ТМ Сафияль  ПОКОМ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</si>
  <si>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</si>
  <si>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</si>
  <si>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</si>
  <si>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</si>
  <si>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t>165,53/160,21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</si>
  <si>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</si>
  <si>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 xml:space="preserve"> ВЫВЕДЕНА!!!300  Колбаса Сервелат Мясорубский ТМ Стародворье, в/у 0,35кг  ПОКОМ</t>
  </si>
  <si>
    <t>Колбаски Краковюрст ТМ Баварушка с изысканными пряностями в оболочке NDX в мгс 0,28 кг. ПОКОМ</t>
  </si>
  <si>
    <t>Тарасенко</t>
  </si>
  <si>
    <t>Сумма, руб Тарасенко</t>
  </si>
  <si>
    <t>Колбаса Сервелат Кремлевский в вакуумной упаковке ТМ Стародворье.ВЕС  ПОКОМ</t>
  </si>
  <si>
    <t>Колбаса Сервелат Филейский ТМ Вязанка  0,3 кг. срез  ПОКОМ</t>
  </si>
  <si>
    <t>Сосиски Молочные ТМ Вязанка в оболочке целлофан в модифицированной газовой среде 0,3 кг  ПОКОМ</t>
  </si>
  <si>
    <t>Колбаса Классическая ТМ Вязанка в оболочке полиамид 0,6 кг  ПОКОМ</t>
  </si>
  <si>
    <t>Колбаса Салями Филейская 0,3кг ТМ Вязанка  ПОКОМ</t>
  </si>
  <si>
    <t>Колбаса Сочинка рубленая с сочным окороком 0,3кг ТМ Стародворье  ПОКОМ</t>
  </si>
  <si>
    <t>Колбаса Сочинка по-фински с сочным окроком 0,3кг ТМ Стародворье  ПОКОМ</t>
  </si>
  <si>
    <t>Сосиски Филейские по-ганноверски 0,42кг ТМ Вязанка  ПОКОМ</t>
  </si>
  <si>
    <t>Ветчина Сливушка с индейкой ТМ Вязанка  0,3 кг. ПОКОМ</t>
  </si>
  <si>
    <t>Ветчина Мясорубская с окороком 0,33кг срез ТМ Стародворье  ПОКОМ</t>
  </si>
  <si>
    <t>Колбаса Сервелат Мясорубский Делюкс 0,3кг ТМ Стародворье  ПОКОМ</t>
  </si>
  <si>
    <t>Ветчина Стародворская ТМ Стародворье брикет 0,33 кг.  ПОКОМ</t>
  </si>
  <si>
    <t>Колбаса Сервелат Стародворский ТМ Стародворье в оболочке фиброуз в вак.упаковке 0,28 кг ПОКОМ</t>
  </si>
  <si>
    <t>Ветчина Балыкбургская ТМ Баварушка в оболочке айцел в вакуумной упаковке 0,35 кг срез.  ПОКОМ</t>
  </si>
  <si>
    <t>Колбаса Русская ТМ Стародворье ТС Дугушка в оболочке диплекс УВС. ВЕС  ПОКОМ</t>
  </si>
  <si>
    <t>Колбаса Докторская ТМ Стародворье ТС Дугушка в оболочке полиамид 0,4 кг  ПОКОМ</t>
  </si>
  <si>
    <t>Сосиски Молочные Дугушка, ВЕС.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</si>
</sst>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1" borderId="32" xfId="0" applyNumberFormat="1" applyFont="1" applyFill="1" applyBorder="1" applyAlignment="1">
      <alignment horizontal="right" vertical="top"/>
    </xf>
    <xf numFmtId="2" fontId="46" fillId="27" borderId="32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23" xfId="0" applyNumberFormat="1" applyFont="1" applyFill="1" applyBorder="1" applyAlignment="1">
      <alignment horizontal="center" vertical="center"/>
    </xf>
    <xf numFmtId="49" fontId="32" fillId="32" borderId="25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31" xfId="0" applyNumberFormat="1" applyFont="1" applyFill="1" applyBorder="1" applyAlignment="1">
      <alignment horizontal="center" vertical="center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24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8" fontId="39" fillId="30" borderId="28" xfId="0" applyNumberFormat="1" applyFont="1" applyFill="1" applyBorder="1" applyAlignment="1">
      <alignment horizontal="center" vertical="center"/>
    </xf>
    <xf numFmtId="168" fontId="44" fillId="30" borderId="10" xfId="0" applyNumberFormat="1" applyFont="1" applyFill="1" applyBorder="1" applyAlignment="1">
      <alignment horizontal="center" vertical="center"/>
    </xf>
    <xf numFmtId="167" fontId="39" fillId="30" borderId="13" xfId="0" applyNumberFormat="1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0" fontId="48" fillId="0" borderId="29" xfId="1952" applyFont="1" applyFill="1" applyBorder="1" applyAlignment="1">
      <alignment horizontal="left" vertical="top" wrapText="1"/>
    </xf>
    <xf numFmtId="0" fontId="48" fillId="35" borderId="29" xfId="1952" applyFont="1" applyFill="1" applyBorder="1" applyAlignment="1">
      <alignment horizontal="left" vertical="top" wrapText="1"/>
    </xf>
    <xf numFmtId="0" fontId="48" fillId="34" borderId="29" xfId="1952" applyFont="1" applyFill="1" applyBorder="1" applyAlignment="1">
      <alignment horizontal="left" vertical="top" wrapText="1"/>
    </xf>
    <xf numFmtId="0" fontId="48" fillId="0" borderId="38" xfId="1952" applyFont="1" applyFill="1" applyBorder="1" applyAlignment="1">
      <alignment horizontal="left" vertical="top" wrapText="1"/>
    </xf>
    <xf numFmtId="0" fontId="48" fillId="34" borderId="38" xfId="1952" applyFont="1" applyFill="1" applyBorder="1" applyAlignment="1">
      <alignment horizontal="left" vertical="top" wrapText="1"/>
    </xf>
    <xf numFmtId="0" fontId="48" fillId="35" borderId="38" xfId="1952" applyFont="1" applyFill="1" applyBorder="1" applyAlignment="1">
      <alignment horizontal="left" vertical="top" wrapText="1"/>
    </xf>
    <xf numFmtId="0" fontId="48" fillId="28" borderId="38" xfId="1952" applyFont="1" applyFill="1" applyBorder="1" applyAlignment="1">
      <alignment horizontal="left" vertical="top" wrapText="1"/>
    </xf>
    <xf numFmtId="0" fontId="48" fillId="0" borderId="38" xfId="0" applyFont="1" applyFill="1" applyBorder="1" applyAlignment="1">
      <alignment vertical="top" wrapText="1"/>
    </xf>
    <xf numFmtId="0" fontId="48" fillId="0" borderId="38" xfId="1952" applyNumberFormat="1" applyFont="1" applyFill="1" applyBorder="1" applyAlignment="1">
      <alignment horizontal="left" vertical="top" wrapText="1"/>
    </xf>
    <xf numFmtId="0" fontId="48" fillId="34" borderId="38" xfId="1952" applyNumberFormat="1" applyFont="1" applyFill="1" applyBorder="1" applyAlignment="1">
      <alignment horizontal="left" vertical="top" wrapText="1"/>
    </xf>
    <xf numFmtId="0" fontId="48" fillId="0" borderId="38" xfId="0" applyFont="1" applyFill="1" applyBorder="1" applyAlignment="1">
      <alignment horizontal="left" vertical="top"/>
    </xf>
    <xf numFmtId="0" fontId="48" fillId="35" borderId="38" xfId="1952" applyNumberFormat="1" applyFont="1" applyFill="1" applyBorder="1" applyAlignment="1">
      <alignment horizontal="left" vertical="top" wrapText="1"/>
    </xf>
    <xf numFmtId="0" fontId="48" fillId="28" borderId="38" xfId="1952" applyNumberFormat="1" applyFont="1" applyFill="1" applyBorder="1" applyAlignment="1">
      <alignment horizontal="left" vertical="top" wrapText="1"/>
    </xf>
    <xf numFmtId="4" fontId="48" fillId="0" borderId="38" xfId="0" applyNumberFormat="1" applyFont="1" applyFill="1" applyBorder="1" applyAlignment="1">
      <alignment horizontal="left" vertical="top"/>
    </xf>
    <xf numFmtId="0" fontId="48" fillId="0" borderId="39" xfId="0" applyFont="1" applyFill="1" applyBorder="1" applyAlignment="1">
      <alignment vertical="top" wrapText="1"/>
    </xf>
    <xf numFmtId="0" fontId="32" fillId="24" borderId="40" xfId="1952" applyNumberFormat="1" applyFont="1" applyFill="1" applyBorder="1" applyAlignment="1">
      <alignment horizontal="left" vertical="top" wrapText="1"/>
    </xf>
    <xf numFmtId="4" fontId="49" fillId="0" borderId="22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9" fillId="0" borderId="19" xfId="1952" applyNumberFormat="1" applyFont="1" applyFill="1" applyBorder="1" applyAlignment="1">
      <alignment horizontal="center" vertical="center"/>
    </xf>
    <xf numFmtId="4" fontId="50" fillId="0" borderId="16" xfId="1952" applyNumberFormat="1" applyFont="1" applyFill="1" applyBorder="1" applyAlignment="1">
      <alignment horizontal="center" vertical="center"/>
    </xf>
    <xf numFmtId="4" fontId="49" fillId="0" borderId="21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left" vertical="center" wrapText="1"/>
    </xf>
    <xf numFmtId="4" fontId="49" fillId="0" borderId="17" xfId="1952" applyNumberFormat="1" applyFont="1" applyFill="1" applyBorder="1" applyAlignment="1">
      <alignment horizontal="center" vertical="center"/>
    </xf>
    <xf numFmtId="4" fontId="49" fillId="0" borderId="20" xfId="1952" applyNumberFormat="1" applyFont="1" applyFill="1" applyBorder="1" applyAlignment="1">
      <alignment horizontal="center" vertical="center"/>
    </xf>
    <xf numFmtId="4" fontId="48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30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14" xfId="1953" applyNumberFormat="1" applyFont="1" applyFill="1" applyBorder="1" applyAlignment="1">
      <alignment horizontal="center" vertical="center"/>
    </xf>
    <xf numFmtId="0" fontId="32" fillId="32" borderId="23" xfId="0" applyNumberFormat="1" applyFont="1" applyFill="1" applyBorder="1" applyAlignment="1">
      <alignment horizontal="center" vertical="center"/>
    </xf>
    <xf numFmtId="0" fontId="32" fillId="32" borderId="18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2" fillId="32" borderId="27" xfId="0" applyNumberFormat="1" applyFont="1" applyFill="1" applyBorder="1" applyAlignment="1">
      <alignment horizontal="center" vertical="center"/>
    </xf>
    <xf numFmtId="0" fontId="32" fillId="32" borderId="25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33" borderId="33" xfId="1954" applyNumberFormat="1" applyFont="1" applyFill="1" applyBorder="1" applyAlignment="1">
      <alignment horizontal="center" vertical="center" wrapText="1"/>
    </xf>
    <xf numFmtId="0" fontId="34" fillId="33" borderId="33" xfId="1954" applyFont="1" applyFill="1" applyBorder="1" applyAlignment="1">
      <alignment horizontal="center" vertical="center" wrapText="1"/>
    </xf>
    <xf numFmtId="0" fontId="34" fillId="27" borderId="33" xfId="1954" applyNumberFormat="1" applyFont="1" applyFill="1" applyBorder="1" applyAlignment="1">
      <alignment horizontal="center" vertical="center" wrapText="1"/>
    </xf>
    <xf numFmtId="168" fontId="43" fillId="26" borderId="29" xfId="0" applyNumberFormat="1" applyFont="1" applyFill="1" applyBorder="1" applyAlignment="1">
      <alignment horizontal="center" vertical="center"/>
    </xf>
    <xf numFmtId="2" fontId="42" fillId="29" borderId="13" xfId="0" applyNumberFormat="1" applyFont="1" applyFill="1" applyBorder="1" applyAlignment="1">
      <alignment horizontal="center" vertical="center" wrapText="1"/>
    </xf>
    <xf numFmtId="4" fontId="34" fillId="28" borderId="26" xfId="1954" applyNumberFormat="1" applyFont="1" applyFill="1" applyBorder="1" applyAlignment="1">
      <alignment horizontal="center" vertical="center" wrapText="1"/>
    </xf>
    <xf numFmtId="4" fontId="34" fillId="28" borderId="37" xfId="1954" applyNumberFormat="1" applyFont="1" applyFill="1" applyBorder="1" applyAlignment="1">
      <alignment horizontal="center" vertical="center" wrapText="1"/>
    </xf>
    <xf numFmtId="167" fontId="40" fillId="28" borderId="29" xfId="0" applyNumberFormat="1" applyFont="1" applyFill="1" applyBorder="1" applyAlignment="1">
      <alignment horizontal="center" vertical="center"/>
    </xf>
    <xf numFmtId="0" fontId="35" fillId="30" borderId="34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ABDDFF"/>
      <color rgb="FFD0FCD1"/>
      <color rgb="FFB8FEF7"/>
      <color rgb="FFFFCCFF"/>
      <color rgb="FFA9DEF1"/>
      <color rgb="FFFFE575"/>
      <color rgb="FFF2CFA0"/>
      <color rgb="FFDBF1F9"/>
      <color rgb="FFCD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392"/>
  <sheetViews>
    <sheetView tabSelected="1" zoomScale="70" zoomScaleNormal="70" workbookViewId="0">
      <pane ySplit="1" topLeftCell="A2" activePane="bottomLeft" state="frozen"/>
      <selection pane="bottomLeft" activeCell="R250" sqref="R250"/>
    </sheetView>
  </sheetViews>
  <sheetFormatPr defaultRowHeight="18.75" x14ac:dyDescent="0.25"/>
  <cols>
    <col min="1" max="1" width="14.28515625" customWidth="1"/>
    <col min="2" max="2" width="90.28515625" style="7" customWidth="1"/>
    <col min="3" max="3" width="10.42578125" style="5" customWidth="1"/>
    <col min="4" max="4" width="15.140625" style="8" customWidth="1"/>
    <col min="5" max="5" width="13" style="13" customWidth="1"/>
    <col min="6" max="6" width="15.140625" style="13" customWidth="1"/>
    <col min="7" max="7" width="21.5703125" style="4" customWidth="1"/>
    <col min="8" max="8" width="21.5703125" style="6" customWidth="1"/>
    <col min="9" max="9" width="21.42578125" style="1" customWidth="1"/>
  </cols>
  <sheetData>
    <row r="1" spans="2:9" ht="69.75" customHeight="1" thickBot="1" x14ac:dyDescent="0.3">
      <c r="B1" s="14" t="s">
        <v>60</v>
      </c>
      <c r="C1" s="15"/>
      <c r="D1" s="16" t="s">
        <v>61</v>
      </c>
      <c r="E1" s="18" t="s">
        <v>152</v>
      </c>
      <c r="F1" s="30" t="s">
        <v>528</v>
      </c>
      <c r="G1" s="31" t="s">
        <v>86</v>
      </c>
      <c r="H1" s="73" t="s">
        <v>83</v>
      </c>
      <c r="I1" s="17" t="s">
        <v>529</v>
      </c>
    </row>
    <row r="2" spans="2:9" ht="27.75" hidden="1" customHeight="1" x14ac:dyDescent="0.25">
      <c r="B2" s="32" t="s">
        <v>56</v>
      </c>
      <c r="C2" s="48">
        <v>0.5</v>
      </c>
      <c r="D2" s="59">
        <v>60</v>
      </c>
      <c r="E2" s="68">
        <v>1800</v>
      </c>
      <c r="F2" s="74">
        <v>137.03264508999999</v>
      </c>
      <c r="G2" s="23"/>
      <c r="H2" s="72">
        <f>G2*C2</f>
        <v>0</v>
      </c>
      <c r="I2" s="76">
        <f>G2*F2</f>
        <v>0</v>
      </c>
    </row>
    <row r="3" spans="2:9" ht="27.75" hidden="1" customHeight="1" x14ac:dyDescent="0.3">
      <c r="B3" s="32" t="s">
        <v>544</v>
      </c>
      <c r="C3" s="48">
        <v>1</v>
      </c>
      <c r="D3" s="59">
        <v>536</v>
      </c>
      <c r="E3" s="68">
        <v>2999</v>
      </c>
      <c r="F3" s="74"/>
      <c r="G3" s="23"/>
      <c r="H3" s="72">
        <f>G3*C3</f>
        <v>0</v>
      </c>
      <c r="I3" s="76">
        <f>G3*F3</f>
        <v>0</v>
      </c>
    </row>
    <row r="4" spans="2:9" ht="27.75" hidden="1" customHeight="1" x14ac:dyDescent="0.3">
      <c r="B4" s="32" t="s">
        <v>545</v>
      </c>
      <c r="C4" s="48">
        <v>0.4</v>
      </c>
      <c r="D4" s="59">
        <v>537</v>
      </c>
      <c r="E4" s="68">
        <v>3847</v>
      </c>
      <c r="F4" s="74"/>
      <c r="G4" s="23"/>
      <c r="H4" s="72">
        <f>G4*C4</f>
        <v>0</v>
      </c>
      <c r="I4" s="76">
        <f>G4*F4</f>
        <v>0</v>
      </c>
    </row>
    <row r="5" spans="2:9" ht="27.75" hidden="1" customHeight="1" x14ac:dyDescent="0.3">
      <c r="B5" s="32" t="s">
        <v>546</v>
      </c>
      <c r="C5" s="48">
        <v>1</v>
      </c>
      <c r="D5" s="59">
        <v>292</v>
      </c>
      <c r="E5" s="68">
        <v>2218</v>
      </c>
      <c r="F5" s="74"/>
      <c r="G5" s="23"/>
      <c r="H5" s="72">
        <f>G5*C5</f>
        <v>0</v>
      </c>
      <c r="I5" s="76">
        <f>G5*F5</f>
        <v>0</v>
      </c>
    </row>
    <row r="6" spans="2:9" ht="27.75" hidden="1" customHeight="1" x14ac:dyDescent="0.3">
      <c r="B6" s="32" t="s">
        <v>543</v>
      </c>
      <c r="C6" s="48">
        <v>0.35</v>
      </c>
      <c r="D6" s="59">
        <v>535</v>
      </c>
      <c r="E6" s="68">
        <v>3500</v>
      </c>
      <c r="F6" s="74"/>
      <c r="G6" s="23"/>
      <c r="H6" s="72">
        <f>G6*C6</f>
        <v>0</v>
      </c>
      <c r="I6" s="76">
        <f>G6*F6</f>
        <v>0</v>
      </c>
    </row>
    <row r="7" spans="2:9" ht="27.75" hidden="1" customHeight="1" x14ac:dyDescent="0.3">
      <c r="B7" s="32" t="s">
        <v>542</v>
      </c>
      <c r="C7" s="48">
        <v>0.28000000000000003</v>
      </c>
      <c r="D7" s="59">
        <v>534</v>
      </c>
      <c r="E7" s="68">
        <v>2698</v>
      </c>
      <c r="F7" s="74"/>
      <c r="G7" s="23"/>
      <c r="H7" s="72">
        <f>G7*C7</f>
        <v>0</v>
      </c>
      <c r="I7" s="76">
        <f>G7*F7</f>
        <v>0</v>
      </c>
    </row>
    <row r="8" spans="2:9" ht="27.75" hidden="1" customHeight="1" x14ac:dyDescent="0.3">
      <c r="B8" s="32" t="s">
        <v>541</v>
      </c>
      <c r="C8" s="48">
        <v>0.33</v>
      </c>
      <c r="D8" s="59">
        <v>505</v>
      </c>
      <c r="E8" s="68">
        <v>3573</v>
      </c>
      <c r="F8" s="74"/>
      <c r="G8" s="23"/>
      <c r="H8" s="72">
        <f>G8*C8</f>
        <v>0</v>
      </c>
      <c r="I8" s="76">
        <f>G8*F8</f>
        <v>0</v>
      </c>
    </row>
    <row r="9" spans="2:9" ht="27.75" hidden="1" customHeight="1" x14ac:dyDescent="0.3">
      <c r="B9" s="32" t="s">
        <v>540</v>
      </c>
      <c r="C9" s="48">
        <v>0.3</v>
      </c>
      <c r="D9" s="59">
        <v>515</v>
      </c>
      <c r="E9" s="68">
        <v>3829</v>
      </c>
      <c r="F9" s="74"/>
      <c r="G9" s="23"/>
      <c r="H9" s="72">
        <f>G9*C9</f>
        <v>0</v>
      </c>
      <c r="I9" s="76">
        <f>G9*F9</f>
        <v>0</v>
      </c>
    </row>
    <row r="10" spans="2:9" ht="27.75" hidden="1" customHeight="1" x14ac:dyDescent="0.3">
      <c r="B10" s="32" t="s">
        <v>539</v>
      </c>
      <c r="C10" s="48">
        <v>0.33</v>
      </c>
      <c r="D10" s="59">
        <v>504</v>
      </c>
      <c r="E10" s="68">
        <v>3512</v>
      </c>
      <c r="F10" s="74"/>
      <c r="G10" s="23"/>
      <c r="H10" s="72">
        <f>G10*C10</f>
        <v>0</v>
      </c>
      <c r="I10" s="76">
        <f>G10*F10</f>
        <v>0</v>
      </c>
    </row>
    <row r="11" spans="2:9" ht="27.75" hidden="1" customHeight="1" x14ac:dyDescent="0.3">
      <c r="B11" s="32" t="s">
        <v>538</v>
      </c>
      <c r="C11" s="48">
        <v>0.3</v>
      </c>
      <c r="D11" s="59">
        <v>413</v>
      </c>
      <c r="E11" s="68">
        <v>3037</v>
      </c>
      <c r="F11" s="74"/>
      <c r="G11" s="23"/>
      <c r="H11" s="72">
        <f>G11*C11</f>
        <v>0</v>
      </c>
      <c r="I11" s="76">
        <f>G11*F11</f>
        <v>0</v>
      </c>
    </row>
    <row r="12" spans="2:9" ht="27.75" hidden="1" customHeight="1" x14ac:dyDescent="0.3">
      <c r="B12" s="32" t="s">
        <v>537</v>
      </c>
      <c r="C12" s="48">
        <v>0.42</v>
      </c>
      <c r="D12" s="59">
        <v>528</v>
      </c>
      <c r="E12" s="68">
        <v>3617</v>
      </c>
      <c r="F12" s="74"/>
      <c r="G12" s="23"/>
      <c r="H12" s="72">
        <f>G12*C12</f>
        <v>0</v>
      </c>
      <c r="I12" s="76">
        <f>G12*F12</f>
        <v>0</v>
      </c>
    </row>
    <row r="13" spans="2:9" ht="27.75" hidden="1" customHeight="1" x14ac:dyDescent="0.3">
      <c r="B13" s="32" t="s">
        <v>532</v>
      </c>
      <c r="C13" s="48">
        <v>0.3</v>
      </c>
      <c r="D13" s="59">
        <v>532</v>
      </c>
      <c r="E13" s="68">
        <v>3313</v>
      </c>
      <c r="F13" s="74"/>
      <c r="G13" s="23"/>
      <c r="H13" s="72">
        <f>G13*C13</f>
        <v>0</v>
      </c>
      <c r="I13" s="76">
        <f>G13*F13</f>
        <v>0</v>
      </c>
    </row>
    <row r="14" spans="2:9" ht="27.75" hidden="1" customHeight="1" x14ac:dyDescent="0.3">
      <c r="B14" s="32" t="s">
        <v>533</v>
      </c>
      <c r="C14" s="48">
        <v>0.6</v>
      </c>
      <c r="D14" s="59">
        <v>533</v>
      </c>
      <c r="E14" s="68">
        <v>2674</v>
      </c>
      <c r="F14" s="74"/>
      <c r="G14" s="23"/>
      <c r="H14" s="72">
        <f>G14*C14</f>
        <v>0</v>
      </c>
      <c r="I14" s="76">
        <f>G14*F14</f>
        <v>0</v>
      </c>
    </row>
    <row r="15" spans="2:9" ht="27.75" hidden="1" customHeight="1" x14ac:dyDescent="0.3">
      <c r="B15" s="32" t="s">
        <v>531</v>
      </c>
      <c r="C15" s="48">
        <v>0.3</v>
      </c>
      <c r="D15" s="59">
        <v>490</v>
      </c>
      <c r="E15" s="68">
        <v>3029</v>
      </c>
      <c r="F15" s="74"/>
      <c r="G15" s="23"/>
      <c r="H15" s="72">
        <f>G15*C15</f>
        <v>0</v>
      </c>
      <c r="I15" s="76">
        <f>G15*F15</f>
        <v>0</v>
      </c>
    </row>
    <row r="16" spans="2:9" ht="27.75" hidden="1" customHeight="1" x14ac:dyDescent="0.3">
      <c r="B16" s="32" t="s">
        <v>534</v>
      </c>
      <c r="C16" s="48">
        <v>0.3</v>
      </c>
      <c r="D16" s="59">
        <v>492</v>
      </c>
      <c r="E16" s="68">
        <v>3027</v>
      </c>
      <c r="F16" s="74"/>
      <c r="G16" s="23"/>
      <c r="H16" s="72">
        <f>G16*C16</f>
        <v>0</v>
      </c>
      <c r="I16" s="76">
        <f>G16*F16</f>
        <v>0</v>
      </c>
    </row>
    <row r="17" spans="2:9" ht="27.75" hidden="1" customHeight="1" x14ac:dyDescent="0.3">
      <c r="B17" s="32" t="s">
        <v>530</v>
      </c>
      <c r="C17" s="48">
        <v>1</v>
      </c>
      <c r="D17" s="59">
        <v>434</v>
      </c>
      <c r="E17" s="68"/>
      <c r="F17" s="74"/>
      <c r="G17" s="23"/>
      <c r="H17" s="72">
        <f>G17*C17</f>
        <v>0</v>
      </c>
      <c r="I17" s="76">
        <f>G17*F17</f>
        <v>0</v>
      </c>
    </row>
    <row r="18" spans="2:9" ht="27.75" hidden="1" customHeight="1" x14ac:dyDescent="0.3">
      <c r="B18" s="32" t="s">
        <v>527</v>
      </c>
      <c r="C18" s="48">
        <v>0.28000000000000003</v>
      </c>
      <c r="D18" s="59">
        <v>502</v>
      </c>
      <c r="E18" s="68">
        <v>3505</v>
      </c>
      <c r="F18" s="74"/>
      <c r="G18" s="23"/>
      <c r="H18" s="72">
        <f>G18*C18</f>
        <v>0</v>
      </c>
      <c r="I18" s="76">
        <f>G18*F18</f>
        <v>0</v>
      </c>
    </row>
    <row r="19" spans="2:9" ht="27" hidden="1" customHeight="1" thickBot="1" x14ac:dyDescent="0.3">
      <c r="B19" s="32" t="s">
        <v>535</v>
      </c>
      <c r="C19" s="48">
        <v>0.3</v>
      </c>
      <c r="D19" s="59">
        <v>498</v>
      </c>
      <c r="E19" s="68">
        <v>2948</v>
      </c>
      <c r="F19" s="74"/>
      <c r="G19" s="23"/>
      <c r="H19" s="72">
        <f>G19*C19</f>
        <v>0</v>
      </c>
      <c r="I19" s="76">
        <f>G19*F19</f>
        <v>0</v>
      </c>
    </row>
    <row r="20" spans="2:9" ht="27" hidden="1" customHeight="1" thickBot="1" x14ac:dyDescent="0.3">
      <c r="B20" s="32" t="s">
        <v>536</v>
      </c>
      <c r="C20" s="48">
        <v>0.3</v>
      </c>
      <c r="D20" s="59">
        <v>496</v>
      </c>
      <c r="E20" s="68">
        <v>2942</v>
      </c>
      <c r="F20" s="74"/>
      <c r="G20" s="23"/>
      <c r="H20" s="22">
        <f>G20*C20</f>
        <v>0</v>
      </c>
      <c r="I20" s="76">
        <f>G20*F20</f>
        <v>0</v>
      </c>
    </row>
    <row r="21" spans="2:9" ht="27" hidden="1" customHeight="1" thickBot="1" x14ac:dyDescent="0.3">
      <c r="B21" s="32" t="s">
        <v>520</v>
      </c>
      <c r="C21" s="48">
        <v>0.27</v>
      </c>
      <c r="D21" s="59">
        <v>518</v>
      </c>
      <c r="E21" s="68">
        <v>2437</v>
      </c>
      <c r="F21" s="74"/>
      <c r="G21" s="23"/>
      <c r="H21" s="22">
        <f>G21*C21</f>
        <v>0</v>
      </c>
      <c r="I21" s="76">
        <f>G21*F21</f>
        <v>0</v>
      </c>
    </row>
    <row r="22" spans="2:9" ht="27" hidden="1" customHeight="1" thickBot="1" x14ac:dyDescent="0.3">
      <c r="B22" s="32" t="s">
        <v>519</v>
      </c>
      <c r="C22" s="48">
        <v>1</v>
      </c>
      <c r="D22" s="59">
        <v>509</v>
      </c>
      <c r="E22" s="68">
        <v>3403</v>
      </c>
      <c r="F22" s="74">
        <v>291.67</v>
      </c>
      <c r="G22" s="23"/>
      <c r="H22" s="22">
        <f>G22*C22</f>
        <v>0</v>
      </c>
      <c r="I22" s="76">
        <f>G22*F22</f>
        <v>0</v>
      </c>
    </row>
    <row r="23" spans="2:9" ht="27" hidden="1" customHeight="1" thickBot="1" x14ac:dyDescent="0.3">
      <c r="B23" s="32" t="s">
        <v>521</v>
      </c>
      <c r="C23" s="48">
        <v>0.6</v>
      </c>
      <c r="D23" s="59">
        <v>376</v>
      </c>
      <c r="E23" s="68">
        <v>2632</v>
      </c>
      <c r="F23" s="74"/>
      <c r="G23" s="23"/>
      <c r="H23" s="22">
        <f>G23*C23</f>
        <v>0</v>
      </c>
      <c r="I23" s="76">
        <f>G23*F23</f>
        <v>0</v>
      </c>
    </row>
    <row r="24" spans="2:9" ht="27" hidden="1" customHeight="1" thickBot="1" x14ac:dyDescent="0.3">
      <c r="B24" s="32" t="s">
        <v>522</v>
      </c>
      <c r="C24" s="48">
        <v>0.3</v>
      </c>
      <c r="D24" s="59">
        <v>489</v>
      </c>
      <c r="E24" s="68">
        <v>3288</v>
      </c>
      <c r="F24" s="74"/>
      <c r="G24" s="23"/>
      <c r="H24" s="22">
        <f>G24*C24</f>
        <v>0</v>
      </c>
      <c r="I24" s="76">
        <f>G24*F24</f>
        <v>0</v>
      </c>
    </row>
    <row r="25" spans="2:9" ht="27" hidden="1" customHeight="1" thickBot="1" x14ac:dyDescent="0.3">
      <c r="B25" s="32" t="s">
        <v>523</v>
      </c>
      <c r="C25" s="48">
        <v>0.3</v>
      </c>
      <c r="D25" s="59">
        <v>491</v>
      </c>
      <c r="E25" s="68">
        <v>3031</v>
      </c>
      <c r="F25" s="74"/>
      <c r="G25" s="23"/>
      <c r="H25" s="22">
        <f>G25*C25</f>
        <v>0</v>
      </c>
      <c r="I25" s="76">
        <f>G25*F25</f>
        <v>0</v>
      </c>
    </row>
    <row r="26" spans="2:9" ht="27" hidden="1" customHeight="1" thickBot="1" x14ac:dyDescent="0.3">
      <c r="B26" s="32" t="s">
        <v>517</v>
      </c>
      <c r="C26" s="48">
        <v>0.4</v>
      </c>
      <c r="D26" s="59">
        <v>514</v>
      </c>
      <c r="E26" s="68">
        <v>3848</v>
      </c>
      <c r="F26" s="74"/>
      <c r="G26" s="23"/>
      <c r="H26" s="22">
        <f>G26*C26</f>
        <v>0</v>
      </c>
      <c r="I26" s="76">
        <f>G26*F26</f>
        <v>0</v>
      </c>
    </row>
    <row r="27" spans="2:9" ht="27" hidden="1" customHeight="1" thickBot="1" x14ac:dyDescent="0.3">
      <c r="B27" s="32" t="s">
        <v>513</v>
      </c>
      <c r="C27" s="48">
        <v>0.3</v>
      </c>
      <c r="D27" s="59">
        <v>495</v>
      </c>
      <c r="E27" s="68">
        <v>2944</v>
      </c>
      <c r="F27" s="74"/>
      <c r="G27" s="23"/>
      <c r="H27" s="22">
        <f>G27*C27</f>
        <v>0</v>
      </c>
      <c r="I27" s="76">
        <f>G27*F27</f>
        <v>0</v>
      </c>
    </row>
    <row r="28" spans="2:9" ht="27" hidden="1" customHeight="1" thickBot="1" x14ac:dyDescent="0.3">
      <c r="B28" s="32" t="s">
        <v>514</v>
      </c>
      <c r="C28" s="48">
        <v>0.3</v>
      </c>
      <c r="D28" s="59">
        <v>497</v>
      </c>
      <c r="E28" s="68">
        <v>2946</v>
      </c>
      <c r="F28" s="74"/>
      <c r="G28" s="23"/>
      <c r="H28" s="22">
        <f>G28*C28</f>
        <v>0</v>
      </c>
      <c r="I28" s="76">
        <f>G28*F28</f>
        <v>0</v>
      </c>
    </row>
    <row r="29" spans="2:9" ht="27" hidden="1" customHeight="1" thickBot="1" x14ac:dyDescent="0.3">
      <c r="B29" s="32" t="s">
        <v>515</v>
      </c>
      <c r="C29" s="48">
        <v>1</v>
      </c>
      <c r="D29" s="59">
        <v>494</v>
      </c>
      <c r="E29" s="68">
        <v>3032</v>
      </c>
      <c r="F29" s="74"/>
      <c r="G29" s="23"/>
      <c r="H29" s="22">
        <f>G29*C29</f>
        <v>0</v>
      </c>
      <c r="I29" s="76">
        <f>G29*F29</f>
        <v>0</v>
      </c>
    </row>
    <row r="30" spans="2:9" ht="27" hidden="1" customHeight="1" thickBot="1" x14ac:dyDescent="0.3">
      <c r="B30" s="32" t="s">
        <v>509</v>
      </c>
      <c r="C30" s="48">
        <v>0.35</v>
      </c>
      <c r="D30" s="59">
        <v>511</v>
      </c>
      <c r="E30" s="68">
        <v>3033</v>
      </c>
      <c r="F30" s="74"/>
      <c r="G30" s="23"/>
      <c r="H30" s="22">
        <f>G30*C30</f>
        <v>0</v>
      </c>
      <c r="I30" s="76">
        <f>G30*F30</f>
        <v>0</v>
      </c>
    </row>
    <row r="31" spans="2:9" ht="27" hidden="1" customHeight="1" thickBot="1" x14ac:dyDescent="0.3">
      <c r="B31" s="32" t="s">
        <v>510</v>
      </c>
      <c r="C31" s="48">
        <v>1</v>
      </c>
      <c r="D31" s="59">
        <v>512</v>
      </c>
      <c r="E31" s="68">
        <v>2887</v>
      </c>
      <c r="F31" s="74"/>
      <c r="G31" s="23"/>
      <c r="H31" s="22">
        <f>G31*C31</f>
        <v>0</v>
      </c>
      <c r="I31" s="76">
        <f>G31*F31</f>
        <v>0</v>
      </c>
    </row>
    <row r="32" spans="2:9" ht="27" hidden="1" customHeight="1" thickBot="1" x14ac:dyDescent="0.3">
      <c r="B32" s="32" t="s">
        <v>511</v>
      </c>
      <c r="C32" s="48">
        <v>1</v>
      </c>
      <c r="D32" s="59">
        <v>501</v>
      </c>
      <c r="E32" s="68">
        <v>3616</v>
      </c>
      <c r="F32" s="74"/>
      <c r="G32" s="23"/>
      <c r="H32" s="22">
        <f>G32*C32</f>
        <v>0</v>
      </c>
      <c r="I32" s="76">
        <f>G32*F32</f>
        <v>0</v>
      </c>
    </row>
    <row r="33" spans="1:9" ht="27" hidden="1" customHeight="1" thickBot="1" x14ac:dyDescent="0.3">
      <c r="B33" s="32" t="s">
        <v>512</v>
      </c>
      <c r="C33" s="48">
        <v>0.4</v>
      </c>
      <c r="D33" s="59">
        <v>374</v>
      </c>
      <c r="E33" s="68">
        <v>2832</v>
      </c>
      <c r="F33" s="74"/>
      <c r="G33" s="23"/>
      <c r="H33" s="22">
        <f>G33*C33</f>
        <v>0</v>
      </c>
      <c r="I33" s="76">
        <f>G33*F33</f>
        <v>0</v>
      </c>
    </row>
    <row r="34" spans="1:9" ht="27" hidden="1" customHeight="1" thickBot="1" x14ac:dyDescent="0.3">
      <c r="B34" s="32" t="s">
        <v>508</v>
      </c>
      <c r="C34" s="48">
        <v>1</v>
      </c>
      <c r="D34" s="59">
        <v>510</v>
      </c>
      <c r="E34" s="68">
        <v>2806</v>
      </c>
      <c r="F34" s="74"/>
      <c r="G34" s="23"/>
      <c r="H34" s="22">
        <f>G34*C34</f>
        <v>0</v>
      </c>
      <c r="I34" s="76">
        <f>G34*F34</f>
        <v>0</v>
      </c>
    </row>
    <row r="35" spans="1:9" ht="27" hidden="1" customHeight="1" thickBot="1" x14ac:dyDescent="0.3">
      <c r="B35" s="32" t="s">
        <v>505</v>
      </c>
      <c r="C35" s="48">
        <v>0.3</v>
      </c>
      <c r="D35" s="59">
        <v>448</v>
      </c>
      <c r="E35" s="68">
        <v>3336</v>
      </c>
      <c r="F35" s="74"/>
      <c r="G35" s="23"/>
      <c r="H35" s="22">
        <f>G35*C35</f>
        <v>0</v>
      </c>
      <c r="I35" s="76">
        <f>G35*F35</f>
        <v>0</v>
      </c>
    </row>
    <row r="36" spans="1:9" ht="27" hidden="1" customHeight="1" thickBot="1" x14ac:dyDescent="0.3">
      <c r="B36" s="32" t="s">
        <v>506</v>
      </c>
      <c r="C36" s="48">
        <v>1</v>
      </c>
      <c r="D36" s="59">
        <v>500</v>
      </c>
      <c r="E36" s="68">
        <v>3337</v>
      </c>
      <c r="F36" s="74"/>
      <c r="G36" s="23"/>
      <c r="H36" s="22">
        <f>G36*C36</f>
        <v>0</v>
      </c>
      <c r="I36" s="76">
        <f>G36*F36</f>
        <v>0</v>
      </c>
    </row>
    <row r="37" spans="1:9" ht="27" hidden="1" customHeight="1" thickBot="1" x14ac:dyDescent="0.3">
      <c r="B37" s="32" t="s">
        <v>507</v>
      </c>
      <c r="C37" s="48">
        <v>1</v>
      </c>
      <c r="D37" s="59">
        <v>506</v>
      </c>
      <c r="E37" s="68">
        <v>3287</v>
      </c>
      <c r="F37" s="74">
        <v>365.31</v>
      </c>
      <c r="G37" s="23"/>
      <c r="H37" s="22">
        <f>G37*C37</f>
        <v>0</v>
      </c>
      <c r="I37" s="76">
        <f>G37*F37</f>
        <v>0</v>
      </c>
    </row>
    <row r="38" spans="1:9" ht="27" hidden="1" customHeight="1" thickBot="1" x14ac:dyDescent="0.3">
      <c r="B38" s="32" t="s">
        <v>504</v>
      </c>
      <c r="C38" s="48">
        <v>1</v>
      </c>
      <c r="D38" s="59">
        <v>503</v>
      </c>
      <c r="E38" s="68">
        <v>3642</v>
      </c>
      <c r="F38" s="74"/>
      <c r="G38" s="23"/>
      <c r="H38" s="22">
        <f>G38*C38</f>
        <v>0</v>
      </c>
      <c r="I38" s="76">
        <f>G38*F38</f>
        <v>0</v>
      </c>
    </row>
    <row r="39" spans="1:9" ht="27" hidden="1" customHeight="1" thickBot="1" x14ac:dyDescent="0.3">
      <c r="B39" s="32" t="s">
        <v>488</v>
      </c>
      <c r="C39" s="48">
        <v>0.4</v>
      </c>
      <c r="D39" s="59">
        <v>482</v>
      </c>
      <c r="E39" s="68">
        <v>3390</v>
      </c>
      <c r="F39" s="74">
        <v>96.799400000000006</v>
      </c>
      <c r="G39" s="23"/>
      <c r="H39" s="22">
        <f>G39*C39</f>
        <v>0</v>
      </c>
      <c r="I39" s="76">
        <f>G39*F39</f>
        <v>0</v>
      </c>
    </row>
    <row r="40" spans="1:9" ht="27" hidden="1" customHeight="1" thickBot="1" x14ac:dyDescent="0.3">
      <c r="A40" t="s">
        <v>486</v>
      </c>
      <c r="B40" s="32" t="s">
        <v>489</v>
      </c>
      <c r="C40" s="48">
        <v>0.4</v>
      </c>
      <c r="D40" s="59">
        <v>483</v>
      </c>
      <c r="E40" s="68">
        <v>3395</v>
      </c>
      <c r="F40" s="74">
        <v>109.38600000000001</v>
      </c>
      <c r="G40" s="23"/>
      <c r="H40" s="22">
        <f>G40*C40</f>
        <v>0</v>
      </c>
      <c r="I40" s="76">
        <f>G40*F40</f>
        <v>0</v>
      </c>
    </row>
    <row r="41" spans="1:9" ht="27" hidden="1" customHeight="1" thickBot="1" x14ac:dyDescent="0.3">
      <c r="A41" t="s">
        <v>518</v>
      </c>
      <c r="B41" s="32" t="s">
        <v>490</v>
      </c>
      <c r="C41" s="48">
        <v>0.4</v>
      </c>
      <c r="D41" s="59">
        <v>484</v>
      </c>
      <c r="E41" s="68">
        <v>3388</v>
      </c>
      <c r="F41" s="74">
        <v>96.799400000000006</v>
      </c>
      <c r="G41" s="23"/>
      <c r="H41" s="22">
        <f>G41*C41</f>
        <v>0</v>
      </c>
      <c r="I41" s="76">
        <f>G41*F41</f>
        <v>0</v>
      </c>
    </row>
    <row r="42" spans="1:9" ht="27" hidden="1" customHeight="1" thickBot="1" x14ac:dyDescent="0.3">
      <c r="B42" s="32" t="s">
        <v>491</v>
      </c>
      <c r="C42" s="48">
        <v>0.5</v>
      </c>
      <c r="D42" s="59">
        <v>467</v>
      </c>
      <c r="E42" s="68">
        <v>3421</v>
      </c>
      <c r="F42" s="74">
        <v>122.04</v>
      </c>
      <c r="G42" s="23"/>
      <c r="H42" s="22">
        <f>G42*C42</f>
        <v>0</v>
      </c>
      <c r="I42" s="76">
        <f>G42*F42</f>
        <v>0</v>
      </c>
    </row>
    <row r="43" spans="1:9" ht="27" hidden="1" customHeight="1" thickBot="1" x14ac:dyDescent="0.3">
      <c r="B43" s="32" t="s">
        <v>492</v>
      </c>
      <c r="C43" s="48">
        <v>1</v>
      </c>
      <c r="D43" s="59">
        <v>485</v>
      </c>
      <c r="E43" s="68">
        <v>3389</v>
      </c>
      <c r="F43" s="74">
        <v>212.50960000000001</v>
      </c>
      <c r="G43" s="23"/>
      <c r="H43" s="22">
        <f>G43*C43</f>
        <v>0</v>
      </c>
      <c r="I43" s="76">
        <f>G43*F43</f>
        <v>0</v>
      </c>
    </row>
    <row r="44" spans="1:9" ht="27" hidden="1" customHeight="1" thickBot="1" x14ac:dyDescent="0.3">
      <c r="B44" s="32" t="s">
        <v>493</v>
      </c>
      <c r="C44" s="48">
        <v>0.5</v>
      </c>
      <c r="D44" s="59">
        <v>462</v>
      </c>
      <c r="E44" s="68">
        <v>3432</v>
      </c>
      <c r="F44" s="74"/>
      <c r="G44" s="23"/>
      <c r="H44" s="22">
        <f>G44*C44</f>
        <v>0</v>
      </c>
      <c r="I44" s="76">
        <f>G44*F44</f>
        <v>0</v>
      </c>
    </row>
    <row r="45" spans="1:9" ht="27" hidden="1" customHeight="1" thickBot="1" x14ac:dyDescent="0.3">
      <c r="A45" t="s">
        <v>484</v>
      </c>
      <c r="B45" s="32" t="s">
        <v>483</v>
      </c>
      <c r="C45" s="48">
        <v>0.4</v>
      </c>
      <c r="D45" s="59">
        <v>480</v>
      </c>
      <c r="E45" s="68">
        <v>3426</v>
      </c>
      <c r="F45" s="74">
        <v>89.084699999999998</v>
      </c>
      <c r="G45" s="23"/>
      <c r="H45" s="22">
        <f>G45*C45</f>
        <v>0</v>
      </c>
      <c r="I45" s="76">
        <f>G45*F45</f>
        <v>0</v>
      </c>
    </row>
    <row r="46" spans="1:9" ht="27" hidden="1" customHeight="1" thickBot="1" x14ac:dyDescent="0.3">
      <c r="B46" s="32" t="s">
        <v>485</v>
      </c>
      <c r="C46" s="48">
        <v>1</v>
      </c>
      <c r="D46" s="59">
        <v>481</v>
      </c>
      <c r="E46" s="68">
        <v>3424</v>
      </c>
      <c r="F46" s="74">
        <v>190.4573</v>
      </c>
      <c r="G46" s="23"/>
      <c r="H46" s="22">
        <f>G46*C46</f>
        <v>0</v>
      </c>
      <c r="I46" s="76">
        <f>G46*F46</f>
        <v>0</v>
      </c>
    </row>
    <row r="47" spans="1:9" ht="27" hidden="1" customHeight="1" thickBot="1" x14ac:dyDescent="0.3">
      <c r="A47" t="s">
        <v>477</v>
      </c>
      <c r="B47" s="33" t="s">
        <v>476</v>
      </c>
      <c r="C47" s="48">
        <v>1</v>
      </c>
      <c r="D47" s="59">
        <v>469</v>
      </c>
      <c r="E47" s="68">
        <v>3387</v>
      </c>
      <c r="F47" s="74">
        <v>212.50960000000001</v>
      </c>
      <c r="G47" s="23"/>
      <c r="H47" s="22">
        <f>G47*C47</f>
        <v>0</v>
      </c>
      <c r="I47" s="76">
        <f>G47*F47</f>
        <v>0</v>
      </c>
    </row>
    <row r="48" spans="1:9" ht="27" hidden="1" customHeight="1" thickBot="1" x14ac:dyDescent="0.3">
      <c r="A48" t="s">
        <v>480</v>
      </c>
      <c r="B48" s="33" t="s">
        <v>478</v>
      </c>
      <c r="C48" s="48">
        <v>0.4</v>
      </c>
      <c r="D48" s="59">
        <v>468</v>
      </c>
      <c r="E48" s="68">
        <v>3393</v>
      </c>
      <c r="F48" s="74">
        <v>109.38600000000001</v>
      </c>
      <c r="G48" s="23"/>
      <c r="H48" s="22">
        <f>G48*C48</f>
        <v>0</v>
      </c>
      <c r="I48" s="76">
        <f>G48*F48</f>
        <v>0</v>
      </c>
    </row>
    <row r="49" spans="1:9" ht="27" hidden="1" customHeight="1" thickBot="1" x14ac:dyDescent="0.3">
      <c r="A49" t="s">
        <v>481</v>
      </c>
      <c r="B49" s="33" t="s">
        <v>479</v>
      </c>
      <c r="C49" s="48">
        <v>1</v>
      </c>
      <c r="D49" s="59">
        <v>470</v>
      </c>
      <c r="E49" s="68">
        <v>3391</v>
      </c>
      <c r="F49" s="74">
        <v>200.23</v>
      </c>
      <c r="G49" s="23"/>
      <c r="H49" s="22">
        <f>G49*C49</f>
        <v>0</v>
      </c>
      <c r="I49" s="76">
        <f>G49*F49</f>
        <v>0</v>
      </c>
    </row>
    <row r="50" spans="1:9" ht="27" hidden="1" customHeight="1" thickBot="1" x14ac:dyDescent="0.3">
      <c r="B50" s="32" t="s">
        <v>482</v>
      </c>
      <c r="C50" s="48">
        <v>0.6</v>
      </c>
      <c r="D50" s="59">
        <v>471</v>
      </c>
      <c r="E50" s="68">
        <v>3340</v>
      </c>
      <c r="F50" s="74">
        <v>157.9299</v>
      </c>
      <c r="G50" s="23"/>
      <c r="H50" s="22">
        <f>G50*C50</f>
        <v>0</v>
      </c>
      <c r="I50" s="76">
        <f>G50*F50</f>
        <v>0</v>
      </c>
    </row>
    <row r="51" spans="1:9" ht="27" hidden="1" customHeight="1" thickBot="1" x14ac:dyDescent="0.3">
      <c r="B51" s="32" t="s">
        <v>475</v>
      </c>
      <c r="C51" s="48">
        <v>0.5</v>
      </c>
      <c r="D51" s="59">
        <v>466</v>
      </c>
      <c r="E51" s="68">
        <v>3333</v>
      </c>
      <c r="F51" s="74">
        <v>160.86000000000001</v>
      </c>
      <c r="G51" s="23"/>
      <c r="H51" s="22">
        <f>G51*C51</f>
        <v>0</v>
      </c>
      <c r="I51" s="76">
        <f>G51*F51</f>
        <v>0</v>
      </c>
    </row>
    <row r="52" spans="1:9" ht="27" hidden="1" customHeight="1" thickBot="1" x14ac:dyDescent="0.3">
      <c r="B52" s="32" t="s">
        <v>474</v>
      </c>
      <c r="C52" s="48">
        <v>1</v>
      </c>
      <c r="D52" s="59">
        <v>465</v>
      </c>
      <c r="E52" s="68">
        <v>3425</v>
      </c>
      <c r="F52" s="74">
        <v>190.63240000000002</v>
      </c>
      <c r="G52" s="23"/>
      <c r="H52" s="22">
        <f>G52*C52</f>
        <v>0</v>
      </c>
      <c r="I52" s="76">
        <f>G52*F52</f>
        <v>0</v>
      </c>
    </row>
    <row r="53" spans="1:9" ht="27" hidden="1" customHeight="1" thickBot="1" x14ac:dyDescent="0.3">
      <c r="A53" t="s">
        <v>472</v>
      </c>
      <c r="B53" s="33" t="s">
        <v>471</v>
      </c>
      <c r="C53" s="48">
        <v>1</v>
      </c>
      <c r="D53" s="59">
        <v>464</v>
      </c>
      <c r="E53" s="68">
        <v>3396</v>
      </c>
      <c r="F53" s="74">
        <v>242.98787268000001</v>
      </c>
      <c r="G53" s="23"/>
      <c r="H53" s="22">
        <f>G53*C53</f>
        <v>0</v>
      </c>
      <c r="I53" s="76">
        <f>G53*F53</f>
        <v>0</v>
      </c>
    </row>
    <row r="54" spans="1:9" ht="27" hidden="1" customHeight="1" thickBot="1" x14ac:dyDescent="0.3">
      <c r="A54" t="s">
        <v>470</v>
      </c>
      <c r="B54" s="33" t="s">
        <v>469</v>
      </c>
      <c r="C54" s="48">
        <v>1</v>
      </c>
      <c r="D54" s="59">
        <v>463</v>
      </c>
      <c r="E54" s="68">
        <v>3394</v>
      </c>
      <c r="F54" s="74">
        <v>240.55950450999998</v>
      </c>
      <c r="G54" s="23"/>
      <c r="H54" s="22">
        <f>G54*C54</f>
        <v>0</v>
      </c>
      <c r="I54" s="76">
        <f>G54*F54</f>
        <v>0</v>
      </c>
    </row>
    <row r="55" spans="1:9" ht="27" hidden="1" customHeight="1" thickBot="1" x14ac:dyDescent="0.3">
      <c r="B55" s="32" t="s">
        <v>468</v>
      </c>
      <c r="C55" s="48">
        <v>0.5</v>
      </c>
      <c r="D55" s="59">
        <v>459</v>
      </c>
      <c r="E55" s="68">
        <v>3419</v>
      </c>
      <c r="F55" s="74">
        <v>122.04469999999999</v>
      </c>
      <c r="G55" s="23"/>
      <c r="H55" s="22">
        <f>G55*C55</f>
        <v>0</v>
      </c>
      <c r="I55" s="76">
        <f>G55*F55</f>
        <v>0</v>
      </c>
    </row>
    <row r="56" spans="1:9" ht="27" hidden="1" customHeight="1" thickBot="1" x14ac:dyDescent="0.3">
      <c r="A56" t="s">
        <v>467</v>
      </c>
      <c r="B56" s="34" t="s">
        <v>465</v>
      </c>
      <c r="C56" s="48">
        <v>1</v>
      </c>
      <c r="D56" s="59">
        <v>460</v>
      </c>
      <c r="E56" s="68">
        <v>3392</v>
      </c>
      <c r="F56" s="74">
        <v>242.98787268000001</v>
      </c>
      <c r="G56" s="23"/>
      <c r="H56" s="22">
        <f>G56*C56</f>
        <v>0</v>
      </c>
      <c r="I56" s="76">
        <f>G56*F56</f>
        <v>0</v>
      </c>
    </row>
    <row r="57" spans="1:9" ht="27" hidden="1" customHeight="1" thickBot="1" x14ac:dyDescent="0.3">
      <c r="A57" t="s">
        <v>473</v>
      </c>
      <c r="B57" s="32" t="s">
        <v>466</v>
      </c>
      <c r="C57" s="48">
        <v>1</v>
      </c>
      <c r="D57" s="59">
        <v>461</v>
      </c>
      <c r="E57" s="68">
        <v>3427</v>
      </c>
      <c r="F57" s="74">
        <v>264.08170000000001</v>
      </c>
      <c r="G57" s="23"/>
      <c r="H57" s="22">
        <f>G57*C57</f>
        <v>0</v>
      </c>
      <c r="I57" s="76">
        <f>G57*F57</f>
        <v>0</v>
      </c>
    </row>
    <row r="58" spans="1:9" ht="27" hidden="1" customHeight="1" thickBot="1" x14ac:dyDescent="0.3">
      <c r="B58" s="32" t="s">
        <v>464</v>
      </c>
      <c r="C58" s="48">
        <v>0.4</v>
      </c>
      <c r="D58" s="59">
        <v>407</v>
      </c>
      <c r="E58" s="68">
        <v>2787</v>
      </c>
      <c r="F58" s="74">
        <v>89.07</v>
      </c>
      <c r="G58" s="23"/>
      <c r="H58" s="22">
        <f>G58*C58</f>
        <v>0</v>
      </c>
      <c r="I58" s="76">
        <f>G58*F58</f>
        <v>0</v>
      </c>
    </row>
    <row r="59" spans="1:9" ht="27" hidden="1" customHeight="1" thickBot="1" x14ac:dyDescent="0.3">
      <c r="B59" s="32" t="s">
        <v>463</v>
      </c>
      <c r="C59" s="48">
        <v>1</v>
      </c>
      <c r="D59" s="59">
        <v>456</v>
      </c>
      <c r="E59" s="68">
        <v>3420</v>
      </c>
      <c r="F59" s="74">
        <v>168</v>
      </c>
      <c r="G59" s="23"/>
      <c r="H59" s="22">
        <f>G59*C59</f>
        <v>0</v>
      </c>
      <c r="I59" s="76">
        <f>G59*F59</f>
        <v>0</v>
      </c>
    </row>
    <row r="60" spans="1:9" ht="27" hidden="1" customHeight="1" thickBot="1" x14ac:dyDescent="0.3">
      <c r="B60" s="32" t="s">
        <v>495</v>
      </c>
      <c r="C60" s="48">
        <v>1</v>
      </c>
      <c r="D60" s="59">
        <v>457</v>
      </c>
      <c r="E60" s="68">
        <v>3422</v>
      </c>
      <c r="F60" s="74">
        <v>168</v>
      </c>
      <c r="G60" s="23"/>
      <c r="H60" s="22">
        <f>G60*C60</f>
        <v>0</v>
      </c>
      <c r="I60" s="76">
        <f>G60*F60</f>
        <v>0</v>
      </c>
    </row>
    <row r="61" spans="1:9" ht="27" hidden="1" customHeight="1" thickBot="1" x14ac:dyDescent="0.3">
      <c r="B61" s="32" t="s">
        <v>462</v>
      </c>
      <c r="C61" s="48">
        <v>1</v>
      </c>
      <c r="D61" s="59">
        <v>437</v>
      </c>
      <c r="E61" s="68">
        <v>3043</v>
      </c>
      <c r="F61" s="74">
        <v>229.56639999999999</v>
      </c>
      <c r="G61" s="23"/>
      <c r="H61" s="22">
        <f>G61*C61</f>
        <v>0</v>
      </c>
      <c r="I61" s="76">
        <f>G61*F61</f>
        <v>0</v>
      </c>
    </row>
    <row r="62" spans="1:9" ht="27" hidden="1" customHeight="1" thickBot="1" x14ac:dyDescent="0.3">
      <c r="B62" s="32" t="s">
        <v>461</v>
      </c>
      <c r="C62" s="48">
        <v>1</v>
      </c>
      <c r="D62" s="59">
        <v>453</v>
      </c>
      <c r="E62" s="68">
        <v>3418</v>
      </c>
      <c r="F62" s="74">
        <v>168</v>
      </c>
      <c r="G62" s="23"/>
      <c r="H62" s="22">
        <f>G62*C62</f>
        <v>0</v>
      </c>
      <c r="I62" s="76">
        <f>G62*F62</f>
        <v>0</v>
      </c>
    </row>
    <row r="63" spans="1:9" ht="27.75" hidden="1" customHeight="1" thickBot="1" x14ac:dyDescent="0.3">
      <c r="B63" s="32" t="s">
        <v>459</v>
      </c>
      <c r="C63" s="48">
        <v>1</v>
      </c>
      <c r="D63" s="59">
        <v>452</v>
      </c>
      <c r="E63" s="68">
        <v>3423</v>
      </c>
      <c r="F63" s="74">
        <v>170</v>
      </c>
      <c r="G63" s="23"/>
      <c r="H63" s="22">
        <f>G63*C63</f>
        <v>0</v>
      </c>
      <c r="I63" s="76">
        <f>G63*F63</f>
        <v>0</v>
      </c>
    </row>
    <row r="64" spans="1:9" ht="27" customHeight="1" thickBot="1" x14ac:dyDescent="0.3">
      <c r="B64" s="32" t="s">
        <v>460</v>
      </c>
      <c r="C64" s="48">
        <v>1</v>
      </c>
      <c r="D64" s="59">
        <v>449</v>
      </c>
      <c r="E64" s="68">
        <v>2634</v>
      </c>
      <c r="F64" s="74">
        <v>227.0326</v>
      </c>
      <c r="G64" s="23">
        <v>140</v>
      </c>
      <c r="H64" s="22">
        <f>G64*C64</f>
        <v>140</v>
      </c>
      <c r="I64" s="76">
        <f>G64*F64</f>
        <v>31784.563999999998</v>
      </c>
    </row>
    <row r="65" spans="1:9" ht="27" hidden="1" customHeight="1" thickBot="1" x14ac:dyDescent="0.3">
      <c r="B65" s="33" t="s">
        <v>458</v>
      </c>
      <c r="C65" s="48">
        <v>1</v>
      </c>
      <c r="D65" s="59">
        <v>444</v>
      </c>
      <c r="E65" s="68">
        <v>3267</v>
      </c>
      <c r="F65" s="74">
        <v>200.232</v>
      </c>
      <c r="G65" s="23"/>
      <c r="H65" s="22">
        <f>G65*C65</f>
        <v>0</v>
      </c>
      <c r="I65" s="76">
        <f>G65*F65</f>
        <v>0</v>
      </c>
    </row>
    <row r="66" spans="1:9" ht="27" hidden="1" customHeight="1" thickBot="1" x14ac:dyDescent="0.3">
      <c r="B66" s="32" t="s">
        <v>457</v>
      </c>
      <c r="C66" s="48">
        <v>1</v>
      </c>
      <c r="D66" s="59">
        <v>443</v>
      </c>
      <c r="E66" s="68">
        <v>3042</v>
      </c>
      <c r="F66" s="74">
        <v>229.56639999999999</v>
      </c>
      <c r="G66" s="23"/>
      <c r="H66" s="22">
        <f>G66*C66</f>
        <v>0</v>
      </c>
      <c r="I66" s="76">
        <f>G66*F66</f>
        <v>0</v>
      </c>
    </row>
    <row r="67" spans="1:9" ht="27" hidden="1" customHeight="1" thickBot="1" x14ac:dyDescent="0.3">
      <c r="B67" s="32" t="s">
        <v>456</v>
      </c>
      <c r="C67" s="48">
        <v>1</v>
      </c>
      <c r="D67" s="59">
        <v>442</v>
      </c>
      <c r="E67" s="68">
        <v>3136</v>
      </c>
      <c r="F67" s="74">
        <v>302.2638</v>
      </c>
      <c r="G67" s="23"/>
      <c r="H67" s="22">
        <f>G67*C67</f>
        <v>0</v>
      </c>
      <c r="I67" s="76">
        <f>G67*F67</f>
        <v>0</v>
      </c>
    </row>
    <row r="68" spans="1:9" ht="27" hidden="1" customHeight="1" thickBot="1" x14ac:dyDescent="0.3">
      <c r="B68" s="32" t="s">
        <v>454</v>
      </c>
      <c r="C68" s="48">
        <v>0.4</v>
      </c>
      <c r="D68" s="59">
        <v>430</v>
      </c>
      <c r="E68" s="68">
        <v>3272</v>
      </c>
      <c r="F68" s="74">
        <v>118.02770000000001</v>
      </c>
      <c r="G68" s="23"/>
      <c r="H68" s="22">
        <f>G68*C68</f>
        <v>0</v>
      </c>
      <c r="I68" s="76">
        <f>G68*F68</f>
        <v>0</v>
      </c>
    </row>
    <row r="69" spans="1:9" ht="27" hidden="1" customHeight="1" thickBot="1" x14ac:dyDescent="0.3">
      <c r="A69" t="s">
        <v>473</v>
      </c>
      <c r="B69" s="32" t="s">
        <v>453</v>
      </c>
      <c r="C69" s="48">
        <v>1</v>
      </c>
      <c r="D69" s="59">
        <v>427</v>
      </c>
      <c r="E69" s="68">
        <v>3265</v>
      </c>
      <c r="F69" s="74">
        <v>200.232</v>
      </c>
      <c r="G69" s="23"/>
      <c r="H69" s="22">
        <f>G69*C69</f>
        <v>0</v>
      </c>
      <c r="I69" s="76">
        <f>G69*F69</f>
        <v>0</v>
      </c>
    </row>
    <row r="70" spans="1:9" ht="27" hidden="1" customHeight="1" thickBot="1" x14ac:dyDescent="0.3">
      <c r="B70" s="32" t="s">
        <v>452</v>
      </c>
      <c r="C70" s="48">
        <v>0.3</v>
      </c>
      <c r="D70" s="59">
        <v>383</v>
      </c>
      <c r="E70" s="68">
        <v>3073</v>
      </c>
      <c r="F70" s="74"/>
      <c r="G70" s="23"/>
      <c r="H70" s="22">
        <f>G70*C70</f>
        <v>0</v>
      </c>
      <c r="I70" s="76">
        <f>G70*F70</f>
        <v>0</v>
      </c>
    </row>
    <row r="71" spans="1:9" ht="27" hidden="1" customHeight="1" thickBot="1" x14ac:dyDescent="0.3">
      <c r="B71" s="32" t="s">
        <v>451</v>
      </c>
      <c r="C71" s="48">
        <v>0.84</v>
      </c>
      <c r="D71" s="59">
        <v>382</v>
      </c>
      <c r="E71" s="68">
        <v>2802</v>
      </c>
      <c r="F71" s="74"/>
      <c r="G71" s="23"/>
      <c r="H71" s="22">
        <f>G71*C71</f>
        <v>0</v>
      </c>
      <c r="I71" s="76">
        <f>G71*F71</f>
        <v>0</v>
      </c>
    </row>
    <row r="72" spans="1:9" ht="27" hidden="1" customHeight="1" thickBot="1" x14ac:dyDescent="0.3">
      <c r="B72" s="32" t="s">
        <v>450</v>
      </c>
      <c r="C72" s="48">
        <v>0.3</v>
      </c>
      <c r="D72" s="59">
        <v>441</v>
      </c>
      <c r="E72" s="68">
        <v>2992</v>
      </c>
      <c r="F72" s="74"/>
      <c r="G72" s="23"/>
      <c r="H72" s="22">
        <f>G72*C72</f>
        <v>0</v>
      </c>
      <c r="I72" s="76">
        <f>G72*F72</f>
        <v>0</v>
      </c>
    </row>
    <row r="73" spans="1:9" ht="27" hidden="1" customHeight="1" thickBot="1" x14ac:dyDescent="0.3">
      <c r="B73" s="32" t="s">
        <v>449</v>
      </c>
      <c r="C73" s="48">
        <v>0.4</v>
      </c>
      <c r="D73" s="59">
        <v>435</v>
      </c>
      <c r="E73" s="68">
        <v>3274</v>
      </c>
      <c r="F73" s="74">
        <v>118.02770000000001</v>
      </c>
      <c r="G73" s="23"/>
      <c r="H73" s="22">
        <f>G73*C73</f>
        <v>0</v>
      </c>
      <c r="I73" s="76">
        <f>G73*F73</f>
        <v>0</v>
      </c>
    </row>
    <row r="74" spans="1:9" ht="27" hidden="1" customHeight="1" thickBot="1" x14ac:dyDescent="0.3">
      <c r="B74" s="32" t="s">
        <v>448</v>
      </c>
      <c r="C74" s="48">
        <v>0.4</v>
      </c>
      <c r="D74" s="59">
        <v>438</v>
      </c>
      <c r="E74" s="68">
        <v>3266</v>
      </c>
      <c r="F74" s="74">
        <v>103.824</v>
      </c>
      <c r="G74" s="23"/>
      <c r="H74" s="22">
        <f>G74*C74</f>
        <v>0</v>
      </c>
      <c r="I74" s="76">
        <f>G74*F74</f>
        <v>0</v>
      </c>
    </row>
    <row r="75" spans="1:9" ht="27" hidden="1" customHeight="1" thickBot="1" x14ac:dyDescent="0.3">
      <c r="B75" s="32" t="s">
        <v>447</v>
      </c>
      <c r="C75" s="48">
        <v>0.37</v>
      </c>
      <c r="D75" s="59">
        <v>395</v>
      </c>
      <c r="E75" s="68">
        <v>2986</v>
      </c>
      <c r="F75" s="74"/>
      <c r="G75" s="23"/>
      <c r="H75" s="22">
        <f>G75*C75</f>
        <v>0</v>
      </c>
      <c r="I75" s="76">
        <f>G75*F75</f>
        <v>0</v>
      </c>
    </row>
    <row r="76" spans="1:9" ht="27" hidden="1" customHeight="1" thickBot="1" x14ac:dyDescent="0.3">
      <c r="B76" s="32" t="s">
        <v>446</v>
      </c>
      <c r="C76" s="48">
        <v>1</v>
      </c>
      <c r="D76" s="59">
        <v>440</v>
      </c>
      <c r="E76" s="68">
        <v>3111</v>
      </c>
      <c r="F76" s="74">
        <v>315.54050000000001</v>
      </c>
      <c r="G76" s="23"/>
      <c r="H76" s="22">
        <f>G76*C76</f>
        <v>0</v>
      </c>
      <c r="I76" s="76">
        <f>G76*F76</f>
        <v>0</v>
      </c>
    </row>
    <row r="77" spans="1:9" ht="27" hidden="1" customHeight="1" thickBot="1" x14ac:dyDescent="0.3">
      <c r="B77" s="32" t="s">
        <v>444</v>
      </c>
      <c r="C77" s="49">
        <v>1</v>
      </c>
      <c r="D77" s="59">
        <v>439</v>
      </c>
      <c r="E77" s="69"/>
      <c r="F77" s="74">
        <v>273.57830000000001</v>
      </c>
      <c r="G77" s="23"/>
      <c r="H77" s="22">
        <f>G77*C77</f>
        <v>0</v>
      </c>
      <c r="I77" s="76">
        <f>G77*F77</f>
        <v>0</v>
      </c>
    </row>
    <row r="78" spans="1:9" ht="27" hidden="1" customHeight="1" thickBot="1" x14ac:dyDescent="0.3">
      <c r="B78" s="32" t="s">
        <v>496</v>
      </c>
      <c r="C78" s="49">
        <v>0.28000000000000003</v>
      </c>
      <c r="D78" s="59">
        <v>424</v>
      </c>
      <c r="E78" s="69">
        <v>2855</v>
      </c>
      <c r="F78" s="74">
        <v>75.488700000000009</v>
      </c>
      <c r="G78" s="23"/>
      <c r="H78" s="22">
        <f>G78*C78</f>
        <v>0</v>
      </c>
      <c r="I78" s="76">
        <f>G78*F78</f>
        <v>0</v>
      </c>
    </row>
    <row r="79" spans="1:9" ht="27" hidden="1" customHeight="1" thickBot="1" x14ac:dyDescent="0.3">
      <c r="B79" s="32" t="s">
        <v>497</v>
      </c>
      <c r="C79" s="49">
        <v>0.28000000000000003</v>
      </c>
      <c r="D79" s="59">
        <v>423</v>
      </c>
      <c r="E79" s="69">
        <v>2856</v>
      </c>
      <c r="F79" s="74">
        <v>75.488700000000009</v>
      </c>
      <c r="G79" s="23"/>
      <c r="H79" s="22">
        <f>G79*C79</f>
        <v>0</v>
      </c>
      <c r="I79" s="76">
        <f>G79*F79</f>
        <v>0</v>
      </c>
    </row>
    <row r="80" spans="1:9" ht="27" hidden="1" customHeight="1" thickBot="1" x14ac:dyDescent="0.3">
      <c r="B80" s="32" t="s">
        <v>304</v>
      </c>
      <c r="C80" s="49">
        <v>1</v>
      </c>
      <c r="D80" s="59">
        <v>310</v>
      </c>
      <c r="E80" s="69">
        <v>2846</v>
      </c>
      <c r="F80" s="74">
        <v>315.33999999999997</v>
      </c>
      <c r="G80" s="23"/>
      <c r="H80" s="22">
        <f>G80*C80</f>
        <v>0</v>
      </c>
      <c r="I80" s="76">
        <f>G80*F80</f>
        <v>0</v>
      </c>
    </row>
    <row r="81" spans="2:9" ht="27" hidden="1" customHeight="1" thickBot="1" x14ac:dyDescent="0.3">
      <c r="B81" s="32" t="s">
        <v>301</v>
      </c>
      <c r="C81" s="49">
        <v>1</v>
      </c>
      <c r="D81" s="59">
        <v>431</v>
      </c>
      <c r="E81" s="69">
        <v>3271</v>
      </c>
      <c r="F81" s="74">
        <v>227.89779999999999</v>
      </c>
      <c r="G81" s="23"/>
      <c r="H81" s="22">
        <f>G81*C81</f>
        <v>0</v>
      </c>
      <c r="I81" s="76">
        <f>G81*F81</f>
        <v>0</v>
      </c>
    </row>
    <row r="82" spans="2:9" ht="27" hidden="1" customHeight="1" thickBot="1" x14ac:dyDescent="0.3">
      <c r="B82" s="32" t="s">
        <v>302</v>
      </c>
      <c r="C82" s="49">
        <v>1</v>
      </c>
      <c r="D82" s="59">
        <v>433</v>
      </c>
      <c r="E82" s="69">
        <v>3275</v>
      </c>
      <c r="F82" s="74">
        <v>228.0729</v>
      </c>
      <c r="G82" s="23"/>
      <c r="H82" s="22">
        <f>G82*C82</f>
        <v>0</v>
      </c>
      <c r="I82" s="76">
        <f>G82*F82</f>
        <v>0</v>
      </c>
    </row>
    <row r="83" spans="2:9" ht="27" hidden="1" customHeight="1" thickBot="1" x14ac:dyDescent="0.3">
      <c r="B83" s="32" t="s">
        <v>303</v>
      </c>
      <c r="C83" s="49">
        <v>1</v>
      </c>
      <c r="D83" s="59">
        <v>436</v>
      </c>
      <c r="E83" s="69">
        <v>3273</v>
      </c>
      <c r="F83" s="74">
        <v>227.89779999999999</v>
      </c>
      <c r="G83" s="23"/>
      <c r="H83" s="22">
        <f>G83*C83</f>
        <v>0</v>
      </c>
      <c r="I83" s="76">
        <f>G83*F83</f>
        <v>0</v>
      </c>
    </row>
    <row r="84" spans="2:9" ht="27" hidden="1" customHeight="1" thickBot="1" x14ac:dyDescent="0.3">
      <c r="B84" s="32" t="s">
        <v>300</v>
      </c>
      <c r="C84" s="49">
        <v>0.06</v>
      </c>
      <c r="D84" s="59">
        <v>417</v>
      </c>
      <c r="E84" s="69">
        <v>3278</v>
      </c>
      <c r="F84" s="74">
        <v>52.633000000000003</v>
      </c>
      <c r="G84" s="23"/>
      <c r="H84" s="22">
        <f>G84*C84</f>
        <v>0</v>
      </c>
      <c r="I84" s="76">
        <f>G84*F84</f>
        <v>0</v>
      </c>
    </row>
    <row r="85" spans="2:9" ht="27" hidden="1" customHeight="1" thickBot="1" x14ac:dyDescent="0.3">
      <c r="B85" s="32" t="s">
        <v>295</v>
      </c>
      <c r="C85" s="49">
        <v>0.28000000000000003</v>
      </c>
      <c r="D85" s="59">
        <v>420</v>
      </c>
      <c r="E85" s="69">
        <v>3046</v>
      </c>
      <c r="F85" s="74">
        <v>120.5615</v>
      </c>
      <c r="G85" s="23"/>
      <c r="H85" s="22">
        <f>G85*C85</f>
        <v>0</v>
      </c>
      <c r="I85" s="76">
        <f>G85*F85</f>
        <v>0</v>
      </c>
    </row>
    <row r="86" spans="2:9" ht="27" hidden="1" customHeight="1" thickBot="1" x14ac:dyDescent="0.3">
      <c r="B86" s="32" t="s">
        <v>498</v>
      </c>
      <c r="C86" s="49">
        <v>1</v>
      </c>
      <c r="D86" s="59">
        <v>429</v>
      </c>
      <c r="E86" s="69">
        <v>3289</v>
      </c>
      <c r="F86" s="74">
        <v>166.52009999999999</v>
      </c>
      <c r="G86" s="23"/>
      <c r="H86" s="22">
        <f>G86*C86</f>
        <v>0</v>
      </c>
      <c r="I86" s="76">
        <f>G86*F86</f>
        <v>0</v>
      </c>
    </row>
    <row r="87" spans="2:9" ht="27" hidden="1" customHeight="1" thickBot="1" x14ac:dyDescent="0.3">
      <c r="B87" s="32" t="s">
        <v>499</v>
      </c>
      <c r="C87" s="49">
        <v>0.11</v>
      </c>
      <c r="D87" s="59">
        <v>415</v>
      </c>
      <c r="E87" s="69">
        <v>3279</v>
      </c>
      <c r="F87" s="74">
        <v>123.05410000000001</v>
      </c>
      <c r="G87" s="23"/>
      <c r="H87" s="22">
        <f>G87*C87</f>
        <v>0</v>
      </c>
      <c r="I87" s="76">
        <f>G87*F87</f>
        <v>0</v>
      </c>
    </row>
    <row r="88" spans="2:9" ht="27" hidden="1" customHeight="1" thickBot="1" x14ac:dyDescent="0.3">
      <c r="B88" s="32" t="s">
        <v>296</v>
      </c>
      <c r="C88" s="49">
        <v>0.28000000000000003</v>
      </c>
      <c r="D88" s="59">
        <v>426</v>
      </c>
      <c r="E88" s="69">
        <v>2699</v>
      </c>
      <c r="F88" s="74">
        <v>79.927999999999997</v>
      </c>
      <c r="G88" s="23"/>
      <c r="H88" s="22">
        <f>G88*C88</f>
        <v>0</v>
      </c>
      <c r="I88" s="76">
        <f>G88*F88</f>
        <v>0</v>
      </c>
    </row>
    <row r="89" spans="2:9" ht="27" hidden="1" customHeight="1" thickBot="1" x14ac:dyDescent="0.3">
      <c r="B89" s="32" t="s">
        <v>297</v>
      </c>
      <c r="C89" s="49">
        <v>0.33</v>
      </c>
      <c r="D89" s="59">
        <v>421</v>
      </c>
      <c r="E89" s="69">
        <v>2619</v>
      </c>
      <c r="F89" s="74"/>
      <c r="G89" s="23"/>
      <c r="H89" s="22">
        <f>G89*C89</f>
        <v>0</v>
      </c>
      <c r="I89" s="76">
        <f>G89*F89</f>
        <v>0</v>
      </c>
    </row>
    <row r="90" spans="2:9" ht="27" hidden="1" customHeight="1" thickBot="1" x14ac:dyDescent="0.3">
      <c r="B90" s="32" t="s">
        <v>298</v>
      </c>
      <c r="C90" s="49">
        <v>0.33</v>
      </c>
      <c r="D90" s="59">
        <v>428</v>
      </c>
      <c r="E90" s="69">
        <v>2723</v>
      </c>
      <c r="F90" s="74"/>
      <c r="G90" s="23"/>
      <c r="H90" s="22">
        <f>G90*C90</f>
        <v>0</v>
      </c>
      <c r="I90" s="76">
        <f>G90*F90</f>
        <v>0</v>
      </c>
    </row>
    <row r="91" spans="2:9" ht="27" hidden="1" customHeight="1" thickBot="1" x14ac:dyDescent="0.3">
      <c r="B91" s="32" t="s">
        <v>500</v>
      </c>
      <c r="C91" s="49">
        <v>0.06</v>
      </c>
      <c r="D91" s="59">
        <v>419</v>
      </c>
      <c r="E91" s="69">
        <v>3277</v>
      </c>
      <c r="F91" s="74">
        <v>58.483400000000003</v>
      </c>
      <c r="G91" s="23"/>
      <c r="H91" s="22">
        <f>G91*C91</f>
        <v>0</v>
      </c>
      <c r="I91" s="76">
        <f>G91*F91</f>
        <v>0</v>
      </c>
    </row>
    <row r="92" spans="2:9" ht="27" hidden="1" customHeight="1" thickBot="1" x14ac:dyDescent="0.3">
      <c r="B92" s="35" t="s">
        <v>294</v>
      </c>
      <c r="C92" s="49">
        <v>0.6</v>
      </c>
      <c r="D92" s="59">
        <v>397</v>
      </c>
      <c r="E92" s="69">
        <v>2643</v>
      </c>
      <c r="F92" s="74"/>
      <c r="G92" s="23"/>
      <c r="H92" s="22">
        <f>G92*C92</f>
        <v>0</v>
      </c>
      <c r="I92" s="76">
        <f>G92*F92</f>
        <v>0</v>
      </c>
    </row>
    <row r="93" spans="2:9" ht="27" hidden="1" customHeight="1" thickBot="1" x14ac:dyDescent="0.3">
      <c r="B93" s="36" t="s">
        <v>104</v>
      </c>
      <c r="C93" s="49">
        <v>1</v>
      </c>
      <c r="D93" s="60">
        <v>312</v>
      </c>
      <c r="E93" s="69">
        <v>2828</v>
      </c>
      <c r="F93" s="74">
        <v>277</v>
      </c>
      <c r="G93" s="23"/>
      <c r="H93" s="22">
        <f>G93*C93</f>
        <v>0</v>
      </c>
      <c r="I93" s="76">
        <f>G93*F93</f>
        <v>0</v>
      </c>
    </row>
    <row r="94" spans="2:9" ht="27" hidden="1" customHeight="1" thickBot="1" x14ac:dyDescent="0.3">
      <c r="B94" s="36" t="s">
        <v>125</v>
      </c>
      <c r="C94" s="49">
        <v>0.45</v>
      </c>
      <c r="D94" s="60">
        <v>324</v>
      </c>
      <c r="E94" s="69">
        <v>2814</v>
      </c>
      <c r="F94" s="74">
        <v>174.67713143999998</v>
      </c>
      <c r="G94" s="23"/>
      <c r="H94" s="22">
        <f>G94*C94</f>
        <v>0</v>
      </c>
      <c r="I94" s="76">
        <f>G94*F94</f>
        <v>0</v>
      </c>
    </row>
    <row r="95" spans="2:9" ht="27" hidden="1" customHeight="1" thickBot="1" x14ac:dyDescent="0.3">
      <c r="B95" s="37" t="s">
        <v>136</v>
      </c>
      <c r="C95" s="49">
        <v>1</v>
      </c>
      <c r="D95" s="60">
        <v>315</v>
      </c>
      <c r="E95" s="69">
        <v>2830</v>
      </c>
      <c r="F95" s="74">
        <v>260</v>
      </c>
      <c r="G95" s="23"/>
      <c r="H95" s="22">
        <f>G95*C95</f>
        <v>0</v>
      </c>
      <c r="I95" s="76">
        <f>G95*F95</f>
        <v>0</v>
      </c>
    </row>
    <row r="96" spans="2:9" ht="27" hidden="1" customHeight="1" thickBot="1" x14ac:dyDescent="0.3">
      <c r="B96" s="35" t="s">
        <v>53</v>
      </c>
      <c r="C96" s="49">
        <v>1</v>
      </c>
      <c r="D96" s="60">
        <v>265</v>
      </c>
      <c r="E96" s="69">
        <v>2612</v>
      </c>
      <c r="F96" s="74">
        <v>439.56</v>
      </c>
      <c r="G96" s="23"/>
      <c r="H96" s="22">
        <f>G96*C96</f>
        <v>0</v>
      </c>
      <c r="I96" s="76">
        <f>G96*F96</f>
        <v>0</v>
      </c>
    </row>
    <row r="97" spans="2:9" ht="27" hidden="1" customHeight="1" thickBot="1" x14ac:dyDescent="0.3">
      <c r="B97" s="38" t="s">
        <v>58</v>
      </c>
      <c r="C97" s="49">
        <v>1</v>
      </c>
      <c r="D97" s="61">
        <v>244</v>
      </c>
      <c r="E97" s="69">
        <v>1822</v>
      </c>
      <c r="F97" s="74">
        <v>296.4443</v>
      </c>
      <c r="G97" s="23"/>
      <c r="H97" s="22">
        <f>G97*C97</f>
        <v>0</v>
      </c>
      <c r="I97" s="76">
        <f>G97*F97</f>
        <v>0</v>
      </c>
    </row>
    <row r="98" spans="2:9" ht="27" hidden="1" customHeight="1" thickBot="1" x14ac:dyDescent="0.3">
      <c r="B98" s="35" t="s">
        <v>65</v>
      </c>
      <c r="C98" s="49">
        <v>1</v>
      </c>
      <c r="D98" s="62">
        <v>4</v>
      </c>
      <c r="E98" s="69">
        <v>124</v>
      </c>
      <c r="F98" s="74">
        <v>286.87115246000008</v>
      </c>
      <c r="G98" s="23"/>
      <c r="H98" s="22">
        <f>G98*C98</f>
        <v>0</v>
      </c>
      <c r="I98" s="76">
        <f>G98*F98</f>
        <v>0</v>
      </c>
    </row>
    <row r="99" spans="2:9" ht="27" hidden="1" customHeight="1" thickBot="1" x14ac:dyDescent="0.3">
      <c r="B99" s="35" t="s">
        <v>191</v>
      </c>
      <c r="C99" s="49">
        <v>0.45</v>
      </c>
      <c r="D99" s="62">
        <v>55</v>
      </c>
      <c r="E99" s="69">
        <v>2476</v>
      </c>
      <c r="F99" s="74"/>
      <c r="G99" s="23"/>
      <c r="H99" s="22">
        <f>G99*C99</f>
        <v>0</v>
      </c>
      <c r="I99" s="76">
        <f>G99*F99</f>
        <v>0</v>
      </c>
    </row>
    <row r="100" spans="2:9" ht="27" hidden="1" customHeight="1" thickBot="1" x14ac:dyDescent="0.3">
      <c r="B100" s="35" t="s">
        <v>72</v>
      </c>
      <c r="C100" s="49">
        <v>0.4</v>
      </c>
      <c r="D100" s="60">
        <v>23</v>
      </c>
      <c r="E100" s="69">
        <v>1485</v>
      </c>
      <c r="F100" s="74">
        <v>161.27613516000005</v>
      </c>
      <c r="G100" s="23"/>
      <c r="H100" s="22">
        <f>G100*C100</f>
        <v>0</v>
      </c>
      <c r="I100" s="76">
        <f>G100*F100</f>
        <v>0</v>
      </c>
    </row>
    <row r="101" spans="2:9" ht="27" hidden="1" customHeight="1" thickBot="1" x14ac:dyDescent="0.3">
      <c r="B101" s="35" t="s">
        <v>192</v>
      </c>
      <c r="C101" s="49">
        <v>0.6</v>
      </c>
      <c r="D101" s="60">
        <v>377</v>
      </c>
      <c r="E101" s="69">
        <v>2631</v>
      </c>
      <c r="F101" s="74"/>
      <c r="G101" s="23"/>
      <c r="H101" s="22">
        <f>G101*C101</f>
        <v>0</v>
      </c>
      <c r="I101" s="76">
        <f>G101*F101</f>
        <v>0</v>
      </c>
    </row>
    <row r="102" spans="2:9" ht="27" hidden="1" customHeight="1" thickBot="1" x14ac:dyDescent="0.3">
      <c r="B102" s="35" t="s">
        <v>66</v>
      </c>
      <c r="C102" s="49">
        <v>1</v>
      </c>
      <c r="D102" s="60">
        <v>5</v>
      </c>
      <c r="E102" s="69">
        <v>722</v>
      </c>
      <c r="F102" s="74">
        <v>324.8929</v>
      </c>
      <c r="G102" s="23"/>
      <c r="H102" s="22">
        <f>G102*C102</f>
        <v>0</v>
      </c>
      <c r="I102" s="76">
        <f>G102*F102</f>
        <v>0</v>
      </c>
    </row>
    <row r="103" spans="2:9" ht="27" hidden="1" customHeight="1" thickBot="1" x14ac:dyDescent="0.3">
      <c r="B103" s="39" t="s">
        <v>501</v>
      </c>
      <c r="C103" s="49">
        <v>0.6</v>
      </c>
      <c r="D103" s="60">
        <v>378</v>
      </c>
      <c r="E103" s="69">
        <v>2632</v>
      </c>
      <c r="F103" s="74"/>
      <c r="G103" s="23"/>
      <c r="H103" s="22">
        <f>G103*C103</f>
        <v>0</v>
      </c>
      <c r="I103" s="76">
        <f>G103*F103</f>
        <v>0</v>
      </c>
    </row>
    <row r="104" spans="2:9" ht="27" hidden="1" customHeight="1" thickBot="1" x14ac:dyDescent="0.3">
      <c r="B104" s="35" t="s">
        <v>151</v>
      </c>
      <c r="C104" s="49">
        <v>0.5</v>
      </c>
      <c r="D104" s="19"/>
      <c r="E104" s="69"/>
      <c r="F104" s="74">
        <v>147.0428</v>
      </c>
      <c r="G104" s="23"/>
      <c r="H104" s="22">
        <f>G104*C104</f>
        <v>0</v>
      </c>
      <c r="I104" s="76">
        <f>G104*F104</f>
        <v>0</v>
      </c>
    </row>
    <row r="105" spans="2:9" ht="27" hidden="1" customHeight="1" thickBot="1" x14ac:dyDescent="0.3">
      <c r="B105" s="35" t="s">
        <v>190</v>
      </c>
      <c r="C105" s="49">
        <v>2.5000000000000001E-2</v>
      </c>
      <c r="D105" s="60">
        <v>113</v>
      </c>
      <c r="E105" s="69">
        <v>2049</v>
      </c>
      <c r="F105" s="74">
        <v>65.466800000000006</v>
      </c>
      <c r="G105" s="23"/>
      <c r="H105" s="22">
        <f>G105*C105</f>
        <v>0</v>
      </c>
      <c r="I105" s="76">
        <f>G105*F105</f>
        <v>0</v>
      </c>
    </row>
    <row r="106" spans="2:9" ht="27" hidden="1" customHeight="1" thickBot="1" x14ac:dyDescent="0.3">
      <c r="B106" s="35" t="s">
        <v>148</v>
      </c>
      <c r="C106" s="49">
        <v>1</v>
      </c>
      <c r="D106" s="60">
        <v>220</v>
      </c>
      <c r="E106" s="69">
        <v>1793</v>
      </c>
      <c r="F106" s="74">
        <v>212.49937209999999</v>
      </c>
      <c r="G106" s="23"/>
      <c r="H106" s="22">
        <f>G106*C106</f>
        <v>0</v>
      </c>
      <c r="I106" s="76">
        <f>G106*F106</f>
        <v>0</v>
      </c>
    </row>
    <row r="107" spans="2:9" ht="27" hidden="1" customHeight="1" thickBot="1" x14ac:dyDescent="0.3">
      <c r="B107" s="35" t="s">
        <v>147</v>
      </c>
      <c r="C107" s="49">
        <v>1</v>
      </c>
      <c r="D107" s="60">
        <v>231</v>
      </c>
      <c r="E107" s="69">
        <v>1799</v>
      </c>
      <c r="F107" s="74">
        <v>212.49937209999999</v>
      </c>
      <c r="G107" s="23"/>
      <c r="H107" s="22">
        <f>G107*C107</f>
        <v>0</v>
      </c>
      <c r="I107" s="76">
        <f>G107*F107</f>
        <v>0</v>
      </c>
    </row>
    <row r="108" spans="2:9" ht="27" hidden="1" customHeight="1" thickBot="1" x14ac:dyDescent="0.3">
      <c r="B108" s="35" t="s">
        <v>525</v>
      </c>
      <c r="C108" s="49">
        <v>1</v>
      </c>
      <c r="D108" s="60">
        <v>2</v>
      </c>
      <c r="E108" s="69"/>
      <c r="F108" s="74">
        <v>240.48439999999999</v>
      </c>
      <c r="G108" s="23"/>
      <c r="H108" s="22">
        <f>G108*C108</f>
        <v>0</v>
      </c>
      <c r="I108" s="76">
        <f>G108*F108</f>
        <v>0</v>
      </c>
    </row>
    <row r="109" spans="2:9" ht="27" hidden="1" customHeight="1" thickBot="1" x14ac:dyDescent="0.3">
      <c r="B109" s="35" t="s">
        <v>93</v>
      </c>
      <c r="C109" s="49">
        <v>1</v>
      </c>
      <c r="D109" s="60">
        <v>264</v>
      </c>
      <c r="E109" s="69">
        <v>1780</v>
      </c>
      <c r="F109" s="74">
        <v>240.55950450999998</v>
      </c>
      <c r="G109" s="23"/>
      <c r="H109" s="22">
        <f>G109*C109</f>
        <v>0</v>
      </c>
      <c r="I109" s="76">
        <f>G109*F109</f>
        <v>0</v>
      </c>
    </row>
    <row r="110" spans="2:9" ht="26.25" hidden="1" customHeight="1" thickBot="1" x14ac:dyDescent="0.3">
      <c r="B110" s="35" t="s">
        <v>96</v>
      </c>
      <c r="C110" s="49">
        <v>1</v>
      </c>
      <c r="D110" s="60">
        <v>369</v>
      </c>
      <c r="E110" s="69">
        <v>1778</v>
      </c>
      <c r="F110" s="74">
        <v>242.98787268000001</v>
      </c>
      <c r="G110" s="23"/>
      <c r="H110" s="22">
        <f>G110*C110</f>
        <v>0</v>
      </c>
      <c r="I110" s="76">
        <f>G110*F110</f>
        <v>0</v>
      </c>
    </row>
    <row r="111" spans="2:9" ht="26.25" hidden="1" customHeight="1" thickBot="1" x14ac:dyDescent="0.3">
      <c r="B111" s="35" t="s">
        <v>502</v>
      </c>
      <c r="C111" s="49">
        <v>0.1</v>
      </c>
      <c r="D111" s="60">
        <v>338</v>
      </c>
      <c r="E111" s="69">
        <v>2840</v>
      </c>
      <c r="F111" s="74">
        <v>37.842200000000005</v>
      </c>
      <c r="G111" s="23"/>
      <c r="H111" s="22">
        <f>G111*C111</f>
        <v>0</v>
      </c>
      <c r="I111" s="76">
        <f>G111*F111</f>
        <v>0</v>
      </c>
    </row>
    <row r="112" spans="2:9" ht="26.25" hidden="1" customHeight="1" thickBot="1" x14ac:dyDescent="0.3">
      <c r="B112" s="35" t="s">
        <v>503</v>
      </c>
      <c r="C112" s="49">
        <v>0.05</v>
      </c>
      <c r="D112" s="60">
        <v>90</v>
      </c>
      <c r="E112" s="69">
        <v>2050</v>
      </c>
      <c r="F112" s="74">
        <v>65.466800000000006</v>
      </c>
      <c r="G112" s="23"/>
      <c r="H112" s="22">
        <f>G112*C112</f>
        <v>0</v>
      </c>
      <c r="I112" s="76">
        <f>G112*F112</f>
        <v>0</v>
      </c>
    </row>
    <row r="113" spans="2:9" ht="27" hidden="1" customHeight="1" thickBot="1" x14ac:dyDescent="0.3">
      <c r="B113" s="35" t="s">
        <v>149</v>
      </c>
      <c r="C113" s="49">
        <v>1</v>
      </c>
      <c r="D113" s="60">
        <v>267</v>
      </c>
      <c r="E113" s="69">
        <v>2614</v>
      </c>
      <c r="F113" s="74">
        <v>390.72</v>
      </c>
      <c r="G113" s="23"/>
      <c r="H113" s="22">
        <f>G113*C113</f>
        <v>0</v>
      </c>
      <c r="I113" s="76">
        <f>G113*F113</f>
        <v>0</v>
      </c>
    </row>
    <row r="114" spans="2:9" ht="27" hidden="1" customHeight="1" thickBot="1" x14ac:dyDescent="0.3">
      <c r="B114" s="38" t="s">
        <v>68</v>
      </c>
      <c r="C114" s="50">
        <v>1</v>
      </c>
      <c r="D114" s="19">
        <v>243</v>
      </c>
      <c r="E114" s="69">
        <v>1820</v>
      </c>
      <c r="F114" s="74">
        <v>319.72887860999992</v>
      </c>
      <c r="G114" s="23"/>
      <c r="H114" s="22">
        <f>G114*C114</f>
        <v>0</v>
      </c>
      <c r="I114" s="76">
        <f>G114*F114</f>
        <v>0</v>
      </c>
    </row>
    <row r="115" spans="2:9" ht="27" hidden="1" customHeight="1" thickBot="1" x14ac:dyDescent="0.3">
      <c r="B115" s="35" t="s">
        <v>67</v>
      </c>
      <c r="C115" s="49">
        <v>1</v>
      </c>
      <c r="D115" s="19">
        <v>266</v>
      </c>
      <c r="E115" s="69">
        <v>2613</v>
      </c>
      <c r="F115" s="74">
        <v>381.4</v>
      </c>
      <c r="G115" s="23"/>
      <c r="H115" s="22">
        <f>G115*C115</f>
        <v>0</v>
      </c>
      <c r="I115" s="76">
        <f>G115*F115</f>
        <v>0</v>
      </c>
    </row>
    <row r="116" spans="2:9" ht="27" hidden="1" customHeight="1" thickBot="1" x14ac:dyDescent="0.3">
      <c r="B116" s="35" t="s">
        <v>71</v>
      </c>
      <c r="C116" s="49">
        <v>0.28000000000000003</v>
      </c>
      <c r="D116" s="60">
        <v>84</v>
      </c>
      <c r="E116" s="69">
        <v>2061</v>
      </c>
      <c r="F116" s="74">
        <v>100.5074</v>
      </c>
      <c r="G116" s="23"/>
      <c r="H116" s="22">
        <f>G116*C116</f>
        <v>0</v>
      </c>
      <c r="I116" s="76">
        <f>G116*F116</f>
        <v>0</v>
      </c>
    </row>
    <row r="117" spans="2:9" ht="26.25" hidden="1" customHeight="1" thickBot="1" x14ac:dyDescent="0.3">
      <c r="B117" s="35" t="s">
        <v>169</v>
      </c>
      <c r="C117" s="49">
        <v>1</v>
      </c>
      <c r="D117" s="60">
        <v>384</v>
      </c>
      <c r="E117" s="70">
        <v>3071</v>
      </c>
      <c r="F117" s="74">
        <v>464.5197</v>
      </c>
      <c r="G117" s="23"/>
      <c r="H117" s="22">
        <f>G117*C117</f>
        <v>0</v>
      </c>
      <c r="I117" s="76">
        <f>G117*F117</f>
        <v>0</v>
      </c>
    </row>
    <row r="118" spans="2:9" ht="26.25" hidden="1" customHeight="1" thickBot="1" x14ac:dyDescent="0.3">
      <c r="B118" s="35" t="s">
        <v>164</v>
      </c>
      <c r="C118" s="51">
        <v>1</v>
      </c>
      <c r="D118" s="60">
        <v>335</v>
      </c>
      <c r="E118" s="70">
        <v>2928</v>
      </c>
      <c r="F118" s="74">
        <v>278.25033056000007</v>
      </c>
      <c r="G118" s="23"/>
      <c r="H118" s="22">
        <f>G118*C118</f>
        <v>0</v>
      </c>
      <c r="I118" s="76">
        <f>G118*F118</f>
        <v>0</v>
      </c>
    </row>
    <row r="119" spans="2:9" ht="26.25" hidden="1" customHeight="1" thickBot="1" x14ac:dyDescent="0.3">
      <c r="B119" s="37" t="s">
        <v>165</v>
      </c>
      <c r="C119" s="51">
        <v>1</v>
      </c>
      <c r="D119" s="60">
        <v>344</v>
      </c>
      <c r="E119" s="70">
        <v>2941</v>
      </c>
      <c r="F119" s="74">
        <v>258.1592</v>
      </c>
      <c r="G119" s="23"/>
      <c r="H119" s="22">
        <f>G119*C119</f>
        <v>0</v>
      </c>
      <c r="I119" s="76">
        <f>G119*F119</f>
        <v>0</v>
      </c>
    </row>
    <row r="120" spans="2:9" ht="27" hidden="1" customHeight="1" thickBot="1" x14ac:dyDescent="0.3">
      <c r="B120" s="35" t="s">
        <v>166</v>
      </c>
      <c r="C120" s="51">
        <v>1</v>
      </c>
      <c r="D120" s="60">
        <v>345</v>
      </c>
      <c r="E120" s="70">
        <v>2943</v>
      </c>
      <c r="F120" s="74">
        <v>265.24559999999997</v>
      </c>
      <c r="G120" s="23"/>
      <c r="H120" s="22">
        <f>G120*C120</f>
        <v>0</v>
      </c>
      <c r="I120" s="76">
        <f>G120*F120</f>
        <v>0</v>
      </c>
    </row>
    <row r="121" spans="2:9" ht="27" hidden="1" customHeight="1" thickBot="1" x14ac:dyDescent="0.3">
      <c r="B121" s="37" t="s">
        <v>167</v>
      </c>
      <c r="C121" s="51">
        <v>1</v>
      </c>
      <c r="D121" s="60">
        <v>346</v>
      </c>
      <c r="E121" s="70">
        <v>2945</v>
      </c>
      <c r="F121" s="74">
        <v>246.12880000000001</v>
      </c>
      <c r="G121" s="23"/>
      <c r="H121" s="22">
        <f>G121*C121</f>
        <v>0</v>
      </c>
      <c r="I121" s="76">
        <f>G121*F121</f>
        <v>0</v>
      </c>
    </row>
    <row r="122" spans="2:9" ht="27" hidden="1" customHeight="1" thickBot="1" x14ac:dyDescent="0.3">
      <c r="B122" s="37" t="s">
        <v>168</v>
      </c>
      <c r="C122" s="51">
        <v>1</v>
      </c>
      <c r="D122" s="60">
        <v>347</v>
      </c>
      <c r="E122" s="70">
        <v>2947</v>
      </c>
      <c r="F122" s="74">
        <v>251.68049999999999</v>
      </c>
      <c r="G122" s="23"/>
      <c r="H122" s="22">
        <f>G122*C122</f>
        <v>0</v>
      </c>
      <c r="I122" s="76">
        <f>G122*F122</f>
        <v>0</v>
      </c>
    </row>
    <row r="123" spans="2:9" ht="26.25" hidden="1" customHeight="1" thickBot="1" x14ac:dyDescent="0.3">
      <c r="B123" s="35" t="s">
        <v>172</v>
      </c>
      <c r="C123" s="49">
        <v>1</v>
      </c>
      <c r="D123" s="60">
        <v>268</v>
      </c>
      <c r="E123" s="70">
        <v>2448</v>
      </c>
      <c r="F123" s="74">
        <v>285.71170000000001</v>
      </c>
      <c r="G123" s="23"/>
      <c r="H123" s="22">
        <f>G123*C123</f>
        <v>0</v>
      </c>
      <c r="I123" s="76">
        <f>G123*F123</f>
        <v>0</v>
      </c>
    </row>
    <row r="124" spans="2:9" ht="27" hidden="1" customHeight="1" thickBot="1" x14ac:dyDescent="0.3">
      <c r="B124" s="35" t="s">
        <v>63</v>
      </c>
      <c r="C124" s="49">
        <v>1</v>
      </c>
      <c r="D124" s="19">
        <v>248</v>
      </c>
      <c r="E124" s="69">
        <v>2287</v>
      </c>
      <c r="F124" s="74">
        <v>205.23779999999999</v>
      </c>
      <c r="G124" s="23"/>
      <c r="H124" s="22">
        <f>G124*C124</f>
        <v>0</v>
      </c>
      <c r="I124" s="76">
        <f>G124*F124</f>
        <v>0</v>
      </c>
    </row>
    <row r="125" spans="2:9" ht="26.25" hidden="1" customHeight="1" thickBot="1" x14ac:dyDescent="0.3">
      <c r="B125" s="35" t="s">
        <v>170</v>
      </c>
      <c r="C125" s="49">
        <v>1</v>
      </c>
      <c r="D125" s="60">
        <v>364</v>
      </c>
      <c r="E125" s="70">
        <v>2835</v>
      </c>
      <c r="F125" s="74">
        <v>267.21289999999999</v>
      </c>
      <c r="G125" s="23"/>
      <c r="H125" s="22">
        <f>G125*C125</f>
        <v>0</v>
      </c>
      <c r="I125" s="76">
        <f>G125*F125</f>
        <v>0</v>
      </c>
    </row>
    <row r="126" spans="2:9" ht="26.25" hidden="1" customHeight="1" thickBot="1" x14ac:dyDescent="0.3">
      <c r="B126" s="35" t="s">
        <v>171</v>
      </c>
      <c r="C126" s="51">
        <v>0.33</v>
      </c>
      <c r="D126" s="60">
        <v>291</v>
      </c>
      <c r="E126" s="70">
        <v>2769</v>
      </c>
      <c r="F126" s="74"/>
      <c r="G126" s="23"/>
      <c r="H126" s="22">
        <f>G126*C126</f>
        <v>0</v>
      </c>
      <c r="I126" s="76">
        <f>G126*F126</f>
        <v>0</v>
      </c>
    </row>
    <row r="127" spans="2:9" ht="27" hidden="1" customHeight="1" thickBot="1" x14ac:dyDescent="0.3">
      <c r="B127" s="35" t="s">
        <v>91</v>
      </c>
      <c r="C127" s="49">
        <v>1</v>
      </c>
      <c r="D127" s="60">
        <v>251</v>
      </c>
      <c r="E127" s="69">
        <v>1835</v>
      </c>
      <c r="F127" s="74">
        <v>232.96540000000002</v>
      </c>
      <c r="G127" s="23"/>
      <c r="H127" s="22">
        <f>G127*C127</f>
        <v>0</v>
      </c>
      <c r="I127" s="76">
        <f>G127*F127</f>
        <v>0</v>
      </c>
    </row>
    <row r="128" spans="2:9" ht="27" hidden="1" customHeight="1" thickBot="1" x14ac:dyDescent="0.3">
      <c r="B128" s="35" t="s">
        <v>70</v>
      </c>
      <c r="C128" s="49">
        <v>0.42</v>
      </c>
      <c r="D128" s="60">
        <v>92</v>
      </c>
      <c r="E128" s="69">
        <v>1970</v>
      </c>
      <c r="F128" s="74"/>
      <c r="G128" s="23"/>
      <c r="H128" s="22">
        <f>G128*C128</f>
        <v>0</v>
      </c>
      <c r="I128" s="76">
        <f>G128*F128</f>
        <v>0</v>
      </c>
    </row>
    <row r="129" spans="2:9" ht="27" hidden="1" customHeight="1" thickBot="1" x14ac:dyDescent="0.3">
      <c r="B129" s="35" t="s">
        <v>69</v>
      </c>
      <c r="C129" s="50">
        <v>0.42</v>
      </c>
      <c r="D129" s="60">
        <v>96</v>
      </c>
      <c r="E129" s="69">
        <v>1836</v>
      </c>
      <c r="F129" s="74"/>
      <c r="G129" s="23"/>
      <c r="H129" s="22">
        <f>G129*C129</f>
        <v>0</v>
      </c>
      <c r="I129" s="76">
        <f>G129*F129</f>
        <v>0</v>
      </c>
    </row>
    <row r="130" spans="2:9" ht="27" customHeight="1" thickBot="1" x14ac:dyDescent="0.3">
      <c r="B130" s="35" t="s">
        <v>54</v>
      </c>
      <c r="C130" s="49">
        <v>1</v>
      </c>
      <c r="D130" s="60">
        <v>17</v>
      </c>
      <c r="E130" s="69">
        <v>1721</v>
      </c>
      <c r="F130" s="74">
        <v>292.95260000000002</v>
      </c>
      <c r="G130" s="23">
        <v>130</v>
      </c>
      <c r="H130" s="22">
        <f>G130*C130</f>
        <v>130</v>
      </c>
      <c r="I130" s="76">
        <f>G130*F130</f>
        <v>38083.838000000003</v>
      </c>
    </row>
    <row r="131" spans="2:9" ht="27" customHeight="1" thickBot="1" x14ac:dyDescent="0.3">
      <c r="B131" s="40" t="s">
        <v>34</v>
      </c>
      <c r="C131" s="49">
        <v>1</v>
      </c>
      <c r="D131" s="60">
        <v>255</v>
      </c>
      <c r="E131" s="69">
        <v>2074</v>
      </c>
      <c r="F131" s="74">
        <v>192.5</v>
      </c>
      <c r="G131" s="23">
        <v>250</v>
      </c>
      <c r="H131" s="22">
        <f>G131*C131</f>
        <v>250</v>
      </c>
      <c r="I131" s="76">
        <f>G131*F131</f>
        <v>48125</v>
      </c>
    </row>
    <row r="132" spans="2:9" ht="27" hidden="1" customHeight="1" thickBot="1" x14ac:dyDescent="0.3">
      <c r="B132" s="37" t="s">
        <v>52</v>
      </c>
      <c r="C132" s="52">
        <v>1</v>
      </c>
      <c r="D132" s="63">
        <v>257</v>
      </c>
      <c r="E132" s="69">
        <v>246</v>
      </c>
      <c r="F132" s="74">
        <v>216.38240000000002</v>
      </c>
      <c r="G132" s="23"/>
      <c r="H132" s="22">
        <f>G132*C132</f>
        <v>0</v>
      </c>
      <c r="I132" s="76">
        <f>G132*F132</f>
        <v>0</v>
      </c>
    </row>
    <row r="133" spans="2:9" s="2" customFormat="1" ht="27" hidden="1" customHeight="1" thickBot="1" x14ac:dyDescent="0.3">
      <c r="B133" s="35" t="s">
        <v>64</v>
      </c>
      <c r="C133" s="52">
        <v>1</v>
      </c>
      <c r="D133" s="20">
        <v>260</v>
      </c>
      <c r="E133" s="69">
        <v>1728</v>
      </c>
      <c r="F133" s="74">
        <v>253.87440000000001</v>
      </c>
      <c r="G133" s="23"/>
      <c r="H133" s="22">
        <f>G133*C133</f>
        <v>0</v>
      </c>
      <c r="I133" s="76">
        <f>G133*F133</f>
        <v>0</v>
      </c>
    </row>
    <row r="134" spans="2:9" ht="27" customHeight="1" thickBot="1" x14ac:dyDescent="0.3">
      <c r="B134" s="41" t="s">
        <v>1</v>
      </c>
      <c r="C134" s="53">
        <v>1</v>
      </c>
      <c r="D134" s="64">
        <v>200</v>
      </c>
      <c r="E134" s="69">
        <v>2035</v>
      </c>
      <c r="F134" s="74">
        <v>261</v>
      </c>
      <c r="G134" s="23">
        <v>150</v>
      </c>
      <c r="H134" s="22">
        <f>G134*C134</f>
        <v>150</v>
      </c>
      <c r="I134" s="76">
        <f>G134*F134</f>
        <v>39150</v>
      </c>
    </row>
    <row r="135" spans="2:9" ht="27" hidden="1" customHeight="1" thickBot="1" x14ac:dyDescent="0.3">
      <c r="B135" s="35" t="s">
        <v>160</v>
      </c>
      <c r="C135" s="49">
        <v>1</v>
      </c>
      <c r="D135" s="60">
        <v>222</v>
      </c>
      <c r="E135" s="69">
        <v>1777</v>
      </c>
      <c r="F135" s="74">
        <v>242.98787268000001</v>
      </c>
      <c r="G135" s="23"/>
      <c r="H135" s="22">
        <f>G135*C135</f>
        <v>0</v>
      </c>
      <c r="I135" s="76">
        <f>G135*F135</f>
        <v>0</v>
      </c>
    </row>
    <row r="136" spans="2:9" ht="27" hidden="1" customHeight="1" thickBot="1" x14ac:dyDescent="0.3">
      <c r="B136" s="35" t="s">
        <v>185</v>
      </c>
      <c r="C136" s="49">
        <v>0.5</v>
      </c>
      <c r="D136" s="60">
        <v>25</v>
      </c>
      <c r="E136" s="71">
        <v>11</v>
      </c>
      <c r="F136" s="74">
        <v>142.23269999999999</v>
      </c>
      <c r="G136" s="23"/>
      <c r="H136" s="22">
        <f>G136*C136</f>
        <v>0</v>
      </c>
      <c r="I136" s="76">
        <f>G136*F136</f>
        <v>0</v>
      </c>
    </row>
    <row r="137" spans="2:9" ht="27" hidden="1" customHeight="1" thickBot="1" x14ac:dyDescent="0.3">
      <c r="B137" s="35" t="s">
        <v>187</v>
      </c>
      <c r="C137" s="49">
        <v>0.35</v>
      </c>
      <c r="D137" s="60">
        <v>78</v>
      </c>
      <c r="E137" s="69"/>
      <c r="F137" s="74">
        <v>107.7586</v>
      </c>
      <c r="G137" s="23"/>
      <c r="H137" s="22">
        <f>G137*C137</f>
        <v>0</v>
      </c>
      <c r="I137" s="76">
        <f>G137*F137</f>
        <v>0</v>
      </c>
    </row>
    <row r="138" spans="2:9" ht="27" hidden="1" customHeight="1" thickBot="1" x14ac:dyDescent="0.3">
      <c r="B138" s="35" t="s">
        <v>184</v>
      </c>
      <c r="C138" s="49">
        <v>1</v>
      </c>
      <c r="D138" s="60">
        <v>254</v>
      </c>
      <c r="E138" s="69">
        <v>255</v>
      </c>
      <c r="F138" s="74"/>
      <c r="G138" s="23"/>
      <c r="H138" s="22">
        <f>G138*C138</f>
        <v>0</v>
      </c>
      <c r="I138" s="76">
        <f>G138*F138</f>
        <v>0</v>
      </c>
    </row>
    <row r="139" spans="2:9" ht="27" customHeight="1" thickBot="1" x14ac:dyDescent="0.3">
      <c r="B139" s="36" t="s">
        <v>124</v>
      </c>
      <c r="C139" s="49">
        <v>1</v>
      </c>
      <c r="D139" s="60">
        <v>330</v>
      </c>
      <c r="E139" s="69">
        <v>2829</v>
      </c>
      <c r="F139" s="74">
        <v>255</v>
      </c>
      <c r="G139" s="23">
        <v>60</v>
      </c>
      <c r="H139" s="22">
        <f>G139*C139</f>
        <v>60</v>
      </c>
      <c r="I139" s="76">
        <f>G139*F139</f>
        <v>15300</v>
      </c>
    </row>
    <row r="140" spans="2:9" ht="27" hidden="1" customHeight="1" thickBot="1" x14ac:dyDescent="0.3">
      <c r="B140" s="40" t="s">
        <v>5</v>
      </c>
      <c r="C140" s="49">
        <v>1</v>
      </c>
      <c r="D140" s="60">
        <v>217</v>
      </c>
      <c r="E140" s="69">
        <v>2094</v>
      </c>
      <c r="F140" s="74">
        <v>235.04685078000003</v>
      </c>
      <c r="G140" s="23"/>
      <c r="H140" s="22">
        <f>G140*C140</f>
        <v>0</v>
      </c>
      <c r="I140" s="76">
        <f>G140*F140</f>
        <v>0</v>
      </c>
    </row>
    <row r="141" spans="2:9" ht="27" hidden="1" customHeight="1" thickBot="1" x14ac:dyDescent="0.3">
      <c r="B141" s="35" t="s">
        <v>73</v>
      </c>
      <c r="C141" s="49">
        <v>1</v>
      </c>
      <c r="D141" s="19">
        <v>219</v>
      </c>
      <c r="E141" s="69">
        <v>251</v>
      </c>
      <c r="F141" s="74">
        <v>168</v>
      </c>
      <c r="G141" s="23"/>
      <c r="H141" s="22">
        <f>G141*C141</f>
        <v>0</v>
      </c>
      <c r="I141" s="76">
        <f>G141*F141</f>
        <v>0</v>
      </c>
    </row>
    <row r="142" spans="2:9" ht="27" hidden="1" customHeight="1" thickBot="1" x14ac:dyDescent="0.3">
      <c r="B142" s="35" t="s">
        <v>74</v>
      </c>
      <c r="C142" s="49">
        <v>1</v>
      </c>
      <c r="D142" s="19">
        <v>230</v>
      </c>
      <c r="E142" s="69" t="s">
        <v>487</v>
      </c>
      <c r="F142" s="74">
        <v>168</v>
      </c>
      <c r="G142" s="23"/>
      <c r="H142" s="22">
        <f>G142*C142</f>
        <v>0</v>
      </c>
      <c r="I142" s="76">
        <f>G142*F142</f>
        <v>0</v>
      </c>
    </row>
    <row r="143" spans="2:9" ht="27" hidden="1" customHeight="1" thickBot="1" x14ac:dyDescent="0.3">
      <c r="B143" s="35" t="s">
        <v>55</v>
      </c>
      <c r="C143" s="52">
        <v>1</v>
      </c>
      <c r="D143" s="65">
        <v>16</v>
      </c>
      <c r="E143" s="69">
        <v>1523</v>
      </c>
      <c r="F143" s="74">
        <v>278.96519999999998</v>
      </c>
      <c r="G143" s="23"/>
      <c r="H143" s="22">
        <f>G143*C143</f>
        <v>0</v>
      </c>
      <c r="I143" s="76">
        <f>G143*F143</f>
        <v>0</v>
      </c>
    </row>
    <row r="144" spans="2:9" ht="27" hidden="1" customHeight="1" thickBot="1" x14ac:dyDescent="0.3">
      <c r="B144" s="42" t="s">
        <v>183</v>
      </c>
      <c r="C144" s="53">
        <v>0.33</v>
      </c>
      <c r="D144" s="66">
        <v>31</v>
      </c>
      <c r="E144" s="69"/>
      <c r="F144" s="74"/>
      <c r="G144" s="23"/>
      <c r="H144" s="22">
        <f>G144*C144</f>
        <v>0</v>
      </c>
      <c r="I144" s="76">
        <f>G144*F144</f>
        <v>0</v>
      </c>
    </row>
    <row r="145" spans="2:9" ht="27" hidden="1" customHeight="1" thickBot="1" x14ac:dyDescent="0.3">
      <c r="B145" s="40" t="s">
        <v>154</v>
      </c>
      <c r="C145" s="48">
        <v>1</v>
      </c>
      <c r="D145" s="64">
        <v>223</v>
      </c>
      <c r="E145" s="69">
        <v>2203</v>
      </c>
      <c r="F145" s="74">
        <v>235.17990000000003</v>
      </c>
      <c r="G145" s="23"/>
      <c r="H145" s="22">
        <f>G145*C145</f>
        <v>0</v>
      </c>
      <c r="I145" s="76">
        <f>G145*F145</f>
        <v>0</v>
      </c>
    </row>
    <row r="146" spans="2:9" ht="27" hidden="1" customHeight="1" thickBot="1" x14ac:dyDescent="0.3">
      <c r="B146" s="40" t="s">
        <v>49</v>
      </c>
      <c r="C146" s="49">
        <v>1</v>
      </c>
      <c r="D146" s="60">
        <v>280</v>
      </c>
      <c r="E146" s="69">
        <v>1944</v>
      </c>
      <c r="F146" s="74">
        <v>332.89600000000002</v>
      </c>
      <c r="G146" s="23"/>
      <c r="H146" s="22">
        <f>G146*C146</f>
        <v>0</v>
      </c>
      <c r="I146" s="76">
        <f>G146*F146</f>
        <v>0</v>
      </c>
    </row>
    <row r="147" spans="2:9" ht="27" hidden="1" customHeight="1" thickBot="1" x14ac:dyDescent="0.3">
      <c r="B147" s="40" t="s">
        <v>188</v>
      </c>
      <c r="C147" s="48">
        <v>1</v>
      </c>
      <c r="D147" s="60">
        <v>206</v>
      </c>
      <c r="E147" s="69"/>
      <c r="F147" s="74">
        <v>228.94840000000002</v>
      </c>
      <c r="G147" s="23"/>
      <c r="H147" s="22">
        <f>G147*C147</f>
        <v>0</v>
      </c>
      <c r="I147" s="76">
        <f>G147*F147</f>
        <v>0</v>
      </c>
    </row>
    <row r="148" spans="2:9" ht="27" hidden="1" customHeight="1" thickBot="1" x14ac:dyDescent="0.3">
      <c r="B148" s="43" t="s">
        <v>174</v>
      </c>
      <c r="C148" s="48">
        <v>1</v>
      </c>
      <c r="D148" s="60">
        <v>336</v>
      </c>
      <c r="E148" s="69">
        <v>2833</v>
      </c>
      <c r="F148" s="74">
        <v>337.29410000000001</v>
      </c>
      <c r="G148" s="23"/>
      <c r="H148" s="22">
        <f>G148*C148</f>
        <v>0</v>
      </c>
      <c r="I148" s="76">
        <f>G148*F148</f>
        <v>0</v>
      </c>
    </row>
    <row r="149" spans="2:9" ht="26.25" hidden="1" customHeight="1" thickBot="1" x14ac:dyDescent="0.3">
      <c r="B149" s="40" t="s">
        <v>0</v>
      </c>
      <c r="C149" s="50">
        <v>0.45</v>
      </c>
      <c r="D149" s="60">
        <v>287</v>
      </c>
      <c r="E149" s="69">
        <v>0</v>
      </c>
      <c r="F149" s="74"/>
      <c r="G149" s="23"/>
      <c r="H149" s="22">
        <f>G149*C149</f>
        <v>0</v>
      </c>
      <c r="I149" s="76">
        <f>G149*F149</f>
        <v>0</v>
      </c>
    </row>
    <row r="150" spans="2:9" ht="26.25" hidden="1" customHeight="1" thickBot="1" x14ac:dyDescent="0.3">
      <c r="B150" s="40" t="s">
        <v>36</v>
      </c>
      <c r="C150" s="49">
        <v>0.4</v>
      </c>
      <c r="D150" s="60">
        <v>40</v>
      </c>
      <c r="E150" s="69">
        <v>0</v>
      </c>
      <c r="F150" s="74">
        <v>166.88060000000002</v>
      </c>
      <c r="G150" s="23"/>
      <c r="H150" s="22">
        <f>G150*C150</f>
        <v>0</v>
      </c>
      <c r="I150" s="76">
        <f>G150*F150</f>
        <v>0</v>
      </c>
    </row>
    <row r="151" spans="2:9" ht="26.25" hidden="1" customHeight="1" thickBot="1" x14ac:dyDescent="0.3">
      <c r="B151" s="40" t="s">
        <v>131</v>
      </c>
      <c r="C151" s="49">
        <v>1</v>
      </c>
      <c r="D151" s="60">
        <v>311</v>
      </c>
      <c r="E151" s="69">
        <v>0</v>
      </c>
      <c r="F151" s="74">
        <v>240.07240000000002</v>
      </c>
      <c r="G151" s="23"/>
      <c r="H151" s="22">
        <f>G151*C151</f>
        <v>0</v>
      </c>
      <c r="I151" s="76">
        <f>G151*F151</f>
        <v>0</v>
      </c>
    </row>
    <row r="152" spans="2:9" ht="26.25" hidden="1" customHeight="1" thickBot="1" x14ac:dyDescent="0.3">
      <c r="B152" s="40" t="s">
        <v>128</v>
      </c>
      <c r="C152" s="49">
        <v>1</v>
      </c>
      <c r="D152" s="60">
        <v>320</v>
      </c>
      <c r="E152" s="69">
        <v>2811</v>
      </c>
      <c r="F152" s="74">
        <v>252.46330000000003</v>
      </c>
      <c r="G152" s="23"/>
      <c r="H152" s="22">
        <f>G152*C152</f>
        <v>0</v>
      </c>
      <c r="I152" s="76">
        <f>G152*F152</f>
        <v>0</v>
      </c>
    </row>
    <row r="153" spans="2:9" ht="26.25" hidden="1" customHeight="1" thickBot="1" x14ac:dyDescent="0.3">
      <c r="B153" s="35" t="s">
        <v>76</v>
      </c>
      <c r="C153" s="49">
        <v>1</v>
      </c>
      <c r="D153" s="19">
        <v>201</v>
      </c>
      <c r="E153" s="69">
        <v>126</v>
      </c>
      <c r="F153" s="74">
        <v>231</v>
      </c>
      <c r="G153" s="23"/>
      <c r="H153" s="22">
        <f>G153*C153</f>
        <v>0</v>
      </c>
      <c r="I153" s="76">
        <f>G153*F153</f>
        <v>0</v>
      </c>
    </row>
    <row r="154" spans="2:9" ht="26.25" hidden="1" customHeight="1" thickBot="1" x14ac:dyDescent="0.3">
      <c r="B154" s="35" t="s">
        <v>157</v>
      </c>
      <c r="C154" s="52">
        <v>1</v>
      </c>
      <c r="D154" s="60">
        <v>375</v>
      </c>
      <c r="E154" s="69">
        <v>2542</v>
      </c>
      <c r="F154" s="74">
        <v>292.29339999999996</v>
      </c>
      <c r="G154" s="23"/>
      <c r="H154" s="22">
        <f>G154*C154</f>
        <v>0</v>
      </c>
      <c r="I154" s="76">
        <f>G154*F154</f>
        <v>0</v>
      </c>
    </row>
    <row r="155" spans="2:9" ht="26.25" hidden="1" customHeight="1" thickBot="1" x14ac:dyDescent="0.3">
      <c r="B155" s="35" t="s">
        <v>186</v>
      </c>
      <c r="C155" s="54">
        <v>1</v>
      </c>
      <c r="D155" s="60">
        <v>202</v>
      </c>
      <c r="E155" s="69"/>
      <c r="F155" s="74"/>
      <c r="G155" s="23"/>
      <c r="H155" s="22">
        <f>G155*C155</f>
        <v>0</v>
      </c>
      <c r="I155" s="76">
        <f>G155*F155</f>
        <v>0</v>
      </c>
    </row>
    <row r="156" spans="2:9" ht="26.25" hidden="1" customHeight="1" thickBot="1" x14ac:dyDescent="0.3">
      <c r="B156" s="40" t="s">
        <v>2</v>
      </c>
      <c r="C156" s="52">
        <v>0.4</v>
      </c>
      <c r="D156" s="60">
        <v>43</v>
      </c>
      <c r="E156" s="69">
        <v>2027</v>
      </c>
      <c r="F156" s="74">
        <v>131.93270000000001</v>
      </c>
      <c r="G156" s="23"/>
      <c r="H156" s="22">
        <f>G156*C156</f>
        <v>0</v>
      </c>
      <c r="I156" s="76">
        <f>G156*F156</f>
        <v>0</v>
      </c>
    </row>
    <row r="157" spans="2:9" ht="26.25" hidden="1" customHeight="1" thickBot="1" x14ac:dyDescent="0.3">
      <c r="B157" s="40" t="s">
        <v>146</v>
      </c>
      <c r="C157" s="49">
        <v>0.17</v>
      </c>
      <c r="D157" s="60">
        <v>47</v>
      </c>
      <c r="E157" s="69">
        <v>2092</v>
      </c>
      <c r="F157" s="74">
        <v>153.05799999999999</v>
      </c>
      <c r="G157" s="23"/>
      <c r="H157" s="22">
        <f>G157*C157</f>
        <v>0</v>
      </c>
      <c r="I157" s="76">
        <f>G157*F157</f>
        <v>0</v>
      </c>
    </row>
    <row r="158" spans="2:9" ht="26.25" hidden="1" customHeight="1" thickBot="1" x14ac:dyDescent="0.3">
      <c r="B158" s="40" t="s">
        <v>139</v>
      </c>
      <c r="C158" s="49">
        <v>0.35</v>
      </c>
      <c r="D158" s="60">
        <v>282</v>
      </c>
      <c r="E158" s="69">
        <v>2545</v>
      </c>
      <c r="F158" s="74">
        <v>171.58326276000003</v>
      </c>
      <c r="G158" s="23"/>
      <c r="H158" s="22">
        <f>G158*C158</f>
        <v>0</v>
      </c>
      <c r="I158" s="76">
        <f>G158*F158</f>
        <v>0</v>
      </c>
    </row>
    <row r="159" spans="2:9" ht="26.25" hidden="1" customHeight="1" thickBot="1" x14ac:dyDescent="0.3">
      <c r="B159" s="40" t="s">
        <v>140</v>
      </c>
      <c r="C159" s="49">
        <v>0.35</v>
      </c>
      <c r="D159" s="60">
        <v>116</v>
      </c>
      <c r="E159" s="69">
        <v>2604</v>
      </c>
      <c r="F159" s="74">
        <v>171.58326276000003</v>
      </c>
      <c r="G159" s="23"/>
      <c r="H159" s="22">
        <f>G159*C159</f>
        <v>0</v>
      </c>
      <c r="I159" s="76">
        <f>G159*F159</f>
        <v>0</v>
      </c>
    </row>
    <row r="160" spans="2:9" ht="27" hidden="1" customHeight="1" thickBot="1" x14ac:dyDescent="0.3">
      <c r="B160" s="40" t="s">
        <v>99</v>
      </c>
      <c r="C160" s="49">
        <v>1</v>
      </c>
      <c r="D160" s="60">
        <v>333</v>
      </c>
      <c r="E160" s="69">
        <v>64</v>
      </c>
      <c r="F160" s="74">
        <v>420.50779999999997</v>
      </c>
      <c r="G160" s="23"/>
      <c r="H160" s="22">
        <f>G160*C160</f>
        <v>0</v>
      </c>
      <c r="I160" s="76">
        <f>G160*F160</f>
        <v>0</v>
      </c>
    </row>
    <row r="161" spans="2:9" ht="27" hidden="1" customHeight="1" thickBot="1" x14ac:dyDescent="0.3">
      <c r="B161" s="40" t="s">
        <v>159</v>
      </c>
      <c r="C161" s="48">
        <v>1</v>
      </c>
      <c r="D161" s="60">
        <v>211</v>
      </c>
      <c r="E161" s="69"/>
      <c r="F161" s="74">
        <v>319.16610000000003</v>
      </c>
      <c r="G161" s="23"/>
      <c r="H161" s="22">
        <f>G161*C161</f>
        <v>0</v>
      </c>
      <c r="I161" s="76">
        <f>G161*F161</f>
        <v>0</v>
      </c>
    </row>
    <row r="162" spans="2:9" ht="26.25" hidden="1" customHeight="1" thickBot="1" x14ac:dyDescent="0.3">
      <c r="B162" s="40" t="s">
        <v>3</v>
      </c>
      <c r="C162" s="50">
        <v>0.35</v>
      </c>
      <c r="D162" s="60">
        <v>294</v>
      </c>
      <c r="E162" s="69">
        <v>0</v>
      </c>
      <c r="F162" s="74"/>
      <c r="G162" s="23"/>
      <c r="H162" s="22">
        <f>G162*C162</f>
        <v>0</v>
      </c>
      <c r="I162" s="76">
        <f>G162*F162</f>
        <v>0</v>
      </c>
    </row>
    <row r="163" spans="2:9" ht="26.25" hidden="1" customHeight="1" thickBot="1" x14ac:dyDescent="0.3">
      <c r="B163" s="40" t="s">
        <v>97</v>
      </c>
      <c r="C163" s="49">
        <v>1</v>
      </c>
      <c r="D163" s="60">
        <v>357</v>
      </c>
      <c r="E163" s="69"/>
      <c r="F163" s="74"/>
      <c r="G163" s="23"/>
      <c r="H163" s="22">
        <f>G163*C163</f>
        <v>0</v>
      </c>
      <c r="I163" s="76">
        <f>G163*F163</f>
        <v>0</v>
      </c>
    </row>
    <row r="164" spans="2:9" ht="26.25" hidden="1" customHeight="1" thickBot="1" x14ac:dyDescent="0.3">
      <c r="B164" s="37" t="s">
        <v>127</v>
      </c>
      <c r="C164" s="49">
        <v>0.45</v>
      </c>
      <c r="D164" s="60">
        <v>322</v>
      </c>
      <c r="E164" s="69" t="s">
        <v>494</v>
      </c>
      <c r="F164" s="74">
        <v>140.66049151999999</v>
      </c>
      <c r="G164" s="23"/>
      <c r="H164" s="22">
        <f>G164*C164</f>
        <v>0</v>
      </c>
      <c r="I164" s="76">
        <f>G164*F164</f>
        <v>0</v>
      </c>
    </row>
    <row r="165" spans="2:9" ht="26.25" hidden="1" customHeight="1" thickBot="1" x14ac:dyDescent="0.3">
      <c r="B165" s="35" t="s">
        <v>120</v>
      </c>
      <c r="C165" s="51">
        <v>0.45</v>
      </c>
      <c r="D165" s="60">
        <v>326</v>
      </c>
      <c r="E165" s="69">
        <v>2823</v>
      </c>
      <c r="F165" s="74">
        <v>104.2257</v>
      </c>
      <c r="G165" s="23"/>
      <c r="H165" s="22">
        <f>G165*C165</f>
        <v>0</v>
      </c>
      <c r="I165" s="76">
        <f>G165*F165</f>
        <v>0</v>
      </c>
    </row>
    <row r="166" spans="2:9" ht="26.25" hidden="1" customHeight="1" thickBot="1" x14ac:dyDescent="0.3">
      <c r="B166" s="36" t="s">
        <v>126</v>
      </c>
      <c r="C166" s="49">
        <v>0.45</v>
      </c>
      <c r="D166" s="60">
        <v>319</v>
      </c>
      <c r="E166" s="69">
        <v>2815</v>
      </c>
      <c r="F166" s="74">
        <v>143.04890495999999</v>
      </c>
      <c r="G166" s="23"/>
      <c r="H166" s="22">
        <f>G166*C166</f>
        <v>0</v>
      </c>
      <c r="I166" s="76">
        <f>G166*F166</f>
        <v>0</v>
      </c>
    </row>
    <row r="167" spans="2:9" ht="26.25" hidden="1" customHeight="1" thickBot="1" x14ac:dyDescent="0.3">
      <c r="B167" s="40" t="s">
        <v>37</v>
      </c>
      <c r="C167" s="49">
        <v>0.45</v>
      </c>
      <c r="D167" s="60">
        <v>21</v>
      </c>
      <c r="E167" s="69">
        <v>1905</v>
      </c>
      <c r="F167" s="74">
        <v>171.7834</v>
      </c>
      <c r="G167" s="23"/>
      <c r="H167" s="22">
        <f>G167*C167</f>
        <v>0</v>
      </c>
      <c r="I167" s="76">
        <f>G167*F167</f>
        <v>0</v>
      </c>
    </row>
    <row r="168" spans="2:9" ht="26.25" hidden="1" customHeight="1" thickBot="1" x14ac:dyDescent="0.3">
      <c r="B168" s="40" t="s">
        <v>445</v>
      </c>
      <c r="C168" s="49">
        <v>1</v>
      </c>
      <c r="D168" s="60">
        <v>3</v>
      </c>
      <c r="E168" s="69">
        <v>1904</v>
      </c>
      <c r="F168" s="74"/>
      <c r="G168" s="23"/>
      <c r="H168" s="22">
        <f>G168*C168</f>
        <v>0</v>
      </c>
      <c r="I168" s="76">
        <f>G168*F168</f>
        <v>0</v>
      </c>
    </row>
    <row r="169" spans="2:9" ht="26.25" hidden="1" customHeight="1" thickBot="1" x14ac:dyDescent="0.3">
      <c r="B169" s="40" t="s">
        <v>4</v>
      </c>
      <c r="C169" s="49">
        <v>0.5</v>
      </c>
      <c r="D169" s="60">
        <v>22</v>
      </c>
      <c r="E169" s="69">
        <v>125</v>
      </c>
      <c r="F169" s="74">
        <v>160.42887776000001</v>
      </c>
      <c r="G169" s="23"/>
      <c r="H169" s="22">
        <f>G169*C169</f>
        <v>0</v>
      </c>
      <c r="I169" s="76">
        <f>G169*F169</f>
        <v>0</v>
      </c>
    </row>
    <row r="170" spans="2:9" ht="26.25" hidden="1" customHeight="1" thickBot="1" x14ac:dyDescent="0.3">
      <c r="B170" s="41" t="s">
        <v>38</v>
      </c>
      <c r="C170" s="49">
        <v>1</v>
      </c>
      <c r="D170" s="60">
        <v>215</v>
      </c>
      <c r="E170" s="69">
        <v>2011</v>
      </c>
      <c r="F170" s="74">
        <v>302.06751393000002</v>
      </c>
      <c r="G170" s="23"/>
      <c r="H170" s="22">
        <f>G170*C170</f>
        <v>0</v>
      </c>
      <c r="I170" s="76">
        <f>G170*F170</f>
        <v>0</v>
      </c>
    </row>
    <row r="171" spans="2:9" ht="26.25" hidden="1" customHeight="1" thickBot="1" x14ac:dyDescent="0.3">
      <c r="B171" s="40" t="s">
        <v>90</v>
      </c>
      <c r="C171" s="49">
        <v>0.4</v>
      </c>
      <c r="D171" s="60">
        <v>56</v>
      </c>
      <c r="E171" s="69">
        <v>0</v>
      </c>
      <c r="F171" s="74">
        <v>124.7124</v>
      </c>
      <c r="G171" s="23"/>
      <c r="H171" s="22">
        <f>G171*C171</f>
        <v>0</v>
      </c>
      <c r="I171" s="76">
        <f>G171*F171</f>
        <v>0</v>
      </c>
    </row>
    <row r="172" spans="2:9" ht="26.25" hidden="1" customHeight="1" thickBot="1" x14ac:dyDescent="0.3">
      <c r="B172" s="40" t="s">
        <v>39</v>
      </c>
      <c r="C172" s="49">
        <v>0.4</v>
      </c>
      <c r="D172" s="60">
        <v>57</v>
      </c>
      <c r="E172" s="69">
        <v>2019</v>
      </c>
      <c r="F172" s="74">
        <v>154.99439999999998</v>
      </c>
      <c r="G172" s="23"/>
      <c r="H172" s="22">
        <f>G172*C172</f>
        <v>0</v>
      </c>
      <c r="I172" s="76">
        <f>G172*F172</f>
        <v>0</v>
      </c>
    </row>
    <row r="173" spans="2:9" ht="26.25" hidden="1" customHeight="1" thickBot="1" x14ac:dyDescent="0.3">
      <c r="B173" s="35" t="s">
        <v>142</v>
      </c>
      <c r="C173" s="51">
        <v>0.4</v>
      </c>
      <c r="D173" s="60">
        <v>288</v>
      </c>
      <c r="E173" s="69">
        <v>2462</v>
      </c>
      <c r="F173" s="74">
        <v>89.084699999999998</v>
      </c>
      <c r="G173" s="23"/>
      <c r="H173" s="22">
        <f>G173*C173</f>
        <v>0</v>
      </c>
      <c r="I173" s="76">
        <f>G173*F173</f>
        <v>0</v>
      </c>
    </row>
    <row r="174" spans="2:9" ht="26.25" hidden="1" customHeight="1" thickBot="1" x14ac:dyDescent="0.3">
      <c r="B174" s="35" t="s">
        <v>141</v>
      </c>
      <c r="C174" s="51">
        <v>1</v>
      </c>
      <c r="D174" s="60">
        <v>218</v>
      </c>
      <c r="E174" s="69" t="s">
        <v>153</v>
      </c>
      <c r="F174" s="74">
        <v>190.63240000000002</v>
      </c>
      <c r="G174" s="23"/>
      <c r="H174" s="22">
        <f>G174*C174</f>
        <v>0</v>
      </c>
      <c r="I174" s="76">
        <f>G174*F174</f>
        <v>0</v>
      </c>
    </row>
    <row r="175" spans="2:9" ht="26.25" hidden="1" customHeight="1" thickBot="1" x14ac:dyDescent="0.3">
      <c r="B175" s="40" t="s">
        <v>6</v>
      </c>
      <c r="C175" s="49">
        <v>0.5</v>
      </c>
      <c r="D175" s="60">
        <v>58</v>
      </c>
      <c r="E175" s="69">
        <v>1989</v>
      </c>
      <c r="F175" s="74">
        <v>122.04</v>
      </c>
      <c r="G175" s="23"/>
      <c r="H175" s="22">
        <f>G175*C175</f>
        <v>0</v>
      </c>
      <c r="I175" s="76">
        <f>G175*F175</f>
        <v>0</v>
      </c>
    </row>
    <row r="176" spans="2:9" ht="26.25" hidden="1" customHeight="1" thickBot="1" x14ac:dyDescent="0.3">
      <c r="B176" s="40" t="s">
        <v>89</v>
      </c>
      <c r="C176" s="49">
        <v>0.5</v>
      </c>
      <c r="D176" s="60">
        <v>59</v>
      </c>
      <c r="E176" s="69">
        <v>1794</v>
      </c>
      <c r="F176" s="74">
        <v>112.26515694</v>
      </c>
      <c r="G176" s="23"/>
      <c r="H176" s="22">
        <f>G176*C176</f>
        <v>0</v>
      </c>
      <c r="I176" s="76">
        <f>G176*F176</f>
        <v>0</v>
      </c>
    </row>
    <row r="177" spans="2:9" ht="26.25" hidden="1" customHeight="1" thickBot="1" x14ac:dyDescent="0.3">
      <c r="B177" s="40" t="s">
        <v>189</v>
      </c>
      <c r="C177" s="49">
        <v>0.35</v>
      </c>
      <c r="D177" s="60">
        <v>394</v>
      </c>
      <c r="E177" s="69">
        <v>2985</v>
      </c>
      <c r="F177" s="74">
        <v>137.35050000000001</v>
      </c>
      <c r="G177" s="23"/>
      <c r="H177" s="22">
        <f>G177*C177</f>
        <v>0</v>
      </c>
      <c r="I177" s="76">
        <f>G177*F177</f>
        <v>0</v>
      </c>
    </row>
    <row r="178" spans="2:9" ht="47.25" hidden="1" customHeight="1" thickBot="1" x14ac:dyDescent="0.3">
      <c r="B178" s="40" t="s">
        <v>143</v>
      </c>
      <c r="C178" s="49">
        <v>1</v>
      </c>
      <c r="D178" s="60">
        <v>221</v>
      </c>
      <c r="E178" s="69">
        <v>57</v>
      </c>
      <c r="F178" s="74">
        <v>264.08170000000001</v>
      </c>
      <c r="G178" s="23"/>
      <c r="H178" s="22">
        <f>G178*C178</f>
        <v>0</v>
      </c>
      <c r="I178" s="76">
        <f>G178*F178</f>
        <v>0</v>
      </c>
    </row>
    <row r="179" spans="2:9" ht="26.25" hidden="1" customHeight="1" thickBot="1" x14ac:dyDescent="0.3">
      <c r="B179" s="35" t="s">
        <v>163</v>
      </c>
      <c r="C179" s="49">
        <v>1</v>
      </c>
      <c r="D179" s="60">
        <v>348</v>
      </c>
      <c r="E179" s="70">
        <v>2899</v>
      </c>
      <c r="F179" s="74">
        <v>190.4573</v>
      </c>
      <c r="G179" s="23"/>
      <c r="H179" s="22">
        <f>G179*C179</f>
        <v>0</v>
      </c>
      <c r="I179" s="76">
        <f>G179*F179</f>
        <v>0</v>
      </c>
    </row>
    <row r="180" spans="2:9" ht="26.25" hidden="1" customHeight="1" thickBot="1" x14ac:dyDescent="0.3">
      <c r="B180" s="40" t="s">
        <v>51</v>
      </c>
      <c r="C180" s="49">
        <v>1</v>
      </c>
      <c r="D180" s="60">
        <v>225</v>
      </c>
      <c r="E180" s="69">
        <v>2182</v>
      </c>
      <c r="F180" s="74">
        <v>253.96405944000003</v>
      </c>
      <c r="G180" s="23"/>
      <c r="H180" s="22">
        <f>G180*C180</f>
        <v>0</v>
      </c>
      <c r="I180" s="76">
        <f>G180*F180</f>
        <v>0</v>
      </c>
    </row>
    <row r="181" spans="2:9" ht="26.25" hidden="1" customHeight="1" thickBot="1" x14ac:dyDescent="0.3">
      <c r="B181" s="40" t="s">
        <v>94</v>
      </c>
      <c r="C181" s="49">
        <v>0.6</v>
      </c>
      <c r="D181" s="60">
        <v>299</v>
      </c>
      <c r="E181" s="69">
        <v>0</v>
      </c>
      <c r="F181" s="74"/>
      <c r="G181" s="23"/>
      <c r="H181" s="22">
        <f>G181*C181</f>
        <v>0</v>
      </c>
      <c r="I181" s="76">
        <f>G181*F181</f>
        <v>0</v>
      </c>
    </row>
    <row r="182" spans="2:9" ht="26.25" hidden="1" customHeight="1" thickBot="1" x14ac:dyDescent="0.3">
      <c r="B182" s="40" t="s">
        <v>7</v>
      </c>
      <c r="C182" s="49">
        <v>1</v>
      </c>
      <c r="D182" s="60">
        <v>226</v>
      </c>
      <c r="E182" s="69">
        <v>1920</v>
      </c>
      <c r="F182" s="74">
        <v>887.04630000000009</v>
      </c>
      <c r="G182" s="23"/>
      <c r="H182" s="22">
        <f>G182*C182</f>
        <v>0</v>
      </c>
      <c r="I182" s="76">
        <f>G182*F182</f>
        <v>0</v>
      </c>
    </row>
    <row r="183" spans="2:9" ht="26.25" hidden="1" customHeight="1" thickBot="1" x14ac:dyDescent="0.3">
      <c r="B183" s="40" t="s">
        <v>8</v>
      </c>
      <c r="C183" s="49">
        <v>0.3</v>
      </c>
      <c r="D183" s="60">
        <v>62</v>
      </c>
      <c r="E183" s="69">
        <v>2252</v>
      </c>
      <c r="F183" s="74">
        <v>118.19250000000001</v>
      </c>
      <c r="G183" s="23"/>
      <c r="H183" s="22">
        <f>G183*C183</f>
        <v>0</v>
      </c>
      <c r="I183" s="76">
        <f>G183*F183</f>
        <v>0</v>
      </c>
    </row>
    <row r="184" spans="2:9" ht="26.25" customHeight="1" thickBot="1" x14ac:dyDescent="0.3">
      <c r="B184" s="41" t="s">
        <v>9</v>
      </c>
      <c r="C184" s="49">
        <v>1</v>
      </c>
      <c r="D184" s="60">
        <v>229</v>
      </c>
      <c r="E184" s="69">
        <v>2010</v>
      </c>
      <c r="F184" s="74">
        <v>231</v>
      </c>
      <c r="G184" s="23">
        <v>250</v>
      </c>
      <c r="H184" s="22">
        <f>G184*C184</f>
        <v>250</v>
      </c>
      <c r="I184" s="76">
        <f>G184*F184</f>
        <v>57750</v>
      </c>
    </row>
    <row r="185" spans="2:9" ht="26.25" hidden="1" customHeight="1" thickBot="1" x14ac:dyDescent="0.3">
      <c r="B185" s="40" t="s">
        <v>10</v>
      </c>
      <c r="C185" s="49">
        <v>0.4</v>
      </c>
      <c r="D185" s="60">
        <v>64</v>
      </c>
      <c r="E185" s="69">
        <v>2020</v>
      </c>
      <c r="F185" s="74">
        <v>132.79734379999999</v>
      </c>
      <c r="G185" s="23"/>
      <c r="H185" s="22">
        <f>G185*C185</f>
        <v>0</v>
      </c>
      <c r="I185" s="76">
        <f>G185*F185</f>
        <v>0</v>
      </c>
    </row>
    <row r="186" spans="2:9" ht="33.75" hidden="1" customHeight="1" thickBot="1" x14ac:dyDescent="0.3">
      <c r="B186" s="40" t="s">
        <v>11</v>
      </c>
      <c r="C186" s="49">
        <v>0.5</v>
      </c>
      <c r="D186" s="60">
        <v>65</v>
      </c>
      <c r="E186" s="69">
        <v>1795</v>
      </c>
      <c r="F186" s="74">
        <v>112.36107363000001</v>
      </c>
      <c r="G186" s="23"/>
      <c r="H186" s="22">
        <f>G186*C186</f>
        <v>0</v>
      </c>
      <c r="I186" s="76">
        <f>G186*F186</f>
        <v>0</v>
      </c>
    </row>
    <row r="187" spans="2:9" ht="26.25" hidden="1" customHeight="1" thickBot="1" x14ac:dyDescent="0.3">
      <c r="B187" s="40" t="s">
        <v>98</v>
      </c>
      <c r="C187" s="49">
        <v>0.5</v>
      </c>
      <c r="D187" s="60">
        <v>358</v>
      </c>
      <c r="E187" s="69">
        <v>1829</v>
      </c>
      <c r="F187" s="74">
        <v>128.53540568</v>
      </c>
      <c r="G187" s="23"/>
      <c r="H187" s="22">
        <f>G187*C187</f>
        <v>0</v>
      </c>
      <c r="I187" s="76">
        <f>G187*F187</f>
        <v>0</v>
      </c>
    </row>
    <row r="188" spans="2:9" s="2" customFormat="1" ht="26.25" hidden="1" customHeight="1" thickBot="1" x14ac:dyDescent="0.3">
      <c r="B188" s="35" t="s">
        <v>106</v>
      </c>
      <c r="C188" s="51">
        <v>0.35</v>
      </c>
      <c r="D188" s="60">
        <v>296</v>
      </c>
      <c r="E188" s="69">
        <v>2660</v>
      </c>
      <c r="F188" s="74">
        <v>109.16969999999999</v>
      </c>
      <c r="G188" s="23"/>
      <c r="H188" s="22">
        <f>G188*C188</f>
        <v>0</v>
      </c>
      <c r="I188" s="76">
        <f>G188*F188</f>
        <v>0</v>
      </c>
    </row>
    <row r="189" spans="2:9" ht="26.25" hidden="1" customHeight="1" thickBot="1" x14ac:dyDescent="0.3">
      <c r="B189" s="35" t="s">
        <v>161</v>
      </c>
      <c r="C189" s="51">
        <v>1</v>
      </c>
      <c r="D189" s="60">
        <v>297</v>
      </c>
      <c r="E189" s="69">
        <v>2756</v>
      </c>
      <c r="F189" s="74">
        <v>290.33640000000003</v>
      </c>
      <c r="G189" s="23"/>
      <c r="H189" s="22">
        <f>G189*C189</f>
        <v>0</v>
      </c>
      <c r="I189" s="76">
        <f>G189*F189</f>
        <v>0</v>
      </c>
    </row>
    <row r="190" spans="2:9" ht="26.25" hidden="1" customHeight="1" thickBot="1" x14ac:dyDescent="0.3">
      <c r="B190" s="35" t="s">
        <v>162</v>
      </c>
      <c r="C190" s="51">
        <v>0.42</v>
      </c>
      <c r="D190" s="60">
        <v>289</v>
      </c>
      <c r="E190" s="69">
        <v>0</v>
      </c>
      <c r="F190" s="74">
        <v>148.98950000000002</v>
      </c>
      <c r="G190" s="23"/>
      <c r="H190" s="22">
        <f>G190*C190</f>
        <v>0</v>
      </c>
      <c r="I190" s="76">
        <f>G190*F190</f>
        <v>0</v>
      </c>
    </row>
    <row r="191" spans="2:9" ht="26.25" hidden="1" customHeight="1" thickBot="1" x14ac:dyDescent="0.3">
      <c r="B191" s="35" t="s">
        <v>107</v>
      </c>
      <c r="C191" s="51">
        <v>0.4</v>
      </c>
      <c r="D191" s="60">
        <v>303</v>
      </c>
      <c r="E191" s="69">
        <v>2826</v>
      </c>
      <c r="F191" s="74">
        <v>159.81479999999999</v>
      </c>
      <c r="G191" s="23"/>
      <c r="H191" s="22">
        <f>G191*C191</f>
        <v>0</v>
      </c>
      <c r="I191" s="76">
        <f>G191*F191</f>
        <v>0</v>
      </c>
    </row>
    <row r="192" spans="2:9" ht="26.25" hidden="1" customHeight="1" thickBot="1" x14ac:dyDescent="0.3">
      <c r="B192" s="40" t="s">
        <v>105</v>
      </c>
      <c r="C192" s="49">
        <v>0.35</v>
      </c>
      <c r="D192" s="60">
        <v>277</v>
      </c>
      <c r="E192" s="69">
        <v>0</v>
      </c>
      <c r="F192" s="74">
        <v>103.9682</v>
      </c>
      <c r="G192" s="23"/>
      <c r="H192" s="22">
        <f>G192*C192</f>
        <v>0</v>
      </c>
      <c r="I192" s="76">
        <f>G192*F192</f>
        <v>0</v>
      </c>
    </row>
    <row r="193" spans="2:9" s="2" customFormat="1" ht="26.25" hidden="1" customHeight="1" thickBot="1" x14ac:dyDescent="0.3">
      <c r="B193" s="40" t="s">
        <v>132</v>
      </c>
      <c r="C193" s="49">
        <v>1</v>
      </c>
      <c r="D193" s="60">
        <v>316</v>
      </c>
      <c r="E193" s="69">
        <v>2808</v>
      </c>
      <c r="F193" s="74">
        <v>154.191</v>
      </c>
      <c r="G193" s="23"/>
      <c r="H193" s="22">
        <f>G193*C193</f>
        <v>0</v>
      </c>
      <c r="I193" s="76">
        <f>G193*F193</f>
        <v>0</v>
      </c>
    </row>
    <row r="194" spans="2:9" s="2" customFormat="1" ht="26.25" hidden="1" customHeight="1" thickBot="1" x14ac:dyDescent="0.3">
      <c r="B194" s="40" t="s">
        <v>40</v>
      </c>
      <c r="C194" s="49">
        <v>0.5</v>
      </c>
      <c r="D194" s="60">
        <v>68</v>
      </c>
      <c r="E194" s="69">
        <v>256</v>
      </c>
      <c r="F194" s="74">
        <v>116.2252</v>
      </c>
      <c r="G194" s="23"/>
      <c r="H194" s="22">
        <f>G194*C194</f>
        <v>0</v>
      </c>
      <c r="I194" s="76">
        <f>G194*F194</f>
        <v>0</v>
      </c>
    </row>
    <row r="195" spans="2:9" ht="26.25" hidden="1" customHeight="1" thickBot="1" x14ac:dyDescent="0.3">
      <c r="B195" s="35" t="s">
        <v>75</v>
      </c>
      <c r="C195" s="49">
        <v>1</v>
      </c>
      <c r="D195" s="19">
        <v>235</v>
      </c>
      <c r="E195" s="69">
        <v>102</v>
      </c>
      <c r="F195" s="74">
        <v>170</v>
      </c>
      <c r="G195" s="23"/>
      <c r="H195" s="22">
        <f>G195*C195</f>
        <v>0</v>
      </c>
      <c r="I195" s="76">
        <f>G195*F195</f>
        <v>0</v>
      </c>
    </row>
    <row r="196" spans="2:9" ht="26.25" hidden="1" customHeight="1" thickBot="1" x14ac:dyDescent="0.3">
      <c r="B196" s="40" t="s">
        <v>145</v>
      </c>
      <c r="C196" s="49">
        <v>0.17</v>
      </c>
      <c r="D196" s="60">
        <v>274</v>
      </c>
      <c r="E196" s="69">
        <v>0</v>
      </c>
      <c r="F196" s="74">
        <v>108.33540000000001</v>
      </c>
      <c r="G196" s="23"/>
      <c r="H196" s="22">
        <f>G196*C196</f>
        <v>0</v>
      </c>
      <c r="I196" s="76">
        <f>G196*F196</f>
        <v>0</v>
      </c>
    </row>
    <row r="197" spans="2:9" ht="26.25" customHeight="1" thickBot="1" x14ac:dyDescent="0.3">
      <c r="B197" s="41" t="s">
        <v>12</v>
      </c>
      <c r="C197" s="49">
        <v>1</v>
      </c>
      <c r="D197" s="60">
        <v>236</v>
      </c>
      <c r="E197" s="69">
        <v>2150</v>
      </c>
      <c r="F197" s="74">
        <v>286</v>
      </c>
      <c r="G197" s="23">
        <v>50</v>
      </c>
      <c r="H197" s="22">
        <f>G197*C197</f>
        <v>50</v>
      </c>
      <c r="I197" s="76">
        <f>G197*F197</f>
        <v>14300</v>
      </c>
    </row>
    <row r="198" spans="2:9" s="2" customFormat="1" ht="26.25" hidden="1" customHeight="1" thickBot="1" x14ac:dyDescent="0.3">
      <c r="B198" s="40" t="s">
        <v>78</v>
      </c>
      <c r="C198" s="49">
        <v>0.5</v>
      </c>
      <c r="D198" s="60">
        <v>71</v>
      </c>
      <c r="E198" s="69">
        <v>0</v>
      </c>
      <c r="F198" s="74"/>
      <c r="G198" s="23"/>
      <c r="H198" s="22">
        <f>G198*C198</f>
        <v>0</v>
      </c>
      <c r="I198" s="76">
        <f>G198*F198</f>
        <v>0</v>
      </c>
    </row>
    <row r="199" spans="2:9" s="2" customFormat="1" ht="26.25" hidden="1" customHeight="1" thickBot="1" x14ac:dyDescent="0.3">
      <c r="B199" s="40" t="s">
        <v>59</v>
      </c>
      <c r="C199" s="49">
        <v>1</v>
      </c>
      <c r="D199" s="60">
        <v>237</v>
      </c>
      <c r="E199" s="69">
        <v>1792</v>
      </c>
      <c r="F199" s="74">
        <v>214.54243065999998</v>
      </c>
      <c r="G199" s="23"/>
      <c r="H199" s="22">
        <f>G199*C199</f>
        <v>0</v>
      </c>
      <c r="I199" s="76">
        <f>G199*F199</f>
        <v>0</v>
      </c>
    </row>
    <row r="200" spans="2:9" ht="26.25" hidden="1" customHeight="1" thickBot="1" x14ac:dyDescent="0.3">
      <c r="B200" s="40" t="s">
        <v>13</v>
      </c>
      <c r="C200" s="49">
        <v>0.5</v>
      </c>
      <c r="D200" s="60">
        <v>72</v>
      </c>
      <c r="E200" s="69">
        <v>0</v>
      </c>
      <c r="F200" s="74"/>
      <c r="G200" s="23"/>
      <c r="H200" s="22">
        <f>G200*C200</f>
        <v>0</v>
      </c>
      <c r="I200" s="76">
        <f>G200*F200</f>
        <v>0</v>
      </c>
    </row>
    <row r="201" spans="2:9" ht="26.25" hidden="1" customHeight="1" thickBot="1" x14ac:dyDescent="0.3">
      <c r="B201" s="41" t="s">
        <v>14</v>
      </c>
      <c r="C201" s="49">
        <v>1</v>
      </c>
      <c r="D201" s="60">
        <v>239</v>
      </c>
      <c r="E201" s="69">
        <v>2158</v>
      </c>
      <c r="F201" s="74">
        <v>296</v>
      </c>
      <c r="G201" s="23"/>
      <c r="H201" s="22">
        <f>G201*C201</f>
        <v>0</v>
      </c>
      <c r="I201" s="76">
        <f>G201*F201</f>
        <v>0</v>
      </c>
    </row>
    <row r="202" spans="2:9" ht="26.25" hidden="1" customHeight="1" thickBot="1" x14ac:dyDescent="0.3">
      <c r="B202" s="35" t="s">
        <v>108</v>
      </c>
      <c r="C202" s="51">
        <v>1</v>
      </c>
      <c r="D202" s="60">
        <v>304</v>
      </c>
      <c r="E202" s="69">
        <v>2876</v>
      </c>
      <c r="F202" s="74">
        <v>280.39690000000002</v>
      </c>
      <c r="G202" s="23"/>
      <c r="H202" s="22">
        <f>G202*C202</f>
        <v>0</v>
      </c>
      <c r="I202" s="76">
        <f>G202*F202</f>
        <v>0</v>
      </c>
    </row>
    <row r="203" spans="2:9" s="2" customFormat="1" ht="26.25" hidden="1" customHeight="1" thickBot="1" x14ac:dyDescent="0.3">
      <c r="B203" s="35" t="s">
        <v>110</v>
      </c>
      <c r="C203" s="51">
        <v>0.35</v>
      </c>
      <c r="D203" s="60">
        <v>306</v>
      </c>
      <c r="E203" s="69">
        <v>2877</v>
      </c>
      <c r="F203" s="74">
        <v>102.77340000000001</v>
      </c>
      <c r="G203" s="23"/>
      <c r="H203" s="22">
        <f>G203*C203</f>
        <v>0</v>
      </c>
      <c r="I203" s="76">
        <f>G203*F203</f>
        <v>0</v>
      </c>
    </row>
    <row r="204" spans="2:9" s="2" customFormat="1" ht="26.25" hidden="1" customHeight="1" thickBot="1" x14ac:dyDescent="0.3">
      <c r="B204" s="40" t="s">
        <v>50</v>
      </c>
      <c r="C204" s="49">
        <v>1</v>
      </c>
      <c r="D204" s="60">
        <v>240</v>
      </c>
      <c r="E204" s="69">
        <v>1921</v>
      </c>
      <c r="F204" s="74">
        <v>734.48270000000002</v>
      </c>
      <c r="G204" s="23"/>
      <c r="H204" s="22">
        <f>G204*C204</f>
        <v>0</v>
      </c>
      <c r="I204" s="76">
        <f>G204*F204</f>
        <v>0</v>
      </c>
    </row>
    <row r="205" spans="2:9" ht="24.75" hidden="1" customHeight="1" thickBot="1" x14ac:dyDescent="0.3">
      <c r="B205" s="40" t="s">
        <v>15</v>
      </c>
      <c r="C205" s="49">
        <v>0.35</v>
      </c>
      <c r="D205" s="60">
        <v>115</v>
      </c>
      <c r="E205" s="69">
        <v>2538</v>
      </c>
      <c r="F205" s="74">
        <v>148.40702057999999</v>
      </c>
      <c r="G205" s="23"/>
      <c r="H205" s="22">
        <f>G205*C205</f>
        <v>0</v>
      </c>
      <c r="I205" s="76">
        <f>G205*F205</f>
        <v>0</v>
      </c>
    </row>
    <row r="206" spans="2:9" ht="26.25" hidden="1" customHeight="1" thickBot="1" x14ac:dyDescent="0.3">
      <c r="B206" s="40" t="s">
        <v>16</v>
      </c>
      <c r="C206" s="49">
        <v>1</v>
      </c>
      <c r="D206" s="60">
        <v>11</v>
      </c>
      <c r="E206" s="69">
        <v>664</v>
      </c>
      <c r="F206" s="74">
        <v>400.94810000000001</v>
      </c>
      <c r="G206" s="23"/>
      <c r="H206" s="22">
        <f>G206*C206</f>
        <v>0</v>
      </c>
      <c r="I206" s="76">
        <f>G206*F206</f>
        <v>0</v>
      </c>
    </row>
    <row r="207" spans="2:9" ht="26.25" hidden="1" customHeight="1" thickBot="1" x14ac:dyDescent="0.3">
      <c r="B207" s="40" t="s">
        <v>100</v>
      </c>
      <c r="C207" s="49">
        <v>0.35</v>
      </c>
      <c r="D207" s="60">
        <v>360</v>
      </c>
      <c r="E207" s="69">
        <v>665</v>
      </c>
      <c r="F207" s="74">
        <v>180.46630000000002</v>
      </c>
      <c r="G207" s="23"/>
      <c r="H207" s="22">
        <f>G207*C207</f>
        <v>0</v>
      </c>
      <c r="I207" s="76">
        <f>G207*F207</f>
        <v>0</v>
      </c>
    </row>
    <row r="208" spans="2:9" ht="52.5" hidden="1" customHeight="1" thickBot="1" x14ac:dyDescent="0.3">
      <c r="B208" s="40" t="s">
        <v>17</v>
      </c>
      <c r="C208" s="49">
        <v>1</v>
      </c>
      <c r="D208" s="60">
        <v>313</v>
      </c>
      <c r="E208" s="69">
        <v>2308</v>
      </c>
      <c r="F208" s="74">
        <v>286.59750000000003</v>
      </c>
      <c r="G208" s="23"/>
      <c r="H208" s="22">
        <f>G208*C208</f>
        <v>0</v>
      </c>
      <c r="I208" s="76">
        <f>G208*F208</f>
        <v>0</v>
      </c>
    </row>
    <row r="209" spans="2:9" s="2" customFormat="1" ht="26.25" hidden="1" customHeight="1" thickBot="1" x14ac:dyDescent="0.3">
      <c r="B209" s="40" t="s">
        <v>18</v>
      </c>
      <c r="C209" s="49">
        <v>1</v>
      </c>
      <c r="D209" s="60">
        <v>323</v>
      </c>
      <c r="E209" s="69">
        <v>2310</v>
      </c>
      <c r="F209" s="74">
        <v>311.47199999999998</v>
      </c>
      <c r="G209" s="23"/>
      <c r="H209" s="22">
        <f>G209*C209</f>
        <v>0</v>
      </c>
      <c r="I209" s="76">
        <f>G209*F209</f>
        <v>0</v>
      </c>
    </row>
    <row r="210" spans="2:9" ht="26.25" hidden="1" customHeight="1" thickBot="1" x14ac:dyDescent="0.3">
      <c r="B210" s="40" t="s">
        <v>150</v>
      </c>
      <c r="C210" s="49">
        <v>0.35</v>
      </c>
      <c r="D210" s="60">
        <v>77</v>
      </c>
      <c r="E210" s="69">
        <v>0</v>
      </c>
      <c r="F210" s="74">
        <v>137.69040000000001</v>
      </c>
      <c r="G210" s="23"/>
      <c r="H210" s="22">
        <f>G210*C210</f>
        <v>0</v>
      </c>
      <c r="I210" s="76">
        <f>G210*F210</f>
        <v>0</v>
      </c>
    </row>
    <row r="211" spans="2:9" ht="26.25" customHeight="1" thickBot="1" x14ac:dyDescent="0.3">
      <c r="B211" s="41" t="s">
        <v>19</v>
      </c>
      <c r="C211" s="49">
        <v>1</v>
      </c>
      <c r="D211" s="60">
        <v>242</v>
      </c>
      <c r="E211" s="69">
        <v>2151</v>
      </c>
      <c r="F211" s="74">
        <v>286</v>
      </c>
      <c r="G211" s="23">
        <v>80</v>
      </c>
      <c r="H211" s="22">
        <f>G211*C211</f>
        <v>80</v>
      </c>
      <c r="I211" s="76">
        <f>G211*F211</f>
        <v>22880</v>
      </c>
    </row>
    <row r="212" spans="2:9" s="2" customFormat="1" ht="26.25" hidden="1" customHeight="1" thickBot="1" x14ac:dyDescent="0.3">
      <c r="B212" s="43" t="s">
        <v>20</v>
      </c>
      <c r="C212" s="49">
        <v>0.35</v>
      </c>
      <c r="D212" s="60">
        <v>79</v>
      </c>
      <c r="E212" s="69">
        <v>2579</v>
      </c>
      <c r="F212" s="74">
        <v>135.64070000000001</v>
      </c>
      <c r="G212" s="23"/>
      <c r="H212" s="22">
        <f>G212*C212</f>
        <v>0</v>
      </c>
      <c r="I212" s="76">
        <f>G212*F212</f>
        <v>0</v>
      </c>
    </row>
    <row r="213" spans="2:9" ht="26.25" hidden="1" customHeight="1" thickBot="1" x14ac:dyDescent="0.3">
      <c r="B213" s="40" t="s">
        <v>133</v>
      </c>
      <c r="C213" s="49">
        <v>0.35</v>
      </c>
      <c r="D213" s="60">
        <v>286</v>
      </c>
      <c r="E213" s="69">
        <v>2361</v>
      </c>
      <c r="F213" s="74">
        <v>93.400400000000005</v>
      </c>
      <c r="G213" s="23"/>
      <c r="H213" s="22">
        <f>G213*C213</f>
        <v>0</v>
      </c>
      <c r="I213" s="76">
        <f>G213*F213</f>
        <v>0</v>
      </c>
    </row>
    <row r="214" spans="2:9" ht="26.25" hidden="1" customHeight="1" thickBot="1" x14ac:dyDescent="0.3">
      <c r="B214" s="40" t="s">
        <v>21</v>
      </c>
      <c r="C214" s="49">
        <v>1</v>
      </c>
      <c r="D214" s="60">
        <v>271</v>
      </c>
      <c r="E214" s="69">
        <v>2360</v>
      </c>
      <c r="F214" s="74">
        <v>240.03516035000004</v>
      </c>
      <c r="G214" s="23"/>
      <c r="H214" s="22">
        <f>G214*C214</f>
        <v>0</v>
      </c>
      <c r="I214" s="76">
        <f>G214*F214</f>
        <v>0</v>
      </c>
    </row>
    <row r="215" spans="2:9" s="2" customFormat="1" ht="26.25" hidden="1" customHeight="1" thickBot="1" x14ac:dyDescent="0.3">
      <c r="B215" s="35" t="s">
        <v>111</v>
      </c>
      <c r="C215" s="51">
        <v>0.35</v>
      </c>
      <c r="D215" s="60">
        <v>307</v>
      </c>
      <c r="E215" s="69">
        <v>2848</v>
      </c>
      <c r="F215" s="74">
        <v>102.77340000000001</v>
      </c>
      <c r="G215" s="23"/>
      <c r="H215" s="22">
        <f>G215*C215</f>
        <v>0</v>
      </c>
      <c r="I215" s="76">
        <f>G215*F215</f>
        <v>0</v>
      </c>
    </row>
    <row r="216" spans="2:9" ht="26.25" hidden="1" customHeight="1" thickBot="1" x14ac:dyDescent="0.3">
      <c r="B216" s="35" t="s">
        <v>109</v>
      </c>
      <c r="C216" s="51">
        <v>1</v>
      </c>
      <c r="D216" s="60">
        <v>305</v>
      </c>
      <c r="E216" s="69">
        <v>2847</v>
      </c>
      <c r="F216" s="74">
        <v>280.39690000000002</v>
      </c>
      <c r="G216" s="23"/>
      <c r="H216" s="22">
        <f>G216*C216</f>
        <v>0</v>
      </c>
      <c r="I216" s="76">
        <f>G216*F216</f>
        <v>0</v>
      </c>
    </row>
    <row r="217" spans="2:9" ht="32.25" hidden="1" customHeight="1" thickBot="1" x14ac:dyDescent="0.3">
      <c r="B217" s="35" t="s">
        <v>526</v>
      </c>
      <c r="C217" s="51">
        <v>0.35</v>
      </c>
      <c r="D217" s="60">
        <v>300</v>
      </c>
      <c r="E217" s="69">
        <v>0</v>
      </c>
      <c r="F217" s="74">
        <v>102.77340000000001</v>
      </c>
      <c r="G217" s="23"/>
      <c r="H217" s="22">
        <f>G217*C217</f>
        <v>0</v>
      </c>
      <c r="I217" s="76">
        <f>G217*F217</f>
        <v>0</v>
      </c>
    </row>
    <row r="218" spans="2:9" ht="31.5" hidden="1" customHeight="1" thickBot="1" x14ac:dyDescent="0.3">
      <c r="B218" s="44" t="s">
        <v>129</v>
      </c>
      <c r="C218" s="49">
        <v>1</v>
      </c>
      <c r="D218" s="60">
        <v>321</v>
      </c>
      <c r="E218" s="69">
        <v>2805</v>
      </c>
      <c r="F218" s="74">
        <v>224.92313116000003</v>
      </c>
      <c r="G218" s="23"/>
      <c r="H218" s="22">
        <f>G218*C218</f>
        <v>0</v>
      </c>
      <c r="I218" s="76">
        <f>G218*F218</f>
        <v>0</v>
      </c>
    </row>
    <row r="219" spans="2:9" ht="26.25" hidden="1" customHeight="1" thickBot="1" x14ac:dyDescent="0.3">
      <c r="B219" s="44" t="s">
        <v>130</v>
      </c>
      <c r="C219" s="49">
        <v>1</v>
      </c>
      <c r="D219" s="60">
        <v>317</v>
      </c>
      <c r="E219" s="69" t="s">
        <v>455</v>
      </c>
      <c r="F219" s="74">
        <v>218.44098271999999</v>
      </c>
      <c r="G219" s="23"/>
      <c r="H219" s="22">
        <f>G219*C219</f>
        <v>0</v>
      </c>
      <c r="I219" s="76">
        <f>G219*F219</f>
        <v>0</v>
      </c>
    </row>
    <row r="220" spans="2:9" s="2" customFormat="1" ht="26.25" hidden="1" customHeight="1" thickBot="1" x14ac:dyDescent="0.3">
      <c r="B220" s="40" t="s">
        <v>22</v>
      </c>
      <c r="C220" s="49">
        <v>0.35</v>
      </c>
      <c r="D220" s="60">
        <v>27</v>
      </c>
      <c r="E220" s="69">
        <v>1605</v>
      </c>
      <c r="F220" s="74">
        <v>169.19810000000001</v>
      </c>
      <c r="G220" s="23"/>
      <c r="H220" s="22">
        <f>G220*C220</f>
        <v>0</v>
      </c>
      <c r="I220" s="76">
        <f>G220*F220</f>
        <v>0</v>
      </c>
    </row>
    <row r="221" spans="2:9" s="2" customFormat="1" ht="26.25" hidden="1" customHeight="1" thickBot="1" x14ac:dyDescent="0.3">
      <c r="B221" s="40" t="s">
        <v>23</v>
      </c>
      <c r="C221" s="49">
        <v>1</v>
      </c>
      <c r="D221" s="60">
        <v>12</v>
      </c>
      <c r="E221" s="69">
        <v>97</v>
      </c>
      <c r="F221" s="74">
        <v>366.42250000000001</v>
      </c>
      <c r="G221" s="23"/>
      <c r="H221" s="22">
        <f>G221*C221</f>
        <v>0</v>
      </c>
      <c r="I221" s="76">
        <f>G221*F221</f>
        <v>0</v>
      </c>
    </row>
    <row r="222" spans="2:9" s="2" customFormat="1" ht="26.25" hidden="1" customHeight="1" thickBot="1" x14ac:dyDescent="0.3">
      <c r="B222" s="40" t="s">
        <v>24</v>
      </c>
      <c r="C222" s="49">
        <v>0.35</v>
      </c>
      <c r="D222" s="60">
        <v>272</v>
      </c>
      <c r="E222" s="69">
        <v>2617</v>
      </c>
      <c r="F222" s="74">
        <v>100.94</v>
      </c>
      <c r="G222" s="23"/>
      <c r="H222" s="22">
        <f>G222*C222</f>
        <v>0</v>
      </c>
      <c r="I222" s="76">
        <f>G222*F222</f>
        <v>0</v>
      </c>
    </row>
    <row r="223" spans="2:9" s="2" customFormat="1" ht="26.25" hidden="1" customHeight="1" thickBot="1" x14ac:dyDescent="0.3">
      <c r="B223" s="40" t="s">
        <v>41</v>
      </c>
      <c r="C223" s="49">
        <v>0.35</v>
      </c>
      <c r="D223" s="60">
        <v>117</v>
      </c>
      <c r="E223" s="69">
        <v>2602</v>
      </c>
      <c r="F223" s="74">
        <v>141.99588858000001</v>
      </c>
      <c r="G223" s="23"/>
      <c r="H223" s="22">
        <f>G223*C223</f>
        <v>0</v>
      </c>
      <c r="I223" s="76">
        <f>G223*F223</f>
        <v>0</v>
      </c>
    </row>
    <row r="224" spans="2:9" ht="26.25" hidden="1" customHeight="1" thickBot="1" x14ac:dyDescent="0.3">
      <c r="B224" s="40" t="s">
        <v>101</v>
      </c>
      <c r="C224" s="49">
        <v>0.35</v>
      </c>
      <c r="D224" s="60">
        <v>361</v>
      </c>
      <c r="E224" s="69">
        <v>2603</v>
      </c>
      <c r="F224" s="74">
        <v>148.40702057999999</v>
      </c>
      <c r="G224" s="23"/>
      <c r="H224" s="22">
        <f>G224*C224</f>
        <v>0</v>
      </c>
      <c r="I224" s="76">
        <f>G224*F224</f>
        <v>0</v>
      </c>
    </row>
    <row r="225" spans="2:9" s="2" customFormat="1" ht="30.75" hidden="1" customHeight="1" thickBot="1" x14ac:dyDescent="0.3">
      <c r="B225" s="40" t="s">
        <v>42</v>
      </c>
      <c r="C225" s="49">
        <v>0.35</v>
      </c>
      <c r="D225" s="60">
        <v>118</v>
      </c>
      <c r="E225" s="69">
        <v>2606</v>
      </c>
      <c r="F225" s="74">
        <v>146.59053318000002</v>
      </c>
      <c r="G225" s="23"/>
      <c r="H225" s="22">
        <f>G225*C225</f>
        <v>0</v>
      </c>
      <c r="I225" s="76">
        <f>G225*F225</f>
        <v>0</v>
      </c>
    </row>
    <row r="226" spans="2:9" s="2" customFormat="1" ht="26.25" hidden="1" customHeight="1" thickBot="1" x14ac:dyDescent="0.3">
      <c r="B226" s="40" t="s">
        <v>25</v>
      </c>
      <c r="C226" s="49">
        <v>0.35</v>
      </c>
      <c r="D226" s="60">
        <v>293</v>
      </c>
      <c r="E226" s="69">
        <v>0</v>
      </c>
      <c r="F226" s="74">
        <v>98.85</v>
      </c>
      <c r="G226" s="23"/>
      <c r="H226" s="22">
        <f>G226*C226</f>
        <v>0</v>
      </c>
      <c r="I226" s="76">
        <f>G226*F226</f>
        <v>0</v>
      </c>
    </row>
    <row r="227" spans="2:9" ht="36" hidden="1" customHeight="1" thickBot="1" x14ac:dyDescent="0.3">
      <c r="B227" s="40" t="s">
        <v>26</v>
      </c>
      <c r="C227" s="49">
        <v>1</v>
      </c>
      <c r="D227" s="60">
        <v>270</v>
      </c>
      <c r="E227" s="69">
        <v>2362</v>
      </c>
      <c r="F227" s="74">
        <v>269.92180000000002</v>
      </c>
      <c r="G227" s="23"/>
      <c r="H227" s="22">
        <f>G227*C227</f>
        <v>0</v>
      </c>
      <c r="I227" s="76">
        <f>G227*F227</f>
        <v>0</v>
      </c>
    </row>
    <row r="228" spans="2:9" s="2" customFormat="1" ht="26.25" hidden="1" customHeight="1" thickBot="1" x14ac:dyDescent="0.3">
      <c r="B228" s="40" t="s">
        <v>27</v>
      </c>
      <c r="C228" s="49">
        <v>1</v>
      </c>
      <c r="D228" s="60">
        <v>245</v>
      </c>
      <c r="E228" s="69">
        <v>1801</v>
      </c>
      <c r="F228" s="74">
        <v>280.24239999999998</v>
      </c>
      <c r="G228" s="23"/>
      <c r="H228" s="22">
        <f>G228*C228</f>
        <v>0</v>
      </c>
      <c r="I228" s="76">
        <f>G228*F228</f>
        <v>0</v>
      </c>
    </row>
    <row r="229" spans="2:9" ht="26.25" hidden="1" customHeight="1" thickBot="1" x14ac:dyDescent="0.3">
      <c r="B229" s="35" t="s">
        <v>112</v>
      </c>
      <c r="C229" s="51">
        <v>0.45</v>
      </c>
      <c r="D229" s="60">
        <v>276</v>
      </c>
      <c r="E229" s="69">
        <v>2734</v>
      </c>
      <c r="F229" s="74">
        <v>142.6447</v>
      </c>
      <c r="G229" s="23"/>
      <c r="H229" s="22">
        <f>G229*C229</f>
        <v>0</v>
      </c>
      <c r="I229" s="76">
        <f>G229*F229</f>
        <v>0</v>
      </c>
    </row>
    <row r="230" spans="2:9" ht="26.25" hidden="1" customHeight="1" thickBot="1" x14ac:dyDescent="0.3">
      <c r="B230" s="35" t="s">
        <v>113</v>
      </c>
      <c r="C230" s="51">
        <v>0.375</v>
      </c>
      <c r="D230" s="60">
        <v>298</v>
      </c>
      <c r="E230" s="69">
        <v>2733</v>
      </c>
      <c r="F230" s="74">
        <v>132.08779328</v>
      </c>
      <c r="G230" s="23"/>
      <c r="H230" s="22">
        <f>G230*C230</f>
        <v>0</v>
      </c>
      <c r="I230" s="76">
        <f>G230*F230</f>
        <v>0</v>
      </c>
    </row>
    <row r="231" spans="2:9" ht="26.25" hidden="1" customHeight="1" thickBot="1" x14ac:dyDescent="0.3">
      <c r="B231" s="40" t="s">
        <v>201</v>
      </c>
      <c r="C231" s="49">
        <v>0.4</v>
      </c>
      <c r="D231" s="60">
        <v>82</v>
      </c>
      <c r="E231" s="69">
        <v>78</v>
      </c>
      <c r="F231" s="74">
        <v>92.62908449999999</v>
      </c>
      <c r="G231" s="23"/>
      <c r="H231" s="22">
        <f>G231*C231</f>
        <v>0</v>
      </c>
      <c r="I231" s="76">
        <f>G231*F231</f>
        <v>0</v>
      </c>
    </row>
    <row r="232" spans="2:9" s="2" customFormat="1" ht="26.25" hidden="1" customHeight="1" thickBot="1" x14ac:dyDescent="0.3">
      <c r="B232" s="40" t="s">
        <v>144</v>
      </c>
      <c r="C232" s="49">
        <v>1</v>
      </c>
      <c r="D232" s="60">
        <v>246</v>
      </c>
      <c r="E232" s="69">
        <v>43</v>
      </c>
      <c r="F232" s="74">
        <v>216.39395248</v>
      </c>
      <c r="G232" s="23"/>
      <c r="H232" s="22">
        <f>G232*C232</f>
        <v>0</v>
      </c>
      <c r="I232" s="76">
        <f>G232*F232</f>
        <v>0</v>
      </c>
    </row>
    <row r="233" spans="2:9" ht="26.25" hidden="1" customHeight="1" thickBot="1" x14ac:dyDescent="0.3">
      <c r="B233" s="40" t="s">
        <v>102</v>
      </c>
      <c r="C233" s="49">
        <v>1</v>
      </c>
      <c r="D233" s="60">
        <v>362</v>
      </c>
      <c r="E233" s="69">
        <v>2615</v>
      </c>
      <c r="F233" s="74">
        <v>386.06</v>
      </c>
      <c r="G233" s="23"/>
      <c r="H233" s="22">
        <f>G233*C233</f>
        <v>0</v>
      </c>
      <c r="I233" s="76">
        <f>G233*F233</f>
        <v>0</v>
      </c>
    </row>
    <row r="234" spans="2:9" ht="26.25" hidden="1" customHeight="1" thickBot="1" x14ac:dyDescent="0.3">
      <c r="B234" s="40" t="s">
        <v>28</v>
      </c>
      <c r="C234" s="49">
        <v>0.17</v>
      </c>
      <c r="D234" s="60">
        <v>83</v>
      </c>
      <c r="E234" s="69">
        <v>1869</v>
      </c>
      <c r="F234" s="74">
        <v>120.03620000000001</v>
      </c>
      <c r="G234" s="23"/>
      <c r="H234" s="22">
        <f>G234*C234</f>
        <v>0</v>
      </c>
      <c r="I234" s="76">
        <f>G234*F234</f>
        <v>0</v>
      </c>
    </row>
    <row r="235" spans="2:9" s="2" customFormat="1" ht="26.25" hidden="1" customHeight="1" thickBot="1" x14ac:dyDescent="0.3">
      <c r="B235" s="40" t="s">
        <v>43</v>
      </c>
      <c r="C235" s="49">
        <v>0.38</v>
      </c>
      <c r="D235" s="60">
        <v>91</v>
      </c>
      <c r="E235" s="69">
        <v>2173</v>
      </c>
      <c r="F235" s="74"/>
      <c r="G235" s="23"/>
      <c r="H235" s="22">
        <f>G235*C235</f>
        <v>0</v>
      </c>
      <c r="I235" s="76">
        <f>G235*F235</f>
        <v>0</v>
      </c>
    </row>
    <row r="236" spans="2:9" ht="26.25" hidden="1" customHeight="1" thickBot="1" x14ac:dyDescent="0.3">
      <c r="B236" s="40" t="s">
        <v>44</v>
      </c>
      <c r="C236" s="49">
        <v>1</v>
      </c>
      <c r="D236" s="60">
        <v>13</v>
      </c>
      <c r="E236" s="69">
        <v>1831</v>
      </c>
      <c r="F236" s="74">
        <v>254.49240000000003</v>
      </c>
      <c r="G236" s="23"/>
      <c r="H236" s="22">
        <f>G236*C236</f>
        <v>0</v>
      </c>
      <c r="I236" s="76">
        <f>G236*F236</f>
        <v>0</v>
      </c>
    </row>
    <row r="237" spans="2:9" ht="26.25" hidden="1" customHeight="1" thickBot="1" x14ac:dyDescent="0.3">
      <c r="B237" s="40" t="s">
        <v>103</v>
      </c>
      <c r="C237" s="49">
        <v>1</v>
      </c>
      <c r="D237" s="60">
        <v>363</v>
      </c>
      <c r="E237" s="69">
        <v>2472</v>
      </c>
      <c r="F237" s="74">
        <v>241.52470000000002</v>
      </c>
      <c r="G237" s="23"/>
      <c r="H237" s="22">
        <f>G237*C237</f>
        <v>0</v>
      </c>
      <c r="I237" s="76">
        <f>G237*F237</f>
        <v>0</v>
      </c>
    </row>
    <row r="238" spans="2:9" ht="24.75" hidden="1" customHeight="1" thickBot="1" x14ac:dyDescent="0.3">
      <c r="B238" s="40" t="s">
        <v>29</v>
      </c>
      <c r="C238" s="49">
        <v>1</v>
      </c>
      <c r="D238" s="60">
        <v>247</v>
      </c>
      <c r="E238" s="69">
        <v>1051</v>
      </c>
      <c r="F238" s="74">
        <v>241.01177029999999</v>
      </c>
      <c r="G238" s="23"/>
      <c r="H238" s="22">
        <f>G238*C238</f>
        <v>0</v>
      </c>
      <c r="I238" s="76">
        <f>G238*F238</f>
        <v>0</v>
      </c>
    </row>
    <row r="239" spans="2:9" ht="26.25" hidden="1" customHeight="1" thickBot="1" x14ac:dyDescent="0.3">
      <c r="B239" s="35" t="s">
        <v>123</v>
      </c>
      <c r="C239" s="51">
        <v>0.4</v>
      </c>
      <c r="D239" s="60">
        <v>329</v>
      </c>
      <c r="E239" s="69">
        <v>2759</v>
      </c>
      <c r="F239" s="74">
        <v>112.16700000000002</v>
      </c>
      <c r="G239" s="23"/>
      <c r="H239" s="22">
        <f>G239*C239</f>
        <v>0</v>
      </c>
      <c r="I239" s="76">
        <f>G239*F239</f>
        <v>0</v>
      </c>
    </row>
    <row r="240" spans="2:9" ht="26.25" hidden="1" customHeight="1" thickBot="1" x14ac:dyDescent="0.3">
      <c r="B240" s="35" t="s">
        <v>122</v>
      </c>
      <c r="C240" s="51">
        <v>0.4</v>
      </c>
      <c r="D240" s="60">
        <v>328</v>
      </c>
      <c r="E240" s="69">
        <v>2758</v>
      </c>
      <c r="F240" s="74">
        <v>112.16700000000002</v>
      </c>
      <c r="G240" s="23"/>
      <c r="H240" s="22">
        <f>G240*C240</f>
        <v>0</v>
      </c>
      <c r="I240" s="76">
        <f>G240*F240</f>
        <v>0</v>
      </c>
    </row>
    <row r="241" spans="2:9" s="2" customFormat="1" ht="26.25" customHeight="1" thickBot="1" x14ac:dyDescent="0.3">
      <c r="B241" s="43" t="s">
        <v>30</v>
      </c>
      <c r="C241" s="49">
        <v>1</v>
      </c>
      <c r="D241" s="60">
        <v>250</v>
      </c>
      <c r="E241" s="69">
        <v>227</v>
      </c>
      <c r="F241" s="74">
        <v>237</v>
      </c>
      <c r="G241" s="23">
        <v>40</v>
      </c>
      <c r="H241" s="22">
        <f>G241*C241</f>
        <v>40</v>
      </c>
      <c r="I241" s="76">
        <f>G241*F241</f>
        <v>9480</v>
      </c>
    </row>
    <row r="242" spans="2:9" s="2" customFormat="1" ht="26.25" hidden="1" customHeight="1" thickBot="1" x14ac:dyDescent="0.3">
      <c r="B242" s="35" t="s">
        <v>117</v>
      </c>
      <c r="C242" s="51">
        <v>0.84</v>
      </c>
      <c r="D242" s="60">
        <v>308</v>
      </c>
      <c r="E242" s="69">
        <v>2800</v>
      </c>
      <c r="F242" s="74"/>
      <c r="G242" s="23"/>
      <c r="H242" s="22">
        <f>G242*C242</f>
        <v>0</v>
      </c>
      <c r="I242" s="76">
        <f>G242*F242</f>
        <v>0</v>
      </c>
    </row>
    <row r="243" spans="2:9" ht="26.25" hidden="1" customHeight="1" thickBot="1" x14ac:dyDescent="0.3">
      <c r="B243" s="40" t="s">
        <v>45</v>
      </c>
      <c r="C243" s="49">
        <v>0.42</v>
      </c>
      <c r="D243" s="60">
        <v>93</v>
      </c>
      <c r="E243" s="69">
        <v>0</v>
      </c>
      <c r="F243" s="74"/>
      <c r="G243" s="23"/>
      <c r="H243" s="22">
        <f>G243*C243</f>
        <v>0</v>
      </c>
      <c r="I243" s="76">
        <f>G243*F243</f>
        <v>0</v>
      </c>
    </row>
    <row r="244" spans="2:9" ht="26.25" hidden="1" customHeight="1" thickBot="1" x14ac:dyDescent="0.3">
      <c r="B244" s="40" t="s">
        <v>46</v>
      </c>
      <c r="C244" s="49">
        <v>0.42</v>
      </c>
      <c r="D244" s="60">
        <v>95</v>
      </c>
      <c r="E244" s="69">
        <v>0</v>
      </c>
      <c r="F244" s="74"/>
      <c r="G244" s="23"/>
      <c r="H244" s="22">
        <f>G244*C244</f>
        <v>0</v>
      </c>
      <c r="I244" s="76">
        <f>G244*F244</f>
        <v>0</v>
      </c>
    </row>
    <row r="245" spans="2:9" s="2" customFormat="1" ht="26.25" hidden="1" customHeight="1" thickBot="1" x14ac:dyDescent="0.3">
      <c r="B245" s="40" t="s">
        <v>31</v>
      </c>
      <c r="C245" s="49">
        <v>0.5</v>
      </c>
      <c r="D245" s="60">
        <v>29</v>
      </c>
      <c r="E245" s="69">
        <v>1527</v>
      </c>
      <c r="F245" s="74">
        <v>179.09639999999999</v>
      </c>
      <c r="G245" s="23"/>
      <c r="H245" s="22">
        <f>G245*C245</f>
        <v>0</v>
      </c>
      <c r="I245" s="76">
        <f>G245*F245</f>
        <v>0</v>
      </c>
    </row>
    <row r="246" spans="2:9" ht="26.25" hidden="1" customHeight="1" thickBot="1" x14ac:dyDescent="0.3">
      <c r="B246" s="40" t="s">
        <v>32</v>
      </c>
      <c r="C246" s="49">
        <v>1</v>
      </c>
      <c r="D246" s="60">
        <v>15</v>
      </c>
      <c r="E246" s="69">
        <v>0</v>
      </c>
      <c r="F246" s="74">
        <v>271.27109999999999</v>
      </c>
      <c r="G246" s="23"/>
      <c r="H246" s="22">
        <f>G246*C246</f>
        <v>0</v>
      </c>
      <c r="I246" s="76">
        <f>G246*F246</f>
        <v>0</v>
      </c>
    </row>
    <row r="247" spans="2:9" ht="26.25" hidden="1" customHeight="1" thickBot="1" x14ac:dyDescent="0.3">
      <c r="B247" s="35" t="s">
        <v>77</v>
      </c>
      <c r="C247" s="49">
        <v>0.45</v>
      </c>
      <c r="D247" s="60">
        <v>30</v>
      </c>
      <c r="E247" s="69">
        <v>1718</v>
      </c>
      <c r="F247" s="74">
        <v>142.44417960000004</v>
      </c>
      <c r="G247" s="23"/>
      <c r="H247" s="22">
        <f>G247*C247</f>
        <v>0</v>
      </c>
      <c r="I247" s="76">
        <f>G247*F247</f>
        <v>0</v>
      </c>
    </row>
    <row r="248" spans="2:9" s="2" customFormat="1" ht="26.25" hidden="1" customHeight="1" thickBot="1" x14ac:dyDescent="0.3">
      <c r="B248" s="35" t="s">
        <v>62</v>
      </c>
      <c r="C248" s="49">
        <v>0.45</v>
      </c>
      <c r="D248" s="60">
        <v>32</v>
      </c>
      <c r="E248" s="69">
        <v>1720</v>
      </c>
      <c r="F248" s="74">
        <v>142.9291139</v>
      </c>
      <c r="G248" s="23"/>
      <c r="H248" s="22">
        <f>G248*C248</f>
        <v>0</v>
      </c>
      <c r="I248" s="76">
        <f>G248*F248</f>
        <v>0</v>
      </c>
    </row>
    <row r="249" spans="2:9" s="2" customFormat="1" ht="26.25" hidden="1" customHeight="1" thickBot="1" x14ac:dyDescent="0.3">
      <c r="B249" s="40" t="s">
        <v>293</v>
      </c>
      <c r="C249" s="49">
        <v>0.6</v>
      </c>
      <c r="D249" s="60">
        <v>102</v>
      </c>
      <c r="E249" s="69">
        <v>1341</v>
      </c>
      <c r="F249" s="74"/>
      <c r="G249" s="23"/>
      <c r="H249" s="22">
        <f>G249*C249</f>
        <v>0</v>
      </c>
      <c r="I249" s="76">
        <f>G249*F249</f>
        <v>0</v>
      </c>
    </row>
    <row r="250" spans="2:9" ht="27" thickBot="1" x14ac:dyDescent="0.3">
      <c r="B250" s="35" t="s">
        <v>57</v>
      </c>
      <c r="C250" s="49">
        <v>1</v>
      </c>
      <c r="D250" s="60">
        <v>253</v>
      </c>
      <c r="E250" s="69">
        <v>1340</v>
      </c>
      <c r="F250" s="74">
        <v>198.7</v>
      </c>
      <c r="G250" s="23">
        <v>45</v>
      </c>
      <c r="H250" s="22">
        <f>G250*C250</f>
        <v>45</v>
      </c>
      <c r="I250" s="76">
        <f>G250*F250</f>
        <v>8941.5</v>
      </c>
    </row>
    <row r="251" spans="2:9" s="2" customFormat="1" ht="26.25" hidden="1" customHeight="1" thickBot="1" x14ac:dyDescent="0.3">
      <c r="B251" s="40" t="s">
        <v>134</v>
      </c>
      <c r="C251" s="49">
        <v>1</v>
      </c>
      <c r="D251" s="60">
        <v>318</v>
      </c>
      <c r="E251" s="69" t="s">
        <v>173</v>
      </c>
      <c r="F251" s="74">
        <v>170.7637</v>
      </c>
      <c r="G251" s="23"/>
      <c r="H251" s="22">
        <f>G251*C251</f>
        <v>0</v>
      </c>
      <c r="I251" s="76">
        <f>G251*F251</f>
        <v>0</v>
      </c>
    </row>
    <row r="252" spans="2:9" s="2" customFormat="1" ht="26.25" hidden="1" customHeight="1" thickBot="1" x14ac:dyDescent="0.3">
      <c r="B252" s="40" t="s">
        <v>138</v>
      </c>
      <c r="C252" s="49">
        <v>0.33</v>
      </c>
      <c r="D252" s="60">
        <v>401</v>
      </c>
      <c r="E252" s="69"/>
      <c r="F252" s="74">
        <v>110.04520000000001</v>
      </c>
      <c r="G252" s="23"/>
      <c r="H252" s="22">
        <f>G252*C252</f>
        <v>0</v>
      </c>
      <c r="I252" s="76">
        <f>G252*F252</f>
        <v>0</v>
      </c>
    </row>
    <row r="253" spans="2:9" ht="26.25" hidden="1" customHeight="1" thickBot="1" x14ac:dyDescent="0.3">
      <c r="B253" s="40" t="s">
        <v>137</v>
      </c>
      <c r="C253" s="49">
        <v>0.42</v>
      </c>
      <c r="D253" s="60">
        <v>103</v>
      </c>
      <c r="E253" s="69">
        <v>341</v>
      </c>
      <c r="F253" s="74">
        <v>134.29140000000001</v>
      </c>
      <c r="G253" s="23"/>
      <c r="H253" s="22">
        <f>G253*C253</f>
        <v>0</v>
      </c>
      <c r="I253" s="76">
        <f>G253*F253</f>
        <v>0</v>
      </c>
    </row>
    <row r="254" spans="2:9" s="2" customFormat="1" ht="26.25" hidden="1" customHeight="1" thickBot="1" x14ac:dyDescent="0.3">
      <c r="B254" s="40" t="s">
        <v>85</v>
      </c>
      <c r="C254" s="49">
        <v>0.45</v>
      </c>
      <c r="D254" s="60">
        <v>284</v>
      </c>
      <c r="E254" s="69">
        <v>2658</v>
      </c>
      <c r="F254" s="74">
        <v>145.07969210000002</v>
      </c>
      <c r="G254" s="23"/>
      <c r="H254" s="22">
        <f>G254*C254</f>
        <v>0</v>
      </c>
      <c r="I254" s="76">
        <f>G254*F254</f>
        <v>0</v>
      </c>
    </row>
    <row r="255" spans="2:9" ht="26.25" hidden="1" customHeight="1" thickBot="1" x14ac:dyDescent="0.3">
      <c r="B255" s="40" t="s">
        <v>33</v>
      </c>
      <c r="C255" s="49">
        <v>0.4</v>
      </c>
      <c r="D255" s="60">
        <v>281</v>
      </c>
      <c r="E255" s="69">
        <v>2205</v>
      </c>
      <c r="F255" s="74">
        <v>98.138400000000004</v>
      </c>
      <c r="G255" s="23"/>
      <c r="H255" s="22">
        <f>G255*C255</f>
        <v>0</v>
      </c>
      <c r="I255" s="76">
        <f>G255*F255</f>
        <v>0</v>
      </c>
    </row>
    <row r="256" spans="2:9" s="2" customFormat="1" ht="26.25" hidden="1" customHeight="1" thickBot="1" x14ac:dyDescent="0.3">
      <c r="B256" s="40" t="s">
        <v>79</v>
      </c>
      <c r="C256" s="49">
        <v>1</v>
      </c>
      <c r="D256" s="60">
        <v>258</v>
      </c>
      <c r="E256" s="69">
        <v>1727</v>
      </c>
      <c r="F256" s="74">
        <v>246.99400000000003</v>
      </c>
      <c r="G256" s="23"/>
      <c r="H256" s="22">
        <f>G256*C256</f>
        <v>0</v>
      </c>
      <c r="I256" s="76">
        <f>G256*F256</f>
        <v>0</v>
      </c>
    </row>
    <row r="257" spans="2:9" ht="26.25" hidden="1" customHeight="1" thickBot="1" x14ac:dyDescent="0.3">
      <c r="B257" s="40" t="s">
        <v>80</v>
      </c>
      <c r="C257" s="49">
        <v>0.45</v>
      </c>
      <c r="D257" s="60">
        <v>104</v>
      </c>
      <c r="E257" s="69">
        <v>0</v>
      </c>
      <c r="F257" s="74">
        <v>143.15970000000002</v>
      </c>
      <c r="G257" s="23"/>
      <c r="H257" s="22">
        <f>G257*C257</f>
        <v>0</v>
      </c>
      <c r="I257" s="76">
        <f>G257*F257</f>
        <v>0</v>
      </c>
    </row>
    <row r="258" spans="2:9" ht="26.25" hidden="1" customHeight="1" thickBot="1" x14ac:dyDescent="0.3">
      <c r="B258" s="40" t="s">
        <v>35</v>
      </c>
      <c r="C258" s="49">
        <v>1</v>
      </c>
      <c r="D258" s="60">
        <v>18</v>
      </c>
      <c r="E258" s="69">
        <v>1351</v>
      </c>
      <c r="F258" s="74">
        <v>293.0659</v>
      </c>
      <c r="G258" s="23"/>
      <c r="H258" s="22">
        <f>G258*C258</f>
        <v>0</v>
      </c>
      <c r="I258" s="76">
        <f>G258*F258</f>
        <v>0</v>
      </c>
    </row>
    <row r="259" spans="2:9" ht="26.25" hidden="1" customHeight="1" thickBot="1" x14ac:dyDescent="0.3">
      <c r="B259" s="40" t="s">
        <v>47</v>
      </c>
      <c r="C259" s="49">
        <v>0.5</v>
      </c>
      <c r="D259" s="60">
        <v>34</v>
      </c>
      <c r="E259" s="69">
        <v>1354</v>
      </c>
      <c r="F259" s="74">
        <v>176.15060000000003</v>
      </c>
      <c r="G259" s="23"/>
      <c r="H259" s="22">
        <f>G259*C259</f>
        <v>0</v>
      </c>
      <c r="I259" s="76">
        <f>G259*F259</f>
        <v>0</v>
      </c>
    </row>
    <row r="260" spans="2:9" ht="26.25" hidden="1" customHeight="1" thickBot="1" x14ac:dyDescent="0.3">
      <c r="B260" s="40" t="s">
        <v>82</v>
      </c>
      <c r="C260" s="49">
        <v>0.33</v>
      </c>
      <c r="D260" s="60">
        <v>107</v>
      </c>
      <c r="E260" s="69">
        <v>0</v>
      </c>
      <c r="F260" s="74">
        <v>118.83110000000001</v>
      </c>
      <c r="G260" s="23"/>
      <c r="H260" s="22">
        <f>G260*C260</f>
        <v>0</v>
      </c>
      <c r="I260" s="76">
        <f>G260*F260</f>
        <v>0</v>
      </c>
    </row>
    <row r="261" spans="2:9" s="3" customFormat="1" ht="26.25" hidden="1" customHeight="1" thickBot="1" x14ac:dyDescent="0.3">
      <c r="B261" s="40" t="s">
        <v>135</v>
      </c>
      <c r="C261" s="49">
        <v>1</v>
      </c>
      <c r="D261" s="60">
        <v>259</v>
      </c>
      <c r="E261" s="69">
        <v>2219</v>
      </c>
      <c r="F261" s="74">
        <v>279.44567028000006</v>
      </c>
      <c r="G261" s="23"/>
      <c r="H261" s="22">
        <f>G261*C261</f>
        <v>0</v>
      </c>
      <c r="I261" s="76">
        <f>G261*F261</f>
        <v>0</v>
      </c>
    </row>
    <row r="262" spans="2:9" ht="26.25" hidden="1" customHeight="1" thickBot="1" x14ac:dyDescent="0.3">
      <c r="B262" s="40" t="s">
        <v>81</v>
      </c>
      <c r="C262" s="49">
        <v>0.45</v>
      </c>
      <c r="D262" s="60">
        <v>109</v>
      </c>
      <c r="E262" s="69">
        <v>0</v>
      </c>
      <c r="F262" s="74">
        <v>152.96529999999998</v>
      </c>
      <c r="G262" s="23"/>
      <c r="H262" s="22">
        <f>G262*C262</f>
        <v>0</v>
      </c>
      <c r="I262" s="76">
        <f>G262*F262</f>
        <v>0</v>
      </c>
    </row>
    <row r="263" spans="2:9" ht="26.25" hidden="1" customHeight="1" thickBot="1" x14ac:dyDescent="0.3">
      <c r="B263" s="40" t="s">
        <v>92</v>
      </c>
      <c r="C263" s="49">
        <v>0.67</v>
      </c>
      <c r="D263" s="19"/>
      <c r="E263" s="69"/>
      <c r="F263" s="74">
        <v>50.439100000000003</v>
      </c>
      <c r="G263" s="23"/>
      <c r="H263" s="22">
        <f>G263*C263</f>
        <v>0</v>
      </c>
      <c r="I263" s="76">
        <f>G263*F263</f>
        <v>0</v>
      </c>
    </row>
    <row r="264" spans="2:9" ht="26.25" hidden="1" customHeight="1" thickBot="1" x14ac:dyDescent="0.3">
      <c r="B264" s="40" t="s">
        <v>178</v>
      </c>
      <c r="C264" s="49">
        <v>1</v>
      </c>
      <c r="D264" s="60">
        <v>341</v>
      </c>
      <c r="E264" s="69">
        <v>2845</v>
      </c>
      <c r="F264" s="74">
        <v>224.22069999999999</v>
      </c>
      <c r="G264" s="23"/>
      <c r="H264" s="22">
        <f>G264*C264</f>
        <v>0</v>
      </c>
      <c r="I264" s="76">
        <f>G264*F264</f>
        <v>0</v>
      </c>
    </row>
    <row r="265" spans="2:9" ht="26.25" hidden="1" customHeight="1" thickBot="1" x14ac:dyDescent="0.3">
      <c r="B265" s="40" t="s">
        <v>179</v>
      </c>
      <c r="C265" s="49">
        <v>0.4</v>
      </c>
      <c r="D265" s="60">
        <v>343</v>
      </c>
      <c r="E265" s="69">
        <v>2844</v>
      </c>
      <c r="F265" s="74">
        <v>97.530699999999996</v>
      </c>
      <c r="G265" s="23"/>
      <c r="H265" s="22">
        <f>G265*C265</f>
        <v>0</v>
      </c>
      <c r="I265" s="76">
        <f>G265*F265</f>
        <v>0</v>
      </c>
    </row>
    <row r="266" spans="2:9" ht="26.25" hidden="1" customHeight="1" thickBot="1" x14ac:dyDescent="0.3">
      <c r="B266" s="40" t="s">
        <v>175</v>
      </c>
      <c r="C266" s="49">
        <v>1</v>
      </c>
      <c r="D266" s="60">
        <v>331</v>
      </c>
      <c r="E266" s="69">
        <v>2857</v>
      </c>
      <c r="F266" s="74">
        <v>232.61520000000002</v>
      </c>
      <c r="G266" s="23"/>
      <c r="H266" s="22">
        <f>G266*C266</f>
        <v>0</v>
      </c>
      <c r="I266" s="76">
        <f>G266*F266</f>
        <v>0</v>
      </c>
    </row>
    <row r="267" spans="2:9" ht="26.25" hidden="1" customHeight="1" thickBot="1" x14ac:dyDescent="0.3">
      <c r="B267" s="40" t="s">
        <v>177</v>
      </c>
      <c r="C267" s="49">
        <v>1</v>
      </c>
      <c r="D267" s="60">
        <v>340</v>
      </c>
      <c r="E267" s="69">
        <v>2843</v>
      </c>
      <c r="F267" s="74">
        <v>215.37299999999999</v>
      </c>
      <c r="G267" s="23"/>
      <c r="H267" s="22">
        <f>G267*C267</f>
        <v>0</v>
      </c>
      <c r="I267" s="76">
        <f>G267*F267</f>
        <v>0</v>
      </c>
    </row>
    <row r="268" spans="2:9" ht="26.25" hidden="1" customHeight="1" thickBot="1" x14ac:dyDescent="0.3">
      <c r="B268" s="40" t="s">
        <v>176</v>
      </c>
      <c r="C268" s="49">
        <v>0.4</v>
      </c>
      <c r="D268" s="60">
        <v>342</v>
      </c>
      <c r="E268" s="69">
        <v>2842</v>
      </c>
      <c r="F268" s="74">
        <v>90.433999999999997</v>
      </c>
      <c r="G268" s="23"/>
      <c r="H268" s="22">
        <f>G268*C268</f>
        <v>0</v>
      </c>
      <c r="I268" s="76">
        <f>G268*F268</f>
        <v>0</v>
      </c>
    </row>
    <row r="269" spans="2:9" s="2" customFormat="1" ht="26.25" hidden="1" customHeight="1" thickBot="1" x14ac:dyDescent="0.3">
      <c r="B269" s="35" t="s">
        <v>119</v>
      </c>
      <c r="C269" s="51">
        <v>1</v>
      </c>
      <c r="D269" s="60">
        <v>325</v>
      </c>
      <c r="E269" s="69">
        <v>2858</v>
      </c>
      <c r="F269" s="74">
        <v>232.61520000000002</v>
      </c>
      <c r="G269" s="23"/>
      <c r="H269" s="22">
        <f>G269*C269</f>
        <v>0</v>
      </c>
      <c r="I269" s="76">
        <f>G269*F269</f>
        <v>0</v>
      </c>
    </row>
    <row r="270" spans="2:9" s="2" customFormat="1" ht="26.25" hidden="1" customHeight="1" thickBot="1" x14ac:dyDescent="0.3">
      <c r="B270" s="35" t="s">
        <v>115</v>
      </c>
      <c r="C270" s="51">
        <v>0.4</v>
      </c>
      <c r="D270" s="60">
        <v>301</v>
      </c>
      <c r="E270" s="69">
        <v>2801</v>
      </c>
      <c r="F270" s="74">
        <v>99.745200000000011</v>
      </c>
      <c r="G270" s="23"/>
      <c r="H270" s="22">
        <f>G270*C270</f>
        <v>0</v>
      </c>
      <c r="I270" s="76">
        <f>G270*F270</f>
        <v>0</v>
      </c>
    </row>
    <row r="271" spans="2:9" ht="26.25" hidden="1" customHeight="1" thickBot="1" x14ac:dyDescent="0.3">
      <c r="B271" s="35" t="s">
        <v>116</v>
      </c>
      <c r="C271" s="51">
        <v>0.4</v>
      </c>
      <c r="D271" s="60">
        <v>302</v>
      </c>
      <c r="E271" s="69">
        <v>2799</v>
      </c>
      <c r="F271" s="74">
        <v>99.745200000000011</v>
      </c>
      <c r="G271" s="23"/>
      <c r="H271" s="22">
        <f>G271*C271</f>
        <v>0</v>
      </c>
      <c r="I271" s="76">
        <f>G271*F271</f>
        <v>0</v>
      </c>
    </row>
    <row r="272" spans="2:9" ht="26.25" hidden="1" customHeight="1" thickBot="1" x14ac:dyDescent="0.3">
      <c r="B272" s="35" t="s">
        <v>88</v>
      </c>
      <c r="C272" s="49">
        <v>0.4</v>
      </c>
      <c r="D272" s="60">
        <v>273</v>
      </c>
      <c r="E272" s="69">
        <v>2618</v>
      </c>
      <c r="F272" s="74">
        <v>95.913600000000002</v>
      </c>
      <c r="G272" s="23"/>
      <c r="H272" s="22">
        <f>G272*C272</f>
        <v>0</v>
      </c>
      <c r="I272" s="76">
        <f>G272*F272</f>
        <v>0</v>
      </c>
    </row>
    <row r="273" spans="2:9" ht="26.25" hidden="1" customHeight="1" thickBot="1" x14ac:dyDescent="0.3">
      <c r="B273" s="35" t="s">
        <v>87</v>
      </c>
      <c r="C273" s="49">
        <v>0.4</v>
      </c>
      <c r="D273" s="60">
        <v>278</v>
      </c>
      <c r="E273" s="69">
        <v>2621</v>
      </c>
      <c r="F273" s="74">
        <v>95.913600000000002</v>
      </c>
      <c r="G273" s="23"/>
      <c r="H273" s="22">
        <f>G273*C273</f>
        <v>0</v>
      </c>
      <c r="I273" s="76">
        <f>G273*F273</f>
        <v>0</v>
      </c>
    </row>
    <row r="274" spans="2:9" ht="26.25" hidden="1" customHeight="1" thickBot="1" x14ac:dyDescent="0.3">
      <c r="B274" s="35" t="s">
        <v>118</v>
      </c>
      <c r="C274" s="51">
        <v>0.4</v>
      </c>
      <c r="D274" s="60">
        <v>309</v>
      </c>
      <c r="E274" s="69">
        <v>2686</v>
      </c>
      <c r="F274" s="74">
        <v>101.04299999999999</v>
      </c>
      <c r="G274" s="23"/>
      <c r="H274" s="22">
        <f>G274*C274</f>
        <v>0</v>
      </c>
      <c r="I274" s="76">
        <f>G274*F274</f>
        <v>0</v>
      </c>
    </row>
    <row r="275" spans="2:9" s="2" customFormat="1" ht="26.25" hidden="1" customHeight="1" thickBot="1" x14ac:dyDescent="0.3">
      <c r="B275" s="35" t="s">
        <v>121</v>
      </c>
      <c r="C275" s="51">
        <v>1</v>
      </c>
      <c r="D275" s="60">
        <v>327</v>
      </c>
      <c r="E275" s="69">
        <v>2795</v>
      </c>
      <c r="F275" s="74">
        <v>235.54040000000001</v>
      </c>
      <c r="G275" s="23"/>
      <c r="H275" s="22">
        <f>G275*C275</f>
        <v>0</v>
      </c>
      <c r="I275" s="76">
        <f>G275*F275</f>
        <v>0</v>
      </c>
    </row>
    <row r="276" spans="2:9" s="2" customFormat="1" ht="26.25" hidden="1" customHeight="1" thickBot="1" x14ac:dyDescent="0.3">
      <c r="B276" s="35" t="s">
        <v>181</v>
      </c>
      <c r="C276" s="51">
        <v>0.4</v>
      </c>
      <c r="D276" s="60">
        <v>350</v>
      </c>
      <c r="E276" s="69">
        <v>2895</v>
      </c>
      <c r="F276" s="74">
        <v>103.06180000000001</v>
      </c>
      <c r="G276" s="23"/>
      <c r="H276" s="22">
        <f>G276*C276</f>
        <v>0</v>
      </c>
      <c r="I276" s="76">
        <f>G276*F276</f>
        <v>0</v>
      </c>
    </row>
    <row r="277" spans="2:9" s="2" customFormat="1" ht="26.25" hidden="1" customHeight="1" thickBot="1" x14ac:dyDescent="0.3">
      <c r="B277" s="35" t="s">
        <v>182</v>
      </c>
      <c r="C277" s="51">
        <v>1</v>
      </c>
      <c r="D277" s="60">
        <v>349</v>
      </c>
      <c r="E277" s="69">
        <v>2896</v>
      </c>
      <c r="F277" s="74">
        <v>217.64930000000001</v>
      </c>
      <c r="G277" s="23"/>
      <c r="H277" s="22">
        <f>G277*C277</f>
        <v>0</v>
      </c>
      <c r="I277" s="76">
        <f>G277*F277</f>
        <v>0</v>
      </c>
    </row>
    <row r="278" spans="2:9" s="2" customFormat="1" ht="26.25" hidden="1" customHeight="1" thickBot="1" x14ac:dyDescent="0.3">
      <c r="B278" s="40" t="s">
        <v>114</v>
      </c>
      <c r="C278" s="49">
        <v>1</v>
      </c>
      <c r="D278" s="60">
        <v>283</v>
      </c>
      <c r="E278" s="69">
        <v>2725</v>
      </c>
      <c r="F278" s="74">
        <v>221.70750000000001</v>
      </c>
      <c r="G278" s="23"/>
      <c r="H278" s="22">
        <f>G278*C278</f>
        <v>0</v>
      </c>
      <c r="I278" s="76">
        <f>G278*F278</f>
        <v>0</v>
      </c>
    </row>
    <row r="279" spans="2:9" s="2" customFormat="1" ht="26.25" hidden="1" customHeight="1" thickBot="1" x14ac:dyDescent="0.3">
      <c r="B279" s="40" t="s">
        <v>155</v>
      </c>
      <c r="C279" s="52">
        <v>0.4</v>
      </c>
      <c r="D279" s="63">
        <v>408</v>
      </c>
      <c r="E279" s="69">
        <v>2735</v>
      </c>
      <c r="F279" s="74" t="s">
        <v>524</v>
      </c>
      <c r="G279" s="23"/>
      <c r="H279" s="22">
        <f>G279*C279</f>
        <v>0</v>
      </c>
      <c r="I279" s="76" t="e">
        <f>G279*F279</f>
        <v>#VALUE!</v>
      </c>
    </row>
    <row r="280" spans="2:9" s="2" customFormat="1" ht="26.25" hidden="1" customHeight="1" thickBot="1" x14ac:dyDescent="0.3">
      <c r="B280" s="40" t="s">
        <v>180</v>
      </c>
      <c r="C280" s="52">
        <v>0.1</v>
      </c>
      <c r="D280" s="63">
        <v>334</v>
      </c>
      <c r="E280" s="69">
        <v>2841</v>
      </c>
      <c r="F280" s="74">
        <v>37.842200000000005</v>
      </c>
      <c r="G280" s="23"/>
      <c r="H280" s="22">
        <f>G280*C280</f>
        <v>0</v>
      </c>
      <c r="I280" s="76">
        <f>G280*F280</f>
        <v>0</v>
      </c>
    </row>
    <row r="281" spans="2:9" s="2" customFormat="1" ht="26.25" hidden="1" customHeight="1" thickBot="1" x14ac:dyDescent="0.3">
      <c r="B281" s="40" t="s">
        <v>156</v>
      </c>
      <c r="C281" s="52">
        <v>0.5</v>
      </c>
      <c r="D281" s="63">
        <v>20</v>
      </c>
      <c r="E281" s="69">
        <v>82</v>
      </c>
      <c r="F281" s="74">
        <v>183.09492180000001</v>
      </c>
      <c r="G281" s="23"/>
      <c r="H281" s="22">
        <f>G281*C281</f>
        <v>0</v>
      </c>
      <c r="I281" s="76">
        <f>G281*F281</f>
        <v>0</v>
      </c>
    </row>
    <row r="282" spans="2:9" s="2" customFormat="1" ht="27" hidden="1" customHeight="1" thickBot="1" x14ac:dyDescent="0.3">
      <c r="B282" s="40" t="s">
        <v>48</v>
      </c>
      <c r="C282" s="55">
        <v>1</v>
      </c>
      <c r="D282" s="65">
        <v>263</v>
      </c>
      <c r="E282" s="69">
        <v>1430</v>
      </c>
      <c r="F282" s="74">
        <v>247.02778503000002</v>
      </c>
      <c r="G282" s="23"/>
      <c r="H282" s="22">
        <f>G282*C282</f>
        <v>0</v>
      </c>
      <c r="I282" s="76">
        <f>G282*F282</f>
        <v>0</v>
      </c>
    </row>
    <row r="283" spans="2:9" s="2" customFormat="1" ht="27" hidden="1" customHeight="1" thickBot="1" x14ac:dyDescent="0.3">
      <c r="B283" s="40" t="s">
        <v>193</v>
      </c>
      <c r="C283" s="56">
        <v>0.4</v>
      </c>
      <c r="D283" s="67">
        <v>387</v>
      </c>
      <c r="E283" s="69">
        <v>2983</v>
      </c>
      <c r="F283" s="74">
        <v>107.63500000000001</v>
      </c>
      <c r="G283" s="23"/>
      <c r="H283" s="22">
        <f>G283*C283</f>
        <v>0</v>
      </c>
      <c r="I283" s="76">
        <f>G283*F283</f>
        <v>0</v>
      </c>
    </row>
    <row r="284" spans="2:9" s="2" customFormat="1" ht="27" hidden="1" customHeight="1" thickBot="1" x14ac:dyDescent="0.3">
      <c r="B284" s="40" t="s">
        <v>194</v>
      </c>
      <c r="C284" s="56">
        <v>1</v>
      </c>
      <c r="D284" s="67">
        <v>373</v>
      </c>
      <c r="E284" s="69">
        <v>2824</v>
      </c>
      <c r="F284" s="74">
        <v>220.03890000000001</v>
      </c>
      <c r="G284" s="23"/>
      <c r="H284" s="22">
        <f>G284*C284</f>
        <v>0</v>
      </c>
      <c r="I284" s="76">
        <f>G284*F284</f>
        <v>0</v>
      </c>
    </row>
    <row r="285" spans="2:9" s="2" customFormat="1" ht="27" hidden="1" customHeight="1" thickBot="1" x14ac:dyDescent="0.3">
      <c r="B285" s="40" t="s">
        <v>195</v>
      </c>
      <c r="C285" s="56">
        <v>1</v>
      </c>
      <c r="D285" s="67">
        <v>372</v>
      </c>
      <c r="E285" s="69">
        <v>3068</v>
      </c>
      <c r="F285" s="74">
        <v>265.38980000000004</v>
      </c>
      <c r="G285" s="23"/>
      <c r="H285" s="22">
        <f>G285*C285</f>
        <v>0</v>
      </c>
      <c r="I285" s="76">
        <f>G285*F285</f>
        <v>0</v>
      </c>
    </row>
    <row r="286" spans="2:9" s="2" customFormat="1" ht="27" hidden="1" customHeight="1" thickBot="1" x14ac:dyDescent="0.3">
      <c r="B286" s="40" t="s">
        <v>158</v>
      </c>
      <c r="C286" s="56">
        <v>0.28000000000000003</v>
      </c>
      <c r="D286" s="67">
        <v>385</v>
      </c>
      <c r="E286" s="69">
        <v>3035</v>
      </c>
      <c r="F286" s="74">
        <v>104.79</v>
      </c>
      <c r="G286" s="23"/>
      <c r="H286" s="22">
        <f>G286*C286</f>
        <v>0</v>
      </c>
      <c r="I286" s="76">
        <f>G286*F286</f>
        <v>0</v>
      </c>
    </row>
    <row r="287" spans="2:9" s="2" customFormat="1" ht="27" hidden="1" customHeight="1" thickBot="1" x14ac:dyDescent="0.3">
      <c r="B287" s="40" t="s">
        <v>196</v>
      </c>
      <c r="C287" s="56">
        <v>0.13</v>
      </c>
      <c r="D287" s="67">
        <v>380</v>
      </c>
      <c r="E287" s="69">
        <v>3060</v>
      </c>
      <c r="F287" s="74">
        <v>126.12350000000001</v>
      </c>
      <c r="G287" s="23"/>
      <c r="H287" s="22">
        <f>G287*C287</f>
        <v>0</v>
      </c>
      <c r="I287" s="76">
        <f>G287*F287</f>
        <v>0</v>
      </c>
    </row>
    <row r="288" spans="2:9" s="2" customFormat="1" ht="27" hidden="1" customHeight="1" thickBot="1" x14ac:dyDescent="0.3">
      <c r="B288" s="40" t="s">
        <v>197</v>
      </c>
      <c r="C288" s="56">
        <v>0.13</v>
      </c>
      <c r="D288" s="67">
        <v>368</v>
      </c>
      <c r="E288" s="69">
        <v>3056</v>
      </c>
      <c r="F288" s="74">
        <v>129.20320000000001</v>
      </c>
      <c r="G288" s="23"/>
      <c r="H288" s="22">
        <f>G288*C288</f>
        <v>0</v>
      </c>
      <c r="I288" s="76">
        <f>G288*F288</f>
        <v>0</v>
      </c>
    </row>
    <row r="289" spans="2:9" s="2" customFormat="1" ht="27" hidden="1" customHeight="1" thickBot="1" x14ac:dyDescent="0.3">
      <c r="B289" s="40" t="s">
        <v>198</v>
      </c>
      <c r="C289" s="56">
        <v>0.6</v>
      </c>
      <c r="D289" s="67">
        <v>354</v>
      </c>
      <c r="E289" s="69">
        <v>2916</v>
      </c>
      <c r="F289" s="74">
        <v>183.54599999999999</v>
      </c>
      <c r="G289" s="23"/>
      <c r="H289" s="22">
        <f>G289*C289</f>
        <v>0</v>
      </c>
      <c r="I289" s="76">
        <f>G289*F289</f>
        <v>0</v>
      </c>
    </row>
    <row r="290" spans="2:9" s="2" customFormat="1" ht="27" hidden="1" customHeight="1" thickBot="1" x14ac:dyDescent="0.3">
      <c r="B290" s="40" t="s">
        <v>199</v>
      </c>
      <c r="C290" s="56">
        <v>0.6</v>
      </c>
      <c r="D290" s="67">
        <v>353</v>
      </c>
      <c r="E290" s="69">
        <v>2919</v>
      </c>
      <c r="F290" s="74">
        <v>174.8116</v>
      </c>
      <c r="G290" s="23"/>
      <c r="H290" s="22">
        <f>G290*C290</f>
        <v>0</v>
      </c>
      <c r="I290" s="76">
        <f>G290*F290</f>
        <v>0</v>
      </c>
    </row>
    <row r="291" spans="2:9" s="2" customFormat="1" ht="27" hidden="1" customHeight="1" thickBot="1" x14ac:dyDescent="0.3">
      <c r="B291" s="40" t="s">
        <v>200</v>
      </c>
      <c r="C291" s="56">
        <v>0.6</v>
      </c>
      <c r="D291" s="67">
        <v>355</v>
      </c>
      <c r="E291" s="69">
        <v>2918</v>
      </c>
      <c r="F291" s="74">
        <v>174.8116</v>
      </c>
      <c r="G291" s="23"/>
      <c r="H291" s="22">
        <f>G291*C291</f>
        <v>0</v>
      </c>
      <c r="I291" s="76">
        <f>G291*F291</f>
        <v>0</v>
      </c>
    </row>
    <row r="292" spans="2:9" s="2" customFormat="1" ht="27" hidden="1" customHeight="1" thickBot="1" x14ac:dyDescent="0.3">
      <c r="B292" s="40" t="s">
        <v>202</v>
      </c>
      <c r="C292" s="56">
        <v>0.33</v>
      </c>
      <c r="D292" s="67">
        <v>388</v>
      </c>
      <c r="E292" s="69">
        <v>2984</v>
      </c>
      <c r="F292" s="74">
        <v>92.298299999999998</v>
      </c>
      <c r="G292" s="23"/>
      <c r="H292" s="22">
        <f>G292*C292</f>
        <v>0</v>
      </c>
      <c r="I292" s="76">
        <f>G292*F292</f>
        <v>0</v>
      </c>
    </row>
    <row r="293" spans="2:9" s="2" customFormat="1" ht="27" hidden="1" customHeight="1" thickBot="1" x14ac:dyDescent="0.3">
      <c r="B293" s="40" t="s">
        <v>203</v>
      </c>
      <c r="C293" s="56">
        <v>1</v>
      </c>
      <c r="D293" s="67">
        <v>400</v>
      </c>
      <c r="E293" s="69">
        <v>2803</v>
      </c>
      <c r="F293" s="74">
        <v>199.69640000000001</v>
      </c>
      <c r="G293" s="23"/>
      <c r="H293" s="22">
        <f>G293*C293</f>
        <v>0</v>
      </c>
      <c r="I293" s="76">
        <f>G293*F293</f>
        <v>0</v>
      </c>
    </row>
    <row r="294" spans="2:9" s="2" customFormat="1" ht="27" hidden="1" customHeight="1" thickBot="1" x14ac:dyDescent="0.3">
      <c r="B294" s="40" t="s">
        <v>204</v>
      </c>
      <c r="C294" s="56">
        <v>0.42</v>
      </c>
      <c r="D294" s="67">
        <v>409</v>
      </c>
      <c r="E294" s="69">
        <v>2319</v>
      </c>
      <c r="F294" s="74">
        <v>162.72970000000001</v>
      </c>
      <c r="G294" s="23"/>
      <c r="H294" s="22">
        <f>G294*C294</f>
        <v>0</v>
      </c>
      <c r="I294" s="76">
        <f>G294*F294</f>
        <v>0</v>
      </c>
    </row>
    <row r="295" spans="2:9" s="2" customFormat="1" ht="27" hidden="1" customHeight="1" thickBot="1" x14ac:dyDescent="0.3">
      <c r="B295" s="40" t="s">
        <v>205</v>
      </c>
      <c r="C295" s="56">
        <v>1</v>
      </c>
      <c r="D295" s="67">
        <v>1</v>
      </c>
      <c r="E295" s="69"/>
      <c r="F295" s="74"/>
      <c r="G295" s="23"/>
      <c r="H295" s="22">
        <f>G295*C295</f>
        <v>0</v>
      </c>
      <c r="I295" s="76">
        <f>G295*F295</f>
        <v>0</v>
      </c>
    </row>
    <row r="296" spans="2:9" s="2" customFormat="1" ht="27" hidden="1" customHeight="1" thickBot="1" x14ac:dyDescent="0.3">
      <c r="B296" s="40" t="s">
        <v>206</v>
      </c>
      <c r="C296" s="56">
        <v>1</v>
      </c>
      <c r="D296" s="67">
        <v>9</v>
      </c>
      <c r="E296" s="69"/>
      <c r="F296" s="74">
        <v>265.58550000000002</v>
      </c>
      <c r="G296" s="23"/>
      <c r="H296" s="22">
        <f>G296*C296</f>
        <v>0</v>
      </c>
      <c r="I296" s="76">
        <f>G296*F296</f>
        <v>0</v>
      </c>
    </row>
    <row r="297" spans="2:9" s="2" customFormat="1" ht="27" hidden="1" customHeight="1" thickBot="1" x14ac:dyDescent="0.3">
      <c r="B297" s="40" t="s">
        <v>207</v>
      </c>
      <c r="C297" s="56">
        <v>1</v>
      </c>
      <c r="D297" s="67">
        <v>10</v>
      </c>
      <c r="E297" s="69"/>
      <c r="F297" s="74"/>
      <c r="G297" s="23"/>
      <c r="H297" s="22">
        <f>G297*C297</f>
        <v>0</v>
      </c>
      <c r="I297" s="76">
        <f>G297*F297</f>
        <v>0</v>
      </c>
    </row>
    <row r="298" spans="2:9" s="2" customFormat="1" ht="27" hidden="1" customHeight="1" thickBot="1" x14ac:dyDescent="0.3">
      <c r="B298" s="39" t="s">
        <v>208</v>
      </c>
      <c r="C298" s="56">
        <v>1</v>
      </c>
      <c r="D298" s="67">
        <v>14</v>
      </c>
      <c r="E298" s="69">
        <v>2071</v>
      </c>
      <c r="F298" s="74">
        <v>227.74330000000003</v>
      </c>
      <c r="G298" s="23"/>
      <c r="H298" s="22">
        <f>G298*C298</f>
        <v>0</v>
      </c>
      <c r="I298" s="76">
        <f>G298*F298</f>
        <v>0</v>
      </c>
    </row>
    <row r="299" spans="2:9" s="2" customFormat="1" ht="27" hidden="1" customHeight="1" thickBot="1" x14ac:dyDescent="0.3">
      <c r="B299" s="39" t="s">
        <v>209</v>
      </c>
      <c r="C299" s="56">
        <v>0.5</v>
      </c>
      <c r="D299" s="67">
        <v>24</v>
      </c>
      <c r="E299" s="69"/>
      <c r="F299" s="74">
        <v>137.6183</v>
      </c>
      <c r="G299" s="23"/>
      <c r="H299" s="22">
        <f>G299*C299</f>
        <v>0</v>
      </c>
      <c r="I299" s="76">
        <f>G299*F299</f>
        <v>0</v>
      </c>
    </row>
    <row r="300" spans="2:9" s="2" customFormat="1" ht="27" hidden="1" customHeight="1" thickBot="1" x14ac:dyDescent="0.3">
      <c r="B300" s="39" t="s">
        <v>210</v>
      </c>
      <c r="C300" s="56">
        <v>0.35</v>
      </c>
      <c r="D300" s="67">
        <v>35</v>
      </c>
      <c r="E300" s="69"/>
      <c r="F300" s="74">
        <v>127.9466</v>
      </c>
      <c r="G300" s="23"/>
      <c r="H300" s="22">
        <f>G300*C300</f>
        <v>0</v>
      </c>
      <c r="I300" s="76">
        <f>G300*F300</f>
        <v>0</v>
      </c>
    </row>
    <row r="301" spans="2:9" s="2" customFormat="1" ht="27" hidden="1" customHeight="1" thickBot="1" x14ac:dyDescent="0.3">
      <c r="B301" s="39" t="s">
        <v>211</v>
      </c>
      <c r="C301" s="56">
        <v>0.35</v>
      </c>
      <c r="D301" s="67">
        <v>36</v>
      </c>
      <c r="E301" s="69"/>
      <c r="F301" s="74">
        <v>127.9466</v>
      </c>
      <c r="G301" s="23"/>
      <c r="H301" s="22">
        <f>G301*C301</f>
        <v>0</v>
      </c>
      <c r="I301" s="76">
        <f>G301*F301</f>
        <v>0</v>
      </c>
    </row>
    <row r="302" spans="2:9" s="2" customFormat="1" ht="27" hidden="1" customHeight="1" thickBot="1" x14ac:dyDescent="0.3">
      <c r="B302" s="39" t="s">
        <v>212</v>
      </c>
      <c r="C302" s="56">
        <v>0.4</v>
      </c>
      <c r="D302" s="67">
        <v>279</v>
      </c>
      <c r="E302" s="69">
        <v>2312</v>
      </c>
      <c r="F302" s="74">
        <v>124.80510000000001</v>
      </c>
      <c r="G302" s="23"/>
      <c r="H302" s="22">
        <f>G302*C302</f>
        <v>0</v>
      </c>
      <c r="I302" s="76">
        <f>G302*F302</f>
        <v>0</v>
      </c>
    </row>
    <row r="303" spans="2:9" s="2" customFormat="1" ht="27" hidden="1" customHeight="1" thickBot="1" x14ac:dyDescent="0.3">
      <c r="B303" s="39" t="s">
        <v>213</v>
      </c>
      <c r="C303" s="56">
        <v>0.4</v>
      </c>
      <c r="D303" s="67">
        <v>339</v>
      </c>
      <c r="E303" s="69">
        <v>2831</v>
      </c>
      <c r="F303" s="74">
        <v>131.28379999999999</v>
      </c>
      <c r="G303" s="23"/>
      <c r="H303" s="22">
        <f>G303*C303</f>
        <v>0</v>
      </c>
      <c r="I303" s="76">
        <f>G303*F303</f>
        <v>0</v>
      </c>
    </row>
    <row r="304" spans="2:9" s="2" customFormat="1" ht="27" hidden="1" customHeight="1" thickBot="1" x14ac:dyDescent="0.3">
      <c r="B304" s="39" t="s">
        <v>214</v>
      </c>
      <c r="C304" s="56">
        <v>0.4</v>
      </c>
      <c r="D304" s="67">
        <v>42</v>
      </c>
      <c r="E304" s="69"/>
      <c r="F304" s="74">
        <v>131.93270000000001</v>
      </c>
      <c r="G304" s="23"/>
      <c r="H304" s="22">
        <f>G304*C304</f>
        <v>0</v>
      </c>
      <c r="I304" s="76">
        <f>G304*F304</f>
        <v>0</v>
      </c>
    </row>
    <row r="305" spans="2:9" s="2" customFormat="1" ht="27" hidden="1" customHeight="1" thickBot="1" x14ac:dyDescent="0.3">
      <c r="B305" s="39" t="s">
        <v>215</v>
      </c>
      <c r="C305" s="56">
        <v>0.4</v>
      </c>
      <c r="D305" s="67">
        <v>54</v>
      </c>
      <c r="E305" s="69">
        <v>2477</v>
      </c>
      <c r="F305" s="74">
        <v>150.22550000000001</v>
      </c>
      <c r="G305" s="23"/>
      <c r="H305" s="22">
        <f>G305*C305</f>
        <v>0</v>
      </c>
      <c r="I305" s="76">
        <f>G305*F305</f>
        <v>0</v>
      </c>
    </row>
    <row r="306" spans="2:9" s="2" customFormat="1" ht="27" hidden="1" customHeight="1" thickBot="1" x14ac:dyDescent="0.3">
      <c r="B306" s="39" t="s">
        <v>216</v>
      </c>
      <c r="C306" s="56">
        <v>0.6</v>
      </c>
      <c r="D306" s="67">
        <v>100</v>
      </c>
      <c r="E306" s="69">
        <v>2285</v>
      </c>
      <c r="F306" s="74"/>
      <c r="G306" s="23"/>
      <c r="H306" s="22">
        <f>G306*C306</f>
        <v>0</v>
      </c>
      <c r="I306" s="76">
        <f>G306*F306</f>
        <v>0</v>
      </c>
    </row>
    <row r="307" spans="2:9" s="2" customFormat="1" ht="27" hidden="1" customHeight="1" thickBot="1" x14ac:dyDescent="0.3">
      <c r="B307" s="39" t="s">
        <v>217</v>
      </c>
      <c r="C307" s="56">
        <v>0.55000000000000004</v>
      </c>
      <c r="D307" s="67">
        <v>114</v>
      </c>
      <c r="E307" s="69"/>
      <c r="F307" s="74"/>
      <c r="G307" s="23"/>
      <c r="H307" s="22">
        <f>G307*C307</f>
        <v>0</v>
      </c>
      <c r="I307" s="76">
        <f>G307*F307</f>
        <v>0</v>
      </c>
    </row>
    <row r="308" spans="2:9" s="2" customFormat="1" ht="27" hidden="1" customHeight="1" thickBot="1" x14ac:dyDescent="0.3">
      <c r="B308" s="39" t="s">
        <v>218</v>
      </c>
      <c r="C308" s="56">
        <v>0.1</v>
      </c>
      <c r="D308" s="67">
        <v>119</v>
      </c>
      <c r="E308" s="69"/>
      <c r="F308" s="74">
        <v>27.686399999999999</v>
      </c>
      <c r="G308" s="23"/>
      <c r="H308" s="22">
        <f>G308*C308</f>
        <v>0</v>
      </c>
      <c r="I308" s="76">
        <f>G308*F308</f>
        <v>0</v>
      </c>
    </row>
    <row r="309" spans="2:9" s="2" customFormat="1" ht="27" hidden="1" customHeight="1" thickBot="1" x14ac:dyDescent="0.3">
      <c r="B309" s="39" t="s">
        <v>219</v>
      </c>
      <c r="C309" s="56">
        <v>0.1</v>
      </c>
      <c r="D309" s="67">
        <v>120</v>
      </c>
      <c r="E309" s="69"/>
      <c r="F309" s="74">
        <v>29.6022</v>
      </c>
      <c r="G309" s="23"/>
      <c r="H309" s="22">
        <f>G309*C309</f>
        <v>0</v>
      </c>
      <c r="I309" s="76">
        <f>G309*F309</f>
        <v>0</v>
      </c>
    </row>
    <row r="310" spans="2:9" s="2" customFormat="1" ht="27" hidden="1" customHeight="1" thickBot="1" x14ac:dyDescent="0.3">
      <c r="B310" s="39" t="s">
        <v>220</v>
      </c>
      <c r="C310" s="56">
        <v>1</v>
      </c>
      <c r="D310" s="67">
        <v>203</v>
      </c>
      <c r="E310" s="69"/>
      <c r="F310" s="74"/>
      <c r="G310" s="23"/>
      <c r="H310" s="22">
        <f>G310*C310</f>
        <v>0</v>
      </c>
      <c r="I310" s="76">
        <f>G310*F310</f>
        <v>0</v>
      </c>
    </row>
    <row r="311" spans="2:9" s="2" customFormat="1" ht="27" hidden="1" customHeight="1" thickBot="1" x14ac:dyDescent="0.3">
      <c r="B311" s="39" t="s">
        <v>221</v>
      </c>
      <c r="C311" s="56">
        <v>1</v>
      </c>
      <c r="D311" s="67">
        <v>212</v>
      </c>
      <c r="E311" s="69"/>
      <c r="F311" s="74"/>
      <c r="G311" s="23"/>
      <c r="H311" s="22">
        <f>G311*C311</f>
        <v>0</v>
      </c>
      <c r="I311" s="76">
        <f>G311*F311</f>
        <v>0</v>
      </c>
    </row>
    <row r="312" spans="2:9" s="2" customFormat="1" ht="27" hidden="1" customHeight="1" thickBot="1" x14ac:dyDescent="0.3">
      <c r="B312" s="39" t="s">
        <v>222</v>
      </c>
      <c r="C312" s="56">
        <v>1</v>
      </c>
      <c r="D312" s="67">
        <v>213</v>
      </c>
      <c r="E312" s="69"/>
      <c r="F312" s="74"/>
      <c r="G312" s="23"/>
      <c r="H312" s="22">
        <f>G312*C312</f>
        <v>0</v>
      </c>
      <c r="I312" s="76">
        <f>G312*F312</f>
        <v>0</v>
      </c>
    </row>
    <row r="313" spans="2:9" s="2" customFormat="1" ht="27" hidden="1" customHeight="1" thickBot="1" x14ac:dyDescent="0.3">
      <c r="B313" s="39" t="s">
        <v>223</v>
      </c>
      <c r="C313" s="56">
        <v>1</v>
      </c>
      <c r="D313" s="67">
        <v>224</v>
      </c>
      <c r="E313" s="69"/>
      <c r="F313" s="74">
        <v>141.38810000000001</v>
      </c>
      <c r="G313" s="23"/>
      <c r="H313" s="22">
        <f>G313*C313</f>
        <v>0</v>
      </c>
      <c r="I313" s="76">
        <f>G313*F313</f>
        <v>0</v>
      </c>
    </row>
    <row r="314" spans="2:9" s="2" customFormat="1" ht="27" hidden="1" customHeight="1" thickBot="1" x14ac:dyDescent="0.3">
      <c r="B314" s="39" t="s">
        <v>224</v>
      </c>
      <c r="C314" s="56">
        <v>1</v>
      </c>
      <c r="D314" s="67">
        <v>232</v>
      </c>
      <c r="E314" s="69"/>
      <c r="F314" s="74">
        <v>205.691</v>
      </c>
      <c r="G314" s="23"/>
      <c r="H314" s="22">
        <f>G314*C314</f>
        <v>0</v>
      </c>
      <c r="I314" s="76">
        <f>G314*F314</f>
        <v>0</v>
      </c>
    </row>
    <row r="315" spans="2:9" s="2" customFormat="1" ht="27" hidden="1" customHeight="1" thickBot="1" x14ac:dyDescent="0.3">
      <c r="B315" s="39" t="s">
        <v>225</v>
      </c>
      <c r="C315" s="56">
        <v>1</v>
      </c>
      <c r="D315" s="67">
        <v>233</v>
      </c>
      <c r="E315" s="69"/>
      <c r="F315" s="74">
        <v>258.39609999999999</v>
      </c>
      <c r="G315" s="23"/>
      <c r="H315" s="22">
        <f>G315*C315</f>
        <v>0</v>
      </c>
      <c r="I315" s="76">
        <f>G315*F315</f>
        <v>0</v>
      </c>
    </row>
    <row r="316" spans="2:9" s="2" customFormat="1" ht="27" hidden="1" customHeight="1" thickBot="1" x14ac:dyDescent="0.3">
      <c r="B316" s="39" t="s">
        <v>226</v>
      </c>
      <c r="C316" s="56">
        <v>1</v>
      </c>
      <c r="D316" s="67">
        <v>234</v>
      </c>
      <c r="E316" s="69"/>
      <c r="F316" s="74"/>
      <c r="G316" s="23"/>
      <c r="H316" s="22">
        <f>G316*C316</f>
        <v>0</v>
      </c>
      <c r="I316" s="76">
        <f>G316*F316</f>
        <v>0</v>
      </c>
    </row>
    <row r="317" spans="2:9" s="2" customFormat="1" ht="27" hidden="1" customHeight="1" thickBot="1" x14ac:dyDescent="0.3">
      <c r="B317" s="39" t="s">
        <v>227</v>
      </c>
      <c r="C317" s="56">
        <v>1</v>
      </c>
      <c r="D317" s="67">
        <v>249</v>
      </c>
      <c r="E317" s="69"/>
      <c r="F317" s="74">
        <v>205.23779999999999</v>
      </c>
      <c r="G317" s="23"/>
      <c r="H317" s="22">
        <f>G317*C317</f>
        <v>0</v>
      </c>
      <c r="I317" s="76">
        <f>G317*F317</f>
        <v>0</v>
      </c>
    </row>
    <row r="318" spans="2:9" s="2" customFormat="1" ht="27" hidden="1" customHeight="1" thickBot="1" x14ac:dyDescent="0.3">
      <c r="B318" s="39" t="s">
        <v>228</v>
      </c>
      <c r="C318" s="56">
        <v>1</v>
      </c>
      <c r="D318" s="67">
        <v>269</v>
      </c>
      <c r="E318" s="69"/>
      <c r="F318" s="74"/>
      <c r="G318" s="23"/>
      <c r="H318" s="22">
        <f>G318*C318</f>
        <v>0</v>
      </c>
      <c r="I318" s="76">
        <f>G318*F318</f>
        <v>0</v>
      </c>
    </row>
    <row r="319" spans="2:9" s="2" customFormat="1" ht="27" hidden="1" customHeight="1" thickBot="1" x14ac:dyDescent="0.3">
      <c r="B319" s="39" t="s">
        <v>229</v>
      </c>
      <c r="C319" s="56">
        <v>0.15</v>
      </c>
      <c r="D319" s="67">
        <v>275</v>
      </c>
      <c r="E319" s="69"/>
      <c r="F319" s="74">
        <v>114.5463</v>
      </c>
      <c r="G319" s="23"/>
      <c r="H319" s="22">
        <f>G319*C319</f>
        <v>0</v>
      </c>
      <c r="I319" s="76">
        <f>G319*F319</f>
        <v>0</v>
      </c>
    </row>
    <row r="320" spans="2:9" s="2" customFormat="1" ht="27" hidden="1" customHeight="1" thickBot="1" x14ac:dyDescent="0.3">
      <c r="B320" s="39" t="s">
        <v>230</v>
      </c>
      <c r="C320" s="56">
        <v>0.1</v>
      </c>
      <c r="D320" s="67">
        <v>285</v>
      </c>
      <c r="E320" s="69">
        <v>2368</v>
      </c>
      <c r="F320" s="74">
        <v>39.294499999999999</v>
      </c>
      <c r="G320" s="23"/>
      <c r="H320" s="22">
        <f>G320*C320</f>
        <v>0</v>
      </c>
      <c r="I320" s="76">
        <f>G320*F320</f>
        <v>0</v>
      </c>
    </row>
    <row r="321" spans="2:9" s="2" customFormat="1" ht="27" hidden="1" customHeight="1" thickBot="1" x14ac:dyDescent="0.3">
      <c r="B321" s="39" t="s">
        <v>231</v>
      </c>
      <c r="C321" s="56">
        <v>0.4</v>
      </c>
      <c r="D321" s="67">
        <v>290</v>
      </c>
      <c r="E321" s="69">
        <v>2616</v>
      </c>
      <c r="F321" s="74">
        <v>82.389699999999991</v>
      </c>
      <c r="G321" s="23"/>
      <c r="H321" s="22">
        <f>G321*C321</f>
        <v>0</v>
      </c>
      <c r="I321" s="76">
        <f>G321*F321</f>
        <v>0</v>
      </c>
    </row>
    <row r="322" spans="2:9" s="2" customFormat="1" ht="27" hidden="1" customHeight="1" thickBot="1" x14ac:dyDescent="0.3">
      <c r="B322" s="39" t="s">
        <v>232</v>
      </c>
      <c r="C322" s="56">
        <v>0.3</v>
      </c>
      <c r="D322" s="67">
        <v>332</v>
      </c>
      <c r="E322" s="69"/>
      <c r="F322" s="74">
        <v>136.44409999999999</v>
      </c>
      <c r="G322" s="23"/>
      <c r="H322" s="22">
        <f>G322*C322</f>
        <v>0</v>
      </c>
      <c r="I322" s="76">
        <f>G322*F322</f>
        <v>0</v>
      </c>
    </row>
    <row r="323" spans="2:9" s="2" customFormat="1" ht="27" hidden="1" customHeight="1" thickBot="1" x14ac:dyDescent="0.3">
      <c r="B323" s="39" t="s">
        <v>233</v>
      </c>
      <c r="C323" s="56">
        <v>0.35</v>
      </c>
      <c r="D323" s="67">
        <v>337</v>
      </c>
      <c r="E323" s="69">
        <v>2757</v>
      </c>
      <c r="F323" s="74">
        <v>99.868799999999993</v>
      </c>
      <c r="G323" s="23"/>
      <c r="H323" s="22">
        <f>G323*C323</f>
        <v>0</v>
      </c>
      <c r="I323" s="76">
        <f>G323*F323</f>
        <v>0</v>
      </c>
    </row>
    <row r="324" spans="2:9" s="2" customFormat="1" ht="27" hidden="1" customHeight="1" thickBot="1" x14ac:dyDescent="0.3">
      <c r="B324" s="39" t="s">
        <v>234</v>
      </c>
      <c r="C324" s="56">
        <v>0.4</v>
      </c>
      <c r="D324" s="67">
        <v>352</v>
      </c>
      <c r="E324" s="69"/>
      <c r="F324" s="74">
        <v>131.93270000000001</v>
      </c>
      <c r="G324" s="23"/>
      <c r="H324" s="22">
        <f>G324*C324</f>
        <v>0</v>
      </c>
      <c r="I324" s="76">
        <f>G324*F324</f>
        <v>0</v>
      </c>
    </row>
    <row r="325" spans="2:9" s="2" customFormat="1" ht="27" hidden="1" customHeight="1" thickBot="1" x14ac:dyDescent="0.3">
      <c r="B325" s="39" t="s">
        <v>235</v>
      </c>
      <c r="C325" s="56">
        <v>1</v>
      </c>
      <c r="D325" s="67">
        <v>359</v>
      </c>
      <c r="E325" s="69"/>
      <c r="F325" s="74"/>
      <c r="G325" s="23"/>
      <c r="H325" s="22">
        <f>G325*C325</f>
        <v>0</v>
      </c>
      <c r="I325" s="76">
        <f>G325*F325</f>
        <v>0</v>
      </c>
    </row>
    <row r="326" spans="2:9" s="2" customFormat="1" ht="27" hidden="1" customHeight="1" thickBot="1" x14ac:dyDescent="0.3">
      <c r="B326" s="39" t="s">
        <v>236</v>
      </c>
      <c r="C326" s="56">
        <v>0.4</v>
      </c>
      <c r="D326" s="67">
        <v>370</v>
      </c>
      <c r="E326" s="69"/>
      <c r="F326" s="74">
        <v>146.51750000000001</v>
      </c>
      <c r="G326" s="23"/>
      <c r="H326" s="22">
        <f>G326*C326</f>
        <v>0</v>
      </c>
      <c r="I326" s="76">
        <f>G326*F326</f>
        <v>0</v>
      </c>
    </row>
    <row r="327" spans="2:9" s="2" customFormat="1" ht="27" hidden="1" customHeight="1" thickBot="1" x14ac:dyDescent="0.3">
      <c r="B327" s="39" t="s">
        <v>237</v>
      </c>
      <c r="C327" s="56">
        <v>0.28000000000000003</v>
      </c>
      <c r="D327" s="67">
        <v>379</v>
      </c>
      <c r="E327" s="69">
        <v>2726</v>
      </c>
      <c r="F327" s="74">
        <v>127.90043849000001</v>
      </c>
      <c r="G327" s="23"/>
      <c r="H327" s="22">
        <f>G327*C327</f>
        <v>0</v>
      </c>
      <c r="I327" s="76">
        <f>G327*F327</f>
        <v>0</v>
      </c>
    </row>
    <row r="328" spans="2:9" s="2" customFormat="1" ht="27" hidden="1" customHeight="1" thickBot="1" x14ac:dyDescent="0.3">
      <c r="B328" s="39" t="s">
        <v>238</v>
      </c>
      <c r="C328" s="56">
        <v>0.28000000000000003</v>
      </c>
      <c r="D328" s="67">
        <v>389</v>
      </c>
      <c r="E328" s="69"/>
      <c r="F328" s="74">
        <v>103.5253</v>
      </c>
      <c r="G328" s="23"/>
      <c r="H328" s="22">
        <f>G328*C328</f>
        <v>0</v>
      </c>
      <c r="I328" s="76">
        <f>G328*F328</f>
        <v>0</v>
      </c>
    </row>
    <row r="329" spans="2:9" s="2" customFormat="1" ht="27" hidden="1" customHeight="1" thickBot="1" x14ac:dyDescent="0.3">
      <c r="B329" s="39" t="s">
        <v>239</v>
      </c>
      <c r="C329" s="56">
        <v>0.28000000000000003</v>
      </c>
      <c r="D329" s="67">
        <v>390</v>
      </c>
      <c r="E329" s="69"/>
      <c r="F329" s="74">
        <v>107.69680000000001</v>
      </c>
      <c r="G329" s="23"/>
      <c r="H329" s="22">
        <f>G329*C329</f>
        <v>0</v>
      </c>
      <c r="I329" s="76">
        <f>G329*F329</f>
        <v>0</v>
      </c>
    </row>
    <row r="330" spans="2:9" s="2" customFormat="1" ht="27" hidden="1" customHeight="1" thickBot="1" x14ac:dyDescent="0.3">
      <c r="B330" s="39" t="s">
        <v>240</v>
      </c>
      <c r="C330" s="56">
        <v>0.28000000000000003</v>
      </c>
      <c r="D330" s="67">
        <v>391</v>
      </c>
      <c r="E330" s="69"/>
      <c r="F330" s="74">
        <v>112.6923</v>
      </c>
      <c r="G330" s="23"/>
      <c r="H330" s="22">
        <f>G330*C330</f>
        <v>0</v>
      </c>
      <c r="I330" s="76">
        <f>G330*F330</f>
        <v>0</v>
      </c>
    </row>
    <row r="331" spans="2:9" s="2" customFormat="1" ht="27" hidden="1" customHeight="1" thickBot="1" x14ac:dyDescent="0.3">
      <c r="B331" s="39" t="s">
        <v>241</v>
      </c>
      <c r="C331" s="56">
        <v>0.28000000000000003</v>
      </c>
      <c r="D331" s="67">
        <v>393</v>
      </c>
      <c r="E331" s="69"/>
      <c r="F331" s="74">
        <v>110.5808</v>
      </c>
      <c r="G331" s="23"/>
      <c r="H331" s="22">
        <f>G331*C331</f>
        <v>0</v>
      </c>
      <c r="I331" s="76">
        <f>G331*F331</f>
        <v>0</v>
      </c>
    </row>
    <row r="332" spans="2:9" s="2" customFormat="1" ht="27" hidden="1" customHeight="1" thickBot="1" x14ac:dyDescent="0.3">
      <c r="B332" s="39" t="s">
        <v>242</v>
      </c>
      <c r="C332" s="56">
        <v>0.35</v>
      </c>
      <c r="D332" s="67">
        <v>386</v>
      </c>
      <c r="E332" s="69"/>
      <c r="F332" s="74"/>
      <c r="G332" s="23"/>
      <c r="H332" s="22">
        <f>G332*C332</f>
        <v>0</v>
      </c>
      <c r="I332" s="76">
        <f>G332*F332</f>
        <v>0</v>
      </c>
    </row>
    <row r="333" spans="2:9" s="2" customFormat="1" ht="27" hidden="1" customHeight="1" thickBot="1" x14ac:dyDescent="0.3">
      <c r="B333" s="39" t="s">
        <v>243</v>
      </c>
      <c r="C333" s="56">
        <v>1</v>
      </c>
      <c r="D333" s="21"/>
      <c r="E333" s="69"/>
      <c r="F333" s="74">
        <v>342.77370000000002</v>
      </c>
      <c r="G333" s="23"/>
      <c r="H333" s="22">
        <f>G333*C333</f>
        <v>0</v>
      </c>
      <c r="I333" s="76">
        <f>G333*F333</f>
        <v>0</v>
      </c>
    </row>
    <row r="334" spans="2:9" s="2" customFormat="1" ht="27" hidden="1" customHeight="1" thickBot="1" x14ac:dyDescent="0.3">
      <c r="B334" s="39" t="s">
        <v>244</v>
      </c>
      <c r="C334" s="56">
        <v>0.42</v>
      </c>
      <c r="D334" s="67">
        <v>108</v>
      </c>
      <c r="E334" s="69">
        <v>152</v>
      </c>
      <c r="F334" s="74">
        <v>145.07550000000001</v>
      </c>
      <c r="G334" s="23"/>
      <c r="H334" s="22">
        <f>G334*C334</f>
        <v>0</v>
      </c>
      <c r="I334" s="76">
        <f>G334*F334</f>
        <v>0</v>
      </c>
    </row>
    <row r="335" spans="2:9" s="2" customFormat="1" ht="27" hidden="1" customHeight="1" thickBot="1" x14ac:dyDescent="0.3">
      <c r="B335" s="39" t="s">
        <v>245</v>
      </c>
      <c r="C335" s="57">
        <v>0.35</v>
      </c>
      <c r="D335" s="67">
        <v>410</v>
      </c>
      <c r="E335" s="69">
        <v>3168</v>
      </c>
      <c r="F335" s="74">
        <v>92.926600000000008</v>
      </c>
      <c r="G335" s="23"/>
      <c r="H335" s="22">
        <f>G335*C335</f>
        <v>0</v>
      </c>
      <c r="I335" s="76">
        <f>G335*F335</f>
        <v>0</v>
      </c>
    </row>
    <row r="336" spans="2:9" s="2" customFormat="1" ht="27" hidden="1" customHeight="1" thickBot="1" x14ac:dyDescent="0.3">
      <c r="B336" s="39" t="s">
        <v>246</v>
      </c>
      <c r="C336" s="56">
        <v>0.35</v>
      </c>
      <c r="D336" s="67">
        <v>412</v>
      </c>
      <c r="E336" s="69">
        <v>3167</v>
      </c>
      <c r="F336" s="74">
        <v>88.497600000000006</v>
      </c>
      <c r="G336" s="23"/>
      <c r="H336" s="22">
        <f>G336*C336</f>
        <v>0</v>
      </c>
      <c r="I336" s="76">
        <f>G336*F336</f>
        <v>0</v>
      </c>
    </row>
    <row r="337" spans="2:9" s="2" customFormat="1" ht="27" hidden="1" customHeight="1" thickBot="1" x14ac:dyDescent="0.3">
      <c r="B337" s="39" t="s">
        <v>247</v>
      </c>
      <c r="C337" s="56">
        <v>1</v>
      </c>
      <c r="D337" s="67">
        <v>416</v>
      </c>
      <c r="E337" s="69">
        <v>3161</v>
      </c>
      <c r="F337" s="74">
        <v>170.91820000000001</v>
      </c>
      <c r="G337" s="23"/>
      <c r="H337" s="22">
        <f>G337*C337</f>
        <v>0</v>
      </c>
      <c r="I337" s="76">
        <f>G337*F337</f>
        <v>0</v>
      </c>
    </row>
    <row r="338" spans="2:9" s="2" customFormat="1" ht="27" hidden="1" customHeight="1" thickBot="1" x14ac:dyDescent="0.3">
      <c r="B338" s="45" t="s">
        <v>259</v>
      </c>
      <c r="C338" s="56">
        <v>0.33</v>
      </c>
      <c r="D338" s="67">
        <v>405</v>
      </c>
      <c r="E338" s="69">
        <v>2367</v>
      </c>
      <c r="F338" s="74"/>
      <c r="G338" s="23"/>
      <c r="H338" s="22">
        <f>G338*C338</f>
        <v>0</v>
      </c>
      <c r="I338" s="76">
        <f>G338*F338</f>
        <v>0</v>
      </c>
    </row>
    <row r="339" spans="2:9" s="2" customFormat="1" ht="27" hidden="1" customHeight="1" thickBot="1" x14ac:dyDescent="0.3">
      <c r="B339" s="45" t="s">
        <v>516</v>
      </c>
      <c r="C339" s="56">
        <v>0.33</v>
      </c>
      <c r="D339" s="67">
        <v>404</v>
      </c>
      <c r="E339" s="69">
        <v>2997</v>
      </c>
      <c r="F339" s="74"/>
      <c r="G339" s="23"/>
      <c r="H339" s="22">
        <f>G339*C339</f>
        <v>0</v>
      </c>
      <c r="I339" s="76">
        <f>G339*F339</f>
        <v>0</v>
      </c>
    </row>
    <row r="340" spans="2:9" s="2" customFormat="1" ht="27" hidden="1" customHeight="1" thickBot="1" x14ac:dyDescent="0.3">
      <c r="B340" s="45" t="s">
        <v>260</v>
      </c>
      <c r="C340" s="56">
        <v>0.3</v>
      </c>
      <c r="D340" s="67">
        <v>403</v>
      </c>
      <c r="E340" s="69">
        <v>2996</v>
      </c>
      <c r="F340" s="74"/>
      <c r="G340" s="23"/>
      <c r="H340" s="22">
        <f>G340*C340</f>
        <v>0</v>
      </c>
      <c r="I340" s="76">
        <f>G340*F340</f>
        <v>0</v>
      </c>
    </row>
    <row r="341" spans="2:9" s="2" customFormat="1" ht="27" hidden="1" customHeight="1" thickBot="1" x14ac:dyDescent="0.3">
      <c r="B341" s="45" t="s">
        <v>261</v>
      </c>
      <c r="C341" s="56">
        <v>0.06</v>
      </c>
      <c r="D341" s="67">
        <v>418</v>
      </c>
      <c r="E341" s="69"/>
      <c r="F341" s="74"/>
      <c r="G341" s="23"/>
      <c r="H341" s="22">
        <f>G341*C341</f>
        <v>0</v>
      </c>
      <c r="I341" s="76">
        <f>G341*F341</f>
        <v>0</v>
      </c>
    </row>
    <row r="342" spans="2:9" s="2" customFormat="1" ht="27" hidden="1" customHeight="1" thickBot="1" x14ac:dyDescent="0.3">
      <c r="B342" s="46" t="s">
        <v>262</v>
      </c>
      <c r="C342" s="56">
        <v>1</v>
      </c>
      <c r="D342" s="21"/>
      <c r="E342" s="69"/>
      <c r="F342" s="74"/>
      <c r="G342" s="23"/>
      <c r="H342" s="22">
        <f>G342*C342</f>
        <v>0</v>
      </c>
      <c r="I342" s="76">
        <f>G342*F342</f>
        <v>0</v>
      </c>
    </row>
    <row r="343" spans="2:9" s="2" customFormat="1" ht="27" hidden="1" customHeight="1" thickBot="1" x14ac:dyDescent="0.3">
      <c r="B343" s="46" t="s">
        <v>263</v>
      </c>
      <c r="C343" s="56">
        <v>1</v>
      </c>
      <c r="D343" s="21"/>
      <c r="E343" s="69"/>
      <c r="F343" s="74"/>
      <c r="G343" s="23"/>
      <c r="H343" s="22">
        <f>G343*C343</f>
        <v>0</v>
      </c>
      <c r="I343" s="76">
        <f>G343*F343</f>
        <v>0</v>
      </c>
    </row>
    <row r="344" spans="2:9" s="2" customFormat="1" ht="27" hidden="1" customHeight="1" thickBot="1" x14ac:dyDescent="0.3">
      <c r="B344" s="46" t="s">
        <v>264</v>
      </c>
      <c r="C344" s="56">
        <v>0.35</v>
      </c>
      <c r="D344" s="21"/>
      <c r="E344" s="69"/>
      <c r="F344" s="74">
        <v>143.05669999999998</v>
      </c>
      <c r="G344" s="23"/>
      <c r="H344" s="22">
        <f>G344*C344</f>
        <v>0</v>
      </c>
      <c r="I344" s="76">
        <f>G344*F344</f>
        <v>0</v>
      </c>
    </row>
    <row r="345" spans="2:9" s="2" customFormat="1" ht="27" hidden="1" customHeight="1" thickBot="1" x14ac:dyDescent="0.3">
      <c r="B345" s="46" t="s">
        <v>265</v>
      </c>
      <c r="C345" s="56">
        <v>0.4</v>
      </c>
      <c r="D345" s="21"/>
      <c r="E345" s="69"/>
      <c r="F345" s="74">
        <v>95.913600000000002</v>
      </c>
      <c r="G345" s="23"/>
      <c r="H345" s="22">
        <f>G345*C345</f>
        <v>0</v>
      </c>
      <c r="I345" s="76">
        <f>G345*F345</f>
        <v>0</v>
      </c>
    </row>
    <row r="346" spans="2:9" s="2" customFormat="1" ht="27" hidden="1" customHeight="1" thickBot="1" x14ac:dyDescent="0.3">
      <c r="B346" s="46" t="s">
        <v>266</v>
      </c>
      <c r="C346" s="56">
        <v>0.4</v>
      </c>
      <c r="D346" s="21"/>
      <c r="E346" s="69"/>
      <c r="F346" s="74">
        <v>99.745200000000011</v>
      </c>
      <c r="G346" s="23"/>
      <c r="H346" s="22">
        <f>G346*C346</f>
        <v>0</v>
      </c>
      <c r="I346" s="76">
        <f>G346*F346</f>
        <v>0</v>
      </c>
    </row>
    <row r="347" spans="2:9" s="2" customFormat="1" ht="27" hidden="1" customHeight="1" thickBot="1" x14ac:dyDescent="0.3">
      <c r="B347" s="46" t="s">
        <v>267</v>
      </c>
      <c r="C347" s="56">
        <v>0.4</v>
      </c>
      <c r="D347" s="21"/>
      <c r="E347" s="69"/>
      <c r="F347" s="74">
        <v>95.913600000000002</v>
      </c>
      <c r="G347" s="23"/>
      <c r="H347" s="22">
        <f>G347*C347</f>
        <v>0</v>
      </c>
      <c r="I347" s="76">
        <f>G347*F347</f>
        <v>0</v>
      </c>
    </row>
    <row r="348" spans="2:9" s="2" customFormat="1" ht="27" hidden="1" customHeight="1" thickBot="1" x14ac:dyDescent="0.3">
      <c r="B348" s="46" t="s">
        <v>268</v>
      </c>
      <c r="C348" s="56">
        <v>0.33</v>
      </c>
      <c r="D348" s="21"/>
      <c r="E348" s="69"/>
      <c r="F348" s="74">
        <v>110.04520000000001</v>
      </c>
      <c r="G348" s="23"/>
      <c r="H348" s="22">
        <f>G348*C348</f>
        <v>0</v>
      </c>
      <c r="I348" s="76">
        <f>G348*F348</f>
        <v>0</v>
      </c>
    </row>
    <row r="349" spans="2:9" s="2" customFormat="1" ht="27" hidden="1" customHeight="1" thickBot="1" x14ac:dyDescent="0.3">
      <c r="B349" s="46" t="s">
        <v>269</v>
      </c>
      <c r="C349" s="56">
        <v>0.45</v>
      </c>
      <c r="D349" s="21"/>
      <c r="E349" s="69"/>
      <c r="F349" s="74">
        <v>144.81800000000001</v>
      </c>
      <c r="G349" s="23"/>
      <c r="H349" s="22">
        <f>G349*C349</f>
        <v>0</v>
      </c>
      <c r="I349" s="76">
        <f>G349*F349</f>
        <v>0</v>
      </c>
    </row>
    <row r="350" spans="2:9" s="2" customFormat="1" ht="27" hidden="1" customHeight="1" thickBot="1" x14ac:dyDescent="0.3">
      <c r="B350" s="46" t="s">
        <v>270</v>
      </c>
      <c r="C350" s="56">
        <v>0.35</v>
      </c>
      <c r="D350" s="21"/>
      <c r="E350" s="69"/>
      <c r="F350" s="74">
        <v>143.05669999999998</v>
      </c>
      <c r="G350" s="23"/>
      <c r="H350" s="22">
        <f>G350*C350</f>
        <v>0</v>
      </c>
      <c r="I350" s="76">
        <f>G350*F350</f>
        <v>0</v>
      </c>
    </row>
    <row r="351" spans="2:9" s="2" customFormat="1" ht="27" hidden="1" customHeight="1" thickBot="1" x14ac:dyDescent="0.3">
      <c r="B351" s="46" t="s">
        <v>271</v>
      </c>
      <c r="C351" s="56">
        <v>0.42</v>
      </c>
      <c r="D351" s="21"/>
      <c r="E351" s="69"/>
      <c r="F351" s="74"/>
      <c r="G351" s="23"/>
      <c r="H351" s="22">
        <f>G351*C351</f>
        <v>0</v>
      </c>
      <c r="I351" s="76">
        <f>G351*F351</f>
        <v>0</v>
      </c>
    </row>
    <row r="352" spans="2:9" s="2" customFormat="1" ht="27" hidden="1" customHeight="1" thickBot="1" x14ac:dyDescent="0.3">
      <c r="B352" s="46" t="s">
        <v>272</v>
      </c>
      <c r="C352" s="56">
        <v>0.42</v>
      </c>
      <c r="D352" s="21"/>
      <c r="E352" s="69"/>
      <c r="F352" s="74"/>
      <c r="G352" s="23"/>
      <c r="H352" s="22">
        <f>G352*C352</f>
        <v>0</v>
      </c>
      <c r="I352" s="76">
        <f>G352*F352</f>
        <v>0</v>
      </c>
    </row>
    <row r="353" spans="2:9" s="2" customFormat="1" ht="27" hidden="1" customHeight="1" thickBot="1" x14ac:dyDescent="0.3">
      <c r="B353" s="46" t="s">
        <v>273</v>
      </c>
      <c r="C353" s="56">
        <v>0.33</v>
      </c>
      <c r="D353" s="21"/>
      <c r="E353" s="69"/>
      <c r="F353" s="74"/>
      <c r="G353" s="23"/>
      <c r="H353" s="22">
        <f>G353*C353</f>
        <v>0</v>
      </c>
      <c r="I353" s="76">
        <f>G353*F353</f>
        <v>0</v>
      </c>
    </row>
    <row r="354" spans="2:9" s="2" customFormat="1" ht="27" hidden="1" customHeight="1" thickBot="1" x14ac:dyDescent="0.3">
      <c r="B354" s="46" t="s">
        <v>274</v>
      </c>
      <c r="C354" s="56">
        <v>0.28000000000000003</v>
      </c>
      <c r="D354" s="21"/>
      <c r="E354" s="69"/>
      <c r="F354" s="74">
        <v>112.6923</v>
      </c>
      <c r="G354" s="23"/>
      <c r="H354" s="22">
        <f>G354*C354</f>
        <v>0</v>
      </c>
      <c r="I354" s="76">
        <f>G354*F354</f>
        <v>0</v>
      </c>
    </row>
    <row r="355" spans="2:9" s="2" customFormat="1" ht="27" hidden="1" customHeight="1" thickBot="1" x14ac:dyDescent="0.3">
      <c r="B355" s="46" t="s">
        <v>275</v>
      </c>
      <c r="C355" s="56">
        <v>0.28000000000000003</v>
      </c>
      <c r="D355" s="21"/>
      <c r="E355" s="69"/>
      <c r="F355" s="74">
        <v>108.17059999999999</v>
      </c>
      <c r="G355" s="23"/>
      <c r="H355" s="22">
        <f>G355*C355</f>
        <v>0</v>
      </c>
      <c r="I355" s="76">
        <f>G355*F355</f>
        <v>0</v>
      </c>
    </row>
    <row r="356" spans="2:9" s="2" customFormat="1" ht="27" hidden="1" customHeight="1" thickBot="1" x14ac:dyDescent="0.3">
      <c r="B356" s="46" t="s">
        <v>276</v>
      </c>
      <c r="C356" s="56">
        <v>0.3</v>
      </c>
      <c r="D356" s="21"/>
      <c r="E356" s="69"/>
      <c r="F356" s="74"/>
      <c r="G356" s="23"/>
      <c r="H356" s="22">
        <f>G356*C356</f>
        <v>0</v>
      </c>
      <c r="I356" s="76">
        <f>G356*F356</f>
        <v>0</v>
      </c>
    </row>
    <row r="357" spans="2:9" s="2" customFormat="1" ht="27" hidden="1" customHeight="1" thickBot="1" x14ac:dyDescent="0.3">
      <c r="B357" s="46" t="s">
        <v>277</v>
      </c>
      <c r="C357" s="56">
        <v>0.84</v>
      </c>
      <c r="D357" s="21"/>
      <c r="E357" s="69"/>
      <c r="F357" s="74"/>
      <c r="G357" s="23"/>
      <c r="H357" s="22">
        <f>G357*C357</f>
        <v>0</v>
      </c>
      <c r="I357" s="76">
        <f>G357*F357</f>
        <v>0</v>
      </c>
    </row>
    <row r="358" spans="2:9" s="2" customFormat="1" ht="27" hidden="1" customHeight="1" thickBot="1" x14ac:dyDescent="0.3">
      <c r="B358" s="46" t="s">
        <v>278</v>
      </c>
      <c r="C358" s="56">
        <v>0.4</v>
      </c>
      <c r="D358" s="21"/>
      <c r="E358" s="69"/>
      <c r="F358" s="74">
        <v>95.913600000000002</v>
      </c>
      <c r="G358" s="23"/>
      <c r="H358" s="22">
        <f>G358*C358</f>
        <v>0</v>
      </c>
      <c r="I358" s="76">
        <f>G358*F358</f>
        <v>0</v>
      </c>
    </row>
    <row r="359" spans="2:9" s="2" customFormat="1" ht="27" hidden="1" customHeight="1" thickBot="1" x14ac:dyDescent="0.3">
      <c r="B359" s="46" t="s">
        <v>279</v>
      </c>
      <c r="C359" s="56">
        <v>0.84</v>
      </c>
      <c r="D359" s="21"/>
      <c r="E359" s="69"/>
      <c r="F359" s="74"/>
      <c r="G359" s="23"/>
      <c r="H359" s="22">
        <f>G359*C359</f>
        <v>0</v>
      </c>
      <c r="I359" s="76">
        <f>G359*F359</f>
        <v>0</v>
      </c>
    </row>
    <row r="360" spans="2:9" s="2" customFormat="1" ht="27" hidden="1" customHeight="1" thickBot="1" x14ac:dyDescent="0.3">
      <c r="B360" s="46" t="s">
        <v>280</v>
      </c>
      <c r="C360" s="56">
        <v>1</v>
      </c>
      <c r="D360" s="21"/>
      <c r="E360" s="69"/>
      <c r="F360" s="74">
        <v>158.5891</v>
      </c>
      <c r="G360" s="23"/>
      <c r="H360" s="22">
        <f>G360*C360</f>
        <v>0</v>
      </c>
      <c r="I360" s="76">
        <f>G360*F360</f>
        <v>0</v>
      </c>
    </row>
    <row r="361" spans="2:9" s="2" customFormat="1" ht="27" hidden="1" customHeight="1" thickBot="1" x14ac:dyDescent="0.3">
      <c r="B361" s="46" t="s">
        <v>281</v>
      </c>
      <c r="C361" s="56">
        <v>0.4</v>
      </c>
      <c r="D361" s="21"/>
      <c r="E361" s="69"/>
      <c r="F361" s="74">
        <v>89.064099999999996</v>
      </c>
      <c r="G361" s="23"/>
      <c r="H361" s="22">
        <f>G361*C361</f>
        <v>0</v>
      </c>
      <c r="I361" s="76">
        <f>G361*F361</f>
        <v>0</v>
      </c>
    </row>
    <row r="362" spans="2:9" s="2" customFormat="1" ht="27" hidden="1" customHeight="1" thickBot="1" x14ac:dyDescent="0.3">
      <c r="B362" s="46" t="s">
        <v>282</v>
      </c>
      <c r="C362" s="56">
        <v>0.4</v>
      </c>
      <c r="D362" s="21"/>
      <c r="E362" s="69"/>
      <c r="F362" s="74">
        <v>92.627900000000011</v>
      </c>
      <c r="G362" s="23"/>
      <c r="H362" s="22">
        <f>G362*C362</f>
        <v>0</v>
      </c>
      <c r="I362" s="76">
        <f>G362*F362</f>
        <v>0</v>
      </c>
    </row>
    <row r="363" spans="2:9" s="2" customFormat="1" ht="27" hidden="1" customHeight="1" thickBot="1" x14ac:dyDescent="0.3">
      <c r="B363" s="46" t="s">
        <v>283</v>
      </c>
      <c r="C363" s="56">
        <v>1</v>
      </c>
      <c r="D363" s="21"/>
      <c r="E363" s="69"/>
      <c r="F363" s="74"/>
      <c r="G363" s="23"/>
      <c r="H363" s="22">
        <f>G363*C363</f>
        <v>0</v>
      </c>
      <c r="I363" s="76">
        <f>G363*F363</f>
        <v>0</v>
      </c>
    </row>
    <row r="364" spans="2:9" s="2" customFormat="1" ht="27" hidden="1" customHeight="1" thickBot="1" x14ac:dyDescent="0.3">
      <c r="B364" s="46" t="s">
        <v>284</v>
      </c>
      <c r="C364" s="56">
        <v>1</v>
      </c>
      <c r="D364" s="21"/>
      <c r="E364" s="69"/>
      <c r="F364" s="74"/>
      <c r="G364" s="23"/>
      <c r="H364" s="22">
        <f>G364*C364</f>
        <v>0</v>
      </c>
      <c r="I364" s="76">
        <f>G364*F364</f>
        <v>0</v>
      </c>
    </row>
    <row r="365" spans="2:9" s="2" customFormat="1" ht="27" hidden="1" customHeight="1" thickBot="1" x14ac:dyDescent="0.3">
      <c r="B365" s="46" t="s">
        <v>285</v>
      </c>
      <c r="C365" s="56">
        <v>0.05</v>
      </c>
      <c r="D365" s="21"/>
      <c r="E365" s="69"/>
      <c r="F365" s="74">
        <v>65.466800000000006</v>
      </c>
      <c r="G365" s="23"/>
      <c r="H365" s="22">
        <f>G365*C365</f>
        <v>0</v>
      </c>
      <c r="I365" s="76">
        <f>G365*F365</f>
        <v>0</v>
      </c>
    </row>
    <row r="366" spans="2:9" s="2" customFormat="1" ht="27" hidden="1" customHeight="1" thickBot="1" x14ac:dyDescent="0.3">
      <c r="B366" s="46" t="s">
        <v>286</v>
      </c>
      <c r="C366" s="56">
        <v>0.45</v>
      </c>
      <c r="D366" s="21"/>
      <c r="E366" s="69"/>
      <c r="F366" s="74">
        <v>104.2257</v>
      </c>
      <c r="G366" s="23"/>
      <c r="H366" s="22">
        <f>G366*C366</f>
        <v>0</v>
      </c>
      <c r="I366" s="76">
        <f>G366*F366</f>
        <v>0</v>
      </c>
    </row>
    <row r="367" spans="2:9" s="2" customFormat="1" ht="27" hidden="1" customHeight="1" thickBot="1" x14ac:dyDescent="0.3">
      <c r="B367" s="46" t="s">
        <v>287</v>
      </c>
      <c r="C367" s="56">
        <v>1</v>
      </c>
      <c r="D367" s="21"/>
      <c r="E367" s="69"/>
      <c r="F367" s="74">
        <v>235.17990000000003</v>
      </c>
      <c r="G367" s="23"/>
      <c r="H367" s="22">
        <f>G367*C367</f>
        <v>0</v>
      </c>
      <c r="I367" s="76">
        <f>G367*F367</f>
        <v>0</v>
      </c>
    </row>
    <row r="368" spans="2:9" s="2" customFormat="1" ht="27" hidden="1" customHeight="1" thickBot="1" x14ac:dyDescent="0.3">
      <c r="B368" s="46" t="s">
        <v>288</v>
      </c>
      <c r="C368" s="56">
        <v>0.35</v>
      </c>
      <c r="D368" s="21"/>
      <c r="E368" s="69"/>
      <c r="F368" s="74"/>
      <c r="G368" s="23"/>
      <c r="H368" s="22">
        <f>G368*C368</f>
        <v>0</v>
      </c>
      <c r="I368" s="76">
        <f>G368*F368</f>
        <v>0</v>
      </c>
    </row>
    <row r="369" spans="2:9" s="2" customFormat="1" ht="27" hidden="1" customHeight="1" thickBot="1" x14ac:dyDescent="0.3">
      <c r="B369" s="46" t="s">
        <v>289</v>
      </c>
      <c r="C369" s="56">
        <v>0.45</v>
      </c>
      <c r="D369" s="21"/>
      <c r="E369" s="69"/>
      <c r="F369" s="74"/>
      <c r="G369" s="23"/>
      <c r="H369" s="22">
        <f>G369*C369</f>
        <v>0</v>
      </c>
      <c r="I369" s="76">
        <f>G369*F369</f>
        <v>0</v>
      </c>
    </row>
    <row r="370" spans="2:9" s="2" customFormat="1" ht="27" hidden="1" customHeight="1" thickBot="1" x14ac:dyDescent="0.3">
      <c r="B370" s="46" t="s">
        <v>290</v>
      </c>
      <c r="C370" s="56">
        <v>0.3</v>
      </c>
      <c r="D370" s="21"/>
      <c r="E370" s="69"/>
      <c r="F370" s="74"/>
      <c r="G370" s="23"/>
      <c r="H370" s="22">
        <f>G370*C370</f>
        <v>0</v>
      </c>
      <c r="I370" s="76">
        <f>G370*F370</f>
        <v>0</v>
      </c>
    </row>
    <row r="371" spans="2:9" s="2" customFormat="1" ht="27" hidden="1" customHeight="1" thickBot="1" x14ac:dyDescent="0.3">
      <c r="B371" s="46" t="s">
        <v>299</v>
      </c>
      <c r="C371" s="56">
        <v>0.11</v>
      </c>
      <c r="D371" s="67">
        <v>414</v>
      </c>
      <c r="E371" s="69">
        <v>3281</v>
      </c>
      <c r="F371" s="74">
        <v>110.7456</v>
      </c>
      <c r="G371" s="23"/>
      <c r="H371" s="22">
        <f>G371*C371</f>
        <v>0</v>
      </c>
      <c r="I371" s="76">
        <f>G371*F371</f>
        <v>0</v>
      </c>
    </row>
    <row r="372" spans="2:9" s="2" customFormat="1" ht="27" hidden="1" customHeight="1" thickBot="1" x14ac:dyDescent="0.3">
      <c r="B372" s="46" t="s">
        <v>291</v>
      </c>
      <c r="C372" s="56">
        <v>1</v>
      </c>
      <c r="D372" s="21"/>
      <c r="E372" s="69"/>
      <c r="F372" s="74">
        <v>192.5</v>
      </c>
      <c r="G372" s="23"/>
      <c r="H372" s="22">
        <f>G372*C372</f>
        <v>0</v>
      </c>
      <c r="I372" s="76">
        <f>G372*F372</f>
        <v>0</v>
      </c>
    </row>
    <row r="373" spans="2:9" s="2" customFormat="1" ht="27" hidden="1" customHeight="1" thickBot="1" x14ac:dyDescent="0.3">
      <c r="B373" s="46" t="s">
        <v>292</v>
      </c>
      <c r="C373" s="56">
        <v>0.35</v>
      </c>
      <c r="D373" s="21"/>
      <c r="E373" s="69"/>
      <c r="F373" s="74"/>
      <c r="G373" s="23"/>
      <c r="H373" s="22">
        <f>G373*C373</f>
        <v>0</v>
      </c>
      <c r="I373" s="76">
        <f>G373*F373</f>
        <v>0</v>
      </c>
    </row>
    <row r="374" spans="2:9" s="2" customFormat="1" ht="27" hidden="1" customHeight="1" thickBot="1" x14ac:dyDescent="0.3">
      <c r="B374" s="47" t="s">
        <v>95</v>
      </c>
      <c r="C374" s="58"/>
      <c r="D374" s="24"/>
      <c r="E374" s="25"/>
      <c r="F374" s="75">
        <v>151</v>
      </c>
      <c r="G374" s="23"/>
      <c r="H374" s="22">
        <f>G374*C374</f>
        <v>0</v>
      </c>
      <c r="I374" s="76">
        <f>G374*F374</f>
        <v>0</v>
      </c>
    </row>
    <row r="375" spans="2:9" ht="24.75" customHeight="1" thickBot="1" x14ac:dyDescent="0.3">
      <c r="B375" s="77" t="s">
        <v>84</v>
      </c>
      <c r="C375" s="78"/>
      <c r="D375" s="26"/>
      <c r="E375" s="26"/>
      <c r="F375" s="26"/>
      <c r="G375" s="27">
        <f>SUM(G2:G374)</f>
        <v>1195</v>
      </c>
      <c r="H375" s="28">
        <f>SUM(H2:H374)</f>
        <v>1195</v>
      </c>
      <c r="I375" s="29" t="e">
        <f>SUM(I2:I374)</f>
        <v>#VALUE!</v>
      </c>
    </row>
    <row r="376" spans="2:9" hidden="1" x14ac:dyDescent="0.25"/>
    <row r="377" spans="2:9" hidden="1" x14ac:dyDescent="0.25"/>
    <row r="378" spans="2:9" hidden="1" x14ac:dyDescent="0.25"/>
    <row r="379" spans="2:9" hidden="1" x14ac:dyDescent="0.25"/>
    <row r="380" spans="2:9" hidden="1" x14ac:dyDescent="0.25"/>
    <row r="381" spans="2:9" hidden="1" x14ac:dyDescent="0.25"/>
    <row r="382" spans="2:9" hidden="1" x14ac:dyDescent="0.25"/>
    <row r="383" spans="2:9" hidden="1" x14ac:dyDescent="0.25"/>
    <row r="384" spans="2:9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</sheetData>
  <autoFilter ref="G1:G392" xr:uid="{68B8206F-6823-48E4-AD22-F3278CEE6E5E}">
    <filterColumn colId="0">
      <customFilters>
        <customFilter operator="notEqual" val=" "/>
      </customFilters>
    </filterColumn>
  </autoFilter>
  <sortState xmlns:xlrd2="http://schemas.microsoft.com/office/spreadsheetml/2017/richdata2" ref="B145:H282">
    <sortCondition ref="B145:B282"/>
  </sortState>
  <mergeCells count="1">
    <mergeCell ref="B375:C375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2" customWidth="1"/>
  </cols>
  <sheetData>
    <row r="1" spans="2:3" x14ac:dyDescent="0.25">
      <c r="B1" s="9" t="s">
        <v>305</v>
      </c>
      <c r="C1" s="11" t="s">
        <v>443</v>
      </c>
    </row>
    <row r="2" spans="2:3" x14ac:dyDescent="0.25">
      <c r="B2" s="9"/>
      <c r="C2" s="12">
        <v>29.74</v>
      </c>
    </row>
    <row r="3" spans="2:3" x14ac:dyDescent="0.25">
      <c r="B3" s="9" t="s">
        <v>248</v>
      </c>
      <c r="C3" s="12">
        <v>39.15</v>
      </c>
    </row>
    <row r="4" spans="2:3" x14ac:dyDescent="0.25">
      <c r="B4" s="9" t="s">
        <v>306</v>
      </c>
      <c r="C4" s="12">
        <v>37.840000000000003</v>
      </c>
    </row>
    <row r="5" spans="2:3" x14ac:dyDescent="0.25">
      <c r="B5" s="9" t="s">
        <v>307</v>
      </c>
      <c r="C5" s="12">
        <v>37.840000000000003</v>
      </c>
    </row>
    <row r="6" spans="2:3" x14ac:dyDescent="0.25">
      <c r="B6" s="9" t="s">
        <v>308</v>
      </c>
      <c r="C6" s="12">
        <v>64.59</v>
      </c>
    </row>
    <row r="7" spans="2:3" x14ac:dyDescent="0.25">
      <c r="B7" s="9" t="s">
        <v>309</v>
      </c>
      <c r="C7" s="12">
        <v>64.59</v>
      </c>
    </row>
    <row r="8" spans="2:3" x14ac:dyDescent="0.25">
      <c r="B8" s="9" t="s">
        <v>310</v>
      </c>
      <c r="C8" s="12">
        <v>88.926327000000001</v>
      </c>
    </row>
    <row r="9" spans="2:3" x14ac:dyDescent="0.25">
      <c r="B9" s="9" t="s">
        <v>311</v>
      </c>
      <c r="C9" s="12">
        <v>86.952600000000004</v>
      </c>
    </row>
    <row r="10" spans="2:3" x14ac:dyDescent="0.25">
      <c r="B10" s="9" t="s">
        <v>312</v>
      </c>
      <c r="C10" s="11">
        <v>96.315538000000004</v>
      </c>
    </row>
    <row r="11" spans="2:3" x14ac:dyDescent="0.25">
      <c r="B11" s="9" t="s">
        <v>313</v>
      </c>
      <c r="C11" s="12">
        <v>94.258780000000002</v>
      </c>
    </row>
    <row r="12" spans="2:3" x14ac:dyDescent="0.25">
      <c r="B12" s="9" t="s">
        <v>314</v>
      </c>
      <c r="C12" s="12">
        <v>94.258780000000002</v>
      </c>
    </row>
    <row r="13" spans="2:3" x14ac:dyDescent="0.25">
      <c r="B13" s="9" t="s">
        <v>315</v>
      </c>
      <c r="C13" s="12">
        <v>91.247700000000009</v>
      </c>
    </row>
    <row r="14" spans="2:3" x14ac:dyDescent="0.25">
      <c r="B14" s="9" t="s">
        <v>316</v>
      </c>
      <c r="C14" s="12">
        <v>100.83150000000001</v>
      </c>
    </row>
    <row r="15" spans="2:3" x14ac:dyDescent="0.25">
      <c r="B15" s="9" t="s">
        <v>317</v>
      </c>
      <c r="C15" s="12">
        <v>95.813640000000007</v>
      </c>
    </row>
    <row r="16" spans="2:3" x14ac:dyDescent="0.25">
      <c r="B16" s="9" t="s">
        <v>318</v>
      </c>
      <c r="C16" s="12">
        <v>99.239184000000009</v>
      </c>
    </row>
    <row r="17" spans="2:3" x14ac:dyDescent="0.25">
      <c r="B17" s="9" t="s">
        <v>319</v>
      </c>
      <c r="C17" s="12">
        <v>97.996499999999997</v>
      </c>
    </row>
    <row r="18" spans="2:3" x14ac:dyDescent="0.25">
      <c r="B18" s="9" t="s">
        <v>320</v>
      </c>
      <c r="C18" s="12">
        <v>97.996499999999997</v>
      </c>
    </row>
    <row r="19" spans="2:3" x14ac:dyDescent="0.25">
      <c r="B19" s="9" t="s">
        <v>321</v>
      </c>
      <c r="C19" s="12">
        <v>107.03700000000001</v>
      </c>
    </row>
    <row r="20" spans="2:3" x14ac:dyDescent="0.25">
      <c r="B20" s="9" t="s">
        <v>251</v>
      </c>
      <c r="C20" s="12">
        <v>100.905</v>
      </c>
    </row>
    <row r="21" spans="2:3" x14ac:dyDescent="0.25">
      <c r="B21" s="9" t="s">
        <v>322</v>
      </c>
      <c r="C21" s="12">
        <v>102.312</v>
      </c>
    </row>
    <row r="22" spans="2:3" x14ac:dyDescent="0.25">
      <c r="B22" s="9" t="s">
        <v>323</v>
      </c>
      <c r="C22" s="12">
        <v>102.83770500000001</v>
      </c>
    </row>
    <row r="23" spans="2:3" x14ac:dyDescent="0.25">
      <c r="B23" s="9" t="s">
        <v>324</v>
      </c>
      <c r="C23" s="11">
        <v>90.76</v>
      </c>
    </row>
    <row r="24" spans="2:3" x14ac:dyDescent="0.25">
      <c r="B24" s="9" t="s">
        <v>325</v>
      </c>
      <c r="C24" s="12">
        <v>106.44383400000001</v>
      </c>
    </row>
    <row r="25" spans="2:3" x14ac:dyDescent="0.25">
      <c r="B25" s="9" t="s">
        <v>326</v>
      </c>
      <c r="C25" s="12">
        <v>110.0085</v>
      </c>
    </row>
    <row r="26" spans="2:3" x14ac:dyDescent="0.25">
      <c r="B26" s="9" t="s">
        <v>327</v>
      </c>
      <c r="C26" s="12">
        <v>111.91</v>
      </c>
    </row>
    <row r="27" spans="2:3" x14ac:dyDescent="0.25">
      <c r="B27" s="9" t="s">
        <v>328</v>
      </c>
      <c r="C27" s="12">
        <v>113.9632</v>
      </c>
    </row>
    <row r="28" spans="2:3" x14ac:dyDescent="0.25">
      <c r="B28" s="9" t="s">
        <v>329</v>
      </c>
      <c r="C28" s="12">
        <v>115.8338</v>
      </c>
    </row>
    <row r="29" spans="2:3" x14ac:dyDescent="0.25">
      <c r="B29" s="9" t="s">
        <v>330</v>
      </c>
      <c r="C29" s="12">
        <v>124.46700000000001</v>
      </c>
    </row>
    <row r="30" spans="2:3" x14ac:dyDescent="0.25">
      <c r="B30" s="9" t="s">
        <v>331</v>
      </c>
      <c r="C30" s="12">
        <v>119.61040000000001</v>
      </c>
    </row>
    <row r="31" spans="2:3" x14ac:dyDescent="0.25">
      <c r="B31" s="9" t="s">
        <v>332</v>
      </c>
      <c r="C31" s="12">
        <v>121.64880000000001</v>
      </c>
    </row>
    <row r="32" spans="2:3" x14ac:dyDescent="0.25">
      <c r="B32" s="9" t="s">
        <v>333</v>
      </c>
      <c r="C32" s="12">
        <v>117.61</v>
      </c>
    </row>
    <row r="33" spans="2:3" x14ac:dyDescent="0.25">
      <c r="B33" s="9" t="s">
        <v>334</v>
      </c>
      <c r="C33" s="11">
        <v>108.42</v>
      </c>
    </row>
    <row r="34" spans="2:3" x14ac:dyDescent="0.25">
      <c r="B34" s="9" t="s">
        <v>335</v>
      </c>
      <c r="C34" s="12">
        <v>133.93800000000002</v>
      </c>
    </row>
    <row r="35" spans="2:3" x14ac:dyDescent="0.25">
      <c r="B35" s="9" t="s">
        <v>336</v>
      </c>
      <c r="C35" s="12">
        <v>129.20959999999999</v>
      </c>
    </row>
    <row r="36" spans="2:3" x14ac:dyDescent="0.25">
      <c r="B36" s="9" t="s">
        <v>337</v>
      </c>
      <c r="C36" s="12">
        <v>129.62559999999999</v>
      </c>
    </row>
    <row r="37" spans="2:3" x14ac:dyDescent="0.25">
      <c r="B37" s="9" t="s">
        <v>338</v>
      </c>
      <c r="C37" s="12">
        <v>132.767</v>
      </c>
    </row>
    <row r="38" spans="2:3" x14ac:dyDescent="0.25">
      <c r="B38" s="9" t="s">
        <v>339</v>
      </c>
      <c r="C38" s="12">
        <v>134.8776</v>
      </c>
    </row>
    <row r="39" spans="2:3" x14ac:dyDescent="0.25">
      <c r="B39" s="9" t="s">
        <v>340</v>
      </c>
      <c r="C39" s="12">
        <v>135.26240000000001</v>
      </c>
    </row>
    <row r="40" spans="2:3" x14ac:dyDescent="0.25">
      <c r="B40" s="9" t="s">
        <v>341</v>
      </c>
      <c r="C40" s="12">
        <v>138.29817</v>
      </c>
    </row>
    <row r="41" spans="2:3" x14ac:dyDescent="0.25">
      <c r="B41" s="9" t="s">
        <v>254</v>
      </c>
      <c r="C41" s="12">
        <v>140.00700000000001</v>
      </c>
    </row>
    <row r="42" spans="2:3" x14ac:dyDescent="0.25">
      <c r="B42" s="9" t="s">
        <v>257</v>
      </c>
      <c r="C42" s="12">
        <v>140.00700000000001</v>
      </c>
    </row>
    <row r="43" spans="2:3" x14ac:dyDescent="0.25">
      <c r="B43" s="9" t="s">
        <v>342</v>
      </c>
      <c r="C43" s="12">
        <v>150.41249999999999</v>
      </c>
    </row>
    <row r="44" spans="2:3" x14ac:dyDescent="0.25">
      <c r="B44" s="9" t="s">
        <v>343</v>
      </c>
      <c r="C44" s="12">
        <v>136.16999999999999</v>
      </c>
    </row>
    <row r="45" spans="2:3" x14ac:dyDescent="0.25">
      <c r="B45" s="10" t="s">
        <v>344</v>
      </c>
      <c r="C45" s="12">
        <v>136.63999999999999</v>
      </c>
    </row>
    <row r="46" spans="2:3" x14ac:dyDescent="0.25">
      <c r="B46" s="9" t="s">
        <v>345</v>
      </c>
      <c r="C46" s="11">
        <v>138.19</v>
      </c>
    </row>
    <row r="47" spans="2:3" x14ac:dyDescent="0.25">
      <c r="B47" s="9"/>
      <c r="C47" s="11">
        <v>132.91999999999999</v>
      </c>
    </row>
    <row r="48" spans="2:3" x14ac:dyDescent="0.25">
      <c r="B48" s="9" t="s">
        <v>346</v>
      </c>
      <c r="C48" s="12">
        <v>138.66999999999999</v>
      </c>
    </row>
    <row r="49" spans="2:3" x14ac:dyDescent="0.25">
      <c r="B49" s="9" t="s">
        <v>347</v>
      </c>
      <c r="C49" s="12">
        <v>150.8312</v>
      </c>
    </row>
    <row r="50" spans="2:3" x14ac:dyDescent="0.25">
      <c r="B50" s="9" t="s">
        <v>348</v>
      </c>
      <c r="C50" s="12">
        <v>151.5488</v>
      </c>
    </row>
    <row r="51" spans="2:3" x14ac:dyDescent="0.25">
      <c r="B51" s="9" t="s">
        <v>258</v>
      </c>
      <c r="C51" s="12">
        <v>152.34960000000001</v>
      </c>
    </row>
    <row r="52" spans="2:3" x14ac:dyDescent="0.25">
      <c r="B52" s="9" t="s">
        <v>349</v>
      </c>
      <c r="C52" s="12">
        <v>156.53505000000001</v>
      </c>
    </row>
    <row r="53" spans="2:3" x14ac:dyDescent="0.25">
      <c r="B53" s="9" t="s">
        <v>350</v>
      </c>
      <c r="C53" s="12">
        <v>150.88</v>
      </c>
    </row>
    <row r="54" spans="2:3" x14ac:dyDescent="0.25">
      <c r="B54" s="9" t="s">
        <v>351</v>
      </c>
      <c r="C54" s="12">
        <v>170.77776299999999</v>
      </c>
    </row>
    <row r="55" spans="2:3" x14ac:dyDescent="0.25">
      <c r="B55" s="9" t="s">
        <v>352</v>
      </c>
      <c r="C55" s="12">
        <v>170.77776299999999</v>
      </c>
    </row>
    <row r="56" spans="2:3" x14ac:dyDescent="0.25">
      <c r="B56" s="9" t="s">
        <v>353</v>
      </c>
      <c r="C56" s="12">
        <v>161.70000000000002</v>
      </c>
    </row>
    <row r="57" spans="2:3" x14ac:dyDescent="0.25">
      <c r="B57" s="9" t="s">
        <v>354</v>
      </c>
      <c r="C57" s="12">
        <v>161.70000000000002</v>
      </c>
    </row>
    <row r="58" spans="2:3" x14ac:dyDescent="0.25">
      <c r="B58" s="9" t="s">
        <v>355</v>
      </c>
      <c r="C58" s="12">
        <v>162.10480000000001</v>
      </c>
    </row>
    <row r="59" spans="2:3" x14ac:dyDescent="0.25">
      <c r="B59" s="9" t="s">
        <v>356</v>
      </c>
      <c r="C59" s="12">
        <v>162.11519999999999</v>
      </c>
    </row>
    <row r="60" spans="2:3" x14ac:dyDescent="0.25">
      <c r="B60" s="9" t="s">
        <v>357</v>
      </c>
      <c r="C60" s="12">
        <v>162.11519999999999</v>
      </c>
    </row>
    <row r="61" spans="2:3" x14ac:dyDescent="0.25">
      <c r="B61" s="9" t="s">
        <v>358</v>
      </c>
      <c r="C61" s="12">
        <v>156.21</v>
      </c>
    </row>
    <row r="62" spans="2:3" x14ac:dyDescent="0.25">
      <c r="B62" s="9" t="s">
        <v>359</v>
      </c>
      <c r="C62" s="12">
        <v>162.708</v>
      </c>
    </row>
    <row r="63" spans="2:3" x14ac:dyDescent="0.25">
      <c r="B63" s="9" t="s">
        <v>360</v>
      </c>
      <c r="C63" s="12">
        <v>165.22480000000002</v>
      </c>
    </row>
    <row r="64" spans="2:3" x14ac:dyDescent="0.25">
      <c r="B64" s="9" t="s">
        <v>361</v>
      </c>
      <c r="C64" s="12">
        <v>166.90960000000001</v>
      </c>
    </row>
    <row r="65" spans="2:3" x14ac:dyDescent="0.25">
      <c r="B65" s="9" t="s">
        <v>362</v>
      </c>
      <c r="C65" s="12">
        <v>166.90960000000001</v>
      </c>
    </row>
    <row r="66" spans="2:3" x14ac:dyDescent="0.25">
      <c r="B66" s="9" t="s">
        <v>363</v>
      </c>
      <c r="C66" s="12">
        <v>166.98240000000001</v>
      </c>
    </row>
    <row r="67" spans="2:3" x14ac:dyDescent="0.25">
      <c r="B67" s="9" t="s">
        <v>364</v>
      </c>
      <c r="C67" s="12">
        <v>167.81440000000001</v>
      </c>
    </row>
    <row r="68" spans="2:3" x14ac:dyDescent="0.25">
      <c r="B68" s="9" t="s">
        <v>365</v>
      </c>
      <c r="C68" s="12">
        <v>172.02</v>
      </c>
    </row>
    <row r="69" spans="2:3" x14ac:dyDescent="0.25">
      <c r="B69" s="9" t="s">
        <v>366</v>
      </c>
      <c r="C69" s="12">
        <v>165.35</v>
      </c>
    </row>
    <row r="70" spans="2:3" x14ac:dyDescent="0.25">
      <c r="B70" s="9" t="s">
        <v>367</v>
      </c>
      <c r="C70" s="12">
        <v>185.95200000000003</v>
      </c>
    </row>
    <row r="71" spans="2:3" x14ac:dyDescent="0.25">
      <c r="B71" s="10" t="s">
        <v>368</v>
      </c>
      <c r="C71" s="12">
        <v>179.34000000000003</v>
      </c>
    </row>
    <row r="72" spans="2:3" x14ac:dyDescent="0.25">
      <c r="B72" s="9" t="s">
        <v>369</v>
      </c>
      <c r="C72" s="12">
        <v>180.68400000000003</v>
      </c>
    </row>
    <row r="73" spans="2:3" x14ac:dyDescent="0.25">
      <c r="B73" s="9" t="s">
        <v>370</v>
      </c>
      <c r="C73" s="12">
        <v>174.94</v>
      </c>
    </row>
    <row r="74" spans="2:3" x14ac:dyDescent="0.25">
      <c r="B74" s="9" t="s">
        <v>256</v>
      </c>
      <c r="C74" s="12">
        <v>186.21200000000002</v>
      </c>
    </row>
    <row r="75" spans="2:3" x14ac:dyDescent="0.25">
      <c r="B75" s="9" t="s">
        <v>371</v>
      </c>
      <c r="C75" s="12">
        <v>189.11360000000002</v>
      </c>
    </row>
    <row r="76" spans="2:3" x14ac:dyDescent="0.25">
      <c r="B76" s="9" t="s">
        <v>372</v>
      </c>
      <c r="C76" s="12">
        <v>192.22</v>
      </c>
    </row>
    <row r="77" spans="2:3" x14ac:dyDescent="0.25">
      <c r="B77" s="9" t="s">
        <v>249</v>
      </c>
      <c r="C77" s="12">
        <v>200.35600000000002</v>
      </c>
    </row>
    <row r="78" spans="2:3" x14ac:dyDescent="0.25">
      <c r="B78" s="9" t="s">
        <v>373</v>
      </c>
      <c r="C78" s="12">
        <v>200.7824</v>
      </c>
    </row>
    <row r="79" spans="2:3" x14ac:dyDescent="0.25">
      <c r="B79" s="9" t="s">
        <v>374</v>
      </c>
      <c r="C79" s="12">
        <v>200.83440000000002</v>
      </c>
    </row>
    <row r="80" spans="2:3" x14ac:dyDescent="0.25">
      <c r="B80" s="9" t="s">
        <v>375</v>
      </c>
      <c r="C80" s="12">
        <v>201.82240000000002</v>
      </c>
    </row>
    <row r="81" spans="2:3" x14ac:dyDescent="0.25">
      <c r="B81" s="9" t="s">
        <v>376</v>
      </c>
      <c r="C81" s="12">
        <v>202.16559999999998</v>
      </c>
    </row>
    <row r="82" spans="2:3" x14ac:dyDescent="0.25">
      <c r="B82" s="9" t="s">
        <v>377</v>
      </c>
      <c r="C82" s="12">
        <v>204.45360000000002</v>
      </c>
    </row>
    <row r="83" spans="2:3" x14ac:dyDescent="0.25">
      <c r="B83" s="9" t="s">
        <v>378</v>
      </c>
      <c r="C83" s="12">
        <v>210.22980000000001</v>
      </c>
    </row>
    <row r="84" spans="2:3" x14ac:dyDescent="0.25">
      <c r="B84" s="9" t="s">
        <v>379</v>
      </c>
      <c r="C84" s="12">
        <v>208</v>
      </c>
    </row>
    <row r="85" spans="2:3" x14ac:dyDescent="0.25">
      <c r="B85" s="9" t="s">
        <v>380</v>
      </c>
      <c r="C85" s="12">
        <v>226.89450000000002</v>
      </c>
    </row>
    <row r="86" spans="2:3" x14ac:dyDescent="0.25">
      <c r="B86" s="9" t="s">
        <v>381</v>
      </c>
      <c r="C86" s="12">
        <v>211.20320000000001</v>
      </c>
    </row>
    <row r="87" spans="2:3" x14ac:dyDescent="0.25">
      <c r="B87" s="9"/>
      <c r="C87" s="12">
        <v>212.43039999999999</v>
      </c>
    </row>
    <row r="88" spans="2:3" x14ac:dyDescent="0.25">
      <c r="B88" s="9" t="s">
        <v>382</v>
      </c>
      <c r="C88" s="12">
        <v>227.10480000000001</v>
      </c>
    </row>
    <row r="89" spans="2:3" x14ac:dyDescent="0.25">
      <c r="B89" s="9"/>
      <c r="C89" s="12">
        <v>218.79900000000001</v>
      </c>
    </row>
    <row r="90" spans="2:3" x14ac:dyDescent="0.25">
      <c r="B90" s="9" t="s">
        <v>383</v>
      </c>
      <c r="C90" s="12">
        <v>229.37200000000001</v>
      </c>
    </row>
    <row r="91" spans="2:3" x14ac:dyDescent="0.25">
      <c r="B91" s="9" t="s">
        <v>384</v>
      </c>
      <c r="C91" s="12">
        <v>229.37200000000001</v>
      </c>
    </row>
    <row r="92" spans="2:3" x14ac:dyDescent="0.25">
      <c r="B92" s="9" t="s">
        <v>385</v>
      </c>
      <c r="C92" s="12">
        <v>219.27360000000002</v>
      </c>
    </row>
    <row r="93" spans="2:3" x14ac:dyDescent="0.25">
      <c r="B93" s="9" t="s">
        <v>386</v>
      </c>
      <c r="C93" s="12">
        <v>222.1695</v>
      </c>
    </row>
    <row r="94" spans="2:3" x14ac:dyDescent="0.25">
      <c r="B94" s="9" t="s">
        <v>387</v>
      </c>
      <c r="C94" s="12">
        <v>221.55120000000002</v>
      </c>
    </row>
    <row r="95" spans="2:3" x14ac:dyDescent="0.25">
      <c r="B95" s="9" t="s">
        <v>388</v>
      </c>
      <c r="C95" s="12">
        <v>221.9152</v>
      </c>
    </row>
    <row r="96" spans="2:3" x14ac:dyDescent="0.25">
      <c r="B96" s="9" t="s">
        <v>389</v>
      </c>
      <c r="C96" s="12">
        <v>226.32750000000001</v>
      </c>
    </row>
    <row r="97" spans="2:3" x14ac:dyDescent="0.25">
      <c r="B97" s="9" t="s">
        <v>390</v>
      </c>
      <c r="C97" s="12">
        <v>226.92600000000002</v>
      </c>
    </row>
    <row r="98" spans="2:3" x14ac:dyDescent="0.25">
      <c r="B98" s="9" t="s">
        <v>391</v>
      </c>
      <c r="C98" s="11">
        <v>202.61</v>
      </c>
    </row>
    <row r="99" spans="2:3" x14ac:dyDescent="0.25">
      <c r="B99" s="9" t="s">
        <v>392</v>
      </c>
      <c r="C99" s="12">
        <v>227.1568</v>
      </c>
    </row>
    <row r="100" spans="2:3" x14ac:dyDescent="0.25">
      <c r="B100" s="9" t="s">
        <v>393</v>
      </c>
      <c r="C100" s="12">
        <v>229.79338300000003</v>
      </c>
    </row>
    <row r="101" spans="2:3" x14ac:dyDescent="0.25">
      <c r="B101" s="9" t="s">
        <v>394</v>
      </c>
      <c r="C101" s="12">
        <v>229.43440000000001</v>
      </c>
    </row>
    <row r="102" spans="2:3" x14ac:dyDescent="0.25">
      <c r="B102" s="9" t="s">
        <v>395</v>
      </c>
      <c r="C102" s="12">
        <v>229.43440000000001</v>
      </c>
    </row>
    <row r="103" spans="2:3" x14ac:dyDescent="0.25">
      <c r="B103" s="9" t="s">
        <v>396</v>
      </c>
      <c r="C103" s="12">
        <v>227.26950000000002</v>
      </c>
    </row>
    <row r="104" spans="2:3" x14ac:dyDescent="0.25">
      <c r="B104" s="9" t="s">
        <v>397</v>
      </c>
      <c r="C104" s="12">
        <v>231.4624</v>
      </c>
    </row>
    <row r="105" spans="2:3" x14ac:dyDescent="0.25">
      <c r="B105" s="9" t="s">
        <v>398</v>
      </c>
      <c r="C105" s="12">
        <v>233.3552</v>
      </c>
    </row>
    <row r="106" spans="2:3" x14ac:dyDescent="0.25">
      <c r="B106" s="9" t="s">
        <v>399</v>
      </c>
      <c r="C106" s="12">
        <v>240.09729999999999</v>
      </c>
    </row>
    <row r="107" spans="2:3" x14ac:dyDescent="0.25">
      <c r="B107" s="9" t="s">
        <v>400</v>
      </c>
      <c r="C107" s="12">
        <v>235.58080000000001</v>
      </c>
    </row>
    <row r="108" spans="2:3" x14ac:dyDescent="0.25">
      <c r="B108" s="9" t="s">
        <v>401</v>
      </c>
      <c r="C108" s="11">
        <v>218.26</v>
      </c>
    </row>
    <row r="109" spans="2:3" x14ac:dyDescent="0.25">
      <c r="B109" s="9" t="s">
        <v>402</v>
      </c>
      <c r="C109" s="12">
        <v>239.30620800000003</v>
      </c>
    </row>
    <row r="110" spans="2:3" x14ac:dyDescent="0.25">
      <c r="B110" s="9" t="s">
        <v>403</v>
      </c>
      <c r="C110" s="12">
        <v>245.48248800000002</v>
      </c>
    </row>
    <row r="111" spans="2:3" x14ac:dyDescent="0.25">
      <c r="B111" s="9" t="s">
        <v>404</v>
      </c>
      <c r="C111" s="11">
        <v>222.1</v>
      </c>
    </row>
    <row r="112" spans="2:3" x14ac:dyDescent="0.25">
      <c r="B112" s="9" t="s">
        <v>405</v>
      </c>
      <c r="C112" s="12">
        <v>251.787948</v>
      </c>
    </row>
    <row r="113" spans="2:3" x14ac:dyDescent="0.25">
      <c r="B113" s="9" t="s">
        <v>406</v>
      </c>
      <c r="C113" s="12">
        <v>247.59139999999999</v>
      </c>
    </row>
    <row r="114" spans="2:3" x14ac:dyDescent="0.25">
      <c r="B114" s="9" t="s">
        <v>407</v>
      </c>
      <c r="C114" s="12">
        <v>258.64608599999997</v>
      </c>
    </row>
    <row r="115" spans="2:3" x14ac:dyDescent="0.25">
      <c r="B115" s="9" t="s">
        <v>255</v>
      </c>
      <c r="C115" s="12">
        <v>263.38440000000003</v>
      </c>
    </row>
    <row r="116" spans="2:3" x14ac:dyDescent="0.25">
      <c r="B116" s="9" t="s">
        <v>408</v>
      </c>
      <c r="C116" s="12">
        <v>274.33350000000002</v>
      </c>
    </row>
    <row r="117" spans="2:3" x14ac:dyDescent="0.25">
      <c r="B117" s="9" t="s">
        <v>409</v>
      </c>
      <c r="C117" s="12">
        <v>258.7312</v>
      </c>
    </row>
    <row r="118" spans="2:3" x14ac:dyDescent="0.25">
      <c r="B118" s="9" t="s">
        <v>252</v>
      </c>
      <c r="C118" s="12">
        <v>258.97039999999998</v>
      </c>
    </row>
    <row r="119" spans="2:3" x14ac:dyDescent="0.25">
      <c r="B119" s="9" t="s">
        <v>253</v>
      </c>
      <c r="C119" s="12">
        <v>279.25</v>
      </c>
    </row>
    <row r="120" spans="2:3" x14ac:dyDescent="0.25">
      <c r="B120" s="9" t="s">
        <v>410</v>
      </c>
      <c r="C120" s="12">
        <v>303.39999999999998</v>
      </c>
    </row>
    <row r="121" spans="2:3" x14ac:dyDescent="0.25">
      <c r="B121" s="9" t="s">
        <v>411</v>
      </c>
      <c r="C121" s="12">
        <v>262.5376</v>
      </c>
    </row>
    <row r="122" spans="2:3" x14ac:dyDescent="0.25">
      <c r="B122" s="9" t="s">
        <v>412</v>
      </c>
      <c r="C122" s="12">
        <v>265.76550000000003</v>
      </c>
    </row>
    <row r="123" spans="2:3" x14ac:dyDescent="0.25">
      <c r="B123" s="9" t="s">
        <v>413</v>
      </c>
      <c r="C123" s="12">
        <v>273.377994</v>
      </c>
    </row>
    <row r="124" spans="2:3" x14ac:dyDescent="0.25">
      <c r="B124" s="9" t="s">
        <v>414</v>
      </c>
      <c r="C124" s="12">
        <v>273.377994</v>
      </c>
    </row>
    <row r="125" spans="2:3" x14ac:dyDescent="0.25">
      <c r="B125" s="9" t="s">
        <v>415</v>
      </c>
      <c r="C125" s="12">
        <v>269.048</v>
      </c>
    </row>
    <row r="126" spans="2:3" x14ac:dyDescent="0.25">
      <c r="B126" s="9" t="s">
        <v>416</v>
      </c>
      <c r="C126" s="12">
        <v>270.63920000000002</v>
      </c>
    </row>
    <row r="127" spans="2:3" x14ac:dyDescent="0.25">
      <c r="B127" s="9" t="s">
        <v>417</v>
      </c>
      <c r="C127" s="12">
        <v>277.04788300000001</v>
      </c>
    </row>
    <row r="128" spans="2:3" x14ac:dyDescent="0.25">
      <c r="B128" s="9" t="s">
        <v>418</v>
      </c>
      <c r="C128" s="12">
        <v>283.02628800000002</v>
      </c>
    </row>
    <row r="129" spans="2:3" x14ac:dyDescent="0.25">
      <c r="B129" s="9" t="s">
        <v>419</v>
      </c>
      <c r="C129" s="12">
        <v>273.20749999999998</v>
      </c>
    </row>
    <row r="130" spans="2:3" x14ac:dyDescent="0.25">
      <c r="B130" s="9" t="s">
        <v>420</v>
      </c>
      <c r="C130" s="12">
        <v>279.77249999999998</v>
      </c>
    </row>
    <row r="131" spans="2:3" x14ac:dyDescent="0.25">
      <c r="B131" s="9" t="s">
        <v>421</v>
      </c>
      <c r="C131" s="12">
        <v>266.61</v>
      </c>
    </row>
    <row r="132" spans="2:3" x14ac:dyDescent="0.25">
      <c r="B132" s="9" t="s">
        <v>422</v>
      </c>
      <c r="C132" s="12">
        <v>284.41958500000004</v>
      </c>
    </row>
    <row r="133" spans="2:3" x14ac:dyDescent="0.25">
      <c r="B133" s="9" t="s">
        <v>423</v>
      </c>
      <c r="C133" s="12">
        <v>271.89999999999998</v>
      </c>
    </row>
    <row r="134" spans="2:3" x14ac:dyDescent="0.25">
      <c r="B134" s="9" t="s">
        <v>424</v>
      </c>
      <c r="C134" s="12">
        <v>275.79059999999998</v>
      </c>
    </row>
    <row r="135" spans="2:3" x14ac:dyDescent="0.25">
      <c r="B135" s="9" t="s">
        <v>425</v>
      </c>
      <c r="C135" s="12">
        <v>278.44690000000003</v>
      </c>
    </row>
    <row r="136" spans="2:3" x14ac:dyDescent="0.25">
      <c r="B136" s="9" t="s">
        <v>426</v>
      </c>
      <c r="C136" s="12">
        <v>285.17610000000002</v>
      </c>
    </row>
    <row r="137" spans="2:3" x14ac:dyDescent="0.25">
      <c r="B137" s="9" t="s">
        <v>427</v>
      </c>
      <c r="C137" s="12">
        <v>293.49599999999998</v>
      </c>
    </row>
    <row r="138" spans="2:3" x14ac:dyDescent="0.25">
      <c r="B138" s="9" t="s">
        <v>428</v>
      </c>
      <c r="C138" s="12">
        <v>288.89440000000002</v>
      </c>
    </row>
    <row r="139" spans="2:3" x14ac:dyDescent="0.25">
      <c r="B139" s="9" t="s">
        <v>429</v>
      </c>
      <c r="C139" s="11">
        <v>260.47000000000003</v>
      </c>
    </row>
    <row r="140" spans="2:3" x14ac:dyDescent="0.25">
      <c r="B140" s="9" t="s">
        <v>430</v>
      </c>
      <c r="C140" s="12">
        <v>285.49</v>
      </c>
    </row>
    <row r="141" spans="2:3" x14ac:dyDescent="0.25">
      <c r="B141" s="9" t="s">
        <v>431</v>
      </c>
      <c r="C141" s="12">
        <v>285.58</v>
      </c>
    </row>
    <row r="142" spans="2:3" x14ac:dyDescent="0.25">
      <c r="B142" s="9" t="s">
        <v>432</v>
      </c>
      <c r="C142" s="12">
        <v>307.209</v>
      </c>
    </row>
    <row r="143" spans="2:3" x14ac:dyDescent="0.25">
      <c r="B143" s="9" t="s">
        <v>433</v>
      </c>
      <c r="C143" s="12">
        <v>316.54480000000001</v>
      </c>
    </row>
    <row r="144" spans="2:3" x14ac:dyDescent="0.25">
      <c r="B144" s="9" t="s">
        <v>434</v>
      </c>
      <c r="C144" s="12">
        <v>310.32249999999999</v>
      </c>
    </row>
    <row r="145" spans="2:3" x14ac:dyDescent="0.25">
      <c r="B145" s="9" t="s">
        <v>435</v>
      </c>
      <c r="C145" s="12">
        <v>314.09989999999999</v>
      </c>
    </row>
    <row r="146" spans="2:3" x14ac:dyDescent="0.25">
      <c r="B146" s="9" t="s">
        <v>436</v>
      </c>
      <c r="C146" s="12">
        <v>317.87730000000005</v>
      </c>
    </row>
    <row r="147" spans="2:3" x14ac:dyDescent="0.25">
      <c r="B147" s="9" t="s">
        <v>250</v>
      </c>
      <c r="C147" s="12">
        <v>320.8467</v>
      </c>
    </row>
    <row r="148" spans="2:3" x14ac:dyDescent="0.25">
      <c r="B148" s="9" t="s">
        <v>437</v>
      </c>
      <c r="C148" s="12">
        <v>328.54</v>
      </c>
    </row>
    <row r="149" spans="2:3" x14ac:dyDescent="0.25">
      <c r="B149" s="9" t="s">
        <v>438</v>
      </c>
      <c r="C149" s="12">
        <v>356.83</v>
      </c>
    </row>
    <row r="150" spans="2:3" x14ac:dyDescent="0.25">
      <c r="B150" s="9" t="s">
        <v>439</v>
      </c>
      <c r="C150" s="12">
        <v>390.37</v>
      </c>
    </row>
    <row r="151" spans="2:3" x14ac:dyDescent="0.25">
      <c r="B151" s="9" t="s">
        <v>440</v>
      </c>
      <c r="C151" s="12">
        <v>409.37</v>
      </c>
    </row>
    <row r="152" spans="2:3" x14ac:dyDescent="0.25">
      <c r="B152" s="9" t="s">
        <v>441</v>
      </c>
      <c r="C152" s="12">
        <v>437.35019999999997</v>
      </c>
    </row>
    <row r="153" spans="2:3" x14ac:dyDescent="0.25">
      <c r="B153" s="9" t="s">
        <v>442</v>
      </c>
      <c r="C153" s="12">
        <v>715.23</v>
      </c>
    </row>
    <row r="154" spans="2:3" x14ac:dyDescent="0.25">
      <c r="C154" s="12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2025-07-15T08:53:17Z</dcterms:modified>
</cp:coreProperties>
</file>