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4187AC9F-774F-4E8B-81C4-19C6AE28868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Лист1!$A$8:$H$175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4" i="1" l="1"/>
  <c r="E168" i="1" l="1"/>
  <c r="E164" i="1" l="1"/>
  <c r="E159" i="1" l="1"/>
  <c r="D139" i="1" l="1"/>
  <c r="D151" i="1" s="1"/>
  <c r="D161" i="1" s="1"/>
  <c r="D171" i="1" s="1"/>
  <c r="D181" i="1" s="1"/>
  <c r="D191" i="1" s="1"/>
  <c r="G134" i="1"/>
  <c r="G146" i="1" s="1"/>
  <c r="G157" i="1" s="1"/>
  <c r="G167" i="1" s="1"/>
  <c r="G177" i="1" s="1"/>
  <c r="G187" i="1" s="1"/>
  <c r="F134" i="1"/>
  <c r="F146" i="1" s="1"/>
  <c r="F157" i="1" s="1"/>
  <c r="F167" i="1" s="1"/>
  <c r="F177" i="1" s="1"/>
  <c r="F18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G175" i="1" s="1"/>
  <c r="G185" i="1" s="1"/>
  <c r="F131" i="1"/>
  <c r="F143" i="1" s="1"/>
  <c r="F155" i="1" s="1"/>
  <c r="F165" i="1" s="1"/>
  <c r="F175" i="1" s="1"/>
  <c r="F185" i="1" s="1"/>
  <c r="G130" i="1"/>
  <c r="G142" i="1" s="1"/>
  <c r="G154" i="1" s="1"/>
  <c r="G164" i="1" s="1"/>
  <c r="G174" i="1" s="1"/>
  <c r="G184" i="1" s="1"/>
  <c r="F130" i="1"/>
  <c r="F142" i="1" s="1"/>
  <c r="F154" i="1" s="1"/>
  <c r="F164" i="1" s="1"/>
  <c r="F174" i="1" s="1"/>
  <c r="F184" i="1" s="1"/>
  <c r="G129" i="1"/>
  <c r="G141" i="1" s="1"/>
  <c r="G153" i="1" s="1"/>
  <c r="G163" i="1" s="1"/>
  <c r="G173" i="1" s="1"/>
  <c r="G183" i="1" s="1"/>
  <c r="F129" i="1"/>
  <c r="F141" i="1" s="1"/>
  <c r="F153" i="1" s="1"/>
  <c r="F163" i="1" s="1"/>
  <c r="F173" i="1" s="1"/>
  <c r="F183" i="1" s="1"/>
  <c r="D129" i="1"/>
  <c r="D141" i="1" s="1"/>
  <c r="D153" i="1" s="1"/>
  <c r="D163" i="1" s="1"/>
  <c r="D173" i="1" s="1"/>
  <c r="D183" i="1" s="1"/>
  <c r="C129" i="1"/>
  <c r="C141" i="1" s="1"/>
  <c r="C153" i="1" s="1"/>
  <c r="C163" i="1" s="1"/>
  <c r="C173" i="1" s="1"/>
  <c r="C183" i="1" s="1"/>
  <c r="G127" i="1"/>
  <c r="G139" i="1" s="1"/>
  <c r="G151" i="1" s="1"/>
  <c r="G161" i="1" s="1"/>
  <c r="G171" i="1" s="1"/>
  <c r="G181" i="1" s="1"/>
  <c r="G191" i="1" s="1"/>
  <c r="F127" i="1"/>
  <c r="F139" i="1" s="1"/>
  <c r="F151" i="1" s="1"/>
  <c r="F161" i="1" s="1"/>
  <c r="F171" i="1" s="1"/>
  <c r="F181" i="1" s="1"/>
  <c r="F191" i="1" s="1"/>
  <c r="D118" i="1" l="1"/>
  <c r="D130" i="1" s="1"/>
  <c r="D142" i="1" s="1"/>
  <c r="D154" i="1" s="1"/>
  <c r="D164" i="1" s="1"/>
  <c r="D174" i="1" s="1"/>
  <c r="D184" i="1" s="1"/>
  <c r="C115" i="1"/>
  <c r="C127" i="1" s="1"/>
  <c r="C139" i="1" s="1"/>
  <c r="C151" i="1" s="1"/>
  <c r="C161" i="1" s="1"/>
  <c r="C171" i="1" s="1"/>
  <c r="C181" i="1" s="1"/>
  <c r="C191" i="1" s="1"/>
  <c r="D113" i="1" l="1"/>
  <c r="D125" i="1" s="1"/>
  <c r="D137" i="1" s="1"/>
  <c r="D149" i="1" s="1"/>
  <c r="D160" i="1" s="1"/>
  <c r="D170" i="1" s="1"/>
  <c r="D180" i="1" s="1"/>
  <c r="D190" i="1" s="1"/>
  <c r="G114" i="1"/>
  <c r="G126" i="1" s="1"/>
  <c r="G138" i="1" s="1"/>
  <c r="G150" i="1" s="1"/>
  <c r="G160" i="1" s="1"/>
  <c r="G170" i="1" s="1"/>
  <c r="G180" i="1" s="1"/>
  <c r="G190" i="1" s="1"/>
  <c r="F114" i="1"/>
  <c r="F126" i="1" s="1"/>
  <c r="F138" i="1" s="1"/>
  <c r="F150" i="1" s="1"/>
  <c r="F160" i="1" s="1"/>
  <c r="F170" i="1" s="1"/>
  <c r="F180" i="1" s="1"/>
  <c r="F190" i="1" s="1"/>
  <c r="F112" i="1"/>
  <c r="F124" i="1" s="1"/>
  <c r="F136" i="1" s="1"/>
  <c r="F148" i="1" s="1"/>
  <c r="F159" i="1" s="1"/>
  <c r="F169" i="1" s="1"/>
  <c r="F179" i="1" s="1"/>
  <c r="F18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G169" i="1" s="1"/>
  <c r="G179" i="1" s="1"/>
  <c r="G18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D169" i="1" s="1"/>
  <c r="D179" i="1" s="1"/>
  <c r="D189" i="1" s="1"/>
  <c r="C69" i="1"/>
  <c r="C81" i="1" s="1"/>
  <c r="C93" i="1" s="1"/>
  <c r="C105" i="1" s="1"/>
  <c r="C112" i="1" s="1"/>
  <c r="C124" i="1" s="1"/>
  <c r="C136" i="1" s="1"/>
  <c r="C148" i="1" s="1"/>
  <c r="C159" i="1" s="1"/>
  <c r="C169" i="1" s="1"/>
  <c r="C179" i="1" s="1"/>
  <c r="C18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D168" i="1" s="1"/>
  <c r="D178" i="1" s="1"/>
  <c r="D188" i="1" s="1"/>
  <c r="C68" i="1"/>
  <c r="C80" i="1" s="1"/>
  <c r="C92" i="1" s="1"/>
  <c r="C104" i="1" s="1"/>
  <c r="C111" i="1" s="1"/>
  <c r="C123" i="1" s="1"/>
  <c r="C135" i="1" s="1"/>
  <c r="C147" i="1" s="1"/>
  <c r="C158" i="1" s="1"/>
  <c r="C168" i="1" s="1"/>
  <c r="C178" i="1" s="1"/>
  <c r="C18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D167" i="1" s="1"/>
  <c r="D177" i="1" s="1"/>
  <c r="D187" i="1" s="1"/>
  <c r="C67" i="1"/>
  <c r="C79" i="1" s="1"/>
  <c r="C91" i="1" s="1"/>
  <c r="C103" i="1" s="1"/>
  <c r="C110" i="1" s="1"/>
  <c r="C122" i="1" s="1"/>
  <c r="C134" i="1" s="1"/>
  <c r="C146" i="1" s="1"/>
  <c r="C157" i="1" s="1"/>
  <c r="C167" i="1" s="1"/>
  <c r="C177" i="1" s="1"/>
  <c r="C18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D175" i="1" s="1"/>
  <c r="D185" i="1" s="1"/>
  <c r="C113" i="1"/>
  <c r="C125" i="1" s="1"/>
  <c r="C137" i="1" s="1"/>
  <c r="C149" i="1" s="1"/>
  <c r="C160" i="1" s="1"/>
  <c r="C170" i="1" s="1"/>
  <c r="C180" i="1" s="1"/>
  <c r="C190" i="1" s="1"/>
  <c r="C118" i="1"/>
  <c r="C130" i="1" s="1"/>
  <c r="C142" i="1" s="1"/>
  <c r="C154" i="1" s="1"/>
  <c r="C164" i="1" s="1"/>
  <c r="C174" i="1" s="1"/>
  <c r="C184" i="1" s="1"/>
  <c r="C114" i="1"/>
  <c r="C126" i="1" s="1"/>
  <c r="C138" i="1" s="1"/>
  <c r="C150" i="1" s="1"/>
  <c r="C119" i="1"/>
  <c r="C131" i="1" s="1"/>
  <c r="C143" i="1" s="1"/>
  <c r="C155" i="1" s="1"/>
  <c r="C165" i="1" s="1"/>
  <c r="C175" i="1" s="1"/>
  <c r="C18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68" i="1" s="1"/>
  <c r="G178" i="1" s="1"/>
  <c r="G18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68" i="1" s="1"/>
  <c r="F178" i="1" s="1"/>
  <c r="F18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l="1"/>
  <c r="A164" i="1" l="1"/>
  <c r="A165" i="1" l="1"/>
  <c r="A167" i="1" l="1"/>
  <c r="A168" i="1" s="1"/>
  <c r="A169" i="1" l="1"/>
  <c r="A170" i="1" s="1"/>
  <c r="A171" i="1" l="1"/>
  <c r="A173" i="1" l="1"/>
  <c r="A174" i="1" s="1"/>
  <c r="A175" i="1" l="1"/>
  <c r="A177" i="1" l="1"/>
  <c r="A178" i="1"/>
  <c r="A179" i="1" l="1"/>
  <c r="A180" i="1" s="1"/>
  <c r="A181" i="1"/>
  <c r="A183" i="1"/>
  <c r="A184" i="1" l="1"/>
  <c r="A185" i="1"/>
  <c r="A187" i="1" l="1"/>
  <c r="A188" i="1" s="1"/>
  <c r="A189" i="1" l="1"/>
  <c r="A190" i="1"/>
  <c r="A191" i="1" s="1"/>
</calcChain>
</file>

<file path=xl/sharedStrings.xml><?xml version="1.0" encoding="utf-8"?>
<sst xmlns="http://schemas.openxmlformats.org/spreadsheetml/2006/main" count="273" uniqueCount="56">
  <si>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</si>
  <si>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</si>
  <si>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</si>
  <si>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</si>
  <si>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</si>
  <si>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</si>
  <si>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</si>
  <si>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</si>
  <si>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</si>
  <si>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</si>
  <si>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</si>
  <si>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</si>
  <si>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</si>
  <si>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</si>
  <si>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</si>
  <si>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</si>
  <si>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</si>
  <si>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</si>
  <si>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</si>
  <si>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</si>
  <si>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</si>
  <si>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</si>
  <si>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</si>
  <si>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</si>
  <si>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</si>
  <si>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</si>
  <si>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</si>
  <si>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</si>
  <si>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</si>
  <si>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</si>
  <si>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</si>
  <si>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</si>
  <si>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</si>
  <si>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</si>
  <si>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</si>
  <si>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</si>
  <si>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</si>
  <si>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</si>
  <si>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</si>
  <si>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</si>
  <si>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</si>
  <si>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</si>
  <si>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</si>
  <si>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</si>
  <si>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</si>
  <si>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</si>
  <si>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</si>
  <si>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</si>
  <si>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</si>
  <si>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</si>
  <si>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</si>
  <si>
    <t>11,09,25 сделан дозаказ на 194кг</t>
  </si>
  <si>
    <t>15,09,25 была корректировка</t>
  </si>
  <si>
    <t>22,09,25 дозаказ на сертификацию 10кг</t>
  </si>
  <si>
    <t>25,09,25 была корректировка</t>
  </si>
  <si>
    <t>29,09,25 корректировка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</si>
</sst>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1" fontId="9" fillId="2" borderId="6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164" fontId="10" fillId="2" borderId="5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92"/>
  <sheetViews>
    <sheetView tabSelected="1" zoomScaleNormal="100" workbookViewId="0">
      <pane ySplit="8" topLeftCell="A9" activePane="bottomLeft" state="frozen"/>
      <selection pane="bottomLeft" activeCell="G194" sqref="G194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1" t="s">
        <v>23</v>
      </c>
      <c r="B1" s="42"/>
      <c r="C1" s="42"/>
      <c r="D1" s="42"/>
      <c r="E1" s="43"/>
      <c r="F1" s="42"/>
      <c r="G1" s="42"/>
      <c r="H1" s="44"/>
    </row>
    <row r="2" spans="1:8" x14ac:dyDescent="0.25">
      <c r="A2" s="45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8" t="s">
        <v>16</v>
      </c>
    </row>
    <row r="3" spans="1:8" x14ac:dyDescent="0.25">
      <c r="A3" s="46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9"/>
    </row>
    <row r="4" spans="1:8" x14ac:dyDescent="0.25">
      <c r="A4" s="46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9"/>
    </row>
    <row r="5" spans="1:8" x14ac:dyDescent="0.25">
      <c r="A5" s="46"/>
      <c r="B5" s="13" t="s">
        <v>19</v>
      </c>
      <c r="C5" s="7" t="s">
        <v>10</v>
      </c>
      <c r="D5" s="7" t="s">
        <v>9</v>
      </c>
      <c r="E5" s="4"/>
      <c r="F5" s="51" t="s">
        <v>34</v>
      </c>
      <c r="G5" s="52"/>
      <c r="H5" s="49"/>
    </row>
    <row r="6" spans="1:8" ht="30" x14ac:dyDescent="0.25">
      <c r="A6" s="46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9"/>
    </row>
    <row r="7" spans="1:8" ht="30" x14ac:dyDescent="0.25">
      <c r="A7" s="47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50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6" t="s">
        <v>25</v>
      </c>
      <c r="B14" s="37"/>
      <c r="C14" s="37"/>
      <c r="D14" s="37"/>
      <c r="E14" s="37"/>
      <c r="F14" s="37"/>
      <c r="G14" s="37"/>
      <c r="H14" s="39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6" t="s">
        <v>25</v>
      </c>
      <c r="B20" s="37"/>
      <c r="C20" s="37"/>
      <c r="D20" s="37"/>
      <c r="E20" s="38"/>
      <c r="F20" s="37"/>
      <c r="G20" s="37"/>
      <c r="H20" s="40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6" t="s">
        <v>25</v>
      </c>
      <c r="B26" s="37"/>
      <c r="C26" s="37"/>
      <c r="D26" s="37"/>
      <c r="E26" s="38"/>
      <c r="F26" s="37"/>
      <c r="G26" s="37"/>
      <c r="H26" s="40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6" t="s">
        <v>25</v>
      </c>
      <c r="B34" s="37"/>
      <c r="C34" s="37"/>
      <c r="D34" s="37"/>
      <c r="E34" s="38"/>
      <c r="F34" s="37"/>
      <c r="G34" s="37"/>
      <c r="H34" s="40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6" t="s">
        <v>25</v>
      </c>
      <c r="B41" s="37"/>
      <c r="C41" s="37"/>
      <c r="D41" s="37"/>
      <c r="E41" s="38"/>
      <c r="F41" s="37"/>
      <c r="G41" s="37"/>
      <c r="H41" s="40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6" t="s">
        <v>25</v>
      </c>
      <c r="B49" s="37"/>
      <c r="C49" s="37"/>
      <c r="D49" s="37"/>
      <c r="E49" s="38"/>
      <c r="F49" s="37"/>
      <c r="G49" s="37"/>
      <c r="H49" s="40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6" t="s">
        <v>25</v>
      </c>
      <c r="B54" s="37"/>
      <c r="C54" s="37"/>
      <c r="D54" s="37"/>
      <c r="E54" s="38"/>
      <c r="F54" s="37"/>
      <c r="G54" s="37"/>
      <c r="H54" s="40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6" t="s">
        <v>25</v>
      </c>
      <c r="B61" s="37"/>
      <c r="C61" s="37"/>
      <c r="D61" s="37"/>
      <c r="E61" s="37"/>
      <c r="F61" s="37"/>
      <c r="G61" s="37"/>
      <c r="H61" s="39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6" t="s">
        <v>25</v>
      </c>
      <c r="B66" s="37"/>
      <c r="C66" s="37"/>
      <c r="D66" s="37"/>
      <c r="E66" s="37"/>
      <c r="F66" s="37"/>
      <c r="G66" s="37"/>
      <c r="H66" s="39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6" t="s">
        <v>25</v>
      </c>
      <c r="B73" s="37"/>
      <c r="C73" s="37"/>
      <c r="D73" s="37"/>
      <c r="E73" s="37"/>
      <c r="F73" s="37"/>
      <c r="G73" s="37"/>
      <c r="H73" s="39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6" t="s">
        <v>25</v>
      </c>
      <c r="B78" s="37"/>
      <c r="C78" s="37"/>
      <c r="D78" s="37"/>
      <c r="E78" s="37"/>
      <c r="F78" s="37"/>
      <c r="G78" s="37"/>
      <c r="H78" s="39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2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6" t="s">
        <v>25</v>
      </c>
      <c r="B85" s="37"/>
      <c r="C85" s="37"/>
      <c r="D85" s="37"/>
      <c r="E85" s="37"/>
      <c r="F85" s="37"/>
      <c r="G85" s="37"/>
      <c r="H85" s="39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6" t="s">
        <v>25</v>
      </c>
      <c r="B90" s="37"/>
      <c r="C90" s="37"/>
      <c r="D90" s="37"/>
      <c r="E90" s="37"/>
      <c r="F90" s="37"/>
      <c r="G90" s="37"/>
      <c r="H90" s="39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15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3" t="s">
        <v>40</v>
      </c>
    </row>
    <row r="97" spans="1:8" hidden="1" x14ac:dyDescent="0.25">
      <c r="A97" s="36" t="s">
        <v>25</v>
      </c>
      <c r="B97" s="37"/>
      <c r="C97" s="37"/>
      <c r="D97" s="37"/>
      <c r="E97" s="37"/>
      <c r="F97" s="37"/>
      <c r="G97" s="37"/>
      <c r="H97" s="39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6" t="s">
        <v>25</v>
      </c>
      <c r="B102" s="37"/>
      <c r="C102" s="37"/>
      <c r="D102" s="37"/>
      <c r="E102" s="37"/>
      <c r="F102" s="37"/>
      <c r="G102" s="37"/>
      <c r="H102" s="39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4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15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4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3"/>
    </row>
    <row r="109" spans="1:8" hidden="1" x14ac:dyDescent="0.25">
      <c r="A109" s="36" t="s">
        <v>25</v>
      </c>
      <c r="B109" s="37"/>
      <c r="C109" s="37"/>
      <c r="D109" s="37"/>
      <c r="E109" s="37"/>
      <c r="F109" s="37"/>
      <c r="G109" s="37"/>
      <c r="H109" s="39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15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6" t="s">
        <v>25</v>
      </c>
      <c r="B116" s="37"/>
      <c r="C116" s="37"/>
      <c r="D116" s="37"/>
      <c r="E116" s="37"/>
      <c r="F116" s="37"/>
      <c r="G116" s="37"/>
      <c r="H116" s="39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6" t="s">
        <v>25</v>
      </c>
      <c r="B121" s="37"/>
      <c r="C121" s="37"/>
      <c r="D121" s="37"/>
      <c r="E121" s="37"/>
      <c r="F121" s="37"/>
      <c r="G121" s="37"/>
      <c r="H121" s="39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6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6" t="s">
        <v>25</v>
      </c>
      <c r="B128" s="37"/>
      <c r="C128" s="37"/>
      <c r="D128" s="37"/>
      <c r="E128" s="37"/>
      <c r="F128" s="37"/>
      <c r="G128" s="37"/>
      <c r="H128" s="39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5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6" t="s">
        <v>25</v>
      </c>
      <c r="B133" s="37"/>
      <c r="C133" s="37"/>
      <c r="D133" s="37"/>
      <c r="E133" s="37"/>
      <c r="F133" s="37"/>
      <c r="G133" s="37"/>
      <c r="H133" s="39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7" t="s">
        <v>45</v>
      </c>
    </row>
    <row r="140" spans="1:8" hidden="1" x14ac:dyDescent="0.25">
      <c r="A140" s="36" t="s">
        <v>25</v>
      </c>
      <c r="B140" s="37"/>
      <c r="C140" s="37"/>
      <c r="D140" s="37"/>
      <c r="E140" s="37"/>
      <c r="F140" s="37"/>
      <c r="G140" s="37"/>
      <c r="H140" s="39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5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6" t="s">
        <v>25</v>
      </c>
      <c r="B145" s="37"/>
      <c r="C145" s="37"/>
      <c r="D145" s="37"/>
      <c r="E145" s="38"/>
      <c r="F145" s="37"/>
      <c r="G145" s="37"/>
      <c r="H145" s="39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29">
        <f t="shared" si="139"/>
        <v>120</v>
      </c>
      <c r="B150" s="30" t="s">
        <v>20</v>
      </c>
      <c r="C150" s="26">
        <f t="shared" si="142"/>
        <v>45883</v>
      </c>
      <c r="D150" s="26">
        <f t="shared" si="140"/>
        <v>45884</v>
      </c>
      <c r="E150" s="31"/>
      <c r="F150" s="26" t="str">
        <f t="shared" ref="F150:G150" si="146">IFERROR(IF(F138,F138+14,""),"")</f>
        <v/>
      </c>
      <c r="G150" s="26" t="str">
        <f t="shared" si="146"/>
        <v/>
      </c>
      <c r="H150" s="32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8" t="s">
        <v>46</v>
      </c>
    </row>
    <row r="152" spans="1:8" hidden="1" x14ac:dyDescent="0.25">
      <c r="A152" s="36" t="s">
        <v>25</v>
      </c>
      <c r="B152" s="37"/>
      <c r="C152" s="37"/>
      <c r="D152" s="37"/>
      <c r="E152" s="38"/>
      <c r="F152" s="37"/>
      <c r="G152" s="37"/>
      <c r="H152" s="39"/>
    </row>
    <row r="153" spans="1:8" hidden="1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5" t="s">
        <v>22</v>
      </c>
    </row>
    <row r="154" spans="1:8" hidden="1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hidden="1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hidden="1" x14ac:dyDescent="0.25">
      <c r="A156" s="36" t="s">
        <v>25</v>
      </c>
      <c r="B156" s="37"/>
      <c r="C156" s="37"/>
      <c r="D156" s="37"/>
      <c r="E156" s="38"/>
      <c r="F156" s="37"/>
      <c r="G156" s="37"/>
      <c r="H156" s="39"/>
    </row>
    <row r="157" spans="1:8" hidden="1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hidden="1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hidden="1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hidden="1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hidden="1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3" t="s">
        <v>48</v>
      </c>
    </row>
    <row r="162" spans="1:8" hidden="1" x14ac:dyDescent="0.25">
      <c r="A162" s="36" t="s">
        <v>25</v>
      </c>
      <c r="B162" s="37"/>
      <c r="C162" s="37"/>
      <c r="D162" s="37"/>
      <c r="E162" s="38"/>
      <c r="F162" s="37"/>
      <c r="G162" s="37"/>
      <c r="H162" s="39"/>
    </row>
    <row r="163" spans="1:8" hidden="1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5" t="s">
        <v>22</v>
      </c>
    </row>
    <row r="164" spans="1:8" ht="30" hidden="1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hidden="1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hidden="1" x14ac:dyDescent="0.25">
      <c r="A166" s="36" t="s">
        <v>25</v>
      </c>
      <c r="B166" s="37"/>
      <c r="C166" s="37"/>
      <c r="D166" s="37"/>
      <c r="E166" s="38"/>
      <c r="F166" s="37"/>
      <c r="G166" s="37"/>
      <c r="H166" s="39"/>
    </row>
    <row r="167" spans="1:8" hidden="1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ht="30" hidden="1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f>3002+194</f>
        <v>3196</v>
      </c>
      <c r="F168" s="8">
        <f t="shared" ref="F168:G168" si="169">IFERROR(IF(F158,F158+14,""),"")</f>
        <v>45916</v>
      </c>
      <c r="G168" s="8">
        <f t="shared" si="169"/>
        <v>45916</v>
      </c>
      <c r="H168" s="15" t="s">
        <v>51</v>
      </c>
    </row>
    <row r="169" spans="1:8" hidden="1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>
        <v>7770</v>
      </c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hidden="1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ht="30" hidden="1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>
        <v>2481</v>
      </c>
      <c r="F171" s="8">
        <f t="shared" ref="F171:G171" si="175">IFERROR(IF(F161,F161+14,""),"")</f>
        <v>45922</v>
      </c>
      <c r="G171" s="8">
        <f t="shared" si="175"/>
        <v>45922</v>
      </c>
      <c r="H171" s="34" t="s">
        <v>52</v>
      </c>
    </row>
    <row r="172" spans="1:8" hidden="1" x14ac:dyDescent="0.25">
      <c r="A172" s="36" t="s">
        <v>25</v>
      </c>
      <c r="B172" s="37"/>
      <c r="C172" s="37"/>
      <c r="D172" s="37"/>
      <c r="E172" s="38"/>
      <c r="F172" s="37"/>
      <c r="G172" s="37"/>
      <c r="H172" s="39"/>
    </row>
    <row r="173" spans="1:8" x14ac:dyDescent="0.25">
      <c r="A173" s="2">
        <f t="shared" ref="A173:A175" si="176">MAX(A161:A172)+1</f>
        <v>138</v>
      </c>
      <c r="B173" s="14" t="s">
        <v>19</v>
      </c>
      <c r="C173" s="8">
        <f>IFERROR(IF(C163,C163+14,""),"")</f>
        <v>45915</v>
      </c>
      <c r="D173" s="8">
        <f t="shared" ref="D173" si="177">IFERROR(IF(D163,D163+14,""),"")</f>
        <v>45916</v>
      </c>
      <c r="E173" s="5">
        <v>216</v>
      </c>
      <c r="F173" s="8" t="str">
        <f t="shared" ref="F173:G173" si="178">IFERROR(IF(F163,F163+14,""),"")</f>
        <v/>
      </c>
      <c r="G173" s="8" t="str">
        <f t="shared" si="178"/>
        <v/>
      </c>
      <c r="H173" s="25" t="s">
        <v>22</v>
      </c>
    </row>
    <row r="174" spans="1:8" ht="30" x14ac:dyDescent="0.25">
      <c r="A174" s="2">
        <f t="shared" si="176"/>
        <v>139</v>
      </c>
      <c r="B174" s="14" t="s">
        <v>17</v>
      </c>
      <c r="C174" s="8">
        <f t="shared" ref="C174:D174" si="179">IFERROR(IF(C164,C164+14,""),"")</f>
        <v>45915</v>
      </c>
      <c r="D174" s="8">
        <f t="shared" si="179"/>
        <v>45916</v>
      </c>
      <c r="E174" s="5">
        <f>2855+10</f>
        <v>2865</v>
      </c>
      <c r="F174" s="8">
        <f t="shared" ref="F174:G174" si="180">IFERROR(IF(F164,F164+14,""),"")</f>
        <v>45923</v>
      </c>
      <c r="G174" s="8">
        <f t="shared" si="180"/>
        <v>45923</v>
      </c>
      <c r="H174" s="15" t="s">
        <v>53</v>
      </c>
    </row>
    <row r="175" spans="1:8" x14ac:dyDescent="0.25">
      <c r="A175" s="2">
        <f t="shared" si="176"/>
        <v>140</v>
      </c>
      <c r="B175" s="14" t="s">
        <v>18</v>
      </c>
      <c r="C175" s="8">
        <f t="shared" ref="C175:D175" si="181">IFERROR(IF(C165,C165+14,""),"")</f>
        <v>45918</v>
      </c>
      <c r="D175" s="8">
        <f t="shared" si="181"/>
        <v>45919</v>
      </c>
      <c r="E175" s="5">
        <v>5700</v>
      </c>
      <c r="F175" s="8">
        <f t="shared" ref="F175:G175" si="182">IFERROR(IF(F165,F165+14,""),"")</f>
        <v>45924</v>
      </c>
      <c r="G175" s="8">
        <f t="shared" si="182"/>
        <v>45925</v>
      </c>
      <c r="H175" s="15"/>
    </row>
    <row r="176" spans="1:8" x14ac:dyDescent="0.25">
      <c r="A176" s="36"/>
      <c r="B176" s="37"/>
      <c r="C176" s="37"/>
      <c r="D176" s="37"/>
      <c r="E176" s="38"/>
      <c r="F176" s="37"/>
      <c r="G176" s="37"/>
      <c r="H176" s="39"/>
    </row>
    <row r="177" spans="1:8" ht="30" x14ac:dyDescent="0.25">
      <c r="A177" s="2">
        <f t="shared" ref="A177:A180" si="183">MAX(A165:A176)+1</f>
        <v>141</v>
      </c>
      <c r="B177" s="14" t="s">
        <v>15</v>
      </c>
      <c r="C177" s="8">
        <f>IFERROR(IF(C167,C167+14,""),"")</f>
        <v>45922</v>
      </c>
      <c r="D177" s="8">
        <f t="shared" ref="D177:D181" si="184">IFERROR(IF(D167,D167+14,""),"")</f>
        <v>45923</v>
      </c>
      <c r="E177" s="5">
        <v>885</v>
      </c>
      <c r="F177" s="8">
        <f t="shared" ref="F177:G177" si="185">IFERROR(IF(F167,F167+14,""),"")</f>
        <v>45929</v>
      </c>
      <c r="G177" s="8">
        <f t="shared" si="185"/>
        <v>45929</v>
      </c>
      <c r="H177" s="23" t="s">
        <v>54</v>
      </c>
    </row>
    <row r="178" spans="1:8" x14ac:dyDescent="0.25">
      <c r="A178" s="2">
        <f t="shared" si="183"/>
        <v>142</v>
      </c>
      <c r="B178" s="14" t="s">
        <v>17</v>
      </c>
      <c r="C178" s="8">
        <f t="shared" ref="C178:C181" si="186">IFERROR(IF(C168,C168+14,""),"")</f>
        <v>45922</v>
      </c>
      <c r="D178" s="8">
        <f t="shared" si="184"/>
        <v>45923</v>
      </c>
      <c r="E178" s="5">
        <v>3452</v>
      </c>
      <c r="F178" s="8">
        <f t="shared" ref="F178:G178" si="187">IFERROR(IF(F168,F168+14,""),"")</f>
        <v>45930</v>
      </c>
      <c r="G178" s="8">
        <f t="shared" si="187"/>
        <v>45930</v>
      </c>
      <c r="H178" s="15"/>
    </row>
    <row r="179" spans="1:8" x14ac:dyDescent="0.25">
      <c r="A179" s="2">
        <f t="shared" si="183"/>
        <v>143</v>
      </c>
      <c r="B179" s="14" t="s">
        <v>18</v>
      </c>
      <c r="C179" s="8">
        <f t="shared" si="186"/>
        <v>45925</v>
      </c>
      <c r="D179" s="8">
        <f t="shared" si="184"/>
        <v>45926</v>
      </c>
      <c r="E179" s="5">
        <v>7270</v>
      </c>
      <c r="F179" s="8">
        <f t="shared" ref="F179:G179" si="188">IFERROR(IF(F169,F169+14,""),"")</f>
        <v>45931</v>
      </c>
      <c r="G179" s="8">
        <f t="shared" si="188"/>
        <v>45932</v>
      </c>
      <c r="H179" s="15"/>
    </row>
    <row r="180" spans="1:8" x14ac:dyDescent="0.25">
      <c r="A180" s="2">
        <f t="shared" si="183"/>
        <v>144</v>
      </c>
      <c r="B180" s="14" t="s">
        <v>19</v>
      </c>
      <c r="C180" s="8">
        <f t="shared" si="186"/>
        <v>45922</v>
      </c>
      <c r="D180" s="8">
        <f t="shared" si="184"/>
        <v>45923</v>
      </c>
      <c r="E180" s="5">
        <v>170</v>
      </c>
      <c r="F180" s="8" t="str">
        <f t="shared" ref="F180:G180" si="189">IFERROR(IF(F170,F170+14,""),"")</f>
        <v/>
      </c>
      <c r="G180" s="8" t="str">
        <f t="shared" si="189"/>
        <v/>
      </c>
      <c r="H180" s="15" t="s">
        <v>22</v>
      </c>
    </row>
    <row r="181" spans="1:8" ht="30" x14ac:dyDescent="0.25">
      <c r="A181" s="2">
        <f>MAX(A170:A180)+1</f>
        <v>145</v>
      </c>
      <c r="B181" s="14" t="s">
        <v>26</v>
      </c>
      <c r="C181" s="8">
        <f t="shared" si="186"/>
        <v>45925</v>
      </c>
      <c r="D181" s="8">
        <f t="shared" si="184"/>
        <v>45926</v>
      </c>
      <c r="E181" s="5">
        <v>1572</v>
      </c>
      <c r="F181" s="8">
        <f t="shared" ref="F181:G181" si="190">IFERROR(IF(F171,F171+14,""),"")</f>
        <v>45936</v>
      </c>
      <c r="G181" s="8">
        <f t="shared" si="190"/>
        <v>45936</v>
      </c>
      <c r="H181" s="35" t="s">
        <v>55</v>
      </c>
    </row>
    <row r="182" spans="1:8" x14ac:dyDescent="0.25">
      <c r="A182" s="36"/>
      <c r="B182" s="37"/>
      <c r="C182" s="37"/>
      <c r="D182" s="37"/>
      <c r="E182" s="38"/>
      <c r="F182" s="37"/>
      <c r="G182" s="37"/>
      <c r="H182" s="39"/>
    </row>
    <row r="183" spans="1:8" x14ac:dyDescent="0.25">
      <c r="A183" s="2">
        <f t="shared" ref="A183:A185" si="191">MAX(A171:A182)+1</f>
        <v>146</v>
      </c>
      <c r="B183" s="14" t="s">
        <v>19</v>
      </c>
      <c r="C183" s="8">
        <f>IFERROR(IF(C173,C173+14,""),"")</f>
        <v>45929</v>
      </c>
      <c r="D183" s="8">
        <f t="shared" ref="D183" si="192">IFERROR(IF(D173,D173+14,""),"")</f>
        <v>45930</v>
      </c>
      <c r="E183" s="5">
        <v>639</v>
      </c>
      <c r="F183" s="8" t="str">
        <f t="shared" ref="F183:G183" si="193">IFERROR(IF(F173,F173+14,""),"")</f>
        <v/>
      </c>
      <c r="G183" s="8" t="str">
        <f t="shared" si="193"/>
        <v/>
      </c>
      <c r="H183" s="25" t="s">
        <v>22</v>
      </c>
    </row>
    <row r="184" spans="1:8" x14ac:dyDescent="0.25">
      <c r="A184" s="2">
        <f t="shared" si="191"/>
        <v>147</v>
      </c>
      <c r="B184" s="14" t="s">
        <v>17</v>
      </c>
      <c r="C184" s="8">
        <f t="shared" ref="C184:D184" si="194">IFERROR(IF(C174,C174+14,""),"")</f>
        <v>45929</v>
      </c>
      <c r="D184" s="8">
        <f t="shared" si="194"/>
        <v>45930</v>
      </c>
      <c r="E184" s="5">
        <v>3226</v>
      </c>
      <c r="F184" s="8">
        <f t="shared" ref="F184:G184" si="195">IFERROR(IF(F174,F174+14,""),"")</f>
        <v>45937</v>
      </c>
      <c r="G184" s="8">
        <f t="shared" si="195"/>
        <v>45937</v>
      </c>
      <c r="H184" s="15"/>
    </row>
    <row r="185" spans="1:8" x14ac:dyDescent="0.25">
      <c r="A185" s="2">
        <f t="shared" si="191"/>
        <v>148</v>
      </c>
      <c r="B185" s="14" t="s">
        <v>18</v>
      </c>
      <c r="C185" s="8">
        <f t="shared" ref="C185:D185" si="196">IFERROR(IF(C175,C175+14,""),"")</f>
        <v>45932</v>
      </c>
      <c r="D185" s="8">
        <f t="shared" si="196"/>
        <v>45933</v>
      </c>
      <c r="E185" s="5">
        <v>8325</v>
      </c>
      <c r="F185" s="8">
        <f t="shared" ref="F185:G185" si="197">IFERROR(IF(F175,F175+14,""),"")</f>
        <v>45938</v>
      </c>
      <c r="G185" s="8">
        <f t="shared" si="197"/>
        <v>45939</v>
      </c>
      <c r="H185" s="15"/>
    </row>
    <row r="186" spans="1:8" x14ac:dyDescent="0.25">
      <c r="A186" s="36"/>
      <c r="B186" s="37"/>
      <c r="C186" s="37"/>
      <c r="D186" s="37"/>
      <c r="E186" s="38"/>
      <c r="F186" s="37"/>
      <c r="G186" s="37"/>
      <c r="H186" s="39"/>
    </row>
    <row r="187" spans="1:8" x14ac:dyDescent="0.25">
      <c r="A187" s="2">
        <f t="shared" ref="A187:A190" si="198">MAX(A175:A186)+1</f>
        <v>149</v>
      </c>
      <c r="B187" s="14" t="s">
        <v>15</v>
      </c>
      <c r="C187" s="8">
        <f>IFERROR(IF(C177,C177+14,""),"")</f>
        <v>45936</v>
      </c>
      <c r="D187" s="8">
        <f t="shared" ref="D187:D191" si="199">IFERROR(IF(D177,D177+14,""),"")</f>
        <v>45937</v>
      </c>
      <c r="E187" s="5"/>
      <c r="F187" s="8">
        <f t="shared" ref="F187:G187" si="200">IFERROR(IF(F177,F177+14,""),"")</f>
        <v>45943</v>
      </c>
      <c r="G187" s="8">
        <f t="shared" si="200"/>
        <v>45943</v>
      </c>
      <c r="H187" s="23"/>
    </row>
    <row r="188" spans="1:8" x14ac:dyDescent="0.25">
      <c r="A188" s="2">
        <f t="shared" si="198"/>
        <v>150</v>
      </c>
      <c r="B188" s="14" t="s">
        <v>17</v>
      </c>
      <c r="C188" s="8">
        <f t="shared" ref="C188:C191" si="201">IFERROR(IF(C178,C178+14,""),"")</f>
        <v>45936</v>
      </c>
      <c r="D188" s="8">
        <f t="shared" si="199"/>
        <v>45937</v>
      </c>
      <c r="E188" s="5"/>
      <c r="F188" s="8">
        <f t="shared" ref="F188:G188" si="202">IFERROR(IF(F178,F178+14,""),"")</f>
        <v>45944</v>
      </c>
      <c r="G188" s="8">
        <f t="shared" si="202"/>
        <v>45944</v>
      </c>
      <c r="H188" s="15"/>
    </row>
    <row r="189" spans="1:8" x14ac:dyDescent="0.25">
      <c r="A189" s="2">
        <f t="shared" si="198"/>
        <v>151</v>
      </c>
      <c r="B189" s="14" t="s">
        <v>18</v>
      </c>
      <c r="C189" s="8">
        <f t="shared" si="201"/>
        <v>45939</v>
      </c>
      <c r="D189" s="8">
        <f t="shared" si="199"/>
        <v>45940</v>
      </c>
      <c r="E189" s="5"/>
      <c r="F189" s="8">
        <f t="shared" ref="F189:G189" si="203">IFERROR(IF(F179,F179+14,""),"")</f>
        <v>45945</v>
      </c>
      <c r="G189" s="8">
        <f t="shared" si="203"/>
        <v>45946</v>
      </c>
      <c r="H189" s="15"/>
    </row>
    <row r="190" spans="1:8" x14ac:dyDescent="0.25">
      <c r="A190" s="2">
        <f t="shared" si="198"/>
        <v>152</v>
      </c>
      <c r="B190" s="14" t="s">
        <v>19</v>
      </c>
      <c r="C190" s="8">
        <f t="shared" si="201"/>
        <v>45936</v>
      </c>
      <c r="D190" s="8">
        <f t="shared" si="199"/>
        <v>45937</v>
      </c>
      <c r="E190" s="5"/>
      <c r="F190" s="8" t="str">
        <f t="shared" ref="F190:G190" si="204">IFERROR(IF(F180,F180+14,""),"")</f>
        <v/>
      </c>
      <c r="G190" s="8" t="str">
        <f t="shared" si="204"/>
        <v/>
      </c>
      <c r="H190" s="15" t="s">
        <v>22</v>
      </c>
    </row>
    <row r="191" spans="1:8" x14ac:dyDescent="0.25">
      <c r="A191" s="2">
        <f>MAX(A180:A190)+1</f>
        <v>153</v>
      </c>
      <c r="B191" s="14" t="s">
        <v>26</v>
      </c>
      <c r="C191" s="8">
        <f t="shared" si="201"/>
        <v>45939</v>
      </c>
      <c r="D191" s="8">
        <f t="shared" si="199"/>
        <v>45940</v>
      </c>
      <c r="E191" s="5"/>
      <c r="F191" s="8">
        <f t="shared" ref="F191:G191" si="205">IFERROR(IF(F181,F181+14,""),"")</f>
        <v>45950</v>
      </c>
      <c r="G191" s="8">
        <f t="shared" si="205"/>
        <v>45950</v>
      </c>
      <c r="H191" s="35"/>
    </row>
    <row r="192" spans="1:8" x14ac:dyDescent="0.25">
      <c r="A192" s="36"/>
      <c r="B192" s="37"/>
      <c r="C192" s="37"/>
      <c r="D192" s="37"/>
      <c r="E192" s="38"/>
      <c r="F192" s="37"/>
      <c r="G192" s="37"/>
      <c r="H192" s="39"/>
    </row>
  </sheetData>
  <autoFilter ref="A8:H175" xr:uid="{9D5F3532-A341-428E-AFDB-DF9AAA83E1F5}">
    <filterColumn colId="0">
      <filters>
        <filter val="138"/>
        <filter val="139"/>
        <filter val="140"/>
      </filters>
    </filterColumn>
  </autoFilter>
  <mergeCells count="35">
    <mergeCell ref="A192:H192"/>
    <mergeCell ref="A26:H26"/>
    <mergeCell ref="A41:H41"/>
    <mergeCell ref="F5:G5"/>
    <mergeCell ref="A66:H66"/>
    <mergeCell ref="A61:H61"/>
    <mergeCell ref="A54:H54"/>
    <mergeCell ref="A49:H49"/>
    <mergeCell ref="A1:H1"/>
    <mergeCell ref="A2:A7"/>
    <mergeCell ref="H2:H7"/>
    <mergeCell ref="A14:H14"/>
    <mergeCell ref="A20:H20"/>
    <mergeCell ref="A109:H109"/>
    <mergeCell ref="A90:H90"/>
    <mergeCell ref="A166:H166"/>
    <mergeCell ref="A162:H162"/>
    <mergeCell ref="A78:H78"/>
    <mergeCell ref="A116:H116"/>
    <mergeCell ref="A186:H186"/>
    <mergeCell ref="A182:H182"/>
    <mergeCell ref="A176:H176"/>
    <mergeCell ref="A172:H172"/>
    <mergeCell ref="A34:H34"/>
    <mergeCell ref="A73:H73"/>
    <mergeCell ref="A156:H156"/>
    <mergeCell ref="A85:H85"/>
    <mergeCell ref="A128:H128"/>
    <mergeCell ref="A133:H133"/>
    <mergeCell ref="A140:H140"/>
    <mergeCell ref="A152:H152"/>
    <mergeCell ref="A145:H145"/>
    <mergeCell ref="A97:H97"/>
    <mergeCell ref="A121:H121"/>
    <mergeCell ref="A102:H102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2025-09-15T06:07:29Z</cp:lastPrinted>
  <dcterms:created xsi:type="dcterms:W3CDTF">2015-06-05T18:19:34Z</dcterms:created>
  <dcterms:modified xsi:type="dcterms:W3CDTF">2025-10-06T06:27:15Z</dcterms:modified>
</cp:coreProperties>
</file>