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сроки СЫРЫ 20,05,25\"/>
    </mc:Choice>
  </mc:AlternateContent>
  <xr:revisionPtr revIDLastSave="0" documentId="13_ncr:1_{E2C4EE70-69B6-43BF-9F60-05DA7ABBDE88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" i="1" l="1"/>
  <c r="H71" i="1" s="1"/>
  <c r="G1" i="1"/>
  <c r="G71" i="1" s="1"/>
  <c r="H87" i="1" l="1"/>
  <c r="G87" i="1"/>
  <c r="H86" i="1"/>
  <c r="G86" i="1"/>
  <c r="H85" i="1"/>
  <c r="G85" i="1"/>
  <c r="H84" i="1"/>
  <c r="G84" i="1"/>
  <c r="H83" i="1"/>
  <c r="G83" i="1"/>
  <c r="G81" i="1"/>
  <c r="G79" i="1"/>
  <c r="G77" i="1"/>
  <c r="G75" i="1"/>
  <c r="G73" i="1"/>
  <c r="H79" i="1"/>
  <c r="H77" i="1"/>
  <c r="H73" i="1"/>
  <c r="H82" i="1"/>
  <c r="H80" i="1"/>
  <c r="H78" i="1"/>
  <c r="H76" i="1"/>
  <c r="H74" i="1"/>
  <c r="H72" i="1"/>
  <c r="H81" i="1"/>
  <c r="H75" i="1"/>
  <c r="G82" i="1"/>
  <c r="G80" i="1"/>
  <c r="G78" i="1"/>
  <c r="G76" i="1"/>
  <c r="G74" i="1"/>
  <c r="G72" i="1"/>
  <c r="G7" i="1"/>
  <c r="G15" i="1"/>
  <c r="G23" i="1"/>
  <c r="G9" i="1"/>
  <c r="G3" i="1"/>
  <c r="G11" i="1"/>
  <c r="G19" i="1"/>
  <c r="G27" i="1"/>
  <c r="G17" i="1"/>
  <c r="G25" i="1"/>
  <c r="G5" i="1"/>
  <c r="G13" i="1"/>
  <c r="G21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</calcChain>
</file>

<file path=xl/sharedStrings.xml><?xml version="1.0" encoding="utf-8"?>
<sst xmlns="http://schemas.openxmlformats.org/spreadsheetml/2006/main" count="159" uniqueCount="93">
  <si>
    <t>Номенклатура</t>
  </si>
  <si>
    <t>Ед. изм.</t>
  </si>
  <si>
    <t>По учету</t>
  </si>
  <si>
    <t>Начальный срок</t>
  </si>
  <si>
    <t>Конечный срок</t>
  </si>
  <si>
    <t>Фрешность в %</t>
  </si>
  <si>
    <t>Фрешность в днях</t>
  </si>
  <si>
    <t>6589 МОЛОЧНЫЕ ГОСТ СН сос п/о мгс 0.41кг 10шт  ОСТАНКИНО</t>
  </si>
  <si>
    <t>шт</t>
  </si>
  <si>
    <t>6590 СЛИВОЧНЫЕ СН сос п/о мгс 0.41кг 10шт.  ОСТАНКИНО</t>
  </si>
  <si>
    <t>Фрешность меньше 50%</t>
  </si>
  <si>
    <t>451 Сосиски «Баварские» Фикс.вес 0,35 П/а ТМ «Стародворье»  Поком</t>
  </si>
  <si>
    <t>108  Сосиски С сыром,  0.42кг,ядрена копоть ПОКОМ</t>
  </si>
  <si>
    <t>103  Сосиски Классические, 0.42кг,ядрена копотьПОКОМ</t>
  </si>
  <si>
    <t>247  Сардельки Нежные, ВЕС.  ПОКОМ</t>
  </si>
  <si>
    <t>кг</t>
  </si>
  <si>
    <t>321 Сосиски Сочинки по-баварски с сыром ТМ Стародворье в оболочке  ПОКОМ</t>
  </si>
  <si>
    <t>Фрешность меньше 15 дней</t>
  </si>
  <si>
    <t>6527 ШПИКАЧКИ СОЧНЫЕ ПМ сар б/о мгс 1*3 45с ОСТАНКИНО</t>
  </si>
  <si>
    <t>248  Сардельки Сочные ТМ Особый рецепт,   ПОКОМ</t>
  </si>
  <si>
    <t>315 Колбаса Нежная ТМ Зареченские ТС Зареченские продукты в оболочкНТУ.  изделие вар  ПОКОМ</t>
  </si>
  <si>
    <t>363 Сардельки Филейские Вязанка ТМ Вязанка в обол NDX  ПОКОМ</t>
  </si>
  <si>
    <t>Колбаса вареная категории А "Докторская". Мясной продукт.  Торес</t>
  </si>
  <si>
    <t>фокусная задача поставлена, на 26.12.2023 - продано (5кг)</t>
  </si>
  <si>
    <t>017  Сосиски Вязанка Сливочные, Вязанка амицел ВЕС.ПОКОМ</t>
  </si>
  <si>
    <t>263  Шпикачки Стародворские, ВЕС.  ПОКОМ</t>
  </si>
  <si>
    <t>322 Сосиски Сочинки с сыром ТМ Стародворье в оболочке  ПОКОМ</t>
  </si>
  <si>
    <t>309  Сосиски Сочинки с сыром 0,4 кг ТМ Стародворье  ПОКОМ</t>
  </si>
  <si>
    <t>352  Сардельки Сочинки с сыром 0,4 кг ТМ Стародворье   ПОКОМ</t>
  </si>
  <si>
    <t>381  Сардельки Сочинки 0,4кг ТМ Стародворье  ПОКОМ</t>
  </si>
  <si>
    <t>371  Сосиски Сочинки Молочные 0,4 кг ТМ Стародворье  ПОКОМ</t>
  </si>
  <si>
    <t>083  Колбаса Швейцарская 0,17 кг., ШТ., сырокопченая   ПОКОМ</t>
  </si>
  <si>
    <t>259  Сосиски Сливочные Дугушка, ВЕС.   ПОКОМ</t>
  </si>
  <si>
    <t>271  Колбаса Сервелат Левантский ТМ Особый Рецепт, ВЕС. ПОКОМ</t>
  </si>
  <si>
    <t>016  Сосиски Вязанка Молочные, Вязанка вискофан  ВЕС.ПОКОМ</t>
  </si>
  <si>
    <t>243  Колбаса Сервелат Зернистый, ВЕС.  ПОКОМ</t>
  </si>
  <si>
    <t>257  Сосиски Молочные оригинальные ТМ Особый рецепт, ВЕС.   ПОКОМ</t>
  </si>
  <si>
    <t>297  Колбаса Мясорубская с рубленой грудинкой ВЕС ТМ Стародворье  ПОКОМ</t>
  </si>
  <si>
    <t>032  Сосиски Вязанка Сливочные, Вязанка амицел МГС, 0.45кг, ПОКОМ</t>
  </si>
  <si>
    <t>118  Колбаса Сервелат Филейбургский с филе сочного окорока, в/у 0,35 кг срез, БАВАРУШКА ПОКОМ</t>
  </si>
  <si>
    <t>323 Колбаса варенокопченая Балыкбургская рубленая ТМ Баварушка срез 0,35 кг   ПОКОМ</t>
  </si>
  <si>
    <t>3297 СЫТНЫЕ Папа может сар б/о мгс 1*3_СНГ  Останкино</t>
  </si>
  <si>
    <t>018  Сосиски Рубленые, Вязанка вискофан  ВЕС.ПОКОМ</t>
  </si>
  <si>
    <t>255  Сосиски Молочные для завтрака ТМ Особый рецепт, п/а МГС, ВЕС, ТМ Стародворье  ПОКОМ</t>
  </si>
  <si>
    <t>380 Колбаски Балыкбургские с сыром ТМ Баварушка вес  Поком</t>
  </si>
  <si>
    <t>313 Колбаса вареная Молокуша ТМ Вязанка в оболочке полиамид. ВЕС  ПОКОМ</t>
  </si>
  <si>
    <t>384  Колбаса Сочинка по-фински с сочным окороком ТМ Стародворье в оболочке фиброуз в ва  Поком</t>
  </si>
  <si>
    <t>6734 ОСОБАЯ СО ШПИКОМ Коровино(в сетке) 0,5кг  Останкино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</si>
  <si>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</si>
  <si>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</si>
  <si>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</si>
  <si>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</si>
  <si>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</si>
  <si>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</si>
  <si>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</si>
  <si>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</si>
  <si>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</si>
  <si>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</si>
  <si>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</si>
  <si>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</si>
  <si>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</si>
  <si>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9022 Продукт йогуртовый пастериз Фруттис 5% 115 г клубника/персик (Кампина)  МК</t>
  </si>
  <si>
    <t>9023 Продукт йогуртовый пастериз Фруттис 5% 115 г малина-черника/абрикос-манго (Кампина)  МК</t>
  </si>
  <si>
    <t>9024 Продукт йогуртовый пастериз Фруттис 5% 115 г персик-маракуйя/ананас-дыня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</si>
  <si>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</si>
  <si>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</si>
  <si>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</si>
  <si>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9029 Продукт йогуртовый пастериз Фруттис 8% 115г малина/ананас-дыня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</si>
  <si>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</si>
  <si>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</si>
  <si>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</si>
  <si>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</si>
  <si>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</si>
  <si>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</si>
  <si>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</si>
  <si>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</si>
  <si>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</si>
  <si>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</si>
  <si>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9058 БЗМЖ Нежный сливочный продукт йогуртный пастериз.Клубника 5% 4*100г (Камп)  Эрманн  МК</t>
  </si>
  <si>
    <t>Европоддон (невозвратный)</t>
  </si>
  <si>
    <t>Плавленый Сыр колбасный копченый 40% СТМ"ПапаМожет"400гр  Останкино</t>
  </si>
  <si>
    <t>Плавленый продукт с Сыром колбасный копченый 40% СТМ "Коровино" 400гр  Останкино</t>
  </si>
  <si>
    <t>Сыр "Пармезан" (срок созревания 3 месяцев) м.д.ж. в с.в. 40%  ОСТАНКИНО</t>
  </si>
  <si>
    <t>Сыр Папа Может "Гауда Голд" 45% (-2,5 кг брус) (6 шт)  Останкино</t>
  </si>
  <si>
    <t>Сыр полутвердый "Гауда" с массовой долей жира в пересчете на сухое вещество 45%,   Останкино</t>
  </si>
  <si>
    <t>Сыр Папа Может "Голландский традиционный" 45% (2,5кг)(6шт)  Останкино</t>
  </si>
  <si>
    <t>Сыр полутвердый "Голландский" с массовой долей жира в пересчете на сухое  Останкино</t>
  </si>
  <si>
    <t>Сыр плавленный Сливочный ж.45% 180г ТМ Папа может (16шт)  Останкино</t>
  </si>
  <si>
    <t xml:space="preserve">Сыр Папа Может "Тильзитер" массовая доля жира в сухом веществе 45 %.брусок  Останкино 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</si>
  <si>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</si>
  <si>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</si>
  <si>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28,03,25 - 159кг</t>
  </si>
  <si>
    <t>150сут.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</si>
</sst>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00;[Red]\-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24"/>
      <name val="Arial"/>
      <family val="2"/>
      <charset val="204"/>
    </font>
    <font>
      <b/>
      <sz val="11"/>
      <name val="Arial"/>
      <family val="2"/>
      <charset val="204"/>
    </font>
    <font>
      <sz val="8"/>
      <color indexed="63"/>
      <name val="Arial"/>
      <family val="2"/>
    </font>
    <font>
      <b/>
      <sz val="12"/>
      <name val="Arial"/>
      <family val="2"/>
      <charset val="204"/>
    </font>
    <font>
      <sz val="10"/>
      <name val="Arial"/>
      <family val="2"/>
    </font>
    <font>
      <b/>
      <sz val="14"/>
      <name val="Arial"/>
      <family val="2"/>
      <charset val="204"/>
    </font>
    <font>
      <sz val="8"/>
      <name val="Arial"/>
      <family val="2"/>
    </font>
    <font>
      <sz val="8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8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164" fontId="4" fillId="3" borderId="1" xfId="0" applyNumberFormat="1" applyFont="1" applyFill="1" applyBorder="1" applyAlignment="1">
      <alignment horizontal="right" vertical="top" wrapText="1"/>
    </xf>
    <xf numFmtId="14" fontId="5" fillId="4" borderId="1" xfId="0" applyNumberFormat="1" applyFont="1" applyFill="1" applyBorder="1" applyAlignment="1">
      <alignment wrapText="1"/>
    </xf>
    <xf numFmtId="1" fontId="6" fillId="0" borderId="1" xfId="1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wrapText="1"/>
    </xf>
    <xf numFmtId="0" fontId="7" fillId="0" borderId="0" xfId="0" applyFont="1" applyAlignment="1">
      <alignment vertical="center" wrapText="1"/>
    </xf>
    <xf numFmtId="165" fontId="4" fillId="3" borderId="1" xfId="0" applyNumberFormat="1" applyFont="1" applyFill="1" applyBorder="1" applyAlignment="1">
      <alignment horizontal="right" vertical="top" wrapText="1"/>
    </xf>
    <xf numFmtId="0" fontId="4" fillId="7" borderId="1" xfId="0" applyFont="1" applyFill="1" applyBorder="1" applyAlignment="1">
      <alignment horizontal="left" vertical="top" wrapText="1"/>
    </xf>
    <xf numFmtId="166" fontId="8" fillId="7" borderId="2" xfId="2" applyNumberFormat="1" applyFill="1" applyBorder="1" applyAlignment="1">
      <alignment horizontal="right" vertical="top"/>
    </xf>
    <xf numFmtId="14" fontId="0" fillId="7" borderId="1" xfId="0" applyNumberFormat="1" applyFill="1" applyBorder="1" applyAlignment="1">
      <alignment wrapText="1"/>
    </xf>
    <xf numFmtId="0" fontId="0" fillId="7" borderId="0" xfId="0" applyFill="1" applyAlignment="1">
      <alignment wrapText="1"/>
    </xf>
    <xf numFmtId="0" fontId="4" fillId="7" borderId="3" xfId="0" applyFont="1" applyFill="1" applyBorder="1" applyAlignment="1">
      <alignment horizontal="left" vertical="top" wrapText="1"/>
    </xf>
    <xf numFmtId="14" fontId="0" fillId="7" borderId="3" xfId="0" applyNumberFormat="1" applyFill="1" applyBorder="1" applyAlignment="1">
      <alignment wrapText="1"/>
    </xf>
    <xf numFmtId="14" fontId="0" fillId="7" borderId="4" xfId="0" applyNumberFormat="1" applyFill="1" applyBorder="1" applyAlignment="1">
      <alignment wrapText="1"/>
    </xf>
    <xf numFmtId="14" fontId="0" fillId="7" borderId="0" xfId="0" applyNumberFormat="1" applyFill="1"/>
    <xf numFmtId="0" fontId="8" fillId="0" borderId="2" xfId="2" applyNumberFormat="1" applyFont="1" applyBorder="1" applyAlignment="1">
      <alignment vertical="top" wrapText="1" indent="6"/>
    </xf>
    <xf numFmtId="14" fontId="10" fillId="7" borderId="1" xfId="0" applyNumberFormat="1" applyFont="1" applyFill="1" applyBorder="1" applyAlignment="1">
      <alignment wrapText="1"/>
    </xf>
    <xf numFmtId="0" fontId="8" fillId="5" borderId="2" xfId="2" applyNumberFormat="1" applyFont="1" applyFill="1" applyBorder="1" applyAlignment="1">
      <alignment vertical="top" wrapText="1" indent="6"/>
    </xf>
    <xf numFmtId="0" fontId="7" fillId="5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</cellXfs>
  <cellStyles count="3">
    <cellStyle name="Обычный" xfId="0" builtinId="0"/>
    <cellStyle name="Обычный_Лист1" xfId="2" xr:uid="{7714690A-F09A-4D92-B4C3-0A87B7AB3954}"/>
    <cellStyle name="Процентный" xfId="1" builtinId="5"/>
  </cellStyles>
  <dxfs count="9">
    <dxf>
      <font>
        <color rgb="FF006100"/>
      </font>
      <fill>
        <patternFill>
          <fgColor indexed="64"/>
          <bgColor rgb="FFC6EF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ill>
        <patternFill>
          <fgColor indexed="64"/>
          <bgColor rgb="FF00B05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57"/>
  <sheetViews>
    <sheetView tabSelected="1" zoomScale="85" zoomScaleNormal="85" workbookViewId="0">
      <selection activeCell="J89" sqref="J89"/>
    </sheetView>
  </sheetViews>
  <sheetFormatPr defaultColWidth="8.85546875" defaultRowHeight="15" x14ac:dyDescent="0.25"/>
  <cols>
    <col min="1" max="1" width="4" style="1" customWidth="1"/>
    <col min="2" max="2" width="59.7109375" style="1" customWidth="1"/>
    <col min="3" max="3" width="4.85546875" style="1" customWidth="1"/>
    <col min="4" max="4" width="9" style="1" customWidth="1"/>
    <col min="5" max="5" width="15.85546875" style="2" customWidth="1"/>
    <col min="6" max="6" width="15.7109375" style="2" customWidth="1"/>
    <col min="7" max="7" width="15.42578125" style="1" customWidth="1"/>
    <col min="8" max="8" width="17.140625" style="1" customWidth="1"/>
    <col min="9" max="9" width="17.28515625" style="1" customWidth="1"/>
    <col min="10" max="10" width="37.85546875" style="1" customWidth="1"/>
    <col min="11" max="11" width="36.5703125" style="1" customWidth="1"/>
    <col min="12" max="12" width="29.42578125" style="1" customWidth="1"/>
    <col min="13" max="257" width="8.85546875" style="1"/>
    <col min="258" max="258" width="4" style="1" customWidth="1"/>
    <col min="259" max="259" width="59.7109375" style="1" customWidth="1"/>
    <col min="260" max="260" width="4.85546875" style="1" customWidth="1"/>
    <col min="261" max="261" width="9" style="1" customWidth="1"/>
    <col min="262" max="262" width="15.85546875" style="1" customWidth="1"/>
    <col min="263" max="263" width="15.7109375" style="1" customWidth="1"/>
    <col min="264" max="264" width="15.42578125" style="1" customWidth="1"/>
    <col min="265" max="265" width="17.140625" style="1" customWidth="1"/>
    <col min="266" max="266" width="37.85546875" style="1" customWidth="1"/>
    <col min="267" max="267" width="36.5703125" style="1" customWidth="1"/>
    <col min="268" max="268" width="29.42578125" style="1" customWidth="1"/>
    <col min="269" max="513" width="8.85546875" style="1"/>
    <col min="514" max="514" width="4" style="1" customWidth="1"/>
    <col min="515" max="515" width="59.7109375" style="1" customWidth="1"/>
    <col min="516" max="516" width="4.85546875" style="1" customWidth="1"/>
    <col min="517" max="517" width="9" style="1" customWidth="1"/>
    <col min="518" max="518" width="15.85546875" style="1" customWidth="1"/>
    <col min="519" max="519" width="15.7109375" style="1" customWidth="1"/>
    <col min="520" max="520" width="15.42578125" style="1" customWidth="1"/>
    <col min="521" max="521" width="17.140625" style="1" customWidth="1"/>
    <col min="522" max="522" width="37.85546875" style="1" customWidth="1"/>
    <col min="523" max="523" width="36.5703125" style="1" customWidth="1"/>
    <col min="524" max="524" width="29.42578125" style="1" customWidth="1"/>
    <col min="525" max="769" width="8.85546875" style="1"/>
    <col min="770" max="770" width="4" style="1" customWidth="1"/>
    <col min="771" max="771" width="59.7109375" style="1" customWidth="1"/>
    <col min="772" max="772" width="4.85546875" style="1" customWidth="1"/>
    <col min="773" max="773" width="9" style="1" customWidth="1"/>
    <col min="774" max="774" width="15.85546875" style="1" customWidth="1"/>
    <col min="775" max="775" width="15.7109375" style="1" customWidth="1"/>
    <col min="776" max="776" width="15.42578125" style="1" customWidth="1"/>
    <col min="777" max="777" width="17.140625" style="1" customWidth="1"/>
    <col min="778" max="778" width="37.85546875" style="1" customWidth="1"/>
    <col min="779" max="779" width="36.5703125" style="1" customWidth="1"/>
    <col min="780" max="780" width="29.42578125" style="1" customWidth="1"/>
    <col min="781" max="1025" width="8.85546875" style="1"/>
    <col min="1026" max="1026" width="4" style="1" customWidth="1"/>
    <col min="1027" max="1027" width="59.7109375" style="1" customWidth="1"/>
    <col min="1028" max="1028" width="4.85546875" style="1" customWidth="1"/>
    <col min="1029" max="1029" width="9" style="1" customWidth="1"/>
    <col min="1030" max="1030" width="15.85546875" style="1" customWidth="1"/>
    <col min="1031" max="1031" width="15.7109375" style="1" customWidth="1"/>
    <col min="1032" max="1032" width="15.42578125" style="1" customWidth="1"/>
    <col min="1033" max="1033" width="17.140625" style="1" customWidth="1"/>
    <col min="1034" max="1034" width="37.85546875" style="1" customWidth="1"/>
    <col min="1035" max="1035" width="36.5703125" style="1" customWidth="1"/>
    <col min="1036" max="1036" width="29.42578125" style="1" customWidth="1"/>
    <col min="1037" max="1281" width="8.85546875" style="1"/>
    <col min="1282" max="1282" width="4" style="1" customWidth="1"/>
    <col min="1283" max="1283" width="59.7109375" style="1" customWidth="1"/>
    <col min="1284" max="1284" width="4.85546875" style="1" customWidth="1"/>
    <col min="1285" max="1285" width="9" style="1" customWidth="1"/>
    <col min="1286" max="1286" width="15.85546875" style="1" customWidth="1"/>
    <col min="1287" max="1287" width="15.7109375" style="1" customWidth="1"/>
    <col min="1288" max="1288" width="15.42578125" style="1" customWidth="1"/>
    <col min="1289" max="1289" width="17.140625" style="1" customWidth="1"/>
    <col min="1290" max="1290" width="37.85546875" style="1" customWidth="1"/>
    <col min="1291" max="1291" width="36.5703125" style="1" customWidth="1"/>
    <col min="1292" max="1292" width="29.42578125" style="1" customWidth="1"/>
    <col min="1293" max="1537" width="8.85546875" style="1"/>
    <col min="1538" max="1538" width="4" style="1" customWidth="1"/>
    <col min="1539" max="1539" width="59.7109375" style="1" customWidth="1"/>
    <col min="1540" max="1540" width="4.85546875" style="1" customWidth="1"/>
    <col min="1541" max="1541" width="9" style="1" customWidth="1"/>
    <col min="1542" max="1542" width="15.85546875" style="1" customWidth="1"/>
    <col min="1543" max="1543" width="15.7109375" style="1" customWidth="1"/>
    <col min="1544" max="1544" width="15.42578125" style="1" customWidth="1"/>
    <col min="1545" max="1545" width="17.140625" style="1" customWidth="1"/>
    <col min="1546" max="1546" width="37.85546875" style="1" customWidth="1"/>
    <col min="1547" max="1547" width="36.5703125" style="1" customWidth="1"/>
    <col min="1548" max="1548" width="29.42578125" style="1" customWidth="1"/>
    <col min="1549" max="1793" width="8.85546875" style="1"/>
    <col min="1794" max="1794" width="4" style="1" customWidth="1"/>
    <col min="1795" max="1795" width="59.7109375" style="1" customWidth="1"/>
    <col min="1796" max="1796" width="4.85546875" style="1" customWidth="1"/>
    <col min="1797" max="1797" width="9" style="1" customWidth="1"/>
    <col min="1798" max="1798" width="15.85546875" style="1" customWidth="1"/>
    <col min="1799" max="1799" width="15.7109375" style="1" customWidth="1"/>
    <col min="1800" max="1800" width="15.42578125" style="1" customWidth="1"/>
    <col min="1801" max="1801" width="17.140625" style="1" customWidth="1"/>
    <col min="1802" max="1802" width="37.85546875" style="1" customWidth="1"/>
    <col min="1803" max="1803" width="36.5703125" style="1" customWidth="1"/>
    <col min="1804" max="1804" width="29.42578125" style="1" customWidth="1"/>
    <col min="1805" max="2049" width="8.85546875" style="1"/>
    <col min="2050" max="2050" width="4" style="1" customWidth="1"/>
    <col min="2051" max="2051" width="59.7109375" style="1" customWidth="1"/>
    <col min="2052" max="2052" width="4.85546875" style="1" customWidth="1"/>
    <col min="2053" max="2053" width="9" style="1" customWidth="1"/>
    <col min="2054" max="2054" width="15.85546875" style="1" customWidth="1"/>
    <col min="2055" max="2055" width="15.7109375" style="1" customWidth="1"/>
    <col min="2056" max="2056" width="15.42578125" style="1" customWidth="1"/>
    <col min="2057" max="2057" width="17.140625" style="1" customWidth="1"/>
    <col min="2058" max="2058" width="37.85546875" style="1" customWidth="1"/>
    <col min="2059" max="2059" width="36.5703125" style="1" customWidth="1"/>
    <col min="2060" max="2060" width="29.42578125" style="1" customWidth="1"/>
    <col min="2061" max="2305" width="8.85546875" style="1"/>
    <col min="2306" max="2306" width="4" style="1" customWidth="1"/>
    <col min="2307" max="2307" width="59.7109375" style="1" customWidth="1"/>
    <col min="2308" max="2308" width="4.85546875" style="1" customWidth="1"/>
    <col min="2309" max="2309" width="9" style="1" customWidth="1"/>
    <col min="2310" max="2310" width="15.85546875" style="1" customWidth="1"/>
    <col min="2311" max="2311" width="15.7109375" style="1" customWidth="1"/>
    <col min="2312" max="2312" width="15.42578125" style="1" customWidth="1"/>
    <col min="2313" max="2313" width="17.140625" style="1" customWidth="1"/>
    <col min="2314" max="2314" width="37.85546875" style="1" customWidth="1"/>
    <col min="2315" max="2315" width="36.5703125" style="1" customWidth="1"/>
    <col min="2316" max="2316" width="29.42578125" style="1" customWidth="1"/>
    <col min="2317" max="2561" width="8.85546875" style="1"/>
    <col min="2562" max="2562" width="4" style="1" customWidth="1"/>
    <col min="2563" max="2563" width="59.7109375" style="1" customWidth="1"/>
    <col min="2564" max="2564" width="4.85546875" style="1" customWidth="1"/>
    <col min="2565" max="2565" width="9" style="1" customWidth="1"/>
    <col min="2566" max="2566" width="15.85546875" style="1" customWidth="1"/>
    <col min="2567" max="2567" width="15.7109375" style="1" customWidth="1"/>
    <col min="2568" max="2568" width="15.42578125" style="1" customWidth="1"/>
    <col min="2569" max="2569" width="17.140625" style="1" customWidth="1"/>
    <col min="2570" max="2570" width="37.85546875" style="1" customWidth="1"/>
    <col min="2571" max="2571" width="36.5703125" style="1" customWidth="1"/>
    <col min="2572" max="2572" width="29.42578125" style="1" customWidth="1"/>
    <col min="2573" max="2817" width="8.85546875" style="1"/>
    <col min="2818" max="2818" width="4" style="1" customWidth="1"/>
    <col min="2819" max="2819" width="59.7109375" style="1" customWidth="1"/>
    <col min="2820" max="2820" width="4.85546875" style="1" customWidth="1"/>
    <col min="2821" max="2821" width="9" style="1" customWidth="1"/>
    <col min="2822" max="2822" width="15.85546875" style="1" customWidth="1"/>
    <col min="2823" max="2823" width="15.7109375" style="1" customWidth="1"/>
    <col min="2824" max="2824" width="15.42578125" style="1" customWidth="1"/>
    <col min="2825" max="2825" width="17.140625" style="1" customWidth="1"/>
    <col min="2826" max="2826" width="37.85546875" style="1" customWidth="1"/>
    <col min="2827" max="2827" width="36.5703125" style="1" customWidth="1"/>
    <col min="2828" max="2828" width="29.42578125" style="1" customWidth="1"/>
    <col min="2829" max="3073" width="8.85546875" style="1"/>
    <col min="3074" max="3074" width="4" style="1" customWidth="1"/>
    <col min="3075" max="3075" width="59.7109375" style="1" customWidth="1"/>
    <col min="3076" max="3076" width="4.85546875" style="1" customWidth="1"/>
    <col min="3077" max="3077" width="9" style="1" customWidth="1"/>
    <col min="3078" max="3078" width="15.85546875" style="1" customWidth="1"/>
    <col min="3079" max="3079" width="15.7109375" style="1" customWidth="1"/>
    <col min="3080" max="3080" width="15.42578125" style="1" customWidth="1"/>
    <col min="3081" max="3081" width="17.140625" style="1" customWidth="1"/>
    <col min="3082" max="3082" width="37.85546875" style="1" customWidth="1"/>
    <col min="3083" max="3083" width="36.5703125" style="1" customWidth="1"/>
    <col min="3084" max="3084" width="29.42578125" style="1" customWidth="1"/>
    <col min="3085" max="3329" width="8.85546875" style="1"/>
    <col min="3330" max="3330" width="4" style="1" customWidth="1"/>
    <col min="3331" max="3331" width="59.7109375" style="1" customWidth="1"/>
    <col min="3332" max="3332" width="4.85546875" style="1" customWidth="1"/>
    <col min="3333" max="3333" width="9" style="1" customWidth="1"/>
    <col min="3334" max="3334" width="15.85546875" style="1" customWidth="1"/>
    <col min="3335" max="3335" width="15.7109375" style="1" customWidth="1"/>
    <col min="3336" max="3336" width="15.42578125" style="1" customWidth="1"/>
    <col min="3337" max="3337" width="17.140625" style="1" customWidth="1"/>
    <col min="3338" max="3338" width="37.85546875" style="1" customWidth="1"/>
    <col min="3339" max="3339" width="36.5703125" style="1" customWidth="1"/>
    <col min="3340" max="3340" width="29.42578125" style="1" customWidth="1"/>
    <col min="3341" max="3585" width="8.85546875" style="1"/>
    <col min="3586" max="3586" width="4" style="1" customWidth="1"/>
    <col min="3587" max="3587" width="59.7109375" style="1" customWidth="1"/>
    <col min="3588" max="3588" width="4.85546875" style="1" customWidth="1"/>
    <col min="3589" max="3589" width="9" style="1" customWidth="1"/>
    <col min="3590" max="3590" width="15.85546875" style="1" customWidth="1"/>
    <col min="3591" max="3591" width="15.7109375" style="1" customWidth="1"/>
    <col min="3592" max="3592" width="15.42578125" style="1" customWidth="1"/>
    <col min="3593" max="3593" width="17.140625" style="1" customWidth="1"/>
    <col min="3594" max="3594" width="37.85546875" style="1" customWidth="1"/>
    <col min="3595" max="3595" width="36.5703125" style="1" customWidth="1"/>
    <col min="3596" max="3596" width="29.42578125" style="1" customWidth="1"/>
    <col min="3597" max="3841" width="8.85546875" style="1"/>
    <col min="3842" max="3842" width="4" style="1" customWidth="1"/>
    <col min="3843" max="3843" width="59.7109375" style="1" customWidth="1"/>
    <col min="3844" max="3844" width="4.85546875" style="1" customWidth="1"/>
    <col min="3845" max="3845" width="9" style="1" customWidth="1"/>
    <col min="3846" max="3846" width="15.85546875" style="1" customWidth="1"/>
    <col min="3847" max="3847" width="15.7109375" style="1" customWidth="1"/>
    <col min="3848" max="3848" width="15.42578125" style="1" customWidth="1"/>
    <col min="3849" max="3849" width="17.140625" style="1" customWidth="1"/>
    <col min="3850" max="3850" width="37.85546875" style="1" customWidth="1"/>
    <col min="3851" max="3851" width="36.5703125" style="1" customWidth="1"/>
    <col min="3852" max="3852" width="29.42578125" style="1" customWidth="1"/>
    <col min="3853" max="4097" width="8.85546875" style="1"/>
    <col min="4098" max="4098" width="4" style="1" customWidth="1"/>
    <col min="4099" max="4099" width="59.7109375" style="1" customWidth="1"/>
    <col min="4100" max="4100" width="4.85546875" style="1" customWidth="1"/>
    <col min="4101" max="4101" width="9" style="1" customWidth="1"/>
    <col min="4102" max="4102" width="15.85546875" style="1" customWidth="1"/>
    <col min="4103" max="4103" width="15.7109375" style="1" customWidth="1"/>
    <col min="4104" max="4104" width="15.42578125" style="1" customWidth="1"/>
    <col min="4105" max="4105" width="17.140625" style="1" customWidth="1"/>
    <col min="4106" max="4106" width="37.85546875" style="1" customWidth="1"/>
    <col min="4107" max="4107" width="36.5703125" style="1" customWidth="1"/>
    <col min="4108" max="4108" width="29.42578125" style="1" customWidth="1"/>
    <col min="4109" max="4353" width="8.85546875" style="1"/>
    <col min="4354" max="4354" width="4" style="1" customWidth="1"/>
    <col min="4355" max="4355" width="59.7109375" style="1" customWidth="1"/>
    <col min="4356" max="4356" width="4.85546875" style="1" customWidth="1"/>
    <col min="4357" max="4357" width="9" style="1" customWidth="1"/>
    <col min="4358" max="4358" width="15.85546875" style="1" customWidth="1"/>
    <col min="4359" max="4359" width="15.7109375" style="1" customWidth="1"/>
    <col min="4360" max="4360" width="15.42578125" style="1" customWidth="1"/>
    <col min="4361" max="4361" width="17.140625" style="1" customWidth="1"/>
    <col min="4362" max="4362" width="37.85546875" style="1" customWidth="1"/>
    <col min="4363" max="4363" width="36.5703125" style="1" customWidth="1"/>
    <col min="4364" max="4364" width="29.42578125" style="1" customWidth="1"/>
    <col min="4365" max="4609" width="8.85546875" style="1"/>
    <col min="4610" max="4610" width="4" style="1" customWidth="1"/>
    <col min="4611" max="4611" width="59.7109375" style="1" customWidth="1"/>
    <col min="4612" max="4612" width="4.85546875" style="1" customWidth="1"/>
    <col min="4613" max="4613" width="9" style="1" customWidth="1"/>
    <col min="4614" max="4614" width="15.85546875" style="1" customWidth="1"/>
    <col min="4615" max="4615" width="15.7109375" style="1" customWidth="1"/>
    <col min="4616" max="4616" width="15.42578125" style="1" customWidth="1"/>
    <col min="4617" max="4617" width="17.140625" style="1" customWidth="1"/>
    <col min="4618" max="4618" width="37.85546875" style="1" customWidth="1"/>
    <col min="4619" max="4619" width="36.5703125" style="1" customWidth="1"/>
    <col min="4620" max="4620" width="29.42578125" style="1" customWidth="1"/>
    <col min="4621" max="4865" width="8.85546875" style="1"/>
    <col min="4866" max="4866" width="4" style="1" customWidth="1"/>
    <col min="4867" max="4867" width="59.7109375" style="1" customWidth="1"/>
    <col min="4868" max="4868" width="4.85546875" style="1" customWidth="1"/>
    <col min="4869" max="4869" width="9" style="1" customWidth="1"/>
    <col min="4870" max="4870" width="15.85546875" style="1" customWidth="1"/>
    <col min="4871" max="4871" width="15.7109375" style="1" customWidth="1"/>
    <col min="4872" max="4872" width="15.42578125" style="1" customWidth="1"/>
    <col min="4873" max="4873" width="17.140625" style="1" customWidth="1"/>
    <col min="4874" max="4874" width="37.85546875" style="1" customWidth="1"/>
    <col min="4875" max="4875" width="36.5703125" style="1" customWidth="1"/>
    <col min="4876" max="4876" width="29.42578125" style="1" customWidth="1"/>
    <col min="4877" max="5121" width="8.85546875" style="1"/>
    <col min="5122" max="5122" width="4" style="1" customWidth="1"/>
    <col min="5123" max="5123" width="59.7109375" style="1" customWidth="1"/>
    <col min="5124" max="5124" width="4.85546875" style="1" customWidth="1"/>
    <col min="5125" max="5125" width="9" style="1" customWidth="1"/>
    <col min="5126" max="5126" width="15.85546875" style="1" customWidth="1"/>
    <col min="5127" max="5127" width="15.7109375" style="1" customWidth="1"/>
    <col min="5128" max="5128" width="15.42578125" style="1" customWidth="1"/>
    <col min="5129" max="5129" width="17.140625" style="1" customWidth="1"/>
    <col min="5130" max="5130" width="37.85546875" style="1" customWidth="1"/>
    <col min="5131" max="5131" width="36.5703125" style="1" customWidth="1"/>
    <col min="5132" max="5132" width="29.42578125" style="1" customWidth="1"/>
    <col min="5133" max="5377" width="8.85546875" style="1"/>
    <col min="5378" max="5378" width="4" style="1" customWidth="1"/>
    <col min="5379" max="5379" width="59.7109375" style="1" customWidth="1"/>
    <col min="5380" max="5380" width="4.85546875" style="1" customWidth="1"/>
    <col min="5381" max="5381" width="9" style="1" customWidth="1"/>
    <col min="5382" max="5382" width="15.85546875" style="1" customWidth="1"/>
    <col min="5383" max="5383" width="15.7109375" style="1" customWidth="1"/>
    <col min="5384" max="5384" width="15.42578125" style="1" customWidth="1"/>
    <col min="5385" max="5385" width="17.140625" style="1" customWidth="1"/>
    <col min="5386" max="5386" width="37.85546875" style="1" customWidth="1"/>
    <col min="5387" max="5387" width="36.5703125" style="1" customWidth="1"/>
    <col min="5388" max="5388" width="29.42578125" style="1" customWidth="1"/>
    <col min="5389" max="5633" width="8.85546875" style="1"/>
    <col min="5634" max="5634" width="4" style="1" customWidth="1"/>
    <col min="5635" max="5635" width="59.7109375" style="1" customWidth="1"/>
    <col min="5636" max="5636" width="4.85546875" style="1" customWidth="1"/>
    <col min="5637" max="5637" width="9" style="1" customWidth="1"/>
    <col min="5638" max="5638" width="15.85546875" style="1" customWidth="1"/>
    <col min="5639" max="5639" width="15.7109375" style="1" customWidth="1"/>
    <col min="5640" max="5640" width="15.42578125" style="1" customWidth="1"/>
    <col min="5641" max="5641" width="17.140625" style="1" customWidth="1"/>
    <col min="5642" max="5642" width="37.85546875" style="1" customWidth="1"/>
    <col min="5643" max="5643" width="36.5703125" style="1" customWidth="1"/>
    <col min="5644" max="5644" width="29.42578125" style="1" customWidth="1"/>
    <col min="5645" max="5889" width="8.85546875" style="1"/>
    <col min="5890" max="5890" width="4" style="1" customWidth="1"/>
    <col min="5891" max="5891" width="59.7109375" style="1" customWidth="1"/>
    <col min="5892" max="5892" width="4.85546875" style="1" customWidth="1"/>
    <col min="5893" max="5893" width="9" style="1" customWidth="1"/>
    <col min="5894" max="5894" width="15.85546875" style="1" customWidth="1"/>
    <col min="5895" max="5895" width="15.7109375" style="1" customWidth="1"/>
    <col min="5896" max="5896" width="15.42578125" style="1" customWidth="1"/>
    <col min="5897" max="5897" width="17.140625" style="1" customWidth="1"/>
    <col min="5898" max="5898" width="37.85546875" style="1" customWidth="1"/>
    <col min="5899" max="5899" width="36.5703125" style="1" customWidth="1"/>
    <col min="5900" max="5900" width="29.42578125" style="1" customWidth="1"/>
    <col min="5901" max="6145" width="8.85546875" style="1"/>
    <col min="6146" max="6146" width="4" style="1" customWidth="1"/>
    <col min="6147" max="6147" width="59.7109375" style="1" customWidth="1"/>
    <col min="6148" max="6148" width="4.85546875" style="1" customWidth="1"/>
    <col min="6149" max="6149" width="9" style="1" customWidth="1"/>
    <col min="6150" max="6150" width="15.85546875" style="1" customWidth="1"/>
    <col min="6151" max="6151" width="15.7109375" style="1" customWidth="1"/>
    <col min="6152" max="6152" width="15.42578125" style="1" customWidth="1"/>
    <col min="6153" max="6153" width="17.140625" style="1" customWidth="1"/>
    <col min="6154" max="6154" width="37.85546875" style="1" customWidth="1"/>
    <col min="6155" max="6155" width="36.5703125" style="1" customWidth="1"/>
    <col min="6156" max="6156" width="29.42578125" style="1" customWidth="1"/>
    <col min="6157" max="6401" width="8.85546875" style="1"/>
    <col min="6402" max="6402" width="4" style="1" customWidth="1"/>
    <col min="6403" max="6403" width="59.7109375" style="1" customWidth="1"/>
    <col min="6404" max="6404" width="4.85546875" style="1" customWidth="1"/>
    <col min="6405" max="6405" width="9" style="1" customWidth="1"/>
    <col min="6406" max="6406" width="15.85546875" style="1" customWidth="1"/>
    <col min="6407" max="6407" width="15.7109375" style="1" customWidth="1"/>
    <col min="6408" max="6408" width="15.42578125" style="1" customWidth="1"/>
    <col min="6409" max="6409" width="17.140625" style="1" customWidth="1"/>
    <col min="6410" max="6410" width="37.85546875" style="1" customWidth="1"/>
    <col min="6411" max="6411" width="36.5703125" style="1" customWidth="1"/>
    <col min="6412" max="6412" width="29.42578125" style="1" customWidth="1"/>
    <col min="6413" max="6657" width="8.85546875" style="1"/>
    <col min="6658" max="6658" width="4" style="1" customWidth="1"/>
    <col min="6659" max="6659" width="59.7109375" style="1" customWidth="1"/>
    <col min="6660" max="6660" width="4.85546875" style="1" customWidth="1"/>
    <col min="6661" max="6661" width="9" style="1" customWidth="1"/>
    <col min="6662" max="6662" width="15.85546875" style="1" customWidth="1"/>
    <col min="6663" max="6663" width="15.7109375" style="1" customWidth="1"/>
    <col min="6664" max="6664" width="15.42578125" style="1" customWidth="1"/>
    <col min="6665" max="6665" width="17.140625" style="1" customWidth="1"/>
    <col min="6666" max="6666" width="37.85546875" style="1" customWidth="1"/>
    <col min="6667" max="6667" width="36.5703125" style="1" customWidth="1"/>
    <col min="6668" max="6668" width="29.42578125" style="1" customWidth="1"/>
    <col min="6669" max="6913" width="8.85546875" style="1"/>
    <col min="6914" max="6914" width="4" style="1" customWidth="1"/>
    <col min="6915" max="6915" width="59.7109375" style="1" customWidth="1"/>
    <col min="6916" max="6916" width="4.85546875" style="1" customWidth="1"/>
    <col min="6917" max="6917" width="9" style="1" customWidth="1"/>
    <col min="6918" max="6918" width="15.85546875" style="1" customWidth="1"/>
    <col min="6919" max="6919" width="15.7109375" style="1" customWidth="1"/>
    <col min="6920" max="6920" width="15.42578125" style="1" customWidth="1"/>
    <col min="6921" max="6921" width="17.140625" style="1" customWidth="1"/>
    <col min="6922" max="6922" width="37.85546875" style="1" customWidth="1"/>
    <col min="6923" max="6923" width="36.5703125" style="1" customWidth="1"/>
    <col min="6924" max="6924" width="29.42578125" style="1" customWidth="1"/>
    <col min="6925" max="7169" width="8.85546875" style="1"/>
    <col min="7170" max="7170" width="4" style="1" customWidth="1"/>
    <col min="7171" max="7171" width="59.7109375" style="1" customWidth="1"/>
    <col min="7172" max="7172" width="4.85546875" style="1" customWidth="1"/>
    <col min="7173" max="7173" width="9" style="1" customWidth="1"/>
    <col min="7174" max="7174" width="15.85546875" style="1" customWidth="1"/>
    <col min="7175" max="7175" width="15.7109375" style="1" customWidth="1"/>
    <col min="7176" max="7176" width="15.42578125" style="1" customWidth="1"/>
    <col min="7177" max="7177" width="17.140625" style="1" customWidth="1"/>
    <col min="7178" max="7178" width="37.85546875" style="1" customWidth="1"/>
    <col min="7179" max="7179" width="36.5703125" style="1" customWidth="1"/>
    <col min="7180" max="7180" width="29.42578125" style="1" customWidth="1"/>
    <col min="7181" max="7425" width="8.85546875" style="1"/>
    <col min="7426" max="7426" width="4" style="1" customWidth="1"/>
    <col min="7427" max="7427" width="59.7109375" style="1" customWidth="1"/>
    <col min="7428" max="7428" width="4.85546875" style="1" customWidth="1"/>
    <col min="7429" max="7429" width="9" style="1" customWidth="1"/>
    <col min="7430" max="7430" width="15.85546875" style="1" customWidth="1"/>
    <col min="7431" max="7431" width="15.7109375" style="1" customWidth="1"/>
    <col min="7432" max="7432" width="15.42578125" style="1" customWidth="1"/>
    <col min="7433" max="7433" width="17.140625" style="1" customWidth="1"/>
    <col min="7434" max="7434" width="37.85546875" style="1" customWidth="1"/>
    <col min="7435" max="7435" width="36.5703125" style="1" customWidth="1"/>
    <col min="7436" max="7436" width="29.42578125" style="1" customWidth="1"/>
    <col min="7437" max="7681" width="8.85546875" style="1"/>
    <col min="7682" max="7682" width="4" style="1" customWidth="1"/>
    <col min="7683" max="7683" width="59.7109375" style="1" customWidth="1"/>
    <col min="7684" max="7684" width="4.85546875" style="1" customWidth="1"/>
    <col min="7685" max="7685" width="9" style="1" customWidth="1"/>
    <col min="7686" max="7686" width="15.85546875" style="1" customWidth="1"/>
    <col min="7687" max="7687" width="15.7109375" style="1" customWidth="1"/>
    <col min="7688" max="7688" width="15.42578125" style="1" customWidth="1"/>
    <col min="7689" max="7689" width="17.140625" style="1" customWidth="1"/>
    <col min="7690" max="7690" width="37.85546875" style="1" customWidth="1"/>
    <col min="7691" max="7691" width="36.5703125" style="1" customWidth="1"/>
    <col min="7692" max="7692" width="29.42578125" style="1" customWidth="1"/>
    <col min="7693" max="7937" width="8.85546875" style="1"/>
    <col min="7938" max="7938" width="4" style="1" customWidth="1"/>
    <col min="7939" max="7939" width="59.7109375" style="1" customWidth="1"/>
    <col min="7940" max="7940" width="4.85546875" style="1" customWidth="1"/>
    <col min="7941" max="7941" width="9" style="1" customWidth="1"/>
    <col min="7942" max="7942" width="15.85546875" style="1" customWidth="1"/>
    <col min="7943" max="7943" width="15.7109375" style="1" customWidth="1"/>
    <col min="7944" max="7944" width="15.42578125" style="1" customWidth="1"/>
    <col min="7945" max="7945" width="17.140625" style="1" customWidth="1"/>
    <col min="7946" max="7946" width="37.85546875" style="1" customWidth="1"/>
    <col min="7947" max="7947" width="36.5703125" style="1" customWidth="1"/>
    <col min="7948" max="7948" width="29.42578125" style="1" customWidth="1"/>
    <col min="7949" max="8193" width="8.85546875" style="1"/>
    <col min="8194" max="8194" width="4" style="1" customWidth="1"/>
    <col min="8195" max="8195" width="59.7109375" style="1" customWidth="1"/>
    <col min="8196" max="8196" width="4.85546875" style="1" customWidth="1"/>
    <col min="8197" max="8197" width="9" style="1" customWidth="1"/>
    <col min="8198" max="8198" width="15.85546875" style="1" customWidth="1"/>
    <col min="8199" max="8199" width="15.7109375" style="1" customWidth="1"/>
    <col min="8200" max="8200" width="15.42578125" style="1" customWidth="1"/>
    <col min="8201" max="8201" width="17.140625" style="1" customWidth="1"/>
    <col min="8202" max="8202" width="37.85546875" style="1" customWidth="1"/>
    <col min="8203" max="8203" width="36.5703125" style="1" customWidth="1"/>
    <col min="8204" max="8204" width="29.42578125" style="1" customWidth="1"/>
    <col min="8205" max="8449" width="8.85546875" style="1"/>
    <col min="8450" max="8450" width="4" style="1" customWidth="1"/>
    <col min="8451" max="8451" width="59.7109375" style="1" customWidth="1"/>
    <col min="8452" max="8452" width="4.85546875" style="1" customWidth="1"/>
    <col min="8453" max="8453" width="9" style="1" customWidth="1"/>
    <col min="8454" max="8454" width="15.85546875" style="1" customWidth="1"/>
    <col min="8455" max="8455" width="15.7109375" style="1" customWidth="1"/>
    <col min="8456" max="8456" width="15.42578125" style="1" customWidth="1"/>
    <col min="8457" max="8457" width="17.140625" style="1" customWidth="1"/>
    <col min="8458" max="8458" width="37.85546875" style="1" customWidth="1"/>
    <col min="8459" max="8459" width="36.5703125" style="1" customWidth="1"/>
    <col min="8460" max="8460" width="29.42578125" style="1" customWidth="1"/>
    <col min="8461" max="8705" width="8.85546875" style="1"/>
    <col min="8706" max="8706" width="4" style="1" customWidth="1"/>
    <col min="8707" max="8707" width="59.7109375" style="1" customWidth="1"/>
    <col min="8708" max="8708" width="4.85546875" style="1" customWidth="1"/>
    <col min="8709" max="8709" width="9" style="1" customWidth="1"/>
    <col min="8710" max="8710" width="15.85546875" style="1" customWidth="1"/>
    <col min="8711" max="8711" width="15.7109375" style="1" customWidth="1"/>
    <col min="8712" max="8712" width="15.42578125" style="1" customWidth="1"/>
    <col min="8713" max="8713" width="17.140625" style="1" customWidth="1"/>
    <col min="8714" max="8714" width="37.85546875" style="1" customWidth="1"/>
    <col min="8715" max="8715" width="36.5703125" style="1" customWidth="1"/>
    <col min="8716" max="8716" width="29.42578125" style="1" customWidth="1"/>
    <col min="8717" max="8961" width="8.85546875" style="1"/>
    <col min="8962" max="8962" width="4" style="1" customWidth="1"/>
    <col min="8963" max="8963" width="59.7109375" style="1" customWidth="1"/>
    <col min="8964" max="8964" width="4.85546875" style="1" customWidth="1"/>
    <col min="8965" max="8965" width="9" style="1" customWidth="1"/>
    <col min="8966" max="8966" width="15.85546875" style="1" customWidth="1"/>
    <col min="8967" max="8967" width="15.7109375" style="1" customWidth="1"/>
    <col min="8968" max="8968" width="15.42578125" style="1" customWidth="1"/>
    <col min="8969" max="8969" width="17.140625" style="1" customWidth="1"/>
    <col min="8970" max="8970" width="37.85546875" style="1" customWidth="1"/>
    <col min="8971" max="8971" width="36.5703125" style="1" customWidth="1"/>
    <col min="8972" max="8972" width="29.42578125" style="1" customWidth="1"/>
    <col min="8973" max="9217" width="8.85546875" style="1"/>
    <col min="9218" max="9218" width="4" style="1" customWidth="1"/>
    <col min="9219" max="9219" width="59.7109375" style="1" customWidth="1"/>
    <col min="9220" max="9220" width="4.85546875" style="1" customWidth="1"/>
    <col min="9221" max="9221" width="9" style="1" customWidth="1"/>
    <col min="9222" max="9222" width="15.85546875" style="1" customWidth="1"/>
    <col min="9223" max="9223" width="15.7109375" style="1" customWidth="1"/>
    <col min="9224" max="9224" width="15.42578125" style="1" customWidth="1"/>
    <col min="9225" max="9225" width="17.140625" style="1" customWidth="1"/>
    <col min="9226" max="9226" width="37.85546875" style="1" customWidth="1"/>
    <col min="9227" max="9227" width="36.5703125" style="1" customWidth="1"/>
    <col min="9228" max="9228" width="29.42578125" style="1" customWidth="1"/>
    <col min="9229" max="9473" width="8.85546875" style="1"/>
    <col min="9474" max="9474" width="4" style="1" customWidth="1"/>
    <col min="9475" max="9475" width="59.7109375" style="1" customWidth="1"/>
    <col min="9476" max="9476" width="4.85546875" style="1" customWidth="1"/>
    <col min="9477" max="9477" width="9" style="1" customWidth="1"/>
    <col min="9478" max="9478" width="15.85546875" style="1" customWidth="1"/>
    <col min="9479" max="9479" width="15.7109375" style="1" customWidth="1"/>
    <col min="9480" max="9480" width="15.42578125" style="1" customWidth="1"/>
    <col min="9481" max="9481" width="17.140625" style="1" customWidth="1"/>
    <col min="9482" max="9482" width="37.85546875" style="1" customWidth="1"/>
    <col min="9483" max="9483" width="36.5703125" style="1" customWidth="1"/>
    <col min="9484" max="9484" width="29.42578125" style="1" customWidth="1"/>
    <col min="9485" max="9729" width="8.85546875" style="1"/>
    <col min="9730" max="9730" width="4" style="1" customWidth="1"/>
    <col min="9731" max="9731" width="59.7109375" style="1" customWidth="1"/>
    <col min="9732" max="9732" width="4.85546875" style="1" customWidth="1"/>
    <col min="9733" max="9733" width="9" style="1" customWidth="1"/>
    <col min="9734" max="9734" width="15.85546875" style="1" customWidth="1"/>
    <col min="9735" max="9735" width="15.7109375" style="1" customWidth="1"/>
    <col min="9736" max="9736" width="15.42578125" style="1" customWidth="1"/>
    <col min="9737" max="9737" width="17.140625" style="1" customWidth="1"/>
    <col min="9738" max="9738" width="37.85546875" style="1" customWidth="1"/>
    <col min="9739" max="9739" width="36.5703125" style="1" customWidth="1"/>
    <col min="9740" max="9740" width="29.42578125" style="1" customWidth="1"/>
    <col min="9741" max="9985" width="8.85546875" style="1"/>
    <col min="9986" max="9986" width="4" style="1" customWidth="1"/>
    <col min="9987" max="9987" width="59.7109375" style="1" customWidth="1"/>
    <col min="9988" max="9988" width="4.85546875" style="1" customWidth="1"/>
    <col min="9989" max="9989" width="9" style="1" customWidth="1"/>
    <col min="9990" max="9990" width="15.85546875" style="1" customWidth="1"/>
    <col min="9991" max="9991" width="15.7109375" style="1" customWidth="1"/>
    <col min="9992" max="9992" width="15.42578125" style="1" customWidth="1"/>
    <col min="9993" max="9993" width="17.140625" style="1" customWidth="1"/>
    <col min="9994" max="9994" width="37.85546875" style="1" customWidth="1"/>
    <col min="9995" max="9995" width="36.5703125" style="1" customWidth="1"/>
    <col min="9996" max="9996" width="29.42578125" style="1" customWidth="1"/>
    <col min="9997" max="10241" width="8.85546875" style="1"/>
    <col min="10242" max="10242" width="4" style="1" customWidth="1"/>
    <col min="10243" max="10243" width="59.7109375" style="1" customWidth="1"/>
    <col min="10244" max="10244" width="4.85546875" style="1" customWidth="1"/>
    <col min="10245" max="10245" width="9" style="1" customWidth="1"/>
    <col min="10246" max="10246" width="15.85546875" style="1" customWidth="1"/>
    <col min="10247" max="10247" width="15.7109375" style="1" customWidth="1"/>
    <col min="10248" max="10248" width="15.42578125" style="1" customWidth="1"/>
    <col min="10249" max="10249" width="17.140625" style="1" customWidth="1"/>
    <col min="10250" max="10250" width="37.85546875" style="1" customWidth="1"/>
    <col min="10251" max="10251" width="36.5703125" style="1" customWidth="1"/>
    <col min="10252" max="10252" width="29.42578125" style="1" customWidth="1"/>
    <col min="10253" max="10497" width="8.85546875" style="1"/>
    <col min="10498" max="10498" width="4" style="1" customWidth="1"/>
    <col min="10499" max="10499" width="59.7109375" style="1" customWidth="1"/>
    <col min="10500" max="10500" width="4.85546875" style="1" customWidth="1"/>
    <col min="10501" max="10501" width="9" style="1" customWidth="1"/>
    <col min="10502" max="10502" width="15.85546875" style="1" customWidth="1"/>
    <col min="10503" max="10503" width="15.7109375" style="1" customWidth="1"/>
    <col min="10504" max="10504" width="15.42578125" style="1" customWidth="1"/>
    <col min="10505" max="10505" width="17.140625" style="1" customWidth="1"/>
    <col min="10506" max="10506" width="37.85546875" style="1" customWidth="1"/>
    <col min="10507" max="10507" width="36.5703125" style="1" customWidth="1"/>
    <col min="10508" max="10508" width="29.42578125" style="1" customWidth="1"/>
    <col min="10509" max="10753" width="8.85546875" style="1"/>
    <col min="10754" max="10754" width="4" style="1" customWidth="1"/>
    <col min="10755" max="10755" width="59.7109375" style="1" customWidth="1"/>
    <col min="10756" max="10756" width="4.85546875" style="1" customWidth="1"/>
    <col min="10757" max="10757" width="9" style="1" customWidth="1"/>
    <col min="10758" max="10758" width="15.85546875" style="1" customWidth="1"/>
    <col min="10759" max="10759" width="15.7109375" style="1" customWidth="1"/>
    <col min="10760" max="10760" width="15.42578125" style="1" customWidth="1"/>
    <col min="10761" max="10761" width="17.140625" style="1" customWidth="1"/>
    <col min="10762" max="10762" width="37.85546875" style="1" customWidth="1"/>
    <col min="10763" max="10763" width="36.5703125" style="1" customWidth="1"/>
    <col min="10764" max="10764" width="29.42578125" style="1" customWidth="1"/>
    <col min="10765" max="11009" width="8.85546875" style="1"/>
    <col min="11010" max="11010" width="4" style="1" customWidth="1"/>
    <col min="11011" max="11011" width="59.7109375" style="1" customWidth="1"/>
    <col min="11012" max="11012" width="4.85546875" style="1" customWidth="1"/>
    <col min="11013" max="11013" width="9" style="1" customWidth="1"/>
    <col min="11014" max="11014" width="15.85546875" style="1" customWidth="1"/>
    <col min="11015" max="11015" width="15.7109375" style="1" customWidth="1"/>
    <col min="11016" max="11016" width="15.42578125" style="1" customWidth="1"/>
    <col min="11017" max="11017" width="17.140625" style="1" customWidth="1"/>
    <col min="11018" max="11018" width="37.85546875" style="1" customWidth="1"/>
    <col min="11019" max="11019" width="36.5703125" style="1" customWidth="1"/>
    <col min="11020" max="11020" width="29.42578125" style="1" customWidth="1"/>
    <col min="11021" max="11265" width="8.85546875" style="1"/>
    <col min="11266" max="11266" width="4" style="1" customWidth="1"/>
    <col min="11267" max="11267" width="59.7109375" style="1" customWidth="1"/>
    <col min="11268" max="11268" width="4.85546875" style="1" customWidth="1"/>
    <col min="11269" max="11269" width="9" style="1" customWidth="1"/>
    <col min="11270" max="11270" width="15.85546875" style="1" customWidth="1"/>
    <col min="11271" max="11271" width="15.7109375" style="1" customWidth="1"/>
    <col min="11272" max="11272" width="15.42578125" style="1" customWidth="1"/>
    <col min="11273" max="11273" width="17.140625" style="1" customWidth="1"/>
    <col min="11274" max="11274" width="37.85546875" style="1" customWidth="1"/>
    <col min="11275" max="11275" width="36.5703125" style="1" customWidth="1"/>
    <col min="11276" max="11276" width="29.42578125" style="1" customWidth="1"/>
    <col min="11277" max="11521" width="8.85546875" style="1"/>
    <col min="11522" max="11522" width="4" style="1" customWidth="1"/>
    <col min="11523" max="11523" width="59.7109375" style="1" customWidth="1"/>
    <col min="11524" max="11524" width="4.85546875" style="1" customWidth="1"/>
    <col min="11525" max="11525" width="9" style="1" customWidth="1"/>
    <col min="11526" max="11526" width="15.85546875" style="1" customWidth="1"/>
    <col min="11527" max="11527" width="15.7109375" style="1" customWidth="1"/>
    <col min="11528" max="11528" width="15.42578125" style="1" customWidth="1"/>
    <col min="11529" max="11529" width="17.140625" style="1" customWidth="1"/>
    <col min="11530" max="11530" width="37.85546875" style="1" customWidth="1"/>
    <col min="11531" max="11531" width="36.5703125" style="1" customWidth="1"/>
    <col min="11532" max="11532" width="29.42578125" style="1" customWidth="1"/>
    <col min="11533" max="11777" width="8.85546875" style="1"/>
    <col min="11778" max="11778" width="4" style="1" customWidth="1"/>
    <col min="11779" max="11779" width="59.7109375" style="1" customWidth="1"/>
    <col min="11780" max="11780" width="4.85546875" style="1" customWidth="1"/>
    <col min="11781" max="11781" width="9" style="1" customWidth="1"/>
    <col min="11782" max="11782" width="15.85546875" style="1" customWidth="1"/>
    <col min="11783" max="11783" width="15.7109375" style="1" customWidth="1"/>
    <col min="11784" max="11784" width="15.42578125" style="1" customWidth="1"/>
    <col min="11785" max="11785" width="17.140625" style="1" customWidth="1"/>
    <col min="11786" max="11786" width="37.85546875" style="1" customWidth="1"/>
    <col min="11787" max="11787" width="36.5703125" style="1" customWidth="1"/>
    <col min="11788" max="11788" width="29.42578125" style="1" customWidth="1"/>
    <col min="11789" max="12033" width="8.85546875" style="1"/>
    <col min="12034" max="12034" width="4" style="1" customWidth="1"/>
    <col min="12035" max="12035" width="59.7109375" style="1" customWidth="1"/>
    <col min="12036" max="12036" width="4.85546875" style="1" customWidth="1"/>
    <col min="12037" max="12037" width="9" style="1" customWidth="1"/>
    <col min="12038" max="12038" width="15.85546875" style="1" customWidth="1"/>
    <col min="12039" max="12039" width="15.7109375" style="1" customWidth="1"/>
    <col min="12040" max="12040" width="15.42578125" style="1" customWidth="1"/>
    <col min="12041" max="12041" width="17.140625" style="1" customWidth="1"/>
    <col min="12042" max="12042" width="37.85546875" style="1" customWidth="1"/>
    <col min="12043" max="12043" width="36.5703125" style="1" customWidth="1"/>
    <col min="12044" max="12044" width="29.42578125" style="1" customWidth="1"/>
    <col min="12045" max="12289" width="8.85546875" style="1"/>
    <col min="12290" max="12290" width="4" style="1" customWidth="1"/>
    <col min="12291" max="12291" width="59.7109375" style="1" customWidth="1"/>
    <col min="12292" max="12292" width="4.85546875" style="1" customWidth="1"/>
    <col min="12293" max="12293" width="9" style="1" customWidth="1"/>
    <col min="12294" max="12294" width="15.85546875" style="1" customWidth="1"/>
    <col min="12295" max="12295" width="15.7109375" style="1" customWidth="1"/>
    <col min="12296" max="12296" width="15.42578125" style="1" customWidth="1"/>
    <col min="12297" max="12297" width="17.140625" style="1" customWidth="1"/>
    <col min="12298" max="12298" width="37.85546875" style="1" customWidth="1"/>
    <col min="12299" max="12299" width="36.5703125" style="1" customWidth="1"/>
    <col min="12300" max="12300" width="29.42578125" style="1" customWidth="1"/>
    <col min="12301" max="12545" width="8.85546875" style="1"/>
    <col min="12546" max="12546" width="4" style="1" customWidth="1"/>
    <col min="12547" max="12547" width="59.7109375" style="1" customWidth="1"/>
    <col min="12548" max="12548" width="4.85546875" style="1" customWidth="1"/>
    <col min="12549" max="12549" width="9" style="1" customWidth="1"/>
    <col min="12550" max="12550" width="15.85546875" style="1" customWidth="1"/>
    <col min="12551" max="12551" width="15.7109375" style="1" customWidth="1"/>
    <col min="12552" max="12552" width="15.42578125" style="1" customWidth="1"/>
    <col min="12553" max="12553" width="17.140625" style="1" customWidth="1"/>
    <col min="12554" max="12554" width="37.85546875" style="1" customWidth="1"/>
    <col min="12555" max="12555" width="36.5703125" style="1" customWidth="1"/>
    <col min="12556" max="12556" width="29.42578125" style="1" customWidth="1"/>
    <col min="12557" max="12801" width="8.85546875" style="1"/>
    <col min="12802" max="12802" width="4" style="1" customWidth="1"/>
    <col min="12803" max="12803" width="59.7109375" style="1" customWidth="1"/>
    <col min="12804" max="12804" width="4.85546875" style="1" customWidth="1"/>
    <col min="12805" max="12805" width="9" style="1" customWidth="1"/>
    <col min="12806" max="12806" width="15.85546875" style="1" customWidth="1"/>
    <col min="12807" max="12807" width="15.7109375" style="1" customWidth="1"/>
    <col min="12808" max="12808" width="15.42578125" style="1" customWidth="1"/>
    <col min="12809" max="12809" width="17.140625" style="1" customWidth="1"/>
    <col min="12810" max="12810" width="37.85546875" style="1" customWidth="1"/>
    <col min="12811" max="12811" width="36.5703125" style="1" customWidth="1"/>
    <col min="12812" max="12812" width="29.42578125" style="1" customWidth="1"/>
    <col min="12813" max="13057" width="8.85546875" style="1"/>
    <col min="13058" max="13058" width="4" style="1" customWidth="1"/>
    <col min="13059" max="13059" width="59.7109375" style="1" customWidth="1"/>
    <col min="13060" max="13060" width="4.85546875" style="1" customWidth="1"/>
    <col min="13061" max="13061" width="9" style="1" customWidth="1"/>
    <col min="13062" max="13062" width="15.85546875" style="1" customWidth="1"/>
    <col min="13063" max="13063" width="15.7109375" style="1" customWidth="1"/>
    <col min="13064" max="13064" width="15.42578125" style="1" customWidth="1"/>
    <col min="13065" max="13065" width="17.140625" style="1" customWidth="1"/>
    <col min="13066" max="13066" width="37.85546875" style="1" customWidth="1"/>
    <col min="13067" max="13067" width="36.5703125" style="1" customWidth="1"/>
    <col min="13068" max="13068" width="29.42578125" style="1" customWidth="1"/>
    <col min="13069" max="13313" width="8.85546875" style="1"/>
    <col min="13314" max="13314" width="4" style="1" customWidth="1"/>
    <col min="13315" max="13315" width="59.7109375" style="1" customWidth="1"/>
    <col min="13316" max="13316" width="4.85546875" style="1" customWidth="1"/>
    <col min="13317" max="13317" width="9" style="1" customWidth="1"/>
    <col min="13318" max="13318" width="15.85546875" style="1" customWidth="1"/>
    <col min="13319" max="13319" width="15.7109375" style="1" customWidth="1"/>
    <col min="13320" max="13320" width="15.42578125" style="1" customWidth="1"/>
    <col min="13321" max="13321" width="17.140625" style="1" customWidth="1"/>
    <col min="13322" max="13322" width="37.85546875" style="1" customWidth="1"/>
    <col min="13323" max="13323" width="36.5703125" style="1" customWidth="1"/>
    <col min="13324" max="13324" width="29.42578125" style="1" customWidth="1"/>
    <col min="13325" max="13569" width="8.85546875" style="1"/>
    <col min="13570" max="13570" width="4" style="1" customWidth="1"/>
    <col min="13571" max="13571" width="59.7109375" style="1" customWidth="1"/>
    <col min="13572" max="13572" width="4.85546875" style="1" customWidth="1"/>
    <col min="13573" max="13573" width="9" style="1" customWidth="1"/>
    <col min="13574" max="13574" width="15.85546875" style="1" customWidth="1"/>
    <col min="13575" max="13575" width="15.7109375" style="1" customWidth="1"/>
    <col min="13576" max="13576" width="15.42578125" style="1" customWidth="1"/>
    <col min="13577" max="13577" width="17.140625" style="1" customWidth="1"/>
    <col min="13578" max="13578" width="37.85546875" style="1" customWidth="1"/>
    <col min="13579" max="13579" width="36.5703125" style="1" customWidth="1"/>
    <col min="13580" max="13580" width="29.42578125" style="1" customWidth="1"/>
    <col min="13581" max="13825" width="8.85546875" style="1"/>
    <col min="13826" max="13826" width="4" style="1" customWidth="1"/>
    <col min="13827" max="13827" width="59.7109375" style="1" customWidth="1"/>
    <col min="13828" max="13828" width="4.85546875" style="1" customWidth="1"/>
    <col min="13829" max="13829" width="9" style="1" customWidth="1"/>
    <col min="13830" max="13830" width="15.85546875" style="1" customWidth="1"/>
    <col min="13831" max="13831" width="15.7109375" style="1" customWidth="1"/>
    <col min="13832" max="13832" width="15.42578125" style="1" customWidth="1"/>
    <col min="13833" max="13833" width="17.140625" style="1" customWidth="1"/>
    <col min="13834" max="13834" width="37.85546875" style="1" customWidth="1"/>
    <col min="13835" max="13835" width="36.5703125" style="1" customWidth="1"/>
    <col min="13836" max="13836" width="29.42578125" style="1" customWidth="1"/>
    <col min="13837" max="14081" width="8.85546875" style="1"/>
    <col min="14082" max="14082" width="4" style="1" customWidth="1"/>
    <col min="14083" max="14083" width="59.7109375" style="1" customWidth="1"/>
    <col min="14084" max="14084" width="4.85546875" style="1" customWidth="1"/>
    <col min="14085" max="14085" width="9" style="1" customWidth="1"/>
    <col min="14086" max="14086" width="15.85546875" style="1" customWidth="1"/>
    <col min="14087" max="14087" width="15.7109375" style="1" customWidth="1"/>
    <col min="14088" max="14088" width="15.42578125" style="1" customWidth="1"/>
    <col min="14089" max="14089" width="17.140625" style="1" customWidth="1"/>
    <col min="14090" max="14090" width="37.85546875" style="1" customWidth="1"/>
    <col min="14091" max="14091" width="36.5703125" style="1" customWidth="1"/>
    <col min="14092" max="14092" width="29.42578125" style="1" customWidth="1"/>
    <col min="14093" max="14337" width="8.85546875" style="1"/>
    <col min="14338" max="14338" width="4" style="1" customWidth="1"/>
    <col min="14339" max="14339" width="59.7109375" style="1" customWidth="1"/>
    <col min="14340" max="14340" width="4.85546875" style="1" customWidth="1"/>
    <col min="14341" max="14341" width="9" style="1" customWidth="1"/>
    <col min="14342" max="14342" width="15.85546875" style="1" customWidth="1"/>
    <col min="14343" max="14343" width="15.7109375" style="1" customWidth="1"/>
    <col min="14344" max="14344" width="15.42578125" style="1" customWidth="1"/>
    <col min="14345" max="14345" width="17.140625" style="1" customWidth="1"/>
    <col min="14346" max="14346" width="37.85546875" style="1" customWidth="1"/>
    <col min="14347" max="14347" width="36.5703125" style="1" customWidth="1"/>
    <col min="14348" max="14348" width="29.42578125" style="1" customWidth="1"/>
    <col min="14349" max="14593" width="8.85546875" style="1"/>
    <col min="14594" max="14594" width="4" style="1" customWidth="1"/>
    <col min="14595" max="14595" width="59.7109375" style="1" customWidth="1"/>
    <col min="14596" max="14596" width="4.85546875" style="1" customWidth="1"/>
    <col min="14597" max="14597" width="9" style="1" customWidth="1"/>
    <col min="14598" max="14598" width="15.85546875" style="1" customWidth="1"/>
    <col min="14599" max="14599" width="15.7109375" style="1" customWidth="1"/>
    <col min="14600" max="14600" width="15.42578125" style="1" customWidth="1"/>
    <col min="14601" max="14601" width="17.140625" style="1" customWidth="1"/>
    <col min="14602" max="14602" width="37.85546875" style="1" customWidth="1"/>
    <col min="14603" max="14603" width="36.5703125" style="1" customWidth="1"/>
    <col min="14604" max="14604" width="29.42578125" style="1" customWidth="1"/>
    <col min="14605" max="14849" width="8.85546875" style="1"/>
    <col min="14850" max="14850" width="4" style="1" customWidth="1"/>
    <col min="14851" max="14851" width="59.7109375" style="1" customWidth="1"/>
    <col min="14852" max="14852" width="4.85546875" style="1" customWidth="1"/>
    <col min="14853" max="14853" width="9" style="1" customWidth="1"/>
    <col min="14854" max="14854" width="15.85546875" style="1" customWidth="1"/>
    <col min="14855" max="14855" width="15.7109375" style="1" customWidth="1"/>
    <col min="14856" max="14856" width="15.42578125" style="1" customWidth="1"/>
    <col min="14857" max="14857" width="17.140625" style="1" customWidth="1"/>
    <col min="14858" max="14858" width="37.85546875" style="1" customWidth="1"/>
    <col min="14859" max="14859" width="36.5703125" style="1" customWidth="1"/>
    <col min="14860" max="14860" width="29.42578125" style="1" customWidth="1"/>
    <col min="14861" max="15105" width="8.85546875" style="1"/>
    <col min="15106" max="15106" width="4" style="1" customWidth="1"/>
    <col min="15107" max="15107" width="59.7109375" style="1" customWidth="1"/>
    <col min="15108" max="15108" width="4.85546875" style="1" customWidth="1"/>
    <col min="15109" max="15109" width="9" style="1" customWidth="1"/>
    <col min="15110" max="15110" width="15.85546875" style="1" customWidth="1"/>
    <col min="15111" max="15111" width="15.7109375" style="1" customWidth="1"/>
    <col min="15112" max="15112" width="15.42578125" style="1" customWidth="1"/>
    <col min="15113" max="15113" width="17.140625" style="1" customWidth="1"/>
    <col min="15114" max="15114" width="37.85546875" style="1" customWidth="1"/>
    <col min="15115" max="15115" width="36.5703125" style="1" customWidth="1"/>
    <col min="15116" max="15116" width="29.42578125" style="1" customWidth="1"/>
    <col min="15117" max="15361" width="8.85546875" style="1"/>
    <col min="15362" max="15362" width="4" style="1" customWidth="1"/>
    <col min="15363" max="15363" width="59.7109375" style="1" customWidth="1"/>
    <col min="15364" max="15364" width="4.85546875" style="1" customWidth="1"/>
    <col min="15365" max="15365" width="9" style="1" customWidth="1"/>
    <col min="15366" max="15366" width="15.85546875" style="1" customWidth="1"/>
    <col min="15367" max="15367" width="15.7109375" style="1" customWidth="1"/>
    <col min="15368" max="15368" width="15.42578125" style="1" customWidth="1"/>
    <col min="15369" max="15369" width="17.140625" style="1" customWidth="1"/>
    <col min="15370" max="15370" width="37.85546875" style="1" customWidth="1"/>
    <col min="15371" max="15371" width="36.5703125" style="1" customWidth="1"/>
    <col min="15372" max="15372" width="29.42578125" style="1" customWidth="1"/>
    <col min="15373" max="15617" width="8.85546875" style="1"/>
    <col min="15618" max="15618" width="4" style="1" customWidth="1"/>
    <col min="15619" max="15619" width="59.7109375" style="1" customWidth="1"/>
    <col min="15620" max="15620" width="4.85546875" style="1" customWidth="1"/>
    <col min="15621" max="15621" width="9" style="1" customWidth="1"/>
    <col min="15622" max="15622" width="15.85546875" style="1" customWidth="1"/>
    <col min="15623" max="15623" width="15.7109375" style="1" customWidth="1"/>
    <col min="15624" max="15624" width="15.42578125" style="1" customWidth="1"/>
    <col min="15625" max="15625" width="17.140625" style="1" customWidth="1"/>
    <col min="15626" max="15626" width="37.85546875" style="1" customWidth="1"/>
    <col min="15627" max="15627" width="36.5703125" style="1" customWidth="1"/>
    <col min="15628" max="15628" width="29.42578125" style="1" customWidth="1"/>
    <col min="15629" max="15873" width="8.85546875" style="1"/>
    <col min="15874" max="15874" width="4" style="1" customWidth="1"/>
    <col min="15875" max="15875" width="59.7109375" style="1" customWidth="1"/>
    <col min="15876" max="15876" width="4.85546875" style="1" customWidth="1"/>
    <col min="15877" max="15877" width="9" style="1" customWidth="1"/>
    <col min="15878" max="15878" width="15.85546875" style="1" customWidth="1"/>
    <col min="15879" max="15879" width="15.7109375" style="1" customWidth="1"/>
    <col min="15880" max="15880" width="15.42578125" style="1" customWidth="1"/>
    <col min="15881" max="15881" width="17.140625" style="1" customWidth="1"/>
    <col min="15882" max="15882" width="37.85546875" style="1" customWidth="1"/>
    <col min="15883" max="15883" width="36.5703125" style="1" customWidth="1"/>
    <col min="15884" max="15884" width="29.42578125" style="1" customWidth="1"/>
    <col min="15885" max="16129" width="8.85546875" style="1"/>
    <col min="16130" max="16130" width="4" style="1" customWidth="1"/>
    <col min="16131" max="16131" width="59.7109375" style="1" customWidth="1"/>
    <col min="16132" max="16132" width="4.85546875" style="1" customWidth="1"/>
    <col min="16133" max="16133" width="9" style="1" customWidth="1"/>
    <col min="16134" max="16134" width="15.85546875" style="1" customWidth="1"/>
    <col min="16135" max="16135" width="15.7109375" style="1" customWidth="1"/>
    <col min="16136" max="16136" width="15.42578125" style="1" customWidth="1"/>
    <col min="16137" max="16137" width="17.140625" style="1" customWidth="1"/>
    <col min="16138" max="16138" width="37.85546875" style="1" customWidth="1"/>
    <col min="16139" max="16139" width="36.5703125" style="1" customWidth="1"/>
    <col min="16140" max="16140" width="29.42578125" style="1" customWidth="1"/>
    <col min="16141" max="16384" width="8.85546875" style="1"/>
  </cols>
  <sheetData>
    <row r="1" spans="1:17" ht="22.15" customHeight="1" x14ac:dyDescent="0.25">
      <c r="G1" s="2">
        <f ca="1">TODAY()</f>
        <v>45803</v>
      </c>
      <c r="H1" s="2">
        <f ca="1">TODAY()</f>
        <v>45803</v>
      </c>
    </row>
    <row r="2" spans="1:17" ht="30" customHeight="1" x14ac:dyDescent="0.25">
      <c r="A2"/>
      <c r="B2" s="3" t="s">
        <v>0</v>
      </c>
      <c r="C2" s="3" t="s">
        <v>1</v>
      </c>
      <c r="D2" s="4" t="s">
        <v>2</v>
      </c>
      <c r="E2" s="5" t="s">
        <v>3</v>
      </c>
      <c r="F2" s="5" t="s">
        <v>4</v>
      </c>
      <c r="G2" s="6" t="s">
        <v>5</v>
      </c>
      <c r="H2" s="6" t="s">
        <v>6</v>
      </c>
    </row>
    <row r="3" spans="1:17" ht="22.15" hidden="1" customHeight="1" x14ac:dyDescent="0.25">
      <c r="A3"/>
      <c r="B3" s="7" t="s">
        <v>7</v>
      </c>
      <c r="C3" s="7" t="s">
        <v>8</v>
      </c>
      <c r="D3" s="8">
        <v>124</v>
      </c>
      <c r="E3" s="9">
        <v>45254</v>
      </c>
      <c r="F3" s="9">
        <v>45299</v>
      </c>
      <c r="G3" s="10">
        <f t="shared" ref="G3:G37" ca="1" si="0">IFERROR((F3-$G$1)/(F3-E3)*100,"")</f>
        <v>-1120</v>
      </c>
      <c r="H3" s="10">
        <f t="shared" ref="H3:H37" ca="1" si="1">F3-$H$1</f>
        <v>-504</v>
      </c>
      <c r="M3" s="25"/>
      <c r="N3" s="25"/>
      <c r="O3" s="25"/>
      <c r="P3" s="25"/>
      <c r="Q3" s="25"/>
    </row>
    <row r="4" spans="1:17" ht="22.15" hidden="1" customHeight="1" x14ac:dyDescent="0.25">
      <c r="A4"/>
      <c r="B4" s="7" t="s">
        <v>9</v>
      </c>
      <c r="C4" s="7" t="s">
        <v>8</v>
      </c>
      <c r="D4" s="8">
        <v>115</v>
      </c>
      <c r="E4" s="9">
        <v>45254</v>
      </c>
      <c r="F4" s="9">
        <v>45299</v>
      </c>
      <c r="G4" s="10">
        <f t="shared" ca="1" si="0"/>
        <v>-1120</v>
      </c>
      <c r="H4" s="10">
        <f t="shared" ca="1" si="1"/>
        <v>-504</v>
      </c>
      <c r="M4" s="26" t="s">
        <v>10</v>
      </c>
      <c r="N4" s="26"/>
      <c r="O4" s="26"/>
      <c r="P4" s="26"/>
      <c r="Q4" s="26"/>
    </row>
    <row r="5" spans="1:17" ht="22.15" hidden="1" customHeight="1" x14ac:dyDescent="0.25">
      <c r="A5"/>
      <c r="B5" s="7" t="s">
        <v>11</v>
      </c>
      <c r="C5" s="7" t="s">
        <v>8</v>
      </c>
      <c r="D5" s="8">
        <v>54</v>
      </c>
      <c r="E5" s="11">
        <v>45256</v>
      </c>
      <c r="F5" s="11">
        <v>45301</v>
      </c>
      <c r="G5" s="10">
        <f t="shared" ca="1" si="0"/>
        <v>-1115.5555555555554</v>
      </c>
      <c r="H5" s="10">
        <f t="shared" ca="1" si="1"/>
        <v>-502</v>
      </c>
      <c r="M5" s="26"/>
      <c r="N5" s="26"/>
      <c r="O5" s="26"/>
      <c r="P5" s="26"/>
      <c r="Q5" s="26"/>
    </row>
    <row r="6" spans="1:17" ht="22.15" hidden="1" customHeight="1" x14ac:dyDescent="0.25">
      <c r="A6"/>
      <c r="B6" s="7" t="s">
        <v>12</v>
      </c>
      <c r="C6" s="7" t="s">
        <v>8</v>
      </c>
      <c r="D6" s="8">
        <v>65</v>
      </c>
      <c r="E6" s="11">
        <v>45268</v>
      </c>
      <c r="F6" s="11">
        <v>45303</v>
      </c>
      <c r="G6" s="10">
        <f t="shared" ca="1" si="0"/>
        <v>-1428.5714285714287</v>
      </c>
      <c r="H6" s="10">
        <f t="shared" ca="1" si="1"/>
        <v>-500</v>
      </c>
      <c r="M6" s="12"/>
      <c r="N6" s="12"/>
      <c r="O6" s="12"/>
      <c r="P6" s="12"/>
      <c r="Q6" s="12"/>
    </row>
    <row r="7" spans="1:17" ht="22.15" hidden="1" customHeight="1" x14ac:dyDescent="0.25">
      <c r="A7"/>
      <c r="B7" s="7" t="s">
        <v>13</v>
      </c>
      <c r="C7" s="7" t="s">
        <v>8</v>
      </c>
      <c r="D7" s="8">
        <v>32</v>
      </c>
      <c r="E7" s="11">
        <v>45269</v>
      </c>
      <c r="F7" s="11">
        <v>45304</v>
      </c>
      <c r="G7" s="10">
        <f t="shared" ca="1" si="0"/>
        <v>-1425.7142857142858</v>
      </c>
      <c r="H7" s="10">
        <f t="shared" ca="1" si="1"/>
        <v>-499</v>
      </c>
      <c r="M7" s="27"/>
      <c r="N7" s="27"/>
      <c r="O7" s="27"/>
      <c r="P7" s="27"/>
      <c r="Q7" s="27"/>
    </row>
    <row r="8" spans="1:17" ht="22.15" hidden="1" customHeight="1" x14ac:dyDescent="0.25">
      <c r="A8"/>
      <c r="B8" s="7" t="s">
        <v>14</v>
      </c>
      <c r="C8" s="7" t="s">
        <v>15</v>
      </c>
      <c r="D8" s="8">
        <v>217.8</v>
      </c>
      <c r="E8" s="11">
        <v>45275</v>
      </c>
      <c r="F8" s="11">
        <v>45305</v>
      </c>
      <c r="G8" s="10">
        <f t="shared" ca="1" si="0"/>
        <v>-1660.0000000000002</v>
      </c>
      <c r="H8" s="10">
        <f t="shared" ca="1" si="1"/>
        <v>-498</v>
      </c>
      <c r="M8" s="25"/>
      <c r="N8" s="25"/>
      <c r="O8" s="25"/>
      <c r="P8" s="25"/>
      <c r="Q8" s="25"/>
    </row>
    <row r="9" spans="1:17" ht="22.15" hidden="1" customHeight="1" x14ac:dyDescent="0.25">
      <c r="A9"/>
      <c r="B9" s="7" t="s">
        <v>16</v>
      </c>
      <c r="C9" s="7" t="s">
        <v>15</v>
      </c>
      <c r="D9" s="8">
        <v>68.8</v>
      </c>
      <c r="E9" s="11">
        <v>45265</v>
      </c>
      <c r="F9" s="11">
        <v>45305</v>
      </c>
      <c r="G9" s="10">
        <f t="shared" ca="1" si="0"/>
        <v>-1245</v>
      </c>
      <c r="H9" s="10">
        <f t="shared" ca="1" si="1"/>
        <v>-498</v>
      </c>
      <c r="M9" s="26" t="s">
        <v>17</v>
      </c>
      <c r="N9" s="26"/>
      <c r="O9" s="26"/>
      <c r="P9" s="26"/>
      <c r="Q9" s="26"/>
    </row>
    <row r="10" spans="1:17" ht="22.15" hidden="1" customHeight="1" x14ac:dyDescent="0.25">
      <c r="A10"/>
      <c r="B10" s="7" t="s">
        <v>18</v>
      </c>
      <c r="C10" s="7" t="s">
        <v>15</v>
      </c>
      <c r="D10" s="8">
        <v>42.16</v>
      </c>
      <c r="E10" s="11">
        <v>45260</v>
      </c>
      <c r="F10" s="11">
        <v>45305</v>
      </c>
      <c r="G10" s="10">
        <f t="shared" ca="1" si="0"/>
        <v>-1106.6666666666667</v>
      </c>
      <c r="H10" s="10">
        <f t="shared" ca="1" si="1"/>
        <v>-498</v>
      </c>
      <c r="M10" s="26"/>
      <c r="N10" s="26"/>
      <c r="O10" s="26"/>
      <c r="P10" s="26"/>
      <c r="Q10" s="26"/>
    </row>
    <row r="11" spans="1:17" ht="22.15" hidden="1" customHeight="1" x14ac:dyDescent="0.25">
      <c r="A11"/>
      <c r="B11" s="7" t="s">
        <v>19</v>
      </c>
      <c r="C11" s="7" t="s">
        <v>15</v>
      </c>
      <c r="D11" s="8">
        <v>205.58</v>
      </c>
      <c r="E11" s="11">
        <v>45276</v>
      </c>
      <c r="F11" s="11">
        <v>45306</v>
      </c>
      <c r="G11" s="10">
        <f t="shared" ca="1" si="0"/>
        <v>-1656.6666666666667</v>
      </c>
      <c r="H11" s="10">
        <f t="shared" ca="1" si="1"/>
        <v>-497</v>
      </c>
    </row>
    <row r="12" spans="1:17" ht="22.15" hidden="1" customHeight="1" x14ac:dyDescent="0.25">
      <c r="A12"/>
      <c r="B12" s="7" t="s">
        <v>20</v>
      </c>
      <c r="C12" s="7" t="s">
        <v>15</v>
      </c>
      <c r="D12" s="8">
        <v>12</v>
      </c>
      <c r="E12" s="11">
        <v>45256</v>
      </c>
      <c r="F12" s="11">
        <v>45306</v>
      </c>
      <c r="G12" s="10">
        <f t="shared" ca="1" si="0"/>
        <v>-994</v>
      </c>
      <c r="H12" s="10">
        <f t="shared" ca="1" si="1"/>
        <v>-497</v>
      </c>
    </row>
    <row r="13" spans="1:17" ht="22.15" hidden="1" customHeight="1" x14ac:dyDescent="0.25">
      <c r="A13"/>
      <c r="B13" s="7" t="s">
        <v>21</v>
      </c>
      <c r="C13" s="7" t="s">
        <v>15</v>
      </c>
      <c r="D13" s="8">
        <v>89.266999999999996</v>
      </c>
      <c r="E13" s="11">
        <v>45276</v>
      </c>
      <c r="F13" s="11">
        <v>45306</v>
      </c>
      <c r="G13" s="10">
        <f t="shared" ca="1" si="0"/>
        <v>-1656.6666666666667</v>
      </c>
      <c r="H13" s="10">
        <f t="shared" ca="1" si="1"/>
        <v>-497</v>
      </c>
    </row>
    <row r="14" spans="1:17" ht="22.15" hidden="1" customHeight="1" x14ac:dyDescent="0.25">
      <c r="A14"/>
      <c r="B14" s="7" t="s">
        <v>22</v>
      </c>
      <c r="C14" s="7" t="s">
        <v>15</v>
      </c>
      <c r="D14" s="8">
        <v>57.1</v>
      </c>
      <c r="E14" s="11">
        <v>45229</v>
      </c>
      <c r="F14" s="11">
        <v>45306</v>
      </c>
      <c r="G14" s="10">
        <f t="shared" ca="1" si="0"/>
        <v>-645.45454545454538</v>
      </c>
      <c r="H14" s="10">
        <f t="shared" ca="1" si="1"/>
        <v>-497</v>
      </c>
      <c r="J14" s="1" t="s">
        <v>23</v>
      </c>
    </row>
    <row r="15" spans="1:17" ht="22.15" hidden="1" customHeight="1" x14ac:dyDescent="0.25">
      <c r="A15"/>
      <c r="B15" s="7" t="s">
        <v>24</v>
      </c>
      <c r="C15" s="7" t="s">
        <v>15</v>
      </c>
      <c r="D15" s="8">
        <v>159.1</v>
      </c>
      <c r="E15" s="11">
        <v>45262</v>
      </c>
      <c r="F15" s="11">
        <v>45307</v>
      </c>
      <c r="G15" s="10">
        <f t="shared" ca="1" si="0"/>
        <v>-1102.2222222222222</v>
      </c>
      <c r="H15" s="10">
        <f t="shared" ca="1" si="1"/>
        <v>-496</v>
      </c>
    </row>
    <row r="16" spans="1:17" ht="22.15" hidden="1" customHeight="1" x14ac:dyDescent="0.25">
      <c r="A16"/>
      <c r="B16" s="7" t="s">
        <v>25</v>
      </c>
      <c r="C16" s="7" t="s">
        <v>15</v>
      </c>
      <c r="D16" s="8">
        <v>218.5</v>
      </c>
      <c r="E16" s="11">
        <v>45277</v>
      </c>
      <c r="F16" s="11">
        <v>45307</v>
      </c>
      <c r="G16" s="10">
        <f t="shared" ca="1" si="0"/>
        <v>-1653.3333333333335</v>
      </c>
      <c r="H16" s="10">
        <f t="shared" ca="1" si="1"/>
        <v>-496</v>
      </c>
    </row>
    <row r="17" spans="1:8" ht="22.15" hidden="1" customHeight="1" x14ac:dyDescent="0.25">
      <c r="A17"/>
      <c r="B17" s="7" t="s">
        <v>26</v>
      </c>
      <c r="C17" s="7" t="s">
        <v>15</v>
      </c>
      <c r="D17" s="8">
        <v>187.7</v>
      </c>
      <c r="E17" s="11">
        <v>45267</v>
      </c>
      <c r="F17" s="11">
        <v>45307</v>
      </c>
      <c r="G17" s="10">
        <f t="shared" ca="1" si="0"/>
        <v>-1240</v>
      </c>
      <c r="H17" s="10">
        <f t="shared" ca="1" si="1"/>
        <v>-496</v>
      </c>
    </row>
    <row r="18" spans="1:8" ht="22.15" hidden="1" customHeight="1" x14ac:dyDescent="0.25">
      <c r="A18"/>
      <c r="B18" s="7" t="s">
        <v>27</v>
      </c>
      <c r="C18" s="7" t="s">
        <v>8</v>
      </c>
      <c r="D18" s="8">
        <v>77</v>
      </c>
      <c r="E18" s="11">
        <v>45268</v>
      </c>
      <c r="F18" s="11">
        <v>45308</v>
      </c>
      <c r="G18" s="10">
        <f t="shared" ca="1" si="0"/>
        <v>-1237.5</v>
      </c>
      <c r="H18" s="10">
        <f t="shared" ca="1" si="1"/>
        <v>-495</v>
      </c>
    </row>
    <row r="19" spans="1:8" ht="22.15" hidden="1" customHeight="1" x14ac:dyDescent="0.25">
      <c r="A19"/>
      <c r="B19" s="7" t="s">
        <v>28</v>
      </c>
      <c r="C19" s="7" t="s">
        <v>8</v>
      </c>
      <c r="D19" s="8">
        <v>241</v>
      </c>
      <c r="E19" s="11">
        <v>45268</v>
      </c>
      <c r="F19" s="11">
        <v>45308</v>
      </c>
      <c r="G19" s="10">
        <f t="shared" ca="1" si="0"/>
        <v>-1237.5</v>
      </c>
      <c r="H19" s="10">
        <f t="shared" ca="1" si="1"/>
        <v>-495</v>
      </c>
    </row>
    <row r="20" spans="1:8" ht="22.15" hidden="1" customHeight="1" x14ac:dyDescent="0.25">
      <c r="A20"/>
      <c r="B20" s="7" t="s">
        <v>29</v>
      </c>
      <c r="C20" s="7" t="s">
        <v>8</v>
      </c>
      <c r="D20" s="8">
        <v>354</v>
      </c>
      <c r="E20" s="11">
        <v>45268</v>
      </c>
      <c r="F20" s="11">
        <v>45308</v>
      </c>
      <c r="G20" s="10">
        <f t="shared" ca="1" si="0"/>
        <v>-1237.5</v>
      </c>
      <c r="H20" s="10">
        <f t="shared" ca="1" si="1"/>
        <v>-495</v>
      </c>
    </row>
    <row r="21" spans="1:8" ht="22.15" hidden="1" customHeight="1" x14ac:dyDescent="0.25">
      <c r="A21"/>
      <c r="B21" s="7" t="s">
        <v>30</v>
      </c>
      <c r="C21" s="7" t="s">
        <v>8</v>
      </c>
      <c r="D21" s="8">
        <v>3</v>
      </c>
      <c r="E21" s="11">
        <v>45270</v>
      </c>
      <c r="F21" s="11">
        <v>45310</v>
      </c>
      <c r="G21" s="10">
        <f t="shared" ca="1" si="0"/>
        <v>-1232.5</v>
      </c>
      <c r="H21" s="10">
        <f t="shared" ca="1" si="1"/>
        <v>-493</v>
      </c>
    </row>
    <row r="22" spans="1:8" ht="22.15" hidden="1" customHeight="1" x14ac:dyDescent="0.25">
      <c r="A22"/>
      <c r="B22" s="7" t="s">
        <v>31</v>
      </c>
      <c r="C22" s="7" t="s">
        <v>8</v>
      </c>
      <c r="D22" s="8">
        <v>45</v>
      </c>
      <c r="E22" s="11">
        <v>45268</v>
      </c>
      <c r="F22" s="11">
        <v>45311</v>
      </c>
      <c r="G22" s="10">
        <f t="shared" ca="1" si="0"/>
        <v>-1144.1860465116281</v>
      </c>
      <c r="H22" s="10">
        <f t="shared" ca="1" si="1"/>
        <v>-492</v>
      </c>
    </row>
    <row r="23" spans="1:8" ht="22.15" hidden="1" customHeight="1" x14ac:dyDescent="0.25">
      <c r="A23"/>
      <c r="B23" s="7" t="s">
        <v>32</v>
      </c>
      <c r="C23" s="7" t="s">
        <v>15</v>
      </c>
      <c r="D23" s="8">
        <v>97.5</v>
      </c>
      <c r="E23" s="11">
        <v>45268</v>
      </c>
      <c r="F23" s="11">
        <v>45311</v>
      </c>
      <c r="G23" s="10">
        <f t="shared" ca="1" si="0"/>
        <v>-1144.1860465116281</v>
      </c>
      <c r="H23" s="10">
        <f t="shared" ca="1" si="1"/>
        <v>-492</v>
      </c>
    </row>
    <row r="24" spans="1:8" ht="22.15" hidden="1" customHeight="1" x14ac:dyDescent="0.25">
      <c r="A24"/>
      <c r="B24" s="7" t="s">
        <v>33</v>
      </c>
      <c r="C24" s="7" t="s">
        <v>15</v>
      </c>
      <c r="D24" s="8">
        <v>85.93</v>
      </c>
      <c r="E24" s="11">
        <v>45276</v>
      </c>
      <c r="F24" s="11">
        <v>45311</v>
      </c>
      <c r="G24" s="10">
        <f t="shared" ca="1" si="0"/>
        <v>-1405.7142857142858</v>
      </c>
      <c r="H24" s="10">
        <f t="shared" ca="1" si="1"/>
        <v>-492</v>
      </c>
    </row>
    <row r="25" spans="1:8" ht="22.15" hidden="1" customHeight="1" x14ac:dyDescent="0.25">
      <c r="A25"/>
      <c r="B25" s="7" t="s">
        <v>34</v>
      </c>
      <c r="C25" s="7" t="s">
        <v>15</v>
      </c>
      <c r="D25" s="8">
        <v>216.8</v>
      </c>
      <c r="E25" s="11">
        <v>45267</v>
      </c>
      <c r="F25" s="11">
        <v>45312</v>
      </c>
      <c r="G25" s="10">
        <f t="shared" ca="1" si="0"/>
        <v>-1091.1111111111111</v>
      </c>
      <c r="H25" s="10">
        <f t="shared" ca="1" si="1"/>
        <v>-491</v>
      </c>
    </row>
    <row r="26" spans="1:8" ht="22.15" hidden="1" customHeight="1" x14ac:dyDescent="0.25">
      <c r="A26"/>
      <c r="B26" s="7" t="s">
        <v>35</v>
      </c>
      <c r="C26" s="7" t="s">
        <v>15</v>
      </c>
      <c r="D26" s="8">
        <v>170.9</v>
      </c>
      <c r="E26" s="11">
        <v>45277</v>
      </c>
      <c r="F26" s="11">
        <v>45312</v>
      </c>
      <c r="G26" s="10">
        <f t="shared" ca="1" si="0"/>
        <v>-1402.8571428571429</v>
      </c>
      <c r="H26" s="10">
        <f t="shared" ca="1" si="1"/>
        <v>-491</v>
      </c>
    </row>
    <row r="27" spans="1:8" ht="22.15" hidden="1" customHeight="1" x14ac:dyDescent="0.25">
      <c r="A27"/>
      <c r="B27" s="7" t="s">
        <v>36</v>
      </c>
      <c r="C27" s="7" t="s">
        <v>15</v>
      </c>
      <c r="D27" s="8">
        <v>159.9</v>
      </c>
      <c r="E27" s="11">
        <v>45277</v>
      </c>
      <c r="F27" s="11">
        <v>45312</v>
      </c>
      <c r="G27" s="10">
        <f t="shared" ca="1" si="0"/>
        <v>-1402.8571428571429</v>
      </c>
      <c r="H27" s="10">
        <f t="shared" ca="1" si="1"/>
        <v>-491</v>
      </c>
    </row>
    <row r="28" spans="1:8" ht="22.15" hidden="1" customHeight="1" x14ac:dyDescent="0.25">
      <c r="A28"/>
      <c r="B28" s="7" t="s">
        <v>37</v>
      </c>
      <c r="C28" s="7" t="s">
        <v>15</v>
      </c>
      <c r="D28" s="8">
        <v>358.6</v>
      </c>
      <c r="E28" s="11">
        <v>45272</v>
      </c>
      <c r="F28" s="11">
        <v>45312</v>
      </c>
      <c r="G28" s="10">
        <f t="shared" ca="1" si="0"/>
        <v>-1227.5</v>
      </c>
      <c r="H28" s="10">
        <f t="shared" ca="1" si="1"/>
        <v>-491</v>
      </c>
    </row>
    <row r="29" spans="1:8" ht="22.15" hidden="1" customHeight="1" x14ac:dyDescent="0.25">
      <c r="A29"/>
      <c r="B29" s="7" t="s">
        <v>38</v>
      </c>
      <c r="C29" s="7" t="s">
        <v>8</v>
      </c>
      <c r="D29" s="8">
        <v>94</v>
      </c>
      <c r="E29" s="11">
        <v>45268</v>
      </c>
      <c r="F29" s="11">
        <v>45313</v>
      </c>
      <c r="G29" s="10">
        <f t="shared" ca="1" si="0"/>
        <v>-1088.8888888888889</v>
      </c>
      <c r="H29" s="10">
        <f t="shared" ca="1" si="1"/>
        <v>-490</v>
      </c>
    </row>
    <row r="30" spans="1:8" ht="22.15" hidden="1" customHeight="1" x14ac:dyDescent="0.25">
      <c r="A30"/>
      <c r="B30" s="7" t="s">
        <v>39</v>
      </c>
      <c r="C30" s="7" t="s">
        <v>8</v>
      </c>
      <c r="D30" s="8">
        <v>134</v>
      </c>
      <c r="E30" s="11">
        <v>45268</v>
      </c>
      <c r="F30" s="11">
        <v>45313</v>
      </c>
      <c r="G30" s="10">
        <f t="shared" ca="1" si="0"/>
        <v>-1088.8888888888889</v>
      </c>
      <c r="H30" s="10">
        <f t="shared" ca="1" si="1"/>
        <v>-490</v>
      </c>
    </row>
    <row r="31" spans="1:8" ht="22.15" hidden="1" customHeight="1" x14ac:dyDescent="0.25">
      <c r="A31"/>
      <c r="B31" s="7" t="s">
        <v>40</v>
      </c>
      <c r="C31" s="7" t="s">
        <v>8</v>
      </c>
      <c r="D31" s="8">
        <v>2</v>
      </c>
      <c r="E31" s="11">
        <v>45268</v>
      </c>
      <c r="F31" s="11">
        <v>45313</v>
      </c>
      <c r="G31" s="10">
        <f t="shared" ca="1" si="0"/>
        <v>-1088.8888888888889</v>
      </c>
      <c r="H31" s="10">
        <f t="shared" ca="1" si="1"/>
        <v>-490</v>
      </c>
    </row>
    <row r="32" spans="1:8" ht="22.15" hidden="1" customHeight="1" x14ac:dyDescent="0.25">
      <c r="A32"/>
      <c r="B32" s="7" t="s">
        <v>41</v>
      </c>
      <c r="C32" s="7" t="s">
        <v>15</v>
      </c>
      <c r="D32" s="8">
        <v>273.39999999999998</v>
      </c>
      <c r="E32" s="11">
        <v>45268</v>
      </c>
      <c r="F32" s="11">
        <v>45313</v>
      </c>
      <c r="G32" s="10">
        <f t="shared" ca="1" si="0"/>
        <v>-1088.8888888888889</v>
      </c>
      <c r="H32" s="10">
        <f t="shared" ca="1" si="1"/>
        <v>-490</v>
      </c>
    </row>
    <row r="33" spans="1:8" ht="22.15" hidden="1" customHeight="1" x14ac:dyDescent="0.25">
      <c r="A33"/>
      <c r="B33" s="7" t="s">
        <v>42</v>
      </c>
      <c r="C33" s="7" t="s">
        <v>15</v>
      </c>
      <c r="D33" s="8">
        <v>160.19999999999999</v>
      </c>
      <c r="E33" s="11">
        <v>45274</v>
      </c>
      <c r="F33" s="11">
        <v>45314</v>
      </c>
      <c r="G33" s="10">
        <f t="shared" ca="1" si="0"/>
        <v>-1222.5</v>
      </c>
      <c r="H33" s="10">
        <f t="shared" ca="1" si="1"/>
        <v>-489</v>
      </c>
    </row>
    <row r="34" spans="1:8" ht="22.15" hidden="1" customHeight="1" x14ac:dyDescent="0.25">
      <c r="A34"/>
      <c r="B34" s="7" t="s">
        <v>43</v>
      </c>
      <c r="C34" s="7" t="s">
        <v>15</v>
      </c>
      <c r="D34" s="8">
        <v>351.4</v>
      </c>
      <c r="E34" s="11">
        <v>45275</v>
      </c>
      <c r="F34" s="11">
        <v>45315</v>
      </c>
      <c r="G34" s="10">
        <f t="shared" ca="1" si="0"/>
        <v>-1220</v>
      </c>
      <c r="H34" s="10">
        <f t="shared" ca="1" si="1"/>
        <v>-488</v>
      </c>
    </row>
    <row r="35" spans="1:8" ht="22.15" hidden="1" customHeight="1" x14ac:dyDescent="0.25">
      <c r="A35"/>
      <c r="B35" s="7" t="s">
        <v>44</v>
      </c>
      <c r="C35" s="7" t="s">
        <v>15</v>
      </c>
      <c r="D35" s="8">
        <v>19.004000000000001</v>
      </c>
      <c r="E35" s="11">
        <v>45275</v>
      </c>
      <c r="F35" s="11">
        <v>45315</v>
      </c>
      <c r="G35" s="10">
        <f t="shared" ca="1" si="0"/>
        <v>-1220</v>
      </c>
      <c r="H35" s="10">
        <f t="shared" ca="1" si="1"/>
        <v>-488</v>
      </c>
    </row>
    <row r="36" spans="1:8" ht="22.15" hidden="1" customHeight="1" x14ac:dyDescent="0.25">
      <c r="A36"/>
      <c r="B36" s="7" t="s">
        <v>45</v>
      </c>
      <c r="C36" s="7" t="s">
        <v>15</v>
      </c>
      <c r="D36" s="8">
        <v>6.56</v>
      </c>
      <c r="E36" s="11"/>
      <c r="F36" s="11"/>
      <c r="G36" s="10" t="str">
        <f t="shared" ca="1" si="0"/>
        <v/>
      </c>
      <c r="H36" s="10">
        <f t="shared" ca="1" si="1"/>
        <v>-45803</v>
      </c>
    </row>
    <row r="37" spans="1:8" ht="22.15" hidden="1" customHeight="1" x14ac:dyDescent="0.25">
      <c r="A37"/>
      <c r="B37" s="7" t="s">
        <v>46</v>
      </c>
      <c r="C37" s="7" t="s">
        <v>15</v>
      </c>
      <c r="D37" s="8">
        <v>115.69499999999999</v>
      </c>
      <c r="E37" s="11">
        <v>45276</v>
      </c>
      <c r="F37" s="11">
        <v>45316</v>
      </c>
      <c r="G37" s="10">
        <f t="shared" ca="1" si="0"/>
        <v>-1217.5</v>
      </c>
      <c r="H37" s="10">
        <f t="shared" ca="1" si="1"/>
        <v>-487</v>
      </c>
    </row>
    <row r="38" spans="1:8" ht="22.15" hidden="1" customHeight="1" x14ac:dyDescent="0.25">
      <c r="A38"/>
      <c r="B38" s="7" t="s">
        <v>47</v>
      </c>
      <c r="C38" s="7" t="s">
        <v>8</v>
      </c>
      <c r="D38" s="8">
        <v>234</v>
      </c>
      <c r="E38" s="11">
        <v>45260</v>
      </c>
      <c r="F38" s="11">
        <v>45320</v>
      </c>
      <c r="G38" s="10">
        <f ca="1">IFERROR((F38-$G$1)/(F38-E38)*100,"")</f>
        <v>-805.00000000000011</v>
      </c>
      <c r="H38" s="10">
        <f ca="1">F38-$H$1</f>
        <v>-483</v>
      </c>
    </row>
    <row r="39" spans="1:8" ht="22.15" hidden="1" customHeight="1" x14ac:dyDescent="0.25">
      <c r="A39"/>
      <c r="B39" s="7" t="s">
        <v>48</v>
      </c>
      <c r="C39" s="7" t="s">
        <v>8</v>
      </c>
      <c r="D39" s="8">
        <v>480</v>
      </c>
      <c r="E39" s="11"/>
      <c r="F39" s="11"/>
      <c r="G39" s="10" t="str">
        <f t="shared" ref="G39:G71" ca="1" si="2">IFERROR((F39-$G$1)/(F39-E39)*100,"")</f>
        <v/>
      </c>
      <c r="H39" s="10">
        <f t="shared" ref="H39:H71" ca="1" si="3">F39-$H$1</f>
        <v>-45803</v>
      </c>
    </row>
    <row r="40" spans="1:8" ht="22.15" hidden="1" customHeight="1" x14ac:dyDescent="0.25">
      <c r="A40"/>
      <c r="B40" s="7" t="s">
        <v>49</v>
      </c>
      <c r="C40" s="7" t="s">
        <v>8</v>
      </c>
      <c r="D40" s="8">
        <v>480</v>
      </c>
      <c r="E40" s="11"/>
      <c r="F40" s="11"/>
      <c r="G40" s="10" t="str">
        <f t="shared" ca="1" si="2"/>
        <v/>
      </c>
      <c r="H40" s="10">
        <f t="shared" ca="1" si="3"/>
        <v>-45803</v>
      </c>
    </row>
    <row r="41" spans="1:8" ht="22.15" hidden="1" customHeight="1" x14ac:dyDescent="0.25">
      <c r="A41"/>
      <c r="B41" s="7" t="s">
        <v>50</v>
      </c>
      <c r="C41" s="7" t="s">
        <v>8</v>
      </c>
      <c r="D41" s="13">
        <v>2136</v>
      </c>
      <c r="E41" s="11"/>
      <c r="F41" s="11"/>
      <c r="G41" s="10" t="str">
        <f t="shared" ca="1" si="2"/>
        <v/>
      </c>
      <c r="H41" s="10">
        <f t="shared" ca="1" si="3"/>
        <v>-45803</v>
      </c>
    </row>
    <row r="42" spans="1:8" ht="22.15" hidden="1" customHeight="1" x14ac:dyDescent="0.25">
      <c r="A42"/>
      <c r="B42" s="7" t="s">
        <v>51</v>
      </c>
      <c r="C42" s="7" t="s">
        <v>8</v>
      </c>
      <c r="D42" s="8">
        <v>192</v>
      </c>
      <c r="E42" s="11"/>
      <c r="F42" s="11"/>
      <c r="G42" s="10" t="str">
        <f t="shared" ca="1" si="2"/>
        <v/>
      </c>
      <c r="H42" s="10">
        <f t="shared" ca="1" si="3"/>
        <v>-45803</v>
      </c>
    </row>
    <row r="43" spans="1:8" ht="22.15" hidden="1" customHeight="1" x14ac:dyDescent="0.25">
      <c r="A43"/>
      <c r="B43" s="7" t="s">
        <v>52</v>
      </c>
      <c r="C43" s="7" t="s">
        <v>8</v>
      </c>
      <c r="D43" s="8">
        <v>192</v>
      </c>
      <c r="E43" s="11"/>
      <c r="F43" s="11"/>
      <c r="G43" s="10" t="str">
        <f t="shared" ca="1" si="2"/>
        <v/>
      </c>
      <c r="H43" s="10">
        <f t="shared" ca="1" si="3"/>
        <v>-45803</v>
      </c>
    </row>
    <row r="44" spans="1:8" ht="22.15" hidden="1" customHeight="1" x14ac:dyDescent="0.25">
      <c r="A44"/>
      <c r="B44" s="7" t="s">
        <v>53</v>
      </c>
      <c r="C44" s="7" t="s">
        <v>8</v>
      </c>
      <c r="D44" s="13">
        <v>2368</v>
      </c>
      <c r="E44" s="11"/>
      <c r="F44" s="11"/>
      <c r="G44" s="10" t="str">
        <f t="shared" ca="1" si="2"/>
        <v/>
      </c>
      <c r="H44" s="10">
        <f t="shared" ca="1" si="3"/>
        <v>-45803</v>
      </c>
    </row>
    <row r="45" spans="1:8" ht="22.15" hidden="1" customHeight="1" x14ac:dyDescent="0.25">
      <c r="A45"/>
      <c r="B45" s="7" t="s">
        <v>54</v>
      </c>
      <c r="C45" s="7" t="s">
        <v>8</v>
      </c>
      <c r="D45" s="8">
        <v>836</v>
      </c>
      <c r="E45" s="11"/>
      <c r="F45" s="11"/>
      <c r="G45" s="10" t="str">
        <f t="shared" ca="1" si="2"/>
        <v/>
      </c>
      <c r="H45" s="10">
        <f t="shared" ca="1" si="3"/>
        <v>-45803</v>
      </c>
    </row>
    <row r="46" spans="1:8" ht="22.15" hidden="1" customHeight="1" x14ac:dyDescent="0.25">
      <c r="A46"/>
      <c r="B46" s="7" t="s">
        <v>55</v>
      </c>
      <c r="C46" s="7" t="s">
        <v>8</v>
      </c>
      <c r="D46" s="8">
        <v>620</v>
      </c>
      <c r="E46" s="11"/>
      <c r="F46" s="11"/>
      <c r="G46" s="10" t="str">
        <f t="shared" ca="1" si="2"/>
        <v/>
      </c>
      <c r="H46" s="10">
        <f t="shared" ca="1" si="3"/>
        <v>-45803</v>
      </c>
    </row>
    <row r="47" spans="1:8" ht="22.15" hidden="1" customHeight="1" x14ac:dyDescent="0.25">
      <c r="A47"/>
      <c r="B47" s="7" t="s">
        <v>56</v>
      </c>
      <c r="C47" s="7" t="s">
        <v>8</v>
      </c>
      <c r="D47" s="13">
        <v>1484</v>
      </c>
      <c r="E47" s="11"/>
      <c r="F47" s="11"/>
      <c r="G47" s="10" t="str">
        <f t="shared" ca="1" si="2"/>
        <v/>
      </c>
      <c r="H47" s="10">
        <f t="shared" ca="1" si="3"/>
        <v>-45803</v>
      </c>
    </row>
    <row r="48" spans="1:8" ht="22.15" hidden="1" customHeight="1" x14ac:dyDescent="0.25">
      <c r="A48"/>
      <c r="B48" s="7" t="s">
        <v>57</v>
      </c>
      <c r="C48" s="7" t="s">
        <v>8</v>
      </c>
      <c r="D48" s="8">
        <v>644</v>
      </c>
      <c r="E48" s="11"/>
      <c r="F48" s="11"/>
      <c r="G48" s="10" t="str">
        <f t="shared" ca="1" si="2"/>
        <v/>
      </c>
      <c r="H48" s="10">
        <f t="shared" ca="1" si="3"/>
        <v>-45803</v>
      </c>
    </row>
    <row r="49" spans="1:8" ht="22.15" hidden="1" customHeight="1" x14ac:dyDescent="0.25">
      <c r="A49"/>
      <c r="B49" s="7" t="s">
        <v>58</v>
      </c>
      <c r="C49" s="7" t="s">
        <v>8</v>
      </c>
      <c r="D49" s="8">
        <v>716</v>
      </c>
      <c r="E49" s="11"/>
      <c r="F49" s="11"/>
      <c r="G49" s="10" t="str">
        <f t="shared" ca="1" si="2"/>
        <v/>
      </c>
      <c r="H49" s="10">
        <f t="shared" ca="1" si="3"/>
        <v>-45803</v>
      </c>
    </row>
    <row r="50" spans="1:8" ht="22.15" hidden="1" customHeight="1" x14ac:dyDescent="0.25">
      <c r="A50"/>
      <c r="B50" s="7" t="s">
        <v>59</v>
      </c>
      <c r="C50" s="7" t="s">
        <v>8</v>
      </c>
      <c r="D50" s="8">
        <v>500</v>
      </c>
      <c r="E50" s="11"/>
      <c r="F50" s="11"/>
      <c r="G50" s="10" t="str">
        <f t="shared" ca="1" si="2"/>
        <v/>
      </c>
      <c r="H50" s="10">
        <f t="shared" ca="1" si="3"/>
        <v>-45803</v>
      </c>
    </row>
    <row r="51" spans="1:8" ht="22.15" hidden="1" customHeight="1" x14ac:dyDescent="0.25">
      <c r="A51"/>
      <c r="B51" s="7" t="s">
        <v>60</v>
      </c>
      <c r="C51" s="7" t="s">
        <v>8</v>
      </c>
      <c r="D51" s="8">
        <v>956</v>
      </c>
      <c r="E51" s="11"/>
      <c r="F51" s="11"/>
      <c r="G51" s="10" t="str">
        <f t="shared" ca="1" si="2"/>
        <v/>
      </c>
      <c r="H51" s="10">
        <f t="shared" ca="1" si="3"/>
        <v>-45803</v>
      </c>
    </row>
    <row r="52" spans="1:8" ht="22.15" hidden="1" customHeight="1" x14ac:dyDescent="0.25">
      <c r="A52"/>
      <c r="B52" s="7" t="s">
        <v>61</v>
      </c>
      <c r="C52" s="7" t="s">
        <v>8</v>
      </c>
      <c r="D52" s="13">
        <v>2012</v>
      </c>
      <c r="E52" s="11"/>
      <c r="F52" s="11"/>
      <c r="G52" s="10" t="str">
        <f t="shared" ca="1" si="2"/>
        <v/>
      </c>
      <c r="H52" s="10">
        <f t="shared" ca="1" si="3"/>
        <v>-45803</v>
      </c>
    </row>
    <row r="53" spans="1:8" ht="22.15" hidden="1" customHeight="1" x14ac:dyDescent="0.25">
      <c r="A53"/>
      <c r="B53" s="7" t="s">
        <v>62</v>
      </c>
      <c r="C53" s="7" t="s">
        <v>8</v>
      </c>
      <c r="D53" s="8">
        <v>740</v>
      </c>
      <c r="E53" s="11"/>
      <c r="F53" s="11"/>
      <c r="G53" s="10" t="str">
        <f t="shared" ca="1" si="2"/>
        <v/>
      </c>
      <c r="H53" s="10">
        <f t="shared" ca="1" si="3"/>
        <v>-45803</v>
      </c>
    </row>
    <row r="54" spans="1:8" ht="22.15" hidden="1" customHeight="1" x14ac:dyDescent="0.25">
      <c r="A54"/>
      <c r="B54" s="7" t="s">
        <v>63</v>
      </c>
      <c r="C54" s="7" t="s">
        <v>8</v>
      </c>
      <c r="D54" s="8">
        <v>92</v>
      </c>
      <c r="E54" s="11"/>
      <c r="F54" s="11"/>
      <c r="G54" s="10" t="str">
        <f t="shared" ca="1" si="2"/>
        <v/>
      </c>
      <c r="H54" s="10">
        <f t="shared" ca="1" si="3"/>
        <v>-45803</v>
      </c>
    </row>
    <row r="55" spans="1:8" ht="22.15" hidden="1" customHeight="1" x14ac:dyDescent="0.25">
      <c r="A55"/>
      <c r="B55" s="7" t="s">
        <v>64</v>
      </c>
      <c r="C55" s="7" t="s">
        <v>8</v>
      </c>
      <c r="D55" s="8">
        <v>636</v>
      </c>
      <c r="E55" s="11"/>
      <c r="F55" s="11"/>
      <c r="G55" s="10" t="str">
        <f t="shared" ca="1" si="2"/>
        <v/>
      </c>
      <c r="H55" s="10">
        <f t="shared" ca="1" si="3"/>
        <v>-45803</v>
      </c>
    </row>
    <row r="56" spans="1:8" ht="22.15" hidden="1" customHeight="1" x14ac:dyDescent="0.25">
      <c r="A56"/>
      <c r="B56" s="7" t="s">
        <v>65</v>
      </c>
      <c r="C56" s="7" t="s">
        <v>8</v>
      </c>
      <c r="D56" s="8">
        <v>636</v>
      </c>
      <c r="E56" s="11"/>
      <c r="F56" s="11"/>
      <c r="G56" s="10" t="str">
        <f t="shared" ca="1" si="2"/>
        <v/>
      </c>
      <c r="H56" s="10">
        <f t="shared" ca="1" si="3"/>
        <v>-45803</v>
      </c>
    </row>
    <row r="57" spans="1:8" ht="22.15" hidden="1" customHeight="1" x14ac:dyDescent="0.25">
      <c r="A57"/>
      <c r="B57" s="7" t="s">
        <v>66</v>
      </c>
      <c r="C57" s="7" t="s">
        <v>8</v>
      </c>
      <c r="D57" s="8">
        <v>620</v>
      </c>
      <c r="E57" s="11"/>
      <c r="F57" s="11"/>
      <c r="G57" s="10" t="str">
        <f t="shared" ca="1" si="2"/>
        <v/>
      </c>
      <c r="H57" s="10">
        <f t="shared" ca="1" si="3"/>
        <v>-45803</v>
      </c>
    </row>
    <row r="58" spans="1:8" ht="22.15" hidden="1" customHeight="1" x14ac:dyDescent="0.25">
      <c r="A58"/>
      <c r="B58" s="7" t="s">
        <v>67</v>
      </c>
      <c r="C58" s="7" t="s">
        <v>8</v>
      </c>
      <c r="D58" s="8">
        <v>636</v>
      </c>
      <c r="E58" s="11"/>
      <c r="F58" s="11"/>
      <c r="G58" s="10" t="str">
        <f t="shared" ca="1" si="2"/>
        <v/>
      </c>
      <c r="H58" s="10">
        <f t="shared" ca="1" si="3"/>
        <v>-45803</v>
      </c>
    </row>
    <row r="59" spans="1:8" ht="22.15" hidden="1" customHeight="1" x14ac:dyDescent="0.25">
      <c r="A59"/>
      <c r="B59" s="7" t="s">
        <v>68</v>
      </c>
      <c r="C59" s="7" t="s">
        <v>8</v>
      </c>
      <c r="D59" s="13">
        <v>3844</v>
      </c>
      <c r="E59" s="11"/>
      <c r="F59" s="11"/>
      <c r="G59" s="10" t="str">
        <f t="shared" ca="1" si="2"/>
        <v/>
      </c>
      <c r="H59" s="10">
        <f t="shared" ca="1" si="3"/>
        <v>-45803</v>
      </c>
    </row>
    <row r="60" spans="1:8" ht="22.15" hidden="1" customHeight="1" x14ac:dyDescent="0.25">
      <c r="A60"/>
      <c r="B60" s="7" t="s">
        <v>69</v>
      </c>
      <c r="C60" s="7" t="s">
        <v>8</v>
      </c>
      <c r="D60" s="13">
        <v>3244</v>
      </c>
      <c r="E60" s="11"/>
      <c r="F60" s="11"/>
      <c r="G60" s="10" t="str">
        <f t="shared" ca="1" si="2"/>
        <v/>
      </c>
      <c r="H60" s="10">
        <f t="shared" ca="1" si="3"/>
        <v>-45803</v>
      </c>
    </row>
    <row r="61" spans="1:8" ht="22.15" hidden="1" customHeight="1" x14ac:dyDescent="0.25">
      <c r="A61"/>
      <c r="B61" s="7" t="s">
        <v>70</v>
      </c>
      <c r="C61" s="7" t="s">
        <v>8</v>
      </c>
      <c r="D61" s="13">
        <v>3244</v>
      </c>
      <c r="E61" s="11"/>
      <c r="F61" s="11"/>
      <c r="G61" s="10" t="str">
        <f t="shared" ca="1" si="2"/>
        <v/>
      </c>
      <c r="H61" s="10">
        <f t="shared" ca="1" si="3"/>
        <v>-45803</v>
      </c>
    </row>
    <row r="62" spans="1:8" ht="22.15" hidden="1" customHeight="1" x14ac:dyDescent="0.25">
      <c r="A62"/>
      <c r="B62" s="7" t="s">
        <v>71</v>
      </c>
      <c r="C62" s="7" t="s">
        <v>8</v>
      </c>
      <c r="D62" s="13">
        <v>3268</v>
      </c>
      <c r="E62" s="11"/>
      <c r="F62" s="11"/>
      <c r="G62" s="10" t="str">
        <f t="shared" ca="1" si="2"/>
        <v/>
      </c>
      <c r="H62" s="10">
        <f t="shared" ca="1" si="3"/>
        <v>-45803</v>
      </c>
    </row>
    <row r="63" spans="1:8" ht="22.15" hidden="1" customHeight="1" x14ac:dyDescent="0.25">
      <c r="A63"/>
      <c r="B63" s="7" t="s">
        <v>72</v>
      </c>
      <c r="C63" s="7" t="s">
        <v>8</v>
      </c>
      <c r="D63" s="13">
        <v>1608</v>
      </c>
      <c r="E63" s="11"/>
      <c r="F63" s="11"/>
      <c r="G63" s="10" t="str">
        <f t="shared" ca="1" si="2"/>
        <v/>
      </c>
      <c r="H63" s="10">
        <f t="shared" ca="1" si="3"/>
        <v>-45803</v>
      </c>
    </row>
    <row r="64" spans="1:8" ht="22.15" hidden="1" customHeight="1" x14ac:dyDescent="0.25">
      <c r="A64"/>
      <c r="B64" s="7" t="s">
        <v>73</v>
      </c>
      <c r="C64" s="7" t="s">
        <v>8</v>
      </c>
      <c r="D64" s="13">
        <v>1284</v>
      </c>
      <c r="E64" s="11"/>
      <c r="F64" s="11"/>
      <c r="G64" s="10" t="str">
        <f t="shared" ca="1" si="2"/>
        <v/>
      </c>
      <c r="H64" s="10">
        <f t="shared" ca="1" si="3"/>
        <v>-45803</v>
      </c>
    </row>
    <row r="65" spans="1:10" ht="22.15" hidden="1" customHeight="1" x14ac:dyDescent="0.25">
      <c r="A65"/>
      <c r="B65" s="7" t="s">
        <v>74</v>
      </c>
      <c r="C65" s="7" t="s">
        <v>8</v>
      </c>
      <c r="D65" s="13">
        <v>1266</v>
      </c>
      <c r="E65" s="11"/>
      <c r="F65" s="11"/>
      <c r="G65" s="10" t="str">
        <f t="shared" ca="1" si="2"/>
        <v/>
      </c>
      <c r="H65" s="10">
        <f t="shared" ca="1" si="3"/>
        <v>-45803</v>
      </c>
    </row>
    <row r="66" spans="1:10" ht="22.15" hidden="1" customHeight="1" x14ac:dyDescent="0.25">
      <c r="A66"/>
      <c r="B66" s="7" t="s">
        <v>75</v>
      </c>
      <c r="C66" s="7" t="s">
        <v>8</v>
      </c>
      <c r="D66" s="13">
        <v>1278</v>
      </c>
      <c r="E66" s="11"/>
      <c r="F66" s="11"/>
      <c r="G66" s="10" t="str">
        <f t="shared" ca="1" si="2"/>
        <v/>
      </c>
      <c r="H66" s="10">
        <f t="shared" ca="1" si="3"/>
        <v>-45803</v>
      </c>
    </row>
    <row r="67" spans="1:10" ht="22.15" hidden="1" customHeight="1" x14ac:dyDescent="0.25">
      <c r="A67"/>
      <c r="B67" s="7" t="s">
        <v>76</v>
      </c>
      <c r="C67" s="7" t="s">
        <v>8</v>
      </c>
      <c r="D67" s="8">
        <v>300</v>
      </c>
      <c r="E67" s="11"/>
      <c r="F67" s="11"/>
      <c r="G67" s="10" t="str">
        <f t="shared" ca="1" si="2"/>
        <v/>
      </c>
      <c r="H67" s="10">
        <f t="shared" ca="1" si="3"/>
        <v>-45803</v>
      </c>
    </row>
    <row r="68" spans="1:10" ht="22.15" hidden="1" customHeight="1" x14ac:dyDescent="0.25">
      <c r="A68"/>
      <c r="B68" s="7" t="s">
        <v>77</v>
      </c>
      <c r="C68" s="7" t="s">
        <v>8</v>
      </c>
      <c r="D68" s="8">
        <v>306</v>
      </c>
      <c r="E68" s="11"/>
      <c r="F68" s="11"/>
      <c r="G68" s="10" t="str">
        <f t="shared" ca="1" si="2"/>
        <v/>
      </c>
      <c r="H68" s="10">
        <f t="shared" ca="1" si="3"/>
        <v>-45803</v>
      </c>
    </row>
    <row r="69" spans="1:10" ht="22.15" hidden="1" customHeight="1" x14ac:dyDescent="0.25">
      <c r="A69"/>
      <c r="B69" s="7" t="s">
        <v>78</v>
      </c>
      <c r="C69" s="7" t="s">
        <v>8</v>
      </c>
      <c r="D69" s="13">
        <v>1296</v>
      </c>
      <c r="E69" s="11"/>
      <c r="F69" s="11"/>
      <c r="G69" s="10" t="str">
        <f t="shared" ca="1" si="2"/>
        <v/>
      </c>
      <c r="H69" s="10">
        <f t="shared" ca="1" si="3"/>
        <v>-45803</v>
      </c>
    </row>
    <row r="70" spans="1:10" ht="22.15" hidden="1" customHeight="1" x14ac:dyDescent="0.25">
      <c r="A70"/>
      <c r="B70" s="7" t="s">
        <v>79</v>
      </c>
      <c r="C70" s="7" t="s">
        <v>8</v>
      </c>
      <c r="D70" s="8">
        <v>414</v>
      </c>
      <c r="E70" s="11"/>
      <c r="F70" s="11"/>
      <c r="G70" s="10" t="str">
        <f t="shared" ca="1" si="2"/>
        <v/>
      </c>
      <c r="H70" s="10">
        <f t="shared" ca="1" si="3"/>
        <v>-45803</v>
      </c>
    </row>
    <row r="71" spans="1:10" ht="22.15" customHeight="1" x14ac:dyDescent="0.25">
      <c r="A71"/>
      <c r="B71" s="17"/>
      <c r="C71" s="14"/>
      <c r="D71" s="15"/>
      <c r="E71" s="21"/>
      <c r="F71" s="16"/>
      <c r="G71" s="10" t="str">
        <f t="shared" ca="1" si="2"/>
        <v/>
      </c>
      <c r="H71" s="10">
        <f t="shared" ca="1" si="3"/>
        <v>-45803</v>
      </c>
    </row>
    <row r="72" spans="1:10" ht="22.15" hidden="1" customHeight="1" x14ac:dyDescent="0.25">
      <c r="A72"/>
      <c r="B72" s="17"/>
      <c r="C72" s="14"/>
      <c r="D72" s="15"/>
      <c r="E72" s="16"/>
      <c r="F72" s="16"/>
      <c r="G72" s="10" t="str">
        <f t="shared" ref="G72:G82" ca="1" si="4">IFERROR((F72-$G$1)/(F72-E72)*100,"")</f>
        <v/>
      </c>
      <c r="H72" s="10">
        <f t="shared" ref="H72:H82" ca="1" si="5">F72-$H$1</f>
        <v>-45803</v>
      </c>
    </row>
    <row r="73" spans="1:10" ht="22.15" hidden="1" customHeight="1" x14ac:dyDescent="0.25">
      <c r="A73"/>
      <c r="B73" s="17"/>
      <c r="C73" s="14"/>
      <c r="D73" s="15"/>
      <c r="E73" s="16"/>
      <c r="F73" s="16"/>
      <c r="G73" s="10" t="str">
        <f t="shared" ca="1" si="4"/>
        <v/>
      </c>
      <c r="H73" s="10">
        <f t="shared" ca="1" si="5"/>
        <v>-45803</v>
      </c>
    </row>
    <row r="74" spans="1:10" ht="22.15" hidden="1" customHeight="1" x14ac:dyDescent="0.25">
      <c r="A74"/>
      <c r="B74" s="17"/>
      <c r="C74" s="14"/>
      <c r="D74" s="15"/>
      <c r="E74" s="16"/>
      <c r="F74" s="16"/>
      <c r="G74" s="10" t="str">
        <f t="shared" ca="1" si="4"/>
        <v/>
      </c>
      <c r="H74" s="10">
        <f t="shared" ca="1" si="5"/>
        <v>-45803</v>
      </c>
    </row>
    <row r="75" spans="1:10" ht="22.15" hidden="1" customHeight="1" x14ac:dyDescent="0.25">
      <c r="A75"/>
      <c r="B75" s="17"/>
      <c r="C75" s="14"/>
      <c r="D75" s="15"/>
      <c r="E75" s="16"/>
      <c r="F75" s="16"/>
      <c r="G75" s="10" t="str">
        <f t="shared" ca="1" si="4"/>
        <v/>
      </c>
      <c r="H75" s="10">
        <f t="shared" ca="1" si="5"/>
        <v>-45803</v>
      </c>
    </row>
    <row r="76" spans="1:10" ht="22.15" hidden="1" customHeight="1" x14ac:dyDescent="0.25">
      <c r="A76"/>
      <c r="B76" s="17"/>
      <c r="C76" s="14"/>
      <c r="D76" s="15"/>
      <c r="E76" s="16"/>
      <c r="F76" s="16"/>
      <c r="G76" s="10" t="str">
        <f t="shared" ca="1" si="4"/>
        <v/>
      </c>
      <c r="H76" s="10">
        <f t="shared" ca="1" si="5"/>
        <v>-45803</v>
      </c>
    </row>
    <row r="77" spans="1:10" ht="22.15" customHeight="1" x14ac:dyDescent="0.25">
      <c r="A77"/>
      <c r="B77" s="22" t="s">
        <v>80</v>
      </c>
      <c r="C77" s="14"/>
      <c r="D77" s="15"/>
      <c r="E77" s="16">
        <v>45717</v>
      </c>
      <c r="F77" s="16">
        <v>45987</v>
      </c>
      <c r="G77" s="10">
        <f t="shared" ca="1" si="4"/>
        <v>68.148148148148152</v>
      </c>
      <c r="H77" s="10">
        <f t="shared" ca="1" si="5"/>
        <v>184</v>
      </c>
      <c r="J77"/>
    </row>
    <row r="78" spans="1:10" ht="22.15" customHeight="1" x14ac:dyDescent="0.25">
      <c r="A78"/>
      <c r="B78" s="22" t="s">
        <v>81</v>
      </c>
      <c r="C78" s="14"/>
      <c r="D78" s="15"/>
      <c r="E78" s="16">
        <v>45608</v>
      </c>
      <c r="F78" s="16">
        <v>45878</v>
      </c>
      <c r="G78" s="10">
        <f t="shared" ca="1" si="4"/>
        <v>27.777777777777779</v>
      </c>
      <c r="H78" s="10">
        <f t="shared" ca="1" si="5"/>
        <v>75</v>
      </c>
      <c r="J78"/>
    </row>
    <row r="79" spans="1:10" ht="22.15" customHeight="1" x14ac:dyDescent="0.25">
      <c r="A79"/>
      <c r="B79" s="24" t="s">
        <v>82</v>
      </c>
      <c r="C79" s="14"/>
      <c r="D79" s="15"/>
      <c r="E79" s="16">
        <v>45714</v>
      </c>
      <c r="F79" s="23">
        <v>45864</v>
      </c>
      <c r="G79" s="10">
        <f t="shared" ca="1" si="4"/>
        <v>40.666666666666664</v>
      </c>
      <c r="H79" s="10">
        <f t="shared" ca="1" si="5"/>
        <v>61</v>
      </c>
      <c r="J79"/>
    </row>
    <row r="80" spans="1:10" ht="22.15" customHeight="1" x14ac:dyDescent="0.25">
      <c r="A80"/>
      <c r="B80" s="24" t="s">
        <v>83</v>
      </c>
      <c r="C80" s="14"/>
      <c r="D80" s="15"/>
      <c r="E80" s="16">
        <v>45703</v>
      </c>
      <c r="F80" s="23">
        <v>45853</v>
      </c>
      <c r="G80" s="10">
        <f t="shared" ca="1" si="4"/>
        <v>33.333333333333329</v>
      </c>
      <c r="H80" s="10">
        <f t="shared" ca="1" si="5"/>
        <v>50</v>
      </c>
      <c r="I80" s="1" t="s">
        <v>92</v>
      </c>
      <c r="J80" t="s">
        <v>91</v>
      </c>
    </row>
    <row r="81" spans="1:10" ht="22.15" customHeight="1" x14ac:dyDescent="0.25">
      <c r="A81"/>
      <c r="B81" s="24" t="s">
        <v>84</v>
      </c>
      <c r="C81" s="14"/>
      <c r="D81" s="15"/>
      <c r="E81" s="20">
        <v>45627</v>
      </c>
      <c r="F81" s="23">
        <v>45807</v>
      </c>
      <c r="G81" s="10">
        <f t="shared" ca="1" si="4"/>
        <v>2.2222222222222223</v>
      </c>
      <c r="H81" s="10">
        <f t="shared" ca="1" si="5"/>
        <v>4</v>
      </c>
      <c r="J81"/>
    </row>
    <row r="82" spans="1:10" ht="22.15" customHeight="1" x14ac:dyDescent="0.25">
      <c r="A82"/>
      <c r="B82" s="22" t="s">
        <v>85</v>
      </c>
      <c r="C82" s="14"/>
      <c r="D82" s="15"/>
      <c r="E82" s="16">
        <v>45735</v>
      </c>
      <c r="F82" s="16">
        <v>45885</v>
      </c>
      <c r="G82" s="10">
        <f t="shared" ca="1" si="4"/>
        <v>54.666666666666664</v>
      </c>
      <c r="H82" s="10">
        <f t="shared" ca="1" si="5"/>
        <v>82</v>
      </c>
      <c r="J82"/>
    </row>
    <row r="83" spans="1:10" ht="22.15" customHeight="1" x14ac:dyDescent="0.25">
      <c r="A83"/>
      <c r="B83" s="24" t="s">
        <v>86</v>
      </c>
      <c r="C83" s="14"/>
      <c r="D83" s="15"/>
      <c r="E83" s="16">
        <v>45724</v>
      </c>
      <c r="F83" s="23">
        <v>45844</v>
      </c>
      <c r="G83" s="10">
        <f t="shared" ref="G83" ca="1" si="6">IFERROR((F83-$G$1)/(F83-E83)*100,"")</f>
        <v>34.166666666666664</v>
      </c>
      <c r="H83" s="10">
        <f t="shared" ref="H83" ca="1" si="7">F83-$H$1</f>
        <v>41</v>
      </c>
      <c r="J83"/>
    </row>
    <row r="84" spans="1:10" ht="22.15" customHeight="1" x14ac:dyDescent="0.25">
      <c r="A84"/>
      <c r="B84" s="22" t="s">
        <v>87</v>
      </c>
      <c r="C84" s="18"/>
      <c r="D84" s="15"/>
      <c r="E84" s="19">
        <v>45742</v>
      </c>
      <c r="F84" s="19">
        <v>46012</v>
      </c>
      <c r="G84" s="10">
        <f t="shared" ref="G84:G87" ca="1" si="8">IFERROR((F84-$G$1)/(F84-E84)*100,"")</f>
        <v>77.407407407407405</v>
      </c>
      <c r="H84" s="10">
        <f t="shared" ref="H84:H87" ca="1" si="9">F84-$H$1</f>
        <v>209</v>
      </c>
      <c r="J84"/>
    </row>
    <row r="85" spans="1:10" ht="22.15" customHeight="1" x14ac:dyDescent="0.25">
      <c r="A85"/>
      <c r="B85" s="24" t="s">
        <v>88</v>
      </c>
      <c r="C85" s="14"/>
      <c r="D85" s="15"/>
      <c r="E85" s="16">
        <v>45698</v>
      </c>
      <c r="F85" s="23">
        <v>45848</v>
      </c>
      <c r="G85" s="10">
        <f t="shared" ca="1" si="8"/>
        <v>30</v>
      </c>
      <c r="H85" s="10">
        <f t="shared" ca="1" si="9"/>
        <v>45</v>
      </c>
      <c r="J85"/>
    </row>
    <row r="86" spans="1:10" ht="22.15" customHeight="1" x14ac:dyDescent="0.25">
      <c r="A86"/>
      <c r="B86" s="24" t="s">
        <v>89</v>
      </c>
      <c r="C86" s="14"/>
      <c r="D86" s="15"/>
      <c r="E86" s="16">
        <v>45720</v>
      </c>
      <c r="F86" s="23">
        <v>45842</v>
      </c>
      <c r="G86" s="10">
        <f t="shared" ca="1" si="8"/>
        <v>31.967213114754102</v>
      </c>
      <c r="H86" s="10">
        <f t="shared" ca="1" si="9"/>
        <v>39</v>
      </c>
      <c r="J86"/>
    </row>
    <row r="87" spans="1:10" ht="22.15" customHeight="1" x14ac:dyDescent="0.25">
      <c r="A87"/>
      <c r="B87" s="24" t="s">
        <v>90</v>
      </c>
      <c r="C87" s="14"/>
      <c r="D87" s="15"/>
      <c r="E87" s="19">
        <v>45741</v>
      </c>
      <c r="F87" s="23">
        <v>45863</v>
      </c>
      <c r="G87" s="10">
        <f t="shared" ca="1" si="8"/>
        <v>49.180327868852459</v>
      </c>
      <c r="H87" s="10">
        <f t="shared" ca="1" si="9"/>
        <v>60</v>
      </c>
      <c r="J87"/>
    </row>
    <row r="88" spans="1:10" ht="22.15" customHeight="1" x14ac:dyDescent="0.25">
      <c r="A88"/>
      <c r="B88"/>
      <c r="C88"/>
      <c r="D88"/>
      <c r="E88"/>
      <c r="F88"/>
      <c r="G88"/>
      <c r="H88"/>
      <c r="J88"/>
    </row>
    <row r="89" spans="1:10" ht="22.15" customHeight="1" x14ac:dyDescent="0.25">
      <c r="A89"/>
      <c r="B89"/>
      <c r="C89"/>
      <c r="D89"/>
      <c r="E89"/>
      <c r="F89"/>
      <c r="G89"/>
      <c r="H89"/>
      <c r="J89"/>
    </row>
    <row r="90" spans="1:10" ht="22.15" customHeight="1" x14ac:dyDescent="0.25">
      <c r="A90"/>
      <c r="B90"/>
      <c r="C90"/>
      <c r="D90"/>
      <c r="E90"/>
      <c r="F90"/>
      <c r="G90"/>
      <c r="H90"/>
      <c r="J90"/>
    </row>
    <row r="91" spans="1:10" ht="22.15" customHeight="1" x14ac:dyDescent="0.25">
      <c r="A91"/>
      <c r="B91"/>
      <c r="C91"/>
      <c r="D91"/>
      <c r="E91"/>
      <c r="F91"/>
      <c r="G91"/>
      <c r="H91"/>
      <c r="J91"/>
    </row>
    <row r="92" spans="1:10" ht="22.15" customHeight="1" x14ac:dyDescent="0.25">
      <c r="A92"/>
      <c r="B92"/>
      <c r="C92"/>
      <c r="D92"/>
      <c r="E92"/>
      <c r="F92"/>
      <c r="G92"/>
      <c r="H92"/>
      <c r="J92"/>
    </row>
    <row r="93" spans="1:10" ht="22.15" customHeight="1" x14ac:dyDescent="0.25">
      <c r="A93"/>
      <c r="B93"/>
      <c r="C93"/>
      <c r="D93"/>
      <c r="E93"/>
      <c r="F93"/>
      <c r="G93"/>
      <c r="H93"/>
      <c r="J93"/>
    </row>
    <row r="94" spans="1:10" ht="22.15" customHeight="1" x14ac:dyDescent="0.25">
      <c r="A94"/>
      <c r="B94"/>
      <c r="C94"/>
      <c r="D94"/>
      <c r="E94"/>
      <c r="F94"/>
      <c r="G94"/>
      <c r="H94"/>
      <c r="J94"/>
    </row>
    <row r="95" spans="1:10" ht="22.15" customHeight="1" x14ac:dyDescent="0.25">
      <c r="A95"/>
      <c r="B95"/>
      <c r="C95"/>
      <c r="D95"/>
      <c r="E95"/>
      <c r="F95"/>
      <c r="G95"/>
      <c r="H95"/>
      <c r="J95"/>
    </row>
    <row r="96" spans="1:10" ht="22.15" customHeight="1" x14ac:dyDescent="0.25">
      <c r="A96"/>
      <c r="B96"/>
      <c r="C96"/>
      <c r="D96"/>
      <c r="E96"/>
      <c r="F96"/>
      <c r="G96"/>
      <c r="H96"/>
      <c r="J96"/>
    </row>
    <row r="97" spans="1:10" ht="22.15" customHeight="1" x14ac:dyDescent="0.25">
      <c r="A97"/>
      <c r="B97"/>
      <c r="C97"/>
      <c r="D97"/>
      <c r="E97"/>
      <c r="F97"/>
      <c r="G97"/>
      <c r="H97"/>
      <c r="J97"/>
    </row>
    <row r="98" spans="1:10" ht="22.15" customHeight="1" x14ac:dyDescent="0.25">
      <c r="A98"/>
      <c r="B98"/>
      <c r="C98"/>
      <c r="D98"/>
      <c r="E98"/>
      <c r="F98"/>
      <c r="G98"/>
      <c r="H98"/>
      <c r="J98"/>
    </row>
    <row r="99" spans="1:10" ht="22.15" customHeight="1" x14ac:dyDescent="0.25">
      <c r="A99"/>
      <c r="B99"/>
      <c r="C99"/>
      <c r="D99"/>
      <c r="E99"/>
      <c r="F99"/>
      <c r="G99"/>
      <c r="H99"/>
      <c r="J99"/>
    </row>
    <row r="100" spans="1:10" ht="22.15" customHeight="1" x14ac:dyDescent="0.25">
      <c r="A100"/>
      <c r="B100"/>
      <c r="C100"/>
      <c r="D100"/>
      <c r="E100"/>
      <c r="F100"/>
      <c r="G100"/>
      <c r="H100"/>
      <c r="J100"/>
    </row>
    <row r="101" spans="1:10" ht="22.15" customHeight="1" x14ac:dyDescent="0.25">
      <c r="A101"/>
      <c r="B101"/>
      <c r="C101"/>
      <c r="D101"/>
      <c r="E101"/>
      <c r="F101"/>
      <c r="G101"/>
      <c r="H101"/>
      <c r="J101"/>
    </row>
    <row r="102" spans="1:10" ht="22.15" customHeight="1" x14ac:dyDescent="0.25">
      <c r="A102"/>
      <c r="B102"/>
      <c r="C102"/>
      <c r="D102"/>
      <c r="E102"/>
      <c r="F102"/>
      <c r="G102"/>
      <c r="H102"/>
      <c r="J102"/>
    </row>
    <row r="103" spans="1:10" ht="22.15" customHeight="1" x14ac:dyDescent="0.25">
      <c r="A103"/>
      <c r="B103"/>
      <c r="C103"/>
      <c r="D103"/>
      <c r="E103"/>
      <c r="F103"/>
      <c r="G103"/>
      <c r="H103"/>
      <c r="J103"/>
    </row>
    <row r="104" spans="1:10" ht="22.15" customHeight="1" x14ac:dyDescent="0.25">
      <c r="A104"/>
      <c r="B104"/>
      <c r="C104"/>
      <c r="D104"/>
      <c r="E104"/>
      <c r="F104"/>
      <c r="G104"/>
      <c r="H104"/>
      <c r="J104"/>
    </row>
    <row r="105" spans="1:10" ht="22.15" customHeight="1" x14ac:dyDescent="0.25">
      <c r="A105"/>
      <c r="B105"/>
      <c r="C105"/>
      <c r="D105"/>
      <c r="E105"/>
      <c r="F105"/>
      <c r="G105"/>
      <c r="H105"/>
      <c r="J105"/>
    </row>
    <row r="106" spans="1:10" ht="22.15" customHeight="1" x14ac:dyDescent="0.25">
      <c r="A106"/>
      <c r="B106"/>
      <c r="C106"/>
      <c r="D106"/>
      <c r="E106"/>
      <c r="F106"/>
      <c r="G106"/>
      <c r="H106"/>
      <c r="J106"/>
    </row>
    <row r="107" spans="1:10" ht="22.15" customHeight="1" x14ac:dyDescent="0.25">
      <c r="A107"/>
      <c r="B107"/>
      <c r="C107"/>
      <c r="D107"/>
      <c r="E107"/>
      <c r="F107"/>
      <c r="G107"/>
      <c r="H107"/>
      <c r="J107"/>
    </row>
    <row r="108" spans="1:10" ht="22.15" customHeight="1" x14ac:dyDescent="0.25">
      <c r="A108"/>
      <c r="B108"/>
      <c r="C108"/>
      <c r="D108"/>
      <c r="E108"/>
      <c r="F108"/>
      <c r="G108"/>
      <c r="H108"/>
      <c r="J108"/>
    </row>
    <row r="109" spans="1:10" ht="22.15" customHeight="1" x14ac:dyDescent="0.25">
      <c r="A109"/>
      <c r="B109"/>
      <c r="C109"/>
      <c r="D109"/>
      <c r="E109"/>
      <c r="F109"/>
      <c r="G109"/>
      <c r="H109"/>
      <c r="J109"/>
    </row>
    <row r="110" spans="1:10" ht="22.15" customHeight="1" x14ac:dyDescent="0.25">
      <c r="A110"/>
      <c r="B110"/>
      <c r="C110"/>
      <c r="D110"/>
      <c r="E110"/>
      <c r="F110"/>
      <c r="G110"/>
      <c r="H110"/>
    </row>
    <row r="111" spans="1:10" x14ac:dyDescent="0.25">
      <c r="B111"/>
      <c r="C111"/>
      <c r="D111"/>
      <c r="E111"/>
      <c r="F111"/>
      <c r="G111"/>
      <c r="H111"/>
    </row>
    <row r="112" spans="1:10" x14ac:dyDescent="0.25">
      <c r="B112"/>
      <c r="C112"/>
      <c r="D112"/>
      <c r="E112"/>
      <c r="F112"/>
      <c r="G112"/>
      <c r="H112"/>
    </row>
    <row r="113" spans="2:8" x14ac:dyDescent="0.25">
      <c r="B113"/>
      <c r="C113"/>
      <c r="D113"/>
      <c r="E113"/>
      <c r="F113"/>
      <c r="G113"/>
      <c r="H113"/>
    </row>
    <row r="114" spans="2:8" x14ac:dyDescent="0.25">
      <c r="B114"/>
      <c r="C114"/>
      <c r="D114"/>
      <c r="E114"/>
      <c r="F114"/>
      <c r="G114"/>
      <c r="H114"/>
    </row>
    <row r="115" spans="2:8" x14ac:dyDescent="0.25">
      <c r="B115"/>
      <c r="C115"/>
      <c r="D115"/>
      <c r="E115"/>
      <c r="F115"/>
      <c r="G115"/>
      <c r="H115"/>
    </row>
    <row r="116" spans="2:8" x14ac:dyDescent="0.25">
      <c r="B116"/>
      <c r="C116"/>
      <c r="D116"/>
      <c r="E116"/>
      <c r="F116"/>
      <c r="G116"/>
      <c r="H116"/>
    </row>
    <row r="117" spans="2:8" x14ac:dyDescent="0.25">
      <c r="B117"/>
      <c r="C117"/>
      <c r="D117"/>
      <c r="E117"/>
      <c r="F117"/>
      <c r="G117"/>
      <c r="H117"/>
    </row>
    <row r="118" spans="2:8" x14ac:dyDescent="0.25">
      <c r="B118"/>
      <c r="C118"/>
      <c r="D118"/>
      <c r="E118"/>
      <c r="F118"/>
      <c r="G118"/>
      <c r="H118"/>
    </row>
    <row r="119" spans="2:8" x14ac:dyDescent="0.25">
      <c r="B119"/>
      <c r="C119"/>
      <c r="D119"/>
      <c r="E119"/>
      <c r="F119"/>
      <c r="G119"/>
      <c r="H119"/>
    </row>
    <row r="120" spans="2:8" x14ac:dyDescent="0.25">
      <c r="B120"/>
      <c r="C120"/>
      <c r="D120"/>
      <c r="E120"/>
      <c r="F120"/>
      <c r="G120"/>
      <c r="H120"/>
    </row>
    <row r="121" spans="2:8" x14ac:dyDescent="0.25">
      <c r="B121"/>
      <c r="C121"/>
      <c r="D121"/>
      <c r="E121"/>
      <c r="F121"/>
      <c r="G121"/>
      <c r="H121"/>
    </row>
    <row r="122" spans="2:8" x14ac:dyDescent="0.25">
      <c r="B122"/>
      <c r="C122"/>
      <c r="D122"/>
      <c r="E122"/>
      <c r="F122"/>
      <c r="G122"/>
      <c r="H122"/>
    </row>
    <row r="123" spans="2:8" x14ac:dyDescent="0.25">
      <c r="B123"/>
      <c r="C123"/>
      <c r="D123"/>
      <c r="E123"/>
      <c r="F123"/>
      <c r="G123"/>
      <c r="H123"/>
    </row>
    <row r="124" spans="2:8" x14ac:dyDescent="0.25">
      <c r="B124"/>
      <c r="C124"/>
      <c r="D124"/>
      <c r="E124"/>
      <c r="F124"/>
      <c r="G124"/>
      <c r="H124"/>
    </row>
    <row r="125" spans="2:8" x14ac:dyDescent="0.25">
      <c r="B125"/>
      <c r="C125"/>
      <c r="D125"/>
      <c r="E125"/>
      <c r="F125"/>
      <c r="G125"/>
      <c r="H125"/>
    </row>
    <row r="126" spans="2:8" x14ac:dyDescent="0.25">
      <c r="B126"/>
      <c r="C126"/>
      <c r="D126"/>
      <c r="E126"/>
      <c r="F126"/>
      <c r="G126"/>
      <c r="H126"/>
    </row>
    <row r="127" spans="2:8" x14ac:dyDescent="0.25">
      <c r="B127"/>
      <c r="C127"/>
      <c r="D127"/>
      <c r="E127"/>
      <c r="F127"/>
      <c r="G127"/>
      <c r="H127"/>
    </row>
    <row r="128" spans="2:8" x14ac:dyDescent="0.25">
      <c r="B128"/>
      <c r="C128"/>
      <c r="D128"/>
      <c r="E128"/>
      <c r="F128"/>
      <c r="G128"/>
      <c r="H128"/>
    </row>
    <row r="129" spans="2:8" x14ac:dyDescent="0.25">
      <c r="B129"/>
      <c r="C129"/>
      <c r="D129"/>
      <c r="E129"/>
      <c r="F129"/>
      <c r="G129"/>
      <c r="H129"/>
    </row>
    <row r="130" spans="2:8" x14ac:dyDescent="0.25">
      <c r="B130"/>
      <c r="C130"/>
      <c r="D130"/>
      <c r="E130"/>
      <c r="F130"/>
      <c r="G130"/>
      <c r="H130"/>
    </row>
    <row r="131" spans="2:8" x14ac:dyDescent="0.25">
      <c r="B131"/>
      <c r="C131"/>
      <c r="D131"/>
      <c r="E131"/>
      <c r="F131"/>
      <c r="G131"/>
      <c r="H131"/>
    </row>
    <row r="132" spans="2:8" x14ac:dyDescent="0.25">
      <c r="B132"/>
      <c r="C132"/>
      <c r="D132"/>
      <c r="E132"/>
      <c r="F132"/>
      <c r="G132"/>
      <c r="H132"/>
    </row>
    <row r="133" spans="2:8" x14ac:dyDescent="0.25">
      <c r="B133"/>
      <c r="C133"/>
      <c r="D133"/>
      <c r="E133"/>
      <c r="F133"/>
      <c r="G133"/>
      <c r="H133"/>
    </row>
    <row r="134" spans="2:8" x14ac:dyDescent="0.25">
      <c r="B134"/>
      <c r="C134"/>
      <c r="D134"/>
      <c r="E134"/>
      <c r="F134"/>
      <c r="G134"/>
      <c r="H134"/>
    </row>
    <row r="135" spans="2:8" x14ac:dyDescent="0.25">
      <c r="B135"/>
      <c r="C135"/>
      <c r="D135"/>
      <c r="E135"/>
      <c r="F135"/>
      <c r="G135"/>
      <c r="H135"/>
    </row>
    <row r="136" spans="2:8" x14ac:dyDescent="0.25">
      <c r="B136"/>
      <c r="C136"/>
      <c r="D136"/>
      <c r="E136"/>
      <c r="F136"/>
      <c r="G136"/>
      <c r="H136"/>
    </row>
    <row r="137" spans="2:8" x14ac:dyDescent="0.25">
      <c r="B137"/>
      <c r="C137"/>
      <c r="D137"/>
      <c r="E137"/>
      <c r="F137"/>
      <c r="G137"/>
      <c r="H137"/>
    </row>
    <row r="138" spans="2:8" x14ac:dyDescent="0.25">
      <c r="B138"/>
      <c r="C138"/>
      <c r="D138"/>
      <c r="E138"/>
      <c r="F138"/>
      <c r="G138"/>
      <c r="H138"/>
    </row>
    <row r="139" spans="2:8" x14ac:dyDescent="0.25">
      <c r="B139"/>
      <c r="C139"/>
      <c r="D139"/>
      <c r="E139"/>
      <c r="F139"/>
      <c r="G139"/>
      <c r="H139"/>
    </row>
    <row r="140" spans="2:8" x14ac:dyDescent="0.25">
      <c r="B140"/>
      <c r="C140"/>
      <c r="D140"/>
      <c r="E140"/>
      <c r="F140"/>
      <c r="G140"/>
      <c r="H140"/>
    </row>
    <row r="141" spans="2:8" x14ac:dyDescent="0.25">
      <c r="B141"/>
      <c r="C141"/>
      <c r="D141"/>
      <c r="E141"/>
      <c r="F141"/>
      <c r="G141"/>
      <c r="H141"/>
    </row>
    <row r="142" spans="2:8" x14ac:dyDescent="0.25">
      <c r="B142"/>
      <c r="C142"/>
      <c r="D142"/>
      <c r="E142"/>
      <c r="F142"/>
      <c r="G142"/>
      <c r="H142"/>
    </row>
    <row r="143" spans="2:8" x14ac:dyDescent="0.25">
      <c r="B143"/>
      <c r="C143"/>
      <c r="D143"/>
      <c r="E143"/>
      <c r="F143"/>
      <c r="G143"/>
      <c r="H143"/>
    </row>
    <row r="144" spans="2:8" x14ac:dyDescent="0.25">
      <c r="B144"/>
      <c r="C144"/>
      <c r="D144"/>
      <c r="E144"/>
      <c r="F144"/>
      <c r="G144"/>
      <c r="H144"/>
    </row>
    <row r="145" spans="2:8" x14ac:dyDescent="0.25">
      <c r="B145"/>
      <c r="C145"/>
      <c r="D145"/>
      <c r="E145"/>
      <c r="F145"/>
      <c r="G145"/>
      <c r="H145"/>
    </row>
    <row r="146" spans="2:8" x14ac:dyDescent="0.25">
      <c r="B146"/>
      <c r="C146"/>
      <c r="D146"/>
      <c r="E146"/>
      <c r="F146"/>
      <c r="G146"/>
      <c r="H146"/>
    </row>
    <row r="147" spans="2:8" x14ac:dyDescent="0.25">
      <c r="B147"/>
      <c r="C147"/>
      <c r="D147"/>
      <c r="E147"/>
      <c r="F147"/>
      <c r="G147"/>
      <c r="H147"/>
    </row>
    <row r="148" spans="2:8" x14ac:dyDescent="0.25">
      <c r="B148"/>
      <c r="C148"/>
      <c r="D148"/>
      <c r="E148"/>
      <c r="F148"/>
      <c r="G148"/>
      <c r="H148"/>
    </row>
    <row r="149" spans="2:8" x14ac:dyDescent="0.25">
      <c r="B149"/>
      <c r="C149"/>
      <c r="D149"/>
      <c r="E149"/>
      <c r="F149"/>
      <c r="G149"/>
      <c r="H149"/>
    </row>
    <row r="150" spans="2:8" x14ac:dyDescent="0.25">
      <c r="B150"/>
      <c r="C150"/>
      <c r="D150"/>
      <c r="E150"/>
      <c r="F150"/>
      <c r="G150"/>
      <c r="H150"/>
    </row>
    <row r="151" spans="2:8" x14ac:dyDescent="0.25">
      <c r="B151"/>
      <c r="C151"/>
      <c r="D151"/>
      <c r="E151"/>
      <c r="F151"/>
      <c r="G151"/>
      <c r="H151"/>
    </row>
    <row r="152" spans="2:8" x14ac:dyDescent="0.25">
      <c r="B152"/>
      <c r="C152"/>
      <c r="D152"/>
      <c r="E152"/>
      <c r="F152"/>
      <c r="G152"/>
      <c r="H152"/>
    </row>
    <row r="153" spans="2:8" x14ac:dyDescent="0.25">
      <c r="B153"/>
      <c r="C153"/>
      <c r="D153"/>
      <c r="E153"/>
      <c r="F153"/>
      <c r="G153"/>
      <c r="H153"/>
    </row>
    <row r="154" spans="2:8" x14ac:dyDescent="0.25">
      <c r="B154"/>
      <c r="C154"/>
      <c r="D154"/>
      <c r="E154"/>
      <c r="F154"/>
      <c r="G154"/>
      <c r="H154"/>
    </row>
    <row r="155" spans="2:8" x14ac:dyDescent="0.25">
      <c r="B155"/>
      <c r="C155"/>
      <c r="D155"/>
      <c r="E155"/>
      <c r="F155"/>
      <c r="G155"/>
      <c r="H155"/>
    </row>
    <row r="156" spans="2:8" x14ac:dyDescent="0.25">
      <c r="B156"/>
      <c r="C156"/>
      <c r="D156"/>
      <c r="E156"/>
      <c r="F156"/>
      <c r="G156"/>
      <c r="H156"/>
    </row>
    <row r="157" spans="2:8" x14ac:dyDescent="0.25">
      <c r="B157"/>
      <c r="C157"/>
      <c r="D157"/>
      <c r="E157"/>
      <c r="F157"/>
      <c r="G157"/>
      <c r="H157"/>
    </row>
    <row r="158" spans="2:8" x14ac:dyDescent="0.25">
      <c r="B158"/>
      <c r="C158"/>
      <c r="D158"/>
      <c r="E158"/>
      <c r="F158"/>
      <c r="G158"/>
      <c r="H158"/>
    </row>
    <row r="159" spans="2:8" x14ac:dyDescent="0.25">
      <c r="B159"/>
      <c r="C159"/>
      <c r="D159"/>
      <c r="E159"/>
      <c r="F159"/>
      <c r="G159"/>
      <c r="H159"/>
    </row>
    <row r="160" spans="2:8" x14ac:dyDescent="0.25">
      <c r="B160"/>
      <c r="C160"/>
      <c r="D160"/>
      <c r="E160"/>
      <c r="F160"/>
      <c r="G160"/>
      <c r="H160"/>
    </row>
    <row r="161" spans="2:8" x14ac:dyDescent="0.25">
      <c r="B161"/>
      <c r="C161"/>
      <c r="D161"/>
      <c r="E161"/>
      <c r="F161"/>
      <c r="G161"/>
      <c r="H161"/>
    </row>
    <row r="162" spans="2:8" x14ac:dyDescent="0.25">
      <c r="B162"/>
      <c r="C162"/>
      <c r="D162"/>
      <c r="E162"/>
      <c r="F162"/>
      <c r="G162"/>
      <c r="H162"/>
    </row>
    <row r="163" spans="2:8" x14ac:dyDescent="0.25">
      <c r="B163"/>
      <c r="C163"/>
      <c r="D163"/>
      <c r="E163"/>
      <c r="F163"/>
      <c r="G163"/>
      <c r="H163"/>
    </row>
    <row r="164" spans="2:8" x14ac:dyDescent="0.25">
      <c r="B164"/>
      <c r="C164"/>
      <c r="D164"/>
      <c r="E164"/>
      <c r="F164"/>
      <c r="G164"/>
      <c r="H164"/>
    </row>
    <row r="165" spans="2:8" x14ac:dyDescent="0.25">
      <c r="B165"/>
      <c r="C165"/>
      <c r="D165"/>
      <c r="E165"/>
      <c r="F165"/>
      <c r="G165"/>
      <c r="H165"/>
    </row>
    <row r="166" spans="2:8" x14ac:dyDescent="0.25">
      <c r="B166"/>
      <c r="C166"/>
      <c r="D166"/>
      <c r="E166"/>
      <c r="F166"/>
      <c r="G166"/>
      <c r="H166"/>
    </row>
    <row r="167" spans="2:8" x14ac:dyDescent="0.25">
      <c r="B167"/>
      <c r="C167"/>
      <c r="D167"/>
      <c r="E167"/>
      <c r="F167"/>
      <c r="G167"/>
      <c r="H167"/>
    </row>
    <row r="168" spans="2:8" x14ac:dyDescent="0.25">
      <c r="B168"/>
      <c r="C168"/>
      <c r="D168"/>
      <c r="E168"/>
      <c r="F168"/>
      <c r="G168"/>
      <c r="H168"/>
    </row>
    <row r="169" spans="2:8" x14ac:dyDescent="0.25">
      <c r="B169"/>
      <c r="C169"/>
      <c r="D169"/>
      <c r="E169"/>
      <c r="F169"/>
      <c r="G169"/>
      <c r="H169"/>
    </row>
    <row r="170" spans="2:8" x14ac:dyDescent="0.25">
      <c r="B170"/>
      <c r="C170"/>
      <c r="D170"/>
      <c r="E170"/>
      <c r="F170"/>
      <c r="G170"/>
      <c r="H170"/>
    </row>
    <row r="171" spans="2:8" x14ac:dyDescent="0.25">
      <c r="B171"/>
      <c r="C171"/>
      <c r="D171"/>
      <c r="E171"/>
      <c r="F171"/>
      <c r="G171"/>
      <c r="H171"/>
    </row>
    <row r="172" spans="2:8" x14ac:dyDescent="0.25">
      <c r="B172"/>
      <c r="C172"/>
      <c r="D172"/>
      <c r="E172"/>
      <c r="F172"/>
      <c r="G172"/>
      <c r="H172"/>
    </row>
    <row r="173" spans="2:8" x14ac:dyDescent="0.25">
      <c r="B173"/>
      <c r="C173"/>
      <c r="D173"/>
      <c r="E173"/>
      <c r="F173"/>
      <c r="G173"/>
      <c r="H173"/>
    </row>
    <row r="174" spans="2:8" x14ac:dyDescent="0.25">
      <c r="B174"/>
      <c r="C174"/>
      <c r="D174"/>
      <c r="E174"/>
      <c r="F174"/>
      <c r="G174"/>
      <c r="H174"/>
    </row>
    <row r="175" spans="2:8" x14ac:dyDescent="0.25">
      <c r="B175"/>
      <c r="C175"/>
      <c r="D175"/>
      <c r="E175"/>
      <c r="F175"/>
      <c r="G175"/>
      <c r="H175"/>
    </row>
    <row r="176" spans="2:8" x14ac:dyDescent="0.25">
      <c r="B176"/>
      <c r="C176"/>
      <c r="D176"/>
      <c r="E176"/>
      <c r="F176"/>
      <c r="G176"/>
      <c r="H176"/>
    </row>
    <row r="177" spans="2:8" x14ac:dyDescent="0.25">
      <c r="B177"/>
      <c r="C177"/>
      <c r="D177"/>
      <c r="E177"/>
      <c r="F177"/>
      <c r="G177"/>
      <c r="H177"/>
    </row>
    <row r="178" spans="2:8" x14ac:dyDescent="0.25">
      <c r="B178"/>
      <c r="C178"/>
      <c r="D178"/>
      <c r="E178"/>
      <c r="F178"/>
      <c r="G178"/>
      <c r="H178"/>
    </row>
    <row r="179" spans="2:8" x14ac:dyDescent="0.25">
      <c r="B179"/>
      <c r="C179"/>
      <c r="D179"/>
      <c r="E179"/>
      <c r="F179"/>
      <c r="G179"/>
      <c r="H179"/>
    </row>
    <row r="180" spans="2:8" x14ac:dyDescent="0.25">
      <c r="B180"/>
      <c r="C180"/>
      <c r="D180"/>
      <c r="E180"/>
      <c r="F180"/>
      <c r="G180"/>
      <c r="H180"/>
    </row>
    <row r="181" spans="2:8" x14ac:dyDescent="0.25">
      <c r="B181"/>
      <c r="C181"/>
      <c r="D181"/>
      <c r="E181"/>
      <c r="F181"/>
      <c r="G181"/>
      <c r="H181"/>
    </row>
    <row r="182" spans="2:8" x14ac:dyDescent="0.25">
      <c r="B182"/>
      <c r="C182"/>
      <c r="D182"/>
      <c r="E182"/>
      <c r="F182"/>
      <c r="G182"/>
      <c r="H182"/>
    </row>
    <row r="183" spans="2:8" x14ac:dyDescent="0.25">
      <c r="B183"/>
      <c r="C183"/>
      <c r="D183"/>
      <c r="E183"/>
      <c r="F183"/>
      <c r="G183"/>
      <c r="H183"/>
    </row>
    <row r="184" spans="2:8" x14ac:dyDescent="0.25">
      <c r="B184"/>
      <c r="C184"/>
      <c r="D184"/>
      <c r="E184"/>
      <c r="F184"/>
      <c r="G184"/>
      <c r="H184"/>
    </row>
    <row r="185" spans="2:8" x14ac:dyDescent="0.25">
      <c r="B185"/>
      <c r="C185"/>
      <c r="D185"/>
      <c r="E185"/>
      <c r="F185"/>
      <c r="G185"/>
      <c r="H185"/>
    </row>
    <row r="186" spans="2:8" x14ac:dyDescent="0.25">
      <c r="B186"/>
      <c r="C186"/>
      <c r="D186"/>
      <c r="E186"/>
      <c r="F186"/>
      <c r="G186"/>
      <c r="H186"/>
    </row>
    <row r="187" spans="2:8" x14ac:dyDescent="0.25">
      <c r="B187"/>
      <c r="C187"/>
      <c r="D187"/>
      <c r="E187"/>
      <c r="F187"/>
      <c r="G187"/>
      <c r="H187"/>
    </row>
    <row r="188" spans="2:8" x14ac:dyDescent="0.25">
      <c r="B188"/>
      <c r="C188"/>
      <c r="D188"/>
      <c r="E188"/>
      <c r="F188"/>
      <c r="G188"/>
      <c r="H188"/>
    </row>
    <row r="189" spans="2:8" x14ac:dyDescent="0.25">
      <c r="B189"/>
      <c r="C189"/>
      <c r="D189"/>
      <c r="E189"/>
      <c r="F189"/>
      <c r="G189"/>
      <c r="H189"/>
    </row>
    <row r="190" spans="2:8" x14ac:dyDescent="0.25">
      <c r="B190"/>
      <c r="C190"/>
      <c r="D190"/>
      <c r="E190"/>
      <c r="F190"/>
      <c r="G190"/>
      <c r="H190"/>
    </row>
    <row r="191" spans="2:8" x14ac:dyDescent="0.25">
      <c r="B191"/>
      <c r="C191"/>
      <c r="D191"/>
      <c r="E191"/>
      <c r="F191"/>
      <c r="G191"/>
      <c r="H191"/>
    </row>
    <row r="192" spans="2:8" x14ac:dyDescent="0.25">
      <c r="B192"/>
      <c r="C192"/>
      <c r="D192"/>
      <c r="E192"/>
      <c r="F192"/>
      <c r="G192"/>
      <c r="H192"/>
    </row>
    <row r="193" spans="2:8" x14ac:dyDescent="0.25">
      <c r="B193"/>
      <c r="C193"/>
      <c r="D193"/>
      <c r="E193"/>
      <c r="F193"/>
      <c r="G193"/>
      <c r="H193"/>
    </row>
    <row r="194" spans="2:8" x14ac:dyDescent="0.25">
      <c r="B194"/>
      <c r="C194"/>
      <c r="D194"/>
      <c r="E194"/>
      <c r="F194"/>
      <c r="G194"/>
      <c r="H194"/>
    </row>
    <row r="195" spans="2:8" x14ac:dyDescent="0.25">
      <c r="B195"/>
      <c r="C195"/>
      <c r="D195"/>
      <c r="E195"/>
      <c r="F195"/>
      <c r="G195"/>
      <c r="H195"/>
    </row>
    <row r="196" spans="2:8" x14ac:dyDescent="0.25">
      <c r="B196"/>
      <c r="C196"/>
      <c r="D196"/>
      <c r="E196"/>
      <c r="F196"/>
      <c r="G196"/>
      <c r="H196"/>
    </row>
    <row r="197" spans="2:8" x14ac:dyDescent="0.25">
      <c r="B197"/>
      <c r="C197"/>
      <c r="D197"/>
      <c r="E197"/>
      <c r="F197"/>
      <c r="G197"/>
      <c r="H197"/>
    </row>
    <row r="198" spans="2:8" x14ac:dyDescent="0.25">
      <c r="B198"/>
      <c r="C198"/>
      <c r="D198"/>
      <c r="E198"/>
      <c r="F198"/>
      <c r="G198"/>
      <c r="H198"/>
    </row>
    <row r="199" spans="2:8" x14ac:dyDescent="0.25">
      <c r="B199"/>
      <c r="C199"/>
      <c r="D199"/>
      <c r="E199"/>
      <c r="F199"/>
      <c r="G199"/>
      <c r="H199"/>
    </row>
    <row r="200" spans="2:8" x14ac:dyDescent="0.25">
      <c r="B200"/>
      <c r="C200"/>
      <c r="D200"/>
      <c r="E200"/>
      <c r="F200"/>
      <c r="G200"/>
      <c r="H200"/>
    </row>
    <row r="201" spans="2:8" x14ac:dyDescent="0.25">
      <c r="B201"/>
      <c r="C201"/>
      <c r="D201"/>
      <c r="E201"/>
      <c r="F201"/>
      <c r="G201"/>
      <c r="H201"/>
    </row>
    <row r="202" spans="2:8" x14ac:dyDescent="0.25">
      <c r="B202"/>
      <c r="C202"/>
      <c r="D202"/>
      <c r="E202"/>
      <c r="F202"/>
      <c r="G202"/>
      <c r="H202"/>
    </row>
    <row r="203" spans="2:8" x14ac:dyDescent="0.25">
      <c r="B203"/>
      <c r="C203"/>
      <c r="D203"/>
      <c r="E203"/>
      <c r="F203"/>
      <c r="G203"/>
      <c r="H203"/>
    </row>
    <row r="204" spans="2:8" x14ac:dyDescent="0.25">
      <c r="B204"/>
      <c r="C204"/>
      <c r="D204"/>
      <c r="E204"/>
      <c r="F204"/>
      <c r="G204"/>
      <c r="H204"/>
    </row>
    <row r="205" spans="2:8" x14ac:dyDescent="0.25">
      <c r="B205"/>
      <c r="C205"/>
      <c r="D205"/>
      <c r="E205"/>
      <c r="F205"/>
      <c r="G205"/>
      <c r="H205"/>
    </row>
    <row r="206" spans="2:8" x14ac:dyDescent="0.25">
      <c r="B206"/>
      <c r="C206"/>
      <c r="D206"/>
      <c r="E206"/>
      <c r="F206"/>
      <c r="G206"/>
      <c r="H206"/>
    </row>
    <row r="207" spans="2:8" x14ac:dyDescent="0.25">
      <c r="B207"/>
      <c r="C207"/>
      <c r="D207"/>
      <c r="E207"/>
      <c r="F207"/>
      <c r="G207"/>
      <c r="H207"/>
    </row>
    <row r="208" spans="2:8" x14ac:dyDescent="0.25">
      <c r="B208"/>
      <c r="C208"/>
      <c r="D208"/>
      <c r="E208"/>
      <c r="F208"/>
      <c r="G208"/>
      <c r="H208"/>
    </row>
    <row r="209" spans="2:8" x14ac:dyDescent="0.25">
      <c r="B209"/>
      <c r="C209"/>
      <c r="D209"/>
      <c r="E209"/>
      <c r="F209"/>
      <c r="G209"/>
      <c r="H209"/>
    </row>
    <row r="210" spans="2:8" x14ac:dyDescent="0.25">
      <c r="B210"/>
      <c r="C210"/>
      <c r="D210"/>
      <c r="E210"/>
      <c r="F210"/>
      <c r="G210"/>
      <c r="H210"/>
    </row>
    <row r="211" spans="2:8" x14ac:dyDescent="0.25">
      <c r="B211"/>
      <c r="C211"/>
      <c r="D211"/>
      <c r="E211"/>
      <c r="F211"/>
      <c r="G211"/>
      <c r="H211"/>
    </row>
    <row r="212" spans="2:8" x14ac:dyDescent="0.25">
      <c r="B212"/>
      <c r="C212"/>
      <c r="D212"/>
      <c r="E212"/>
      <c r="F212"/>
      <c r="G212"/>
      <c r="H212"/>
    </row>
    <row r="213" spans="2:8" x14ac:dyDescent="0.25">
      <c r="B213"/>
      <c r="C213"/>
      <c r="D213"/>
      <c r="E213"/>
      <c r="F213"/>
      <c r="G213"/>
      <c r="H213"/>
    </row>
    <row r="214" spans="2:8" x14ac:dyDescent="0.25">
      <c r="B214"/>
      <c r="C214"/>
      <c r="D214"/>
      <c r="E214"/>
      <c r="F214"/>
      <c r="G214"/>
      <c r="H214"/>
    </row>
    <row r="215" spans="2:8" x14ac:dyDescent="0.25">
      <c r="B215"/>
      <c r="C215"/>
      <c r="D215"/>
      <c r="E215"/>
      <c r="F215"/>
      <c r="G215"/>
      <c r="H215"/>
    </row>
    <row r="216" spans="2:8" x14ac:dyDescent="0.25">
      <c r="B216"/>
      <c r="C216"/>
      <c r="D216"/>
      <c r="E216"/>
      <c r="F216"/>
      <c r="G216"/>
      <c r="H216"/>
    </row>
    <row r="217" spans="2:8" x14ac:dyDescent="0.25">
      <c r="B217"/>
      <c r="C217"/>
      <c r="D217"/>
      <c r="E217"/>
      <c r="F217"/>
      <c r="G217"/>
      <c r="H217"/>
    </row>
    <row r="218" spans="2:8" x14ac:dyDescent="0.25">
      <c r="B218"/>
      <c r="C218"/>
      <c r="D218"/>
      <c r="E218"/>
      <c r="F218"/>
      <c r="G218"/>
      <c r="H218"/>
    </row>
    <row r="219" spans="2:8" x14ac:dyDescent="0.25">
      <c r="B219"/>
      <c r="C219"/>
      <c r="D219"/>
      <c r="E219"/>
      <c r="F219"/>
      <c r="G219"/>
      <c r="H219"/>
    </row>
    <row r="220" spans="2:8" x14ac:dyDescent="0.25">
      <c r="B220"/>
      <c r="C220"/>
      <c r="D220"/>
      <c r="E220"/>
      <c r="F220"/>
      <c r="G220"/>
      <c r="H220"/>
    </row>
    <row r="221" spans="2:8" x14ac:dyDescent="0.25">
      <c r="B221"/>
      <c r="C221"/>
      <c r="D221"/>
      <c r="E221"/>
      <c r="F221"/>
      <c r="G221"/>
      <c r="H221"/>
    </row>
    <row r="222" spans="2:8" x14ac:dyDescent="0.25">
      <c r="B222"/>
      <c r="C222"/>
      <c r="D222"/>
      <c r="E222"/>
      <c r="F222"/>
      <c r="G222"/>
      <c r="H222"/>
    </row>
    <row r="223" spans="2:8" x14ac:dyDescent="0.25">
      <c r="B223"/>
      <c r="C223"/>
      <c r="D223"/>
      <c r="E223"/>
      <c r="F223"/>
      <c r="G223"/>
      <c r="H223"/>
    </row>
    <row r="224" spans="2:8" x14ac:dyDescent="0.25">
      <c r="B224"/>
      <c r="C224"/>
      <c r="D224"/>
      <c r="E224"/>
      <c r="F224"/>
      <c r="G224"/>
      <c r="H224"/>
    </row>
    <row r="225" spans="2:8" x14ac:dyDescent="0.25">
      <c r="B225"/>
      <c r="C225"/>
      <c r="D225"/>
      <c r="E225"/>
      <c r="F225"/>
      <c r="G225"/>
      <c r="H225"/>
    </row>
    <row r="226" spans="2:8" x14ac:dyDescent="0.25">
      <c r="B226"/>
      <c r="C226"/>
      <c r="D226"/>
      <c r="E226"/>
      <c r="F226"/>
      <c r="G226"/>
      <c r="H226"/>
    </row>
    <row r="227" spans="2:8" x14ac:dyDescent="0.25">
      <c r="B227"/>
      <c r="C227"/>
      <c r="D227"/>
      <c r="E227"/>
      <c r="F227"/>
      <c r="G227"/>
      <c r="H227"/>
    </row>
    <row r="228" spans="2:8" x14ac:dyDescent="0.25">
      <c r="B228"/>
      <c r="C228"/>
      <c r="D228"/>
      <c r="E228"/>
      <c r="F228"/>
      <c r="G228"/>
      <c r="H228"/>
    </row>
    <row r="229" spans="2:8" x14ac:dyDescent="0.25">
      <c r="B229"/>
      <c r="C229"/>
      <c r="D229"/>
      <c r="E229"/>
      <c r="F229"/>
      <c r="G229"/>
      <c r="H229"/>
    </row>
    <row r="230" spans="2:8" x14ac:dyDescent="0.25">
      <c r="B230"/>
      <c r="C230"/>
      <c r="D230"/>
      <c r="E230"/>
      <c r="F230"/>
      <c r="G230"/>
      <c r="H230"/>
    </row>
    <row r="231" spans="2:8" x14ac:dyDescent="0.25">
      <c r="B231"/>
      <c r="C231"/>
      <c r="D231"/>
      <c r="E231"/>
      <c r="F231"/>
      <c r="G231"/>
      <c r="H231"/>
    </row>
    <row r="232" spans="2:8" x14ac:dyDescent="0.25">
      <c r="B232"/>
      <c r="C232"/>
      <c r="D232"/>
      <c r="E232"/>
      <c r="F232"/>
      <c r="G232"/>
      <c r="H232"/>
    </row>
    <row r="233" spans="2:8" x14ac:dyDescent="0.25">
      <c r="B233"/>
      <c r="C233"/>
      <c r="D233"/>
      <c r="E233"/>
      <c r="F233"/>
      <c r="G233"/>
      <c r="H233"/>
    </row>
    <row r="234" spans="2:8" x14ac:dyDescent="0.25">
      <c r="B234"/>
      <c r="C234"/>
      <c r="D234"/>
      <c r="E234"/>
      <c r="F234"/>
      <c r="G234"/>
      <c r="H234"/>
    </row>
    <row r="235" spans="2:8" x14ac:dyDescent="0.25">
      <c r="B235"/>
      <c r="C235"/>
      <c r="D235"/>
      <c r="E235"/>
      <c r="F235"/>
      <c r="G235"/>
      <c r="H235"/>
    </row>
    <row r="236" spans="2:8" x14ac:dyDescent="0.25">
      <c r="B236"/>
      <c r="C236"/>
      <c r="D236"/>
      <c r="E236"/>
      <c r="F236"/>
      <c r="G236"/>
      <c r="H236"/>
    </row>
    <row r="237" spans="2:8" x14ac:dyDescent="0.25">
      <c r="B237"/>
      <c r="C237"/>
      <c r="D237"/>
      <c r="E237"/>
      <c r="F237"/>
      <c r="G237"/>
      <c r="H237"/>
    </row>
    <row r="238" spans="2:8" x14ac:dyDescent="0.25">
      <c r="B238"/>
      <c r="C238"/>
      <c r="D238"/>
      <c r="E238"/>
      <c r="F238"/>
      <c r="G238"/>
      <c r="H238"/>
    </row>
    <row r="239" spans="2:8" x14ac:dyDescent="0.25">
      <c r="B239"/>
      <c r="C239"/>
      <c r="D239"/>
      <c r="E239"/>
      <c r="F239"/>
      <c r="G239"/>
      <c r="H239"/>
    </row>
    <row r="240" spans="2:8" x14ac:dyDescent="0.25">
      <c r="B240"/>
      <c r="C240"/>
      <c r="D240"/>
      <c r="E240"/>
      <c r="F240"/>
      <c r="G240"/>
      <c r="H240"/>
    </row>
    <row r="241" spans="2:8" x14ac:dyDescent="0.25">
      <c r="B241"/>
      <c r="C241"/>
      <c r="D241"/>
      <c r="E241"/>
      <c r="F241"/>
      <c r="G241"/>
      <c r="H241"/>
    </row>
    <row r="242" spans="2:8" x14ac:dyDescent="0.25">
      <c r="B242"/>
      <c r="C242"/>
      <c r="D242"/>
      <c r="E242"/>
      <c r="F242"/>
      <c r="G242"/>
      <c r="H242"/>
    </row>
    <row r="243" spans="2:8" x14ac:dyDescent="0.25">
      <c r="B243"/>
      <c r="C243"/>
      <c r="D243"/>
      <c r="E243"/>
      <c r="F243"/>
      <c r="G243"/>
      <c r="H243"/>
    </row>
    <row r="244" spans="2:8" x14ac:dyDescent="0.25">
      <c r="B244"/>
      <c r="C244"/>
      <c r="D244"/>
      <c r="E244"/>
      <c r="F244"/>
      <c r="G244"/>
      <c r="H244"/>
    </row>
    <row r="245" spans="2:8" x14ac:dyDescent="0.25">
      <c r="B245"/>
      <c r="C245"/>
      <c r="D245"/>
      <c r="E245"/>
      <c r="F245"/>
      <c r="G245"/>
      <c r="H245"/>
    </row>
    <row r="246" spans="2:8" x14ac:dyDescent="0.25">
      <c r="B246"/>
      <c r="C246"/>
      <c r="D246"/>
      <c r="E246"/>
      <c r="F246"/>
      <c r="G246"/>
      <c r="H246"/>
    </row>
    <row r="247" spans="2:8" x14ac:dyDescent="0.25">
      <c r="B247"/>
      <c r="C247"/>
      <c r="D247"/>
      <c r="E247"/>
      <c r="F247"/>
      <c r="G247"/>
      <c r="H247"/>
    </row>
    <row r="248" spans="2:8" x14ac:dyDescent="0.25">
      <c r="B248"/>
      <c r="C248"/>
      <c r="D248"/>
      <c r="E248"/>
      <c r="F248"/>
      <c r="G248"/>
      <c r="H248"/>
    </row>
    <row r="249" spans="2:8" x14ac:dyDescent="0.25">
      <c r="B249"/>
      <c r="C249"/>
      <c r="D249"/>
      <c r="E249"/>
      <c r="F249"/>
      <c r="G249"/>
      <c r="H249"/>
    </row>
    <row r="250" spans="2:8" x14ac:dyDescent="0.25">
      <c r="B250"/>
      <c r="C250"/>
      <c r="D250"/>
      <c r="E250"/>
      <c r="F250"/>
      <c r="G250"/>
      <c r="H250"/>
    </row>
    <row r="251" spans="2:8" x14ac:dyDescent="0.25">
      <c r="B251"/>
      <c r="C251"/>
      <c r="D251"/>
      <c r="E251"/>
      <c r="F251"/>
      <c r="G251"/>
      <c r="H251"/>
    </row>
    <row r="252" spans="2:8" x14ac:dyDescent="0.25">
      <c r="B252"/>
      <c r="C252"/>
      <c r="D252"/>
      <c r="E252"/>
      <c r="F252"/>
      <c r="G252"/>
      <c r="H252"/>
    </row>
    <row r="253" spans="2:8" x14ac:dyDescent="0.25">
      <c r="B253"/>
      <c r="C253"/>
      <c r="D253"/>
      <c r="E253"/>
      <c r="F253"/>
      <c r="G253"/>
      <c r="H253"/>
    </row>
    <row r="254" spans="2:8" x14ac:dyDescent="0.25">
      <c r="B254"/>
      <c r="C254"/>
      <c r="D254"/>
      <c r="E254"/>
      <c r="F254"/>
      <c r="G254"/>
      <c r="H254"/>
    </row>
    <row r="255" spans="2:8" x14ac:dyDescent="0.25">
      <c r="B255"/>
      <c r="C255"/>
      <c r="D255"/>
      <c r="E255"/>
      <c r="F255"/>
      <c r="G255"/>
      <c r="H255"/>
    </row>
    <row r="256" spans="2:8" x14ac:dyDescent="0.25">
      <c r="B256"/>
      <c r="C256"/>
      <c r="D256"/>
      <c r="E256"/>
      <c r="F256"/>
      <c r="G256"/>
      <c r="H256"/>
    </row>
    <row r="257" spans="2:8" x14ac:dyDescent="0.25">
      <c r="B257"/>
      <c r="C257"/>
      <c r="D257"/>
      <c r="E257"/>
      <c r="F257"/>
      <c r="G257"/>
      <c r="H257"/>
    </row>
  </sheetData>
  <mergeCells count="5">
    <mergeCell ref="M3:Q3"/>
    <mergeCell ref="M4:Q5"/>
    <mergeCell ref="M7:Q7"/>
    <mergeCell ref="M8:Q8"/>
    <mergeCell ref="M9:Q10"/>
  </mergeCells>
  <phoneticPr fontId="9" type="noConversion"/>
  <conditionalFormatting sqref="G3:H87">
    <cfRule type="cellIs" dxfId="8" priority="7" stopIfTrue="1" operator="equal">
      <formula>50</formula>
    </cfRule>
    <cfRule type="cellIs" dxfId="7" priority="8" stopIfTrue="1" operator="lessThan">
      <formula>50</formula>
    </cfRule>
    <cfRule type="cellIs" dxfId="6" priority="9" stopIfTrue="1" operator="greaterThan">
      <formula>50</formula>
    </cfRule>
  </conditionalFormatting>
  <conditionalFormatting sqref="H3:H87">
    <cfRule type="cellIs" dxfId="5" priority="1" stopIfTrue="1" operator="between">
      <formula>15</formula>
      <formula>20</formula>
    </cfRule>
    <cfRule type="cellIs" dxfId="4" priority="2" stopIfTrue="1" operator="lessThan">
      <formula>15</formula>
    </cfRule>
    <cfRule type="cellIs" dxfId="3" priority="3" stopIfTrue="1" operator="greaterThan">
      <formula>20</formula>
    </cfRule>
    <cfRule type="cellIs" dxfId="2" priority="4" stopIfTrue="1" operator="between">
      <formula>15</formula>
      <formula>20</formula>
    </cfRule>
    <cfRule type="cellIs" dxfId="1" priority="5" stopIfTrue="1" operator="lessThan">
      <formula>15</formula>
    </cfRule>
    <cfRule type="cellIs" dxfId="0" priority="6" stopIfTrue="1" operator="greaterThan">
      <formula>20</formula>
    </cfRule>
  </conditionalFormatting>
  <pageMargins left="0.7" right="0.7" top="0.75" bottom="0.75" header="0.3" footer="0.3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Uaer4</cp:lastModifiedBy>
  <cp:lastPrinted>2024-10-09T13:18:46Z</cp:lastPrinted>
  <dcterms:created xsi:type="dcterms:W3CDTF">2015-06-05T18:19:34Z</dcterms:created>
  <dcterms:modified xsi:type="dcterms:W3CDTF">2025-05-26T11:52:03Z</dcterms:modified>
</cp:coreProperties>
</file>