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СИТРЕЙД (НОРД)\2025\08,25\15,08,25 НОРД\"/>
    </mc:Choice>
  </mc:AlternateContent>
  <xr:revisionPtr revIDLastSave="0" documentId="13_ncr:1_{66E8C296-3763-41F4-BAF4-24E58B8124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V7" i="1" l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W6" i="1"/>
  <c r="V6" i="1"/>
  <c r="R7" i="1"/>
  <c r="R8" i="1"/>
  <c r="R9" i="1"/>
  <c r="R10" i="1"/>
  <c r="R11" i="1"/>
  <c r="R12" i="1"/>
  <c r="R13" i="1"/>
  <c r="R14" i="1"/>
  <c r="R15" i="1"/>
  <c r="R16" i="1"/>
  <c r="R17" i="1"/>
  <c r="R6" i="1"/>
  <c r="AI17" i="1" l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</calcChain>
</file>

<file path=xl/sharedStrings.xml><?xml version="1.0" encoding="utf-8"?>
<sst xmlns="http://schemas.openxmlformats.org/spreadsheetml/2006/main" count="82" uniqueCount="58">
  <si>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</si>
  <si>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</si>
  <si>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</si>
  <si>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</si>
  <si>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</si>
  <si>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</si>
  <si>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</si>
  <si>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</si>
  <si>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</si>
  <si>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</si>
  <si>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</si>
  <si>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</si>
  <si>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</si>
  <si>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</si>
  <si>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</si>
  <si>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</si>
  <si>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</si>
  <si>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</si>
  <si>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</si>
  <si>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</si>
  <si>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</si>
  <si>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</si>
  <si>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</si>
  <si>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</si>
  <si>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</si>
  <si>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</si>
  <si>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</si>
  <si>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</si>
  <si>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</si>
  <si>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</si>
  <si>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</si>
  <si>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</si>
  <si>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</si>
  <si>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</si>
  <si>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</si>
  <si>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</si>
  <si>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Горбуша б/г "Скит" 1/22  Норд</t>
  </si>
  <si>
    <t>кг</t>
  </si>
  <si>
    <t>нужно увеличить продажи!!!</t>
  </si>
  <si>
    <t>Котлеты из лосося</t>
  </si>
  <si>
    <t>новинка</t>
  </si>
  <si>
    <t>Креветки Королевские 30-40 1/5  Норд</t>
  </si>
  <si>
    <t>Минтай б/г "Кайтес" 25+ 1/24  Норд</t>
  </si>
  <si>
    <t>Минтай б/г L «КТФ» крупный 1/18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</si>
  <si>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</si>
  <si>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</si>
  <si>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</si>
  <si>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</si>
  <si>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</si>
  <si>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</si>
  <si>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</si>
  <si>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</si>
  <si>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</si>
  <si>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цены стар</t>
  </si>
  <si>
    <t>цены нов</t>
  </si>
  <si>
    <t>нет в наличии</t>
  </si>
  <si>
    <t>перенос с 14,08,25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</si>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</sst>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5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7" fillId="0" borderId="1" xfId="1" applyNumberFormat="1" applyFont="1"/>
    <xf numFmtId="164" fontId="5" fillId="2" borderId="1" xfId="1" applyNumberFormat="1" applyFont="1" applyFill="1"/>
    <xf numFmtId="164" fontId="7" fillId="3" borderId="1" xfId="1" applyNumberFormat="1" applyFont="1" applyFill="1"/>
    <xf numFmtId="0" fontId="4" fillId="0" borderId="0" xfId="0" applyFont="1"/>
    <xf numFmtId="164" fontId="8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6" sqref="X2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4" width="0.28515625" customWidth="1"/>
    <col min="15" max="15" width="7" style="18" customWidth="1"/>
    <col min="16" max="16" width="10" style="6" customWidth="1"/>
    <col min="17" max="17" width="13.570312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44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5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5" t="s">
        <v>56</v>
      </c>
      <c r="P2" s="9"/>
      <c r="Q2" s="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6" t="s">
        <v>14</v>
      </c>
      <c r="P3" s="11" t="s">
        <v>53</v>
      </c>
      <c r="Q3" s="11" t="s">
        <v>54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5" t="s">
        <v>24</v>
      </c>
      <c r="P4" s="9"/>
      <c r="Q4" s="9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209.3</v>
      </c>
      <c r="F5" s="4">
        <f>SUM(F6:F500)</f>
        <v>827.7</v>
      </c>
      <c r="G5" s="9"/>
      <c r="H5" s="1"/>
      <c r="I5" s="1"/>
      <c r="J5" s="1"/>
      <c r="K5" s="4">
        <f t="shared" ref="K5:T5" si="0">SUM(K6:K500)</f>
        <v>207</v>
      </c>
      <c r="L5" s="4">
        <f t="shared" si="0"/>
        <v>2.2999999999999972</v>
      </c>
      <c r="M5" s="4">
        <f t="shared" si="0"/>
        <v>0</v>
      </c>
      <c r="N5" s="4">
        <f t="shared" si="0"/>
        <v>0</v>
      </c>
      <c r="O5" s="17">
        <f t="shared" si="0"/>
        <v>640</v>
      </c>
      <c r="P5" s="9"/>
      <c r="Q5" s="9"/>
      <c r="R5" s="4">
        <f t="shared" si="0"/>
        <v>41.86</v>
      </c>
      <c r="S5" s="4">
        <f t="shared" si="0"/>
        <v>139</v>
      </c>
      <c r="T5" s="4">
        <f t="shared" si="0"/>
        <v>0</v>
      </c>
      <c r="U5" s="1"/>
      <c r="V5" s="1"/>
      <c r="W5" s="1"/>
      <c r="X5" s="4">
        <f t="shared" ref="X5:AG5" si="1">SUM(X6:X500)</f>
        <v>20</v>
      </c>
      <c r="Y5" s="4">
        <f t="shared" si="1"/>
        <v>12</v>
      </c>
      <c r="Z5" s="4">
        <f t="shared" si="1"/>
        <v>0</v>
      </c>
      <c r="AA5" s="4">
        <f t="shared" si="1"/>
        <v>25</v>
      </c>
      <c r="AB5" s="4">
        <f t="shared" si="1"/>
        <v>20.740000000000002</v>
      </c>
      <c r="AC5" s="4">
        <f t="shared" si="1"/>
        <v>46.98</v>
      </c>
      <c r="AD5" s="4">
        <f t="shared" si="1"/>
        <v>41.56</v>
      </c>
      <c r="AE5" s="4">
        <f t="shared" si="1"/>
        <v>47.142000000000003</v>
      </c>
      <c r="AF5" s="4">
        <f t="shared" si="1"/>
        <v>40.293999999999997</v>
      </c>
      <c r="AG5" s="4">
        <f t="shared" si="1"/>
        <v>24</v>
      </c>
      <c r="AH5" s="1"/>
      <c r="AI5" s="4">
        <f>SUM(AI6:AI500)</f>
        <v>139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130</v>
      </c>
      <c r="G6" s="9">
        <v>1</v>
      </c>
      <c r="H6" s="1"/>
      <c r="I6" s="1"/>
      <c r="J6" s="1"/>
      <c r="K6" s="1"/>
      <c r="L6" s="1">
        <f t="shared" ref="L6:L17" si="2">E6-K6</f>
        <v>0</v>
      </c>
      <c r="M6" s="1"/>
      <c r="N6" s="1"/>
      <c r="O6" s="15"/>
      <c r="P6" s="9">
        <v>465</v>
      </c>
      <c r="Q6" s="9">
        <v>485</v>
      </c>
      <c r="R6" s="1">
        <f>E6/5</f>
        <v>0</v>
      </c>
      <c r="S6" s="5"/>
      <c r="T6" s="5"/>
      <c r="U6" s="1"/>
      <c r="V6" s="1" t="e">
        <f>(F6+O6+S6)/R6</f>
        <v>#DIV/0!</v>
      </c>
      <c r="W6" s="1" t="e">
        <f>(F6+O6)/R6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9.0599999999999987</v>
      </c>
      <c r="AD6" s="1">
        <v>0</v>
      </c>
      <c r="AE6" s="1">
        <v>0</v>
      </c>
      <c r="AF6" s="1">
        <v>0</v>
      </c>
      <c r="AG6" s="1">
        <v>0</v>
      </c>
      <c r="AH6" s="19" t="s">
        <v>38</v>
      </c>
      <c r="AI6" s="1">
        <f t="shared" ref="AI6:AI17" si="3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8" t="s">
        <v>39</v>
      </c>
      <c r="B7" s="1" t="s">
        <v>37</v>
      </c>
      <c r="C7" s="1"/>
      <c r="D7" s="1"/>
      <c r="E7" s="1"/>
      <c r="F7" s="1"/>
      <c r="G7" s="9">
        <v>1</v>
      </c>
      <c r="H7" s="1"/>
      <c r="I7" s="1"/>
      <c r="J7" s="1"/>
      <c r="K7" s="1"/>
      <c r="L7" s="1">
        <f t="shared" si="2"/>
        <v>0</v>
      </c>
      <c r="M7" s="1"/>
      <c r="N7" s="1"/>
      <c r="O7" s="15">
        <v>60</v>
      </c>
      <c r="P7" s="9"/>
      <c r="Q7" s="9">
        <v>205</v>
      </c>
      <c r="R7" s="1">
        <f t="shared" ref="R7:R17" si="4">E7/5</f>
        <v>0</v>
      </c>
      <c r="S7" s="5"/>
      <c r="T7" s="5"/>
      <c r="U7" s="1"/>
      <c r="V7" s="1" t="e">
        <f t="shared" ref="V7:V17" si="5">(F7+O7+S7)/R7</f>
        <v>#DIV/0!</v>
      </c>
      <c r="W7" s="1" t="e">
        <f t="shared" ref="W7:W17" si="6">(F7+O7)/R7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40</v>
      </c>
      <c r="AI7" s="1">
        <f t="shared" si="3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8" t="s">
        <v>41</v>
      </c>
      <c r="B8" s="1" t="s">
        <v>37</v>
      </c>
      <c r="C8" s="1"/>
      <c r="D8" s="1">
        <v>30</v>
      </c>
      <c r="E8" s="1">
        <v>5</v>
      </c>
      <c r="F8" s="1">
        <v>25</v>
      </c>
      <c r="G8" s="9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15"/>
      <c r="P8" s="9">
        <v>715</v>
      </c>
      <c r="Q8" s="9">
        <v>715</v>
      </c>
      <c r="R8" s="1">
        <f t="shared" si="4"/>
        <v>1</v>
      </c>
      <c r="S8" s="5"/>
      <c r="T8" s="5"/>
      <c r="U8" s="1"/>
      <c r="V8" s="1">
        <f t="shared" si="5"/>
        <v>25</v>
      </c>
      <c r="W8" s="1">
        <f t="shared" si="6"/>
        <v>25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f t="shared" si="3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8" t="s">
        <v>42</v>
      </c>
      <c r="B9" s="1" t="s">
        <v>37</v>
      </c>
      <c r="C9" s="1"/>
      <c r="D9" s="1">
        <v>266</v>
      </c>
      <c r="E9" s="1">
        <v>73.3</v>
      </c>
      <c r="F9" s="1">
        <v>192.7</v>
      </c>
      <c r="G9" s="9">
        <v>1</v>
      </c>
      <c r="H9" s="1"/>
      <c r="I9" s="1"/>
      <c r="J9" s="1"/>
      <c r="K9" s="1">
        <v>72</v>
      </c>
      <c r="L9" s="1">
        <f t="shared" si="2"/>
        <v>1.2999999999999972</v>
      </c>
      <c r="M9" s="1"/>
      <c r="N9" s="1"/>
      <c r="O9" s="15"/>
      <c r="P9" s="9">
        <v>185</v>
      </c>
      <c r="Q9" s="13">
        <v>205</v>
      </c>
      <c r="R9" s="1">
        <f t="shared" si="4"/>
        <v>14.66</v>
      </c>
      <c r="S9" s="5"/>
      <c r="T9" s="5"/>
      <c r="U9" s="1"/>
      <c r="V9" s="1">
        <f t="shared" si="5"/>
        <v>13.144611186903138</v>
      </c>
      <c r="W9" s="1">
        <f t="shared" si="6"/>
        <v>13.144611186903138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4" t="s">
        <v>43</v>
      </c>
      <c r="AI9" s="1">
        <f t="shared" si="3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8" t="s">
        <v>44</v>
      </c>
      <c r="B10" s="1" t="s">
        <v>37</v>
      </c>
      <c r="C10" s="1"/>
      <c r="D10" s="1"/>
      <c r="E10" s="1"/>
      <c r="F10" s="1"/>
      <c r="G10" s="9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5">
        <v>80</v>
      </c>
      <c r="P10" s="9">
        <v>385</v>
      </c>
      <c r="Q10" s="13">
        <v>385</v>
      </c>
      <c r="R10" s="1">
        <f t="shared" si="4"/>
        <v>0</v>
      </c>
      <c r="S10" s="5"/>
      <c r="T10" s="5"/>
      <c r="U10" s="1"/>
      <c r="V10" s="1" t="e">
        <f t="shared" si="5"/>
        <v>#DIV/0!</v>
      </c>
      <c r="W10" s="1" t="e">
        <f t="shared" si="6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4" t="s">
        <v>45</v>
      </c>
      <c r="AI10" s="1">
        <f t="shared" si="3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8" t="s">
        <v>46</v>
      </c>
      <c r="B11" s="1" t="s">
        <v>37</v>
      </c>
      <c r="C11" s="1"/>
      <c r="D11" s="1"/>
      <c r="E11" s="1"/>
      <c r="F11" s="1"/>
      <c r="G11" s="9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5"/>
      <c r="P11" s="9">
        <v>105</v>
      </c>
      <c r="Q11" s="12" t="s">
        <v>55</v>
      </c>
      <c r="R11" s="1">
        <f t="shared" si="4"/>
        <v>0</v>
      </c>
      <c r="S11" s="5"/>
      <c r="T11" s="5"/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7</v>
      </c>
      <c r="AB11" s="1">
        <v>6.74</v>
      </c>
      <c r="AC11" s="1">
        <v>13.2</v>
      </c>
      <c r="AD11" s="1">
        <v>13.56</v>
      </c>
      <c r="AE11" s="1">
        <v>20.2</v>
      </c>
      <c r="AF11" s="1">
        <v>0</v>
      </c>
      <c r="AG11" s="1">
        <v>0</v>
      </c>
      <c r="AH11" s="1"/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8" t="s">
        <v>47</v>
      </c>
      <c r="B12" s="1" t="s">
        <v>37</v>
      </c>
      <c r="C12" s="1"/>
      <c r="D12" s="1"/>
      <c r="E12" s="1"/>
      <c r="F12" s="1"/>
      <c r="G12" s="9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15">
        <v>60</v>
      </c>
      <c r="P12" s="9"/>
      <c r="Q12" s="9">
        <v>205</v>
      </c>
      <c r="R12" s="1">
        <f t="shared" si="4"/>
        <v>0</v>
      </c>
      <c r="S12" s="5"/>
      <c r="T12" s="5"/>
      <c r="U12" s="1"/>
      <c r="V12" s="1" t="e">
        <f t="shared" si="5"/>
        <v>#DIV/0!</v>
      </c>
      <c r="W12" s="1" t="e">
        <f t="shared" si="6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 t="s">
        <v>40</v>
      </c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8" t="s">
        <v>48</v>
      </c>
      <c r="B13" s="1" t="s">
        <v>37</v>
      </c>
      <c r="C13" s="1"/>
      <c r="D13" s="1"/>
      <c r="E13" s="1"/>
      <c r="F13" s="1"/>
      <c r="G13" s="9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15">
        <v>440</v>
      </c>
      <c r="P13" s="9"/>
      <c r="Q13" s="9">
        <v>155</v>
      </c>
      <c r="R13" s="1">
        <f t="shared" si="4"/>
        <v>0</v>
      </c>
      <c r="S13" s="5"/>
      <c r="T13" s="5"/>
      <c r="U13" s="1"/>
      <c r="V13" s="1" t="e">
        <f t="shared" si="5"/>
        <v>#DIV/0!</v>
      </c>
      <c r="W13" s="1" t="e">
        <f t="shared" si="6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40</v>
      </c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8" t="s">
        <v>49</v>
      </c>
      <c r="B14" s="1" t="s">
        <v>37</v>
      </c>
      <c r="C14" s="1">
        <v>150</v>
      </c>
      <c r="D14" s="1"/>
      <c r="E14" s="1">
        <v>31</v>
      </c>
      <c r="F14" s="1">
        <v>119</v>
      </c>
      <c r="G14" s="9">
        <v>1</v>
      </c>
      <c r="H14" s="1"/>
      <c r="I14" s="1"/>
      <c r="J14" s="1"/>
      <c r="K14" s="1">
        <v>30</v>
      </c>
      <c r="L14" s="1">
        <f t="shared" si="2"/>
        <v>1</v>
      </c>
      <c r="M14" s="1"/>
      <c r="N14" s="1"/>
      <c r="O14" s="15"/>
      <c r="P14" s="9">
        <v>240</v>
      </c>
      <c r="Q14" s="9">
        <v>240</v>
      </c>
      <c r="R14" s="1">
        <f t="shared" si="4"/>
        <v>6.2</v>
      </c>
      <c r="S14" s="5"/>
      <c r="T14" s="5"/>
      <c r="U14" s="1"/>
      <c r="V14" s="1">
        <f t="shared" si="5"/>
        <v>19.193548387096772</v>
      </c>
      <c r="W14" s="1">
        <f t="shared" si="6"/>
        <v>19.193548387096772</v>
      </c>
      <c r="X14" s="1">
        <v>6</v>
      </c>
      <c r="Y14" s="1">
        <v>0</v>
      </c>
      <c r="Z14" s="1">
        <v>0</v>
      </c>
      <c r="AA14" s="1">
        <v>0</v>
      </c>
      <c r="AB14" s="1">
        <v>0</v>
      </c>
      <c r="AC14" s="1">
        <v>6.7200000000000006</v>
      </c>
      <c r="AD14" s="1">
        <v>0</v>
      </c>
      <c r="AE14" s="1">
        <v>12.48</v>
      </c>
      <c r="AF14" s="1">
        <v>6.15</v>
      </c>
      <c r="AG14" s="1">
        <v>0</v>
      </c>
      <c r="AH14" s="20" t="s">
        <v>57</v>
      </c>
      <c r="AI14" s="1">
        <f t="shared" si="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8" t="s">
        <v>50</v>
      </c>
      <c r="B15" s="1" t="s">
        <v>37</v>
      </c>
      <c r="C15" s="1"/>
      <c r="D15" s="1"/>
      <c r="E15" s="1"/>
      <c r="F15" s="1"/>
      <c r="G15" s="9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15"/>
      <c r="P15" s="9">
        <v>275</v>
      </c>
      <c r="Q15" s="12" t="s">
        <v>55</v>
      </c>
      <c r="R15" s="1">
        <f t="shared" si="4"/>
        <v>0</v>
      </c>
      <c r="S15" s="5"/>
      <c r="T15" s="5"/>
      <c r="U15" s="1"/>
      <c r="V15" s="1" t="e">
        <f t="shared" si="5"/>
        <v>#DIV/0!</v>
      </c>
      <c r="W15" s="1" t="e">
        <f t="shared" si="6"/>
        <v>#DIV/0!</v>
      </c>
      <c r="X15" s="1">
        <v>8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f t="shared" si="3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8" t="s">
        <v>51</v>
      </c>
      <c r="B16" s="1" t="s">
        <v>37</v>
      </c>
      <c r="C16" s="1">
        <v>70.5</v>
      </c>
      <c r="D16" s="1">
        <v>200.5</v>
      </c>
      <c r="E16" s="1">
        <v>100</v>
      </c>
      <c r="F16" s="1">
        <v>161</v>
      </c>
      <c r="G16" s="9">
        <v>1</v>
      </c>
      <c r="H16" s="1"/>
      <c r="I16" s="1"/>
      <c r="J16" s="1"/>
      <c r="K16" s="1">
        <v>100</v>
      </c>
      <c r="L16" s="1">
        <f t="shared" si="2"/>
        <v>0</v>
      </c>
      <c r="M16" s="1"/>
      <c r="N16" s="1"/>
      <c r="O16" s="15"/>
      <c r="P16" s="9">
        <v>250</v>
      </c>
      <c r="Q16" s="9">
        <v>250</v>
      </c>
      <c r="R16" s="1">
        <f t="shared" si="4"/>
        <v>20</v>
      </c>
      <c r="S16" s="5">
        <f t="shared" ref="S16" si="7">15*R16-O16-F16</f>
        <v>139</v>
      </c>
      <c r="T16" s="5"/>
      <c r="U16" s="1"/>
      <c r="V16" s="1">
        <f t="shared" si="5"/>
        <v>15</v>
      </c>
      <c r="W16" s="1">
        <f t="shared" si="6"/>
        <v>8.0500000000000007</v>
      </c>
      <c r="X16" s="1">
        <v>6</v>
      </c>
      <c r="Y16" s="1">
        <v>12</v>
      </c>
      <c r="Z16" s="1">
        <v>0</v>
      </c>
      <c r="AA16" s="1">
        <v>18</v>
      </c>
      <c r="AB16" s="1">
        <v>14</v>
      </c>
      <c r="AC16" s="1">
        <v>18</v>
      </c>
      <c r="AD16" s="1">
        <v>18</v>
      </c>
      <c r="AE16" s="1">
        <v>12.8</v>
      </c>
      <c r="AF16" s="1">
        <v>28</v>
      </c>
      <c r="AG16" s="1">
        <v>20</v>
      </c>
      <c r="AH16" s="1"/>
      <c r="AI16" s="1">
        <f t="shared" si="3"/>
        <v>139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37</v>
      </c>
      <c r="C17" s="1">
        <v>202</v>
      </c>
      <c r="D17" s="1"/>
      <c r="E17" s="1"/>
      <c r="F17" s="1">
        <v>200</v>
      </c>
      <c r="G17" s="9">
        <v>1</v>
      </c>
      <c r="H17" s="1"/>
      <c r="I17" s="1"/>
      <c r="J17" s="1"/>
      <c r="K17" s="1"/>
      <c r="L17" s="1">
        <f t="shared" si="2"/>
        <v>0</v>
      </c>
      <c r="M17" s="1"/>
      <c r="N17" s="1"/>
      <c r="O17" s="15"/>
      <c r="P17" s="9">
        <v>757</v>
      </c>
      <c r="Q17" s="9">
        <v>705</v>
      </c>
      <c r="R17" s="1">
        <f t="shared" si="4"/>
        <v>0</v>
      </c>
      <c r="S17" s="5"/>
      <c r="T17" s="5"/>
      <c r="U17" s="1"/>
      <c r="V17" s="1" t="e">
        <f t="shared" si="5"/>
        <v>#DIV/0!</v>
      </c>
      <c r="W17" s="1" t="e">
        <f t="shared" si="6"/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10</v>
      </c>
      <c r="AE17" s="1">
        <v>1.6619999999999999</v>
      </c>
      <c r="AF17" s="1">
        <v>6.1440000000000001</v>
      </c>
      <c r="AG17" s="1">
        <v>4</v>
      </c>
      <c r="AH17" s="19" t="s">
        <v>38</v>
      </c>
      <c r="AI17" s="1">
        <f t="shared" si="3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9"/>
      <c r="H18" s="1"/>
      <c r="I18" s="1"/>
      <c r="J18" s="1"/>
      <c r="K18" s="1"/>
      <c r="L18" s="1"/>
      <c r="M18" s="1"/>
      <c r="N18" s="1"/>
      <c r="O18" s="15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9"/>
      <c r="H19" s="1"/>
      <c r="I19" s="1"/>
      <c r="J19" s="1"/>
      <c r="K19" s="1"/>
      <c r="L19" s="1"/>
      <c r="M19" s="1"/>
      <c r="N19" s="1"/>
      <c r="O19" s="15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9"/>
      <c r="H20" s="1"/>
      <c r="I20" s="1"/>
      <c r="J20" s="1"/>
      <c r="K20" s="1"/>
      <c r="L20" s="1"/>
      <c r="M20" s="1"/>
      <c r="N20" s="1"/>
      <c r="O20" s="15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9"/>
      <c r="H21" s="1"/>
      <c r="I21" s="1"/>
      <c r="J21" s="1"/>
      <c r="K21" s="1"/>
      <c r="L21" s="1"/>
      <c r="M21" s="1"/>
      <c r="N21" s="1"/>
      <c r="O21" s="15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9"/>
      <c r="H22" s="1"/>
      <c r="I22" s="1"/>
      <c r="J22" s="1"/>
      <c r="K22" s="1"/>
      <c r="L22" s="1"/>
      <c r="M22" s="1"/>
      <c r="N22" s="1"/>
      <c r="O22" s="15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9"/>
      <c r="H23" s="1"/>
      <c r="I23" s="1"/>
      <c r="J23" s="1"/>
      <c r="K23" s="1"/>
      <c r="L23" s="1"/>
      <c r="M23" s="1"/>
      <c r="N23" s="1"/>
      <c r="O23" s="15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5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9"/>
      <c r="H25" s="1"/>
      <c r="I25" s="1"/>
      <c r="J25" s="1"/>
      <c r="K25" s="1"/>
      <c r="L25" s="1"/>
      <c r="M25" s="1"/>
      <c r="N25" s="1"/>
      <c r="O25" s="15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5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5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5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5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5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5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5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5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5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5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5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5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5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5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5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5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5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5"/>
      <c r="P43" s="9"/>
      <c r="Q43" s="9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5"/>
      <c r="P44" s="9"/>
      <c r="Q44" s="9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5"/>
      <c r="P45" s="9"/>
      <c r="Q45" s="9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5"/>
      <c r="P46" s="9"/>
      <c r="Q46" s="9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5"/>
      <c r="P47" s="9"/>
      <c r="Q47" s="9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5"/>
      <c r="P48" s="9"/>
      <c r="Q48" s="9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5"/>
      <c r="P49" s="9"/>
      <c r="Q49" s="9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5"/>
      <c r="P50" s="9"/>
      <c r="Q50" s="9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5"/>
      <c r="P51" s="9"/>
      <c r="Q51" s="9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5"/>
      <c r="P52" s="9"/>
      <c r="Q52" s="9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5"/>
      <c r="P53" s="9"/>
      <c r="Q53" s="9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5"/>
      <c r="P54" s="9"/>
      <c r="Q54" s="9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5"/>
      <c r="P55" s="9"/>
      <c r="Q55" s="9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5"/>
      <c r="P56" s="9"/>
      <c r="Q56" s="9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5"/>
      <c r="P57" s="9"/>
      <c r="Q57" s="9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5"/>
      <c r="P58" s="9"/>
      <c r="Q58" s="9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5"/>
      <c r="P59" s="9"/>
      <c r="Q59" s="9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5"/>
      <c r="P60" s="9"/>
      <c r="Q60" s="9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5"/>
      <c r="P61" s="9"/>
      <c r="Q61" s="9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5"/>
      <c r="P62" s="9"/>
      <c r="Q62" s="9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5"/>
      <c r="P63" s="9"/>
      <c r="Q63" s="9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5"/>
      <c r="P64" s="9"/>
      <c r="Q64" s="9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5"/>
      <c r="P65" s="9"/>
      <c r="Q65" s="9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5"/>
      <c r="P66" s="9"/>
      <c r="Q66" s="9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5"/>
      <c r="P67" s="9"/>
      <c r="Q67" s="9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5"/>
      <c r="P68" s="9"/>
      <c r="Q68" s="9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5"/>
      <c r="P69" s="9"/>
      <c r="Q69" s="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5"/>
      <c r="P70" s="9"/>
      <c r="Q70" s="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5"/>
      <c r="P71" s="9"/>
      <c r="Q71" s="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5"/>
      <c r="P72" s="9"/>
      <c r="Q72" s="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5"/>
      <c r="P73" s="9"/>
      <c r="Q73" s="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5"/>
      <c r="P74" s="9"/>
      <c r="Q74" s="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5"/>
      <c r="P75" s="9"/>
      <c r="Q75" s="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5"/>
      <c r="P76" s="9"/>
      <c r="Q76" s="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5"/>
      <c r="P77" s="9"/>
      <c r="Q77" s="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5"/>
      <c r="P78" s="9"/>
      <c r="Q78" s="9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5"/>
      <c r="P79" s="9"/>
      <c r="Q79" s="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5"/>
      <c r="P80" s="9"/>
      <c r="Q80" s="9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5"/>
      <c r="P81" s="9"/>
      <c r="Q81" s="9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5"/>
      <c r="P82" s="9"/>
      <c r="Q82" s="9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5"/>
      <c r="P83" s="9"/>
      <c r="Q83" s="9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5"/>
      <c r="P84" s="9"/>
      <c r="Q84" s="9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5"/>
      <c r="P85" s="9"/>
      <c r="Q85" s="9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5"/>
      <c r="P86" s="9"/>
      <c r="Q86" s="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5"/>
      <c r="P87" s="9"/>
      <c r="Q87" s="9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5"/>
      <c r="P88" s="9"/>
      <c r="Q88" s="9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5"/>
      <c r="P89" s="9"/>
      <c r="Q89" s="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5"/>
      <c r="P90" s="9"/>
      <c r="Q90" s="9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5"/>
      <c r="P91" s="9"/>
      <c r="Q91" s="9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5"/>
      <c r="P92" s="9"/>
      <c r="Q92" s="9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5"/>
      <c r="P93" s="9"/>
      <c r="Q93" s="9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5"/>
      <c r="P94" s="9"/>
      <c r="Q94" s="9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5"/>
      <c r="P95" s="9"/>
      <c r="Q95" s="9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5"/>
      <c r="P96" s="9"/>
      <c r="Q96" s="9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5"/>
      <c r="P97" s="9"/>
      <c r="Q97" s="9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5"/>
      <c r="P98" s="9"/>
      <c r="Q98" s="9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5"/>
      <c r="P99" s="9"/>
      <c r="Q99" s="9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5"/>
      <c r="P100" s="9"/>
      <c r="Q100" s="9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5"/>
      <c r="P101" s="9"/>
      <c r="Q101" s="9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5"/>
      <c r="P102" s="9"/>
      <c r="Q102" s="9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5"/>
      <c r="P103" s="9"/>
      <c r="Q103" s="9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5"/>
      <c r="P104" s="9"/>
      <c r="Q104" s="9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5"/>
      <c r="P105" s="9"/>
      <c r="Q105" s="9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5"/>
      <c r="P106" s="9"/>
      <c r="Q106" s="9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5"/>
      <c r="P107" s="9"/>
      <c r="Q107" s="9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5"/>
      <c r="P108" s="9"/>
      <c r="Q108" s="9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5"/>
      <c r="P109" s="9"/>
      <c r="Q109" s="9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5"/>
      <c r="P110" s="9"/>
      <c r="Q110" s="9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5"/>
      <c r="P111" s="9"/>
      <c r="Q111" s="9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5"/>
      <c r="P112" s="9"/>
      <c r="Q112" s="9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5"/>
      <c r="P113" s="9"/>
      <c r="Q113" s="9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5"/>
      <c r="P114" s="9"/>
      <c r="Q114" s="9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5"/>
      <c r="P115" s="9"/>
      <c r="Q115" s="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5"/>
      <c r="P116" s="9"/>
      <c r="Q116" s="9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5"/>
      <c r="P117" s="9"/>
      <c r="Q117" s="9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5"/>
      <c r="P118" s="9"/>
      <c r="Q118" s="9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5"/>
      <c r="P119" s="9"/>
      <c r="Q119" s="9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5"/>
      <c r="P120" s="9"/>
      <c r="Q120" s="9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5"/>
      <c r="P121" s="9"/>
      <c r="Q121" s="9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5"/>
      <c r="P122" s="9"/>
      <c r="Q122" s="9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5"/>
      <c r="P123" s="9"/>
      <c r="Q123" s="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5"/>
      <c r="P124" s="9"/>
      <c r="Q124" s="9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5"/>
      <c r="P125" s="9"/>
      <c r="Q125" s="9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5"/>
      <c r="P126" s="9"/>
      <c r="Q126" s="9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5"/>
      <c r="P127" s="9"/>
      <c r="Q127" s="9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5"/>
      <c r="P128" s="9"/>
      <c r="Q128" s="9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5"/>
      <c r="P129" s="9"/>
      <c r="Q129" s="9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5"/>
      <c r="P130" s="9"/>
      <c r="Q130" s="9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5"/>
      <c r="P131" s="9"/>
      <c r="Q131" s="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5"/>
      <c r="P132" s="9"/>
      <c r="Q132" s="9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5"/>
      <c r="P133" s="9"/>
      <c r="Q133" s="9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5"/>
      <c r="P134" s="9"/>
      <c r="Q134" s="9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5"/>
      <c r="P135" s="9"/>
      <c r="Q135" s="9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5"/>
      <c r="P136" s="9"/>
      <c r="Q136" s="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5"/>
      <c r="P137" s="9"/>
      <c r="Q137" s="9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5"/>
      <c r="P138" s="9"/>
      <c r="Q138" s="9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5"/>
      <c r="P139" s="9"/>
      <c r="Q139" s="9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5"/>
      <c r="P140" s="9"/>
      <c r="Q140" s="9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5"/>
      <c r="P141" s="9"/>
      <c r="Q141" s="9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5"/>
      <c r="P142" s="9"/>
      <c r="Q142" s="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5"/>
      <c r="P143" s="9"/>
      <c r="Q143" s="9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5"/>
      <c r="P144" s="9"/>
      <c r="Q144" s="9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5"/>
      <c r="P145" s="9"/>
      <c r="Q145" s="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5"/>
      <c r="P146" s="9"/>
      <c r="Q146" s="9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5"/>
      <c r="P147" s="9"/>
      <c r="Q147" s="9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5"/>
      <c r="P148" s="9"/>
      <c r="Q148" s="9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5"/>
      <c r="P149" s="9"/>
      <c r="Q149" s="9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5"/>
      <c r="P150" s="9"/>
      <c r="Q150" s="9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5"/>
      <c r="P151" s="9"/>
      <c r="Q151" s="9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5"/>
      <c r="P152" s="9"/>
      <c r="Q152" s="9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5"/>
      <c r="P153" s="9"/>
      <c r="Q153" s="9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5"/>
      <c r="P154" s="9"/>
      <c r="Q154" s="9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5"/>
      <c r="P155" s="9"/>
      <c r="Q155" s="9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5"/>
      <c r="P156" s="9"/>
      <c r="Q156" s="9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5"/>
      <c r="P157" s="9"/>
      <c r="Q157" s="9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5"/>
      <c r="P158" s="9"/>
      <c r="Q158" s="9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5"/>
      <c r="P159" s="9"/>
      <c r="Q159" s="9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5"/>
      <c r="P160" s="9"/>
      <c r="Q160" s="9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5"/>
      <c r="P161" s="9"/>
      <c r="Q161" s="9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5"/>
      <c r="P162" s="9"/>
      <c r="Q162" s="9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5"/>
      <c r="P163" s="9"/>
      <c r="Q163" s="9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5"/>
      <c r="P164" s="9"/>
      <c r="Q164" s="9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5"/>
      <c r="P165" s="9"/>
      <c r="Q165" s="9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5"/>
      <c r="P166" s="9"/>
      <c r="Q166" s="9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5"/>
      <c r="P167" s="9"/>
      <c r="Q167" s="9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5"/>
      <c r="P168" s="9"/>
      <c r="Q168" s="9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5"/>
      <c r="P169" s="9"/>
      <c r="Q169" s="9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5"/>
      <c r="P170" s="9"/>
      <c r="Q170" s="9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5"/>
      <c r="P171" s="9"/>
      <c r="Q171" s="9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5"/>
      <c r="P172" s="9"/>
      <c r="Q172" s="9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5"/>
      <c r="P173" s="9"/>
      <c r="Q173" s="9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5"/>
      <c r="P174" s="9"/>
      <c r="Q174" s="9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5"/>
      <c r="P175" s="9"/>
      <c r="Q175" s="9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5"/>
      <c r="P176" s="9"/>
      <c r="Q176" s="9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5"/>
      <c r="P177" s="9"/>
      <c r="Q177" s="9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5"/>
      <c r="P178" s="9"/>
      <c r="Q178" s="9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5"/>
      <c r="P179" s="9"/>
      <c r="Q179" s="9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5"/>
      <c r="P180" s="9"/>
      <c r="Q180" s="9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5"/>
      <c r="P181" s="9"/>
      <c r="Q181" s="9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5"/>
      <c r="P182" s="9"/>
      <c r="Q182" s="9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5"/>
      <c r="P183" s="9"/>
      <c r="Q183" s="9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5"/>
      <c r="P184" s="9"/>
      <c r="Q184" s="9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5"/>
      <c r="P185" s="9"/>
      <c r="Q185" s="9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5"/>
      <c r="P186" s="9"/>
      <c r="Q186" s="9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5"/>
      <c r="P187" s="9"/>
      <c r="Q187" s="9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5"/>
      <c r="P188" s="9"/>
      <c r="Q188" s="9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5"/>
      <c r="P189" s="9"/>
      <c r="Q189" s="9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5"/>
      <c r="P190" s="9"/>
      <c r="Q190" s="9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5"/>
      <c r="P191" s="9"/>
      <c r="Q191" s="9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5"/>
      <c r="P192" s="9"/>
      <c r="Q192" s="9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5"/>
      <c r="P193" s="9"/>
      <c r="Q193" s="9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5"/>
      <c r="P194" s="9"/>
      <c r="Q194" s="9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5"/>
      <c r="P195" s="9"/>
      <c r="Q195" s="9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5"/>
      <c r="P196" s="9"/>
      <c r="Q196" s="9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5"/>
      <c r="P197" s="9"/>
      <c r="Q197" s="9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5"/>
      <c r="P198" s="9"/>
      <c r="Q198" s="9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5"/>
      <c r="P199" s="9"/>
      <c r="Q199" s="9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5"/>
      <c r="P200" s="9"/>
      <c r="Q200" s="9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5"/>
      <c r="P201" s="9"/>
      <c r="Q201" s="9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5"/>
      <c r="P202" s="9"/>
      <c r="Q202" s="9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5"/>
      <c r="P203" s="9"/>
      <c r="Q203" s="9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5"/>
      <c r="P204" s="9"/>
      <c r="Q204" s="9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5"/>
      <c r="P205" s="9"/>
      <c r="Q205" s="9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5"/>
      <c r="P206" s="9"/>
      <c r="Q206" s="9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5"/>
      <c r="P207" s="9"/>
      <c r="Q207" s="9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5"/>
      <c r="P208" s="9"/>
      <c r="Q208" s="9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5"/>
      <c r="P209" s="9"/>
      <c r="Q209" s="9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5"/>
      <c r="P210" s="9"/>
      <c r="Q210" s="9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5"/>
      <c r="P211" s="9"/>
      <c r="Q211" s="9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5"/>
      <c r="P212" s="9"/>
      <c r="Q212" s="9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5"/>
      <c r="P213" s="9"/>
      <c r="Q213" s="9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5"/>
      <c r="P214" s="9"/>
      <c r="Q214" s="9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5"/>
      <c r="P215" s="9"/>
      <c r="Q215" s="9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5"/>
      <c r="P216" s="9"/>
      <c r="Q216" s="9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5"/>
      <c r="P217" s="9"/>
      <c r="Q217" s="9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5"/>
      <c r="P218" s="9"/>
      <c r="Q218" s="9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5"/>
      <c r="P219" s="9"/>
      <c r="Q219" s="9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5"/>
      <c r="P220" s="9"/>
      <c r="Q220" s="9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5"/>
      <c r="P221" s="9"/>
      <c r="Q221" s="9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5"/>
      <c r="P222" s="9"/>
      <c r="Q222" s="9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5"/>
      <c r="P223" s="9"/>
      <c r="Q223" s="9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5"/>
      <c r="P224" s="9"/>
      <c r="Q224" s="9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5"/>
      <c r="P225" s="9"/>
      <c r="Q225" s="9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5"/>
      <c r="P226" s="9"/>
      <c r="Q226" s="9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5"/>
      <c r="P227" s="9"/>
      <c r="Q227" s="9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5"/>
      <c r="P228" s="9"/>
      <c r="Q228" s="9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5"/>
      <c r="P229" s="9"/>
      <c r="Q229" s="9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5"/>
      <c r="P230" s="9"/>
      <c r="Q230" s="9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5"/>
      <c r="P231" s="9"/>
      <c r="Q231" s="9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5"/>
      <c r="P232" s="9"/>
      <c r="Q232" s="9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5"/>
      <c r="P233" s="9"/>
      <c r="Q233" s="9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5"/>
      <c r="P234" s="9"/>
      <c r="Q234" s="9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5"/>
      <c r="P235" s="9"/>
      <c r="Q235" s="9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5"/>
      <c r="P236" s="9"/>
      <c r="Q236" s="9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5"/>
      <c r="P237" s="9"/>
      <c r="Q237" s="9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5"/>
      <c r="P238" s="9"/>
      <c r="Q238" s="9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5"/>
      <c r="P239" s="9"/>
      <c r="Q239" s="9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5"/>
      <c r="P240" s="9"/>
      <c r="Q240" s="9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5"/>
      <c r="P241" s="9"/>
      <c r="Q241" s="9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5"/>
      <c r="P242" s="9"/>
      <c r="Q242" s="9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5"/>
      <c r="P243" s="9"/>
      <c r="Q243" s="9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5"/>
      <c r="P244" s="9"/>
      <c r="Q244" s="9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5"/>
      <c r="P245" s="9"/>
      <c r="Q245" s="9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5"/>
      <c r="P246" s="9"/>
      <c r="Q246" s="9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5"/>
      <c r="P247" s="9"/>
      <c r="Q247" s="9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5"/>
      <c r="P248" s="9"/>
      <c r="Q248" s="9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5"/>
      <c r="P249" s="9"/>
      <c r="Q249" s="9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5"/>
      <c r="P250" s="9"/>
      <c r="Q250" s="9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5"/>
      <c r="P251" s="9"/>
      <c r="Q251" s="9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5"/>
      <c r="P252" s="9"/>
      <c r="Q252" s="9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5"/>
      <c r="P253" s="9"/>
      <c r="Q253" s="9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5"/>
      <c r="P254" s="9"/>
      <c r="Q254" s="9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5"/>
      <c r="P255" s="9"/>
      <c r="Q255" s="9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5"/>
      <c r="P256" s="9"/>
      <c r="Q256" s="9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5"/>
      <c r="P257" s="9"/>
      <c r="Q257" s="9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5"/>
      <c r="P258" s="9"/>
      <c r="Q258" s="9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5"/>
      <c r="P259" s="9"/>
      <c r="Q259" s="9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5"/>
      <c r="P260" s="9"/>
      <c r="Q260" s="9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5"/>
      <c r="P261" s="9"/>
      <c r="Q261" s="9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5"/>
      <c r="P262" s="9"/>
      <c r="Q262" s="9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5"/>
      <c r="P263" s="9"/>
      <c r="Q263" s="9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5"/>
      <c r="P264" s="9"/>
      <c r="Q264" s="9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5"/>
      <c r="P265" s="9"/>
      <c r="Q265" s="9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5"/>
      <c r="P266" s="9"/>
      <c r="Q266" s="9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5"/>
      <c r="P267" s="9"/>
      <c r="Q267" s="9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5"/>
      <c r="P268" s="9"/>
      <c r="Q268" s="9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5"/>
      <c r="P269" s="9"/>
      <c r="Q269" s="9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5"/>
      <c r="P270" s="9"/>
      <c r="Q270" s="9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5"/>
      <c r="P271" s="9"/>
      <c r="Q271" s="9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5"/>
      <c r="P272" s="9"/>
      <c r="Q272" s="9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5"/>
      <c r="P273" s="9"/>
      <c r="Q273" s="9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5"/>
      <c r="P274" s="9"/>
      <c r="Q274" s="9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5"/>
      <c r="P275" s="9"/>
      <c r="Q275" s="9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5"/>
      <c r="P276" s="9"/>
      <c r="Q276" s="9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5"/>
      <c r="P277" s="9"/>
      <c r="Q277" s="9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5"/>
      <c r="P278" s="9"/>
      <c r="Q278" s="9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5"/>
      <c r="P279" s="9"/>
      <c r="Q279" s="9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5"/>
      <c r="P280" s="9"/>
      <c r="Q280" s="9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5"/>
      <c r="P281" s="9"/>
      <c r="Q281" s="9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5"/>
      <c r="P282" s="9"/>
      <c r="Q282" s="9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5"/>
      <c r="P283" s="9"/>
      <c r="Q283" s="9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5"/>
      <c r="P284" s="9"/>
      <c r="Q284" s="9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5"/>
      <c r="P285" s="9"/>
      <c r="Q285" s="9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5"/>
      <c r="P286" s="9"/>
      <c r="Q286" s="9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5"/>
      <c r="P287" s="9"/>
      <c r="Q287" s="9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5"/>
      <c r="P288" s="9"/>
      <c r="Q288" s="9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5"/>
      <c r="P289" s="9"/>
      <c r="Q289" s="9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5"/>
      <c r="P290" s="9"/>
      <c r="Q290" s="9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5"/>
      <c r="P291" s="9"/>
      <c r="Q291" s="9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5"/>
      <c r="P292" s="9"/>
      <c r="Q292" s="9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5"/>
      <c r="P293" s="9"/>
      <c r="Q293" s="9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5"/>
      <c r="P294" s="9"/>
      <c r="Q294" s="9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5"/>
      <c r="P295" s="9"/>
      <c r="Q295" s="9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5"/>
      <c r="P296" s="9"/>
      <c r="Q296" s="9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5"/>
      <c r="P297" s="9"/>
      <c r="Q297" s="9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5"/>
      <c r="P298" s="9"/>
      <c r="Q298" s="9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5"/>
      <c r="P299" s="9"/>
      <c r="Q299" s="9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5"/>
      <c r="P300" s="9"/>
      <c r="Q300" s="9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5"/>
      <c r="P301" s="9"/>
      <c r="Q301" s="9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5"/>
      <c r="P302" s="9"/>
      <c r="Q302" s="9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5"/>
      <c r="P303" s="9"/>
      <c r="Q303" s="9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5"/>
      <c r="P304" s="9"/>
      <c r="Q304" s="9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5"/>
      <c r="P305" s="9"/>
      <c r="Q305" s="9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5"/>
      <c r="P306" s="9"/>
      <c r="Q306" s="9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5"/>
      <c r="P307" s="9"/>
      <c r="Q307" s="9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5"/>
      <c r="P308" s="9"/>
      <c r="Q308" s="9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5"/>
      <c r="P309" s="9"/>
      <c r="Q309" s="9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5"/>
      <c r="P310" s="9"/>
      <c r="Q310" s="9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5"/>
      <c r="P311" s="9"/>
      <c r="Q311" s="9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5"/>
      <c r="P312" s="9"/>
      <c r="Q312" s="9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5"/>
      <c r="P313" s="9"/>
      <c r="Q313" s="9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5"/>
      <c r="P314" s="9"/>
      <c r="Q314" s="9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5"/>
      <c r="P315" s="9"/>
      <c r="Q315" s="9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5"/>
      <c r="P316" s="9"/>
      <c r="Q316" s="9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5"/>
      <c r="P317" s="9"/>
      <c r="Q317" s="9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5"/>
      <c r="P318" s="9"/>
      <c r="Q318" s="9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5"/>
      <c r="P319" s="9"/>
      <c r="Q319" s="9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5"/>
      <c r="P320" s="9"/>
      <c r="Q320" s="9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5"/>
      <c r="P321" s="9"/>
      <c r="Q321" s="9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5"/>
      <c r="P322" s="9"/>
      <c r="Q322" s="9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5"/>
      <c r="P323" s="9"/>
      <c r="Q323" s="9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5"/>
      <c r="P324" s="9"/>
      <c r="Q324" s="9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5"/>
      <c r="P325" s="9"/>
      <c r="Q325" s="9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5"/>
      <c r="P326" s="9"/>
      <c r="Q326" s="9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5"/>
      <c r="P327" s="9"/>
      <c r="Q327" s="9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5"/>
      <c r="P328" s="9"/>
      <c r="Q328" s="9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5"/>
      <c r="P329" s="9"/>
      <c r="Q329" s="9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5"/>
      <c r="P330" s="9"/>
      <c r="Q330" s="9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5"/>
      <c r="P331" s="9"/>
      <c r="Q331" s="9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5"/>
      <c r="P332" s="9"/>
      <c r="Q332" s="9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5"/>
      <c r="P333" s="9"/>
      <c r="Q333" s="9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5"/>
      <c r="P334" s="9"/>
      <c r="Q334" s="9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5"/>
      <c r="P335" s="9"/>
      <c r="Q335" s="9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5"/>
      <c r="P336" s="9"/>
      <c r="Q336" s="9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5"/>
      <c r="P337" s="9"/>
      <c r="Q337" s="9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5"/>
      <c r="P338" s="9"/>
      <c r="Q338" s="9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5"/>
      <c r="P339" s="9"/>
      <c r="Q339" s="9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5"/>
      <c r="P340" s="9"/>
      <c r="Q340" s="9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5"/>
      <c r="P341" s="9"/>
      <c r="Q341" s="9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5"/>
      <c r="P342" s="9"/>
      <c r="Q342" s="9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5"/>
      <c r="P343" s="9"/>
      <c r="Q343" s="9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5"/>
      <c r="P344" s="9"/>
      <c r="Q344" s="9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5"/>
      <c r="P345" s="9"/>
      <c r="Q345" s="9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5"/>
      <c r="P346" s="9"/>
      <c r="Q346" s="9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5"/>
      <c r="P347" s="9"/>
      <c r="Q347" s="9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5"/>
      <c r="P348" s="9"/>
      <c r="Q348" s="9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5"/>
      <c r="P349" s="9"/>
      <c r="Q349" s="9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5"/>
      <c r="P350" s="9"/>
      <c r="Q350" s="9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5"/>
      <c r="P351" s="9"/>
      <c r="Q351" s="9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5"/>
      <c r="P352" s="9"/>
      <c r="Q352" s="9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5"/>
      <c r="P353" s="9"/>
      <c r="Q353" s="9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5"/>
      <c r="P354" s="9"/>
      <c r="Q354" s="9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5"/>
      <c r="P355" s="9"/>
      <c r="Q355" s="9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5"/>
      <c r="P356" s="9"/>
      <c r="Q356" s="9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5"/>
      <c r="P357" s="9"/>
      <c r="Q357" s="9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5"/>
      <c r="P358" s="9"/>
      <c r="Q358" s="9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5"/>
      <c r="P359" s="9"/>
      <c r="Q359" s="9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5"/>
      <c r="P360" s="9"/>
      <c r="Q360" s="9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5"/>
      <c r="P361" s="9"/>
      <c r="Q361" s="9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5"/>
      <c r="P362" s="9"/>
      <c r="Q362" s="9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5"/>
      <c r="P363" s="9"/>
      <c r="Q363" s="9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5"/>
      <c r="P364" s="9"/>
      <c r="Q364" s="9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5"/>
      <c r="P365" s="9"/>
      <c r="Q365" s="9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5"/>
      <c r="P366" s="9"/>
      <c r="Q366" s="9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5"/>
      <c r="P367" s="9"/>
      <c r="Q367" s="9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5"/>
      <c r="P368" s="9"/>
      <c r="Q368" s="9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5"/>
      <c r="P369" s="9"/>
      <c r="Q369" s="9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5"/>
      <c r="P370" s="9"/>
      <c r="Q370" s="9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5"/>
      <c r="P371" s="9"/>
      <c r="Q371" s="9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5"/>
      <c r="P372" s="9"/>
      <c r="Q372" s="9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5"/>
      <c r="P373" s="9"/>
      <c r="Q373" s="9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5"/>
      <c r="P374" s="9"/>
      <c r="Q374" s="9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5"/>
      <c r="P375" s="9"/>
      <c r="Q375" s="9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5"/>
      <c r="P376" s="9"/>
      <c r="Q376" s="9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5"/>
      <c r="P377" s="9"/>
      <c r="Q377" s="9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5"/>
      <c r="P378" s="9"/>
      <c r="Q378" s="9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5"/>
      <c r="P379" s="9"/>
      <c r="Q379" s="9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5"/>
      <c r="P380" s="9"/>
      <c r="Q380" s="9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5"/>
      <c r="P381" s="9"/>
      <c r="Q381" s="9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5"/>
      <c r="P382" s="9"/>
      <c r="Q382" s="9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5"/>
      <c r="P383" s="9"/>
      <c r="Q383" s="9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5"/>
      <c r="P384" s="9"/>
      <c r="Q384" s="9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5"/>
      <c r="P385" s="9"/>
      <c r="Q385" s="9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5"/>
      <c r="P386" s="9"/>
      <c r="Q386" s="9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5"/>
      <c r="P387" s="9"/>
      <c r="Q387" s="9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5"/>
      <c r="P388" s="9"/>
      <c r="Q388" s="9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5"/>
      <c r="P389" s="9"/>
      <c r="Q389" s="9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5"/>
      <c r="P390" s="9"/>
      <c r="Q390" s="9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5"/>
      <c r="P391" s="9"/>
      <c r="Q391" s="9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5"/>
      <c r="P392" s="9"/>
      <c r="Q392" s="9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5"/>
      <c r="P393" s="9"/>
      <c r="Q393" s="9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5"/>
      <c r="P394" s="9"/>
      <c r="Q394" s="9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5"/>
      <c r="P395" s="9"/>
      <c r="Q395" s="9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5"/>
      <c r="P396" s="9"/>
      <c r="Q396" s="9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5"/>
      <c r="P397" s="9"/>
      <c r="Q397" s="9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5"/>
      <c r="P398" s="9"/>
      <c r="Q398" s="9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5"/>
      <c r="P399" s="9"/>
      <c r="Q399" s="9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5"/>
      <c r="P400" s="9"/>
      <c r="Q400" s="9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5"/>
      <c r="P401" s="9"/>
      <c r="Q401" s="9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5"/>
      <c r="P402" s="9"/>
      <c r="Q402" s="9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5"/>
      <c r="P403" s="9"/>
      <c r="Q403" s="9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5"/>
      <c r="P404" s="9"/>
      <c r="Q404" s="9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5"/>
      <c r="P405" s="9"/>
      <c r="Q405" s="9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5"/>
      <c r="P406" s="9"/>
      <c r="Q406" s="9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5"/>
      <c r="P407" s="9"/>
      <c r="Q407" s="9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5"/>
      <c r="P408" s="9"/>
      <c r="Q408" s="9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5"/>
      <c r="P409" s="9"/>
      <c r="Q409" s="9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5"/>
      <c r="P410" s="9"/>
      <c r="Q410" s="9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5"/>
      <c r="P411" s="9"/>
      <c r="Q411" s="9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5"/>
      <c r="P412" s="9"/>
      <c r="Q412" s="9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5"/>
      <c r="P413" s="9"/>
      <c r="Q413" s="9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5"/>
      <c r="P414" s="9"/>
      <c r="Q414" s="9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5"/>
      <c r="P415" s="9"/>
      <c r="Q415" s="9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5"/>
      <c r="P416" s="9"/>
      <c r="Q416" s="9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5"/>
      <c r="P417" s="9"/>
      <c r="Q417" s="9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5"/>
      <c r="P418" s="9"/>
      <c r="Q418" s="9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5"/>
      <c r="P419" s="9"/>
      <c r="Q419" s="9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5"/>
      <c r="P420" s="9"/>
      <c r="Q420" s="9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5"/>
      <c r="P421" s="9"/>
      <c r="Q421" s="9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5"/>
      <c r="P422" s="9"/>
      <c r="Q422" s="9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5"/>
      <c r="P423" s="9"/>
      <c r="Q423" s="9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5"/>
      <c r="P424" s="9"/>
      <c r="Q424" s="9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5"/>
      <c r="P425" s="9"/>
      <c r="Q425" s="9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5"/>
      <c r="P426" s="9"/>
      <c r="Q426" s="9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5"/>
      <c r="P427" s="9"/>
      <c r="Q427" s="9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5"/>
      <c r="P428" s="9"/>
      <c r="Q428" s="9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5"/>
      <c r="P429" s="9"/>
      <c r="Q429" s="9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5"/>
      <c r="P430" s="9"/>
      <c r="Q430" s="9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5"/>
      <c r="P431" s="9"/>
      <c r="Q431" s="9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5"/>
      <c r="P432" s="9"/>
      <c r="Q432" s="9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5"/>
      <c r="P433" s="9"/>
      <c r="Q433" s="9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5"/>
      <c r="P434" s="9"/>
      <c r="Q434" s="9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5"/>
      <c r="P435" s="9"/>
      <c r="Q435" s="9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5"/>
      <c r="P436" s="9"/>
      <c r="Q436" s="9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5"/>
      <c r="P437" s="9"/>
      <c r="Q437" s="9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5"/>
      <c r="P438" s="9"/>
      <c r="Q438" s="9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5"/>
      <c r="P439" s="9"/>
      <c r="Q439" s="9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5"/>
      <c r="P440" s="9"/>
      <c r="Q440" s="9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5"/>
      <c r="P441" s="9"/>
      <c r="Q441" s="9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5"/>
      <c r="P442" s="9"/>
      <c r="Q442" s="9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5"/>
      <c r="P443" s="9"/>
      <c r="Q443" s="9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5"/>
      <c r="P444" s="9"/>
      <c r="Q444" s="9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5"/>
      <c r="P445" s="9"/>
      <c r="Q445" s="9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5"/>
      <c r="P446" s="9"/>
      <c r="Q446" s="9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5"/>
      <c r="P447" s="9"/>
      <c r="Q447" s="9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5"/>
      <c r="P448" s="9"/>
      <c r="Q448" s="9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5"/>
      <c r="P449" s="9"/>
      <c r="Q449" s="9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5"/>
      <c r="P450" s="9"/>
      <c r="Q450" s="9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5"/>
      <c r="P451" s="9"/>
      <c r="Q451" s="9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5"/>
      <c r="P452" s="9"/>
      <c r="Q452" s="9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5"/>
      <c r="P453" s="9"/>
      <c r="Q453" s="9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5"/>
      <c r="P454" s="9"/>
      <c r="Q454" s="9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5"/>
      <c r="P455" s="9"/>
      <c r="Q455" s="9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5"/>
      <c r="P456" s="9"/>
      <c r="Q456" s="9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5"/>
      <c r="P457" s="9"/>
      <c r="Q457" s="9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5"/>
      <c r="P458" s="9"/>
      <c r="Q458" s="9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5"/>
      <c r="P459" s="9"/>
      <c r="Q459" s="9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5"/>
      <c r="P460" s="9"/>
      <c r="Q460" s="9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5"/>
      <c r="P461" s="9"/>
      <c r="Q461" s="9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5"/>
      <c r="P462" s="9"/>
      <c r="Q462" s="9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5"/>
      <c r="P463" s="9"/>
      <c r="Q463" s="9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5"/>
      <c r="P464" s="9"/>
      <c r="Q464" s="9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5"/>
      <c r="P465" s="9"/>
      <c r="Q465" s="9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5"/>
      <c r="P466" s="9"/>
      <c r="Q466" s="9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5"/>
      <c r="P467" s="9"/>
      <c r="Q467" s="9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5"/>
      <c r="P468" s="9"/>
      <c r="Q468" s="9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5"/>
      <c r="P469" s="9"/>
      <c r="Q469" s="9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5"/>
      <c r="P470" s="9"/>
      <c r="Q470" s="9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5"/>
      <c r="P471" s="9"/>
      <c r="Q471" s="9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5"/>
      <c r="P472" s="9"/>
      <c r="Q472" s="9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5"/>
      <c r="P473" s="9"/>
      <c r="Q473" s="9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5"/>
      <c r="P474" s="9"/>
      <c r="Q474" s="9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5"/>
      <c r="P475" s="9"/>
      <c r="Q475" s="9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5"/>
      <c r="P476" s="9"/>
      <c r="Q476" s="9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5"/>
      <c r="P477" s="9"/>
      <c r="Q477" s="9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5"/>
      <c r="P478" s="9"/>
      <c r="Q478" s="9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5"/>
      <c r="P479" s="9"/>
      <c r="Q479" s="9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5"/>
      <c r="P480" s="9"/>
      <c r="Q480" s="9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5"/>
      <c r="P481" s="9"/>
      <c r="Q481" s="9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5"/>
      <c r="P482" s="9"/>
      <c r="Q482" s="9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5"/>
      <c r="P483" s="9"/>
      <c r="Q483" s="9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5"/>
      <c r="P484" s="9"/>
      <c r="Q484" s="9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5"/>
      <c r="P485" s="9"/>
      <c r="Q485" s="9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5"/>
      <c r="P486" s="9"/>
      <c r="Q486" s="9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5"/>
      <c r="P487" s="9"/>
      <c r="Q487" s="9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5"/>
      <c r="P488" s="9"/>
      <c r="Q488" s="9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5"/>
      <c r="P489" s="9"/>
      <c r="Q489" s="9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5"/>
      <c r="P490" s="9"/>
      <c r="Q490" s="9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5"/>
      <c r="P491" s="9"/>
      <c r="Q491" s="9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5"/>
      <c r="P492" s="9"/>
      <c r="Q492" s="9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5"/>
      <c r="P493" s="9"/>
      <c r="Q493" s="9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5"/>
      <c r="P494" s="9"/>
      <c r="Q494" s="9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5"/>
      <c r="P495" s="9"/>
      <c r="Q495" s="9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5"/>
      <c r="P496" s="9"/>
      <c r="Q496" s="9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5"/>
      <c r="P497" s="9"/>
      <c r="Q497" s="9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5"/>
      <c r="P498" s="9"/>
      <c r="Q498" s="9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5"/>
      <c r="P499" s="9"/>
      <c r="Q499" s="9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5"/>
      <c r="P500" s="9"/>
      <c r="Q500" s="9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17" xr:uid="{87FFFBEC-0F2C-439A-9A83-D09311600A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2025-08-15T13:10:44Z</dcterms:created>
  <dcterms:modified xsi:type="dcterms:W3CDTF">2025-08-27T11:21:39Z</dcterms:modified>
</cp:coreProperties>
</file>