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0F7F9E8-1FA2-4ED0-AEEF-C1E51766F324}" xr6:coauthVersionLast="47" xr6:coauthVersionMax="47" xr10:uidLastSave="{00000000-0000-0000-0000-000000000000}"/>
  <bookViews>
    <workbookView xWindow="390" yWindow="390" windowWidth="26175" windowHeight="151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N25" i="1" s="1"/>
  <c r="O25" i="1" s="1"/>
  <c r="M24" i="1"/>
  <c r="N24" i="1" s="1"/>
  <c r="O24" i="1" s="1"/>
  <c r="N23" i="1"/>
  <c r="O23" i="1" s="1"/>
  <c r="M23" i="1"/>
  <c r="M22" i="1"/>
  <c r="N22" i="1" s="1"/>
  <c r="O22" i="1" s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N15" i="1"/>
  <c r="O15" i="1" s="1"/>
  <c r="M15" i="1"/>
  <c r="M14" i="1"/>
  <c r="N14" i="1" s="1"/>
  <c r="O14" i="1" s="1"/>
  <c r="M13" i="1"/>
  <c r="N13" i="1" s="1"/>
  <c r="O13" i="1" s="1"/>
  <c r="M12" i="1"/>
  <c r="N12" i="1" s="1"/>
  <c r="O12" i="1" s="1"/>
  <c r="M11" i="1"/>
  <c r="N11" i="1" s="1"/>
  <c r="O11" i="1" s="1"/>
  <c r="M10" i="1"/>
  <c r="N10" i="1" s="1"/>
  <c r="O10" i="1" s="1"/>
  <c r="M9" i="1"/>
  <c r="N9" i="1" s="1"/>
  <c r="O9" i="1" s="1"/>
  <c r="M8" i="1"/>
  <c r="N8" i="1" s="1"/>
  <c r="O8" i="1" s="1"/>
  <c r="N7" i="1"/>
  <c r="O7" i="1" s="1"/>
  <c r="M7" i="1"/>
  <c r="M6" i="1"/>
  <c r="N6" i="1" s="1"/>
  <c r="O6" i="1" s="1"/>
  <c r="M5" i="1"/>
  <c r="N5" i="1" s="1"/>
  <c r="O5" i="1" s="1"/>
  <c r="M4" i="1"/>
  <c r="N4" i="1" s="1"/>
  <c r="O4" i="1" s="1"/>
  <c r="M3" i="1"/>
  <c r="N3" i="1" s="1"/>
  <c r="O3" i="1" s="1"/>
  <c r="M2" i="1"/>
  <c r="N2" i="1" s="1"/>
  <c r="O2" i="1" s="1"/>
  <c r="P1" i="1" l="1"/>
</calcChain>
</file>

<file path=xl/sharedStrings.xml><?xml version="1.0" encoding="utf-8"?>
<sst xmlns="http://schemas.openxmlformats.org/spreadsheetml/2006/main" count="62" uniqueCount="62">
  <si>
    <t>СКЮ</t>
  </si>
  <si>
    <t>бердянск</t>
  </si>
  <si>
    <t>кооф</t>
  </si>
  <si>
    <t>метка</t>
  </si>
  <si>
    <t>шт. в уп.</t>
  </si>
  <si>
    <t>кратн. кор.</t>
  </si>
  <si>
    <t>Коробок в паллете</t>
  </si>
  <si>
    <t>ДУБЛИ</t>
  </si>
  <si>
    <t>крат. заказа</t>
  </si>
  <si>
    <t>заказ филиалов</t>
  </si>
  <si>
    <t>реком. кратность</t>
  </si>
  <si>
    <t>заказ в коробках</t>
  </si>
  <si>
    <t>ОКОНЧАТЕЛЬНЫЙ ЗАКАЗ</t>
  </si>
  <si>
    <t>ВЕС ИТОГО</t>
  </si>
  <si>
    <t>Горчица готовая "Русская" Махеевъ ДОЙ-ПАК с дозатором 140 г  ЭсПрод</t>
  </si>
  <si>
    <t>E-1GO-205-D14-X00-Y18</t>
  </si>
  <si>
    <t>ДаЁжъ Конфеты с карамелью, арахисом и криспи ВЕС вал 1,5 кг  ЭсПрод</t>
  </si>
  <si>
    <t>E-4KF-345-W15-X00-Y1</t>
  </si>
  <si>
    <t>ДаЁжъ® Конфеты Вкус пломбира вал 1,5 кг  ЭсПрод</t>
  </si>
  <si>
    <t>E-4KF-603-W15-X00-Y1</t>
  </si>
  <si>
    <t>Кетчуп  Махеевъ "Для Гриля и Шашлыка" ДОЙ-ПАК с дозатором 260 г  ЭсПрод</t>
  </si>
  <si>
    <t>E-1KH-623-D26-X00-Y16</t>
  </si>
  <si>
    <t>Кетчуп "Томатный" пакет Дой-пак с дозатором 300 г  ЭсПрод</t>
  </si>
  <si>
    <t>E-1KH-284-D30-X00-Y16</t>
  </si>
  <si>
    <t>Кетчуп "Чили" пакет Дой-пак с дозатором 300 г  ЭсПрод</t>
  </si>
  <si>
    <t>E-1KH-291-D30-X00-Y16</t>
  </si>
  <si>
    <t>Кетчуп "Шашлычный" пакет Дой-пак с дозатором 300 г  ЭсПрод</t>
  </si>
  <si>
    <t>E-1KH-295-D30-X00-Y16</t>
  </si>
  <si>
    <t>Кетчуп "Шашлычный" пакет Дой-пак с дозатором 500 г   ЭсПрод</t>
  </si>
  <si>
    <t>E-1KH-295-D50-X00-Y10</t>
  </si>
  <si>
    <t>Кетчуп Махеевъ "Лечо" пакет ДОЙ-ПАК с дозатором 300 г  ЭсПрод</t>
  </si>
  <si>
    <t>E-1KH-249-D30-X00-Y16</t>
  </si>
  <si>
    <t>Кетчуп первой категории "Острый Томатный" пакет ДОЙ-ПАК с дозатором 300 г     ЭсПрод</t>
  </si>
  <si>
    <t>E-1KH-593-D30-X00-Y16</t>
  </si>
  <si>
    <t>Конфеты "35" со вкусом шоколада ВЕС 1,5 кг  ЭсПрод</t>
  </si>
  <si>
    <t>E-4KF-110-W15-X00-Y1</t>
  </si>
  <si>
    <t>Конфеты "35" со сливочной начинкой ВЕС 1,5 кг  ЭсПрод</t>
  </si>
  <si>
    <t>E-4KF-111-W15-X00-Y1</t>
  </si>
  <si>
    <t>Конфеты TRUFFLE CLASSIC/ТРЮФЕЛЬ КЛАССИЧЕСКИЙ Пакет 500 г  ЭсПрод</t>
  </si>
  <si>
    <t>E-4KF-440-F50-X00-Y10</t>
  </si>
  <si>
    <t>Конфеты TRUFFLE MILK/ТРЮФЕЛЬ МОЛОЧНЫЙ Пакет 500 г ЭсПрод</t>
  </si>
  <si>
    <t>E-4KF-441-F50-X00-Y10</t>
  </si>
  <si>
    <t>Майонез "Махеевъ" "Провансаль" (белый) пакет Дой-пак с дозатором 50,5% жирн. 190 г  ЭсПрод</t>
  </si>
  <si>
    <t>E-1MZ-268-D19-X00-Y20</t>
  </si>
  <si>
    <t>Майонез "Махеевъ" "Провансаль" (классика) пакет Дой-пак с дозатором 50,5% жирн. 190 г  ЭсПрод</t>
  </si>
  <si>
    <t>E-1MZ-267-D19-X00-Y20</t>
  </si>
  <si>
    <t>Майонез "Махеевъ" "Провансаль" (классика) пакет Дой-пак с дозатором 50,5% жирн. 380 г   ЭсПрод</t>
  </si>
  <si>
    <t>E-1MZ-267-D38-X00-Y20</t>
  </si>
  <si>
    <t>Майонез "Махеевъ" "Провансаль" (классика) пакет Дой-пак с дозатором 50,5% жирн. 770 г  ЭсПрод</t>
  </si>
  <si>
    <t>E-1MZ-267-D77-X00-Y10</t>
  </si>
  <si>
    <t>Майонез "Махеевъ" "Провансаль" (классика) пакет Дой-пак с дозатором 67% жирн. 190 г  ЭсПрод</t>
  </si>
  <si>
    <t>E-1MZ-269-D19-X00-Y20</t>
  </si>
  <si>
    <t>Майонез "Махеевъ" "С перепелиным яйцом" пакет Дой-пак с дозатором 50,5% жирн. 770 г   ЭсПрод</t>
  </si>
  <si>
    <t>E-1MZ-273-D77-X00-Y10</t>
  </si>
  <si>
    <t>Майонез "Махеевъ" "С перепелиным яйцом" пакет Дой-пак с дозатором 67% жирн.190 г  ЭсПрод</t>
  </si>
  <si>
    <t>E-1MZ-274-D19-X00-Y20</t>
  </si>
  <si>
    <t>Майонез "Провансаль" ДОЙ-ПАК с дозатором 800 мл  ЭсПрод</t>
  </si>
  <si>
    <t>E-1MZ-268-D77-X00-Y10</t>
  </si>
  <si>
    <t>Майонезный соус Махеевъ "Горчичный" 50,5 % жирн. ДОЙ-ПАК с дозатором 200 г   ЭсПрод</t>
  </si>
  <si>
    <t>E-2MC-772-D20-X00-Y20</t>
  </si>
  <si>
    <t>Снэки "Трубочки хрустящие со вкусом сгущенного молока" 400 г (3)  ЭсПрод</t>
  </si>
  <si>
    <t>E-2SN-208-G40-X00-Y9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</si>
</sst>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L24" sqref="L24"/>
    </sheetView>
  </sheetViews>
  <sheetFormatPr defaultRowHeight="15" x14ac:dyDescent="0.25"/>
  <cols>
    <col min="1" max="1" width="94.5703125" bestFit="1" customWidth="1"/>
    <col min="12" max="12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>
        <f>SUM(O2:O500)</f>
        <v>4645.4800000000005</v>
      </c>
    </row>
    <row r="2" spans="1:16" x14ac:dyDescent="0.25">
      <c r="A2" t="s">
        <v>14</v>
      </c>
      <c r="B2">
        <v>1000</v>
      </c>
      <c r="C2">
        <v>0.14000000000000001</v>
      </c>
      <c r="D2" t="s">
        <v>15</v>
      </c>
      <c r="E2">
        <v>18</v>
      </c>
      <c r="F2">
        <v>21</v>
      </c>
      <c r="H2">
        <v>147</v>
      </c>
      <c r="I2" t="b">
        <v>0</v>
      </c>
      <c r="J2">
        <v>378</v>
      </c>
      <c r="K2">
        <v>1000</v>
      </c>
      <c r="L2" s="1">
        <v>3</v>
      </c>
      <c r="M2">
        <f t="shared" ref="M2:M25" si="0">F2*L2</f>
        <v>63</v>
      </c>
      <c r="N2">
        <f t="shared" ref="N2:N25" si="1">M2*E2</f>
        <v>1134</v>
      </c>
      <c r="O2">
        <f t="shared" ref="O2:O25" si="2">N2*C2</f>
        <v>158.76000000000002</v>
      </c>
    </row>
    <row r="3" spans="1:16" x14ac:dyDescent="0.25">
      <c r="A3" t="s">
        <v>16</v>
      </c>
      <c r="B3">
        <v>50</v>
      </c>
      <c r="C3">
        <v>1</v>
      </c>
      <c r="D3" t="s">
        <v>17</v>
      </c>
      <c r="E3">
        <v>1.5</v>
      </c>
      <c r="F3">
        <v>16</v>
      </c>
      <c r="H3">
        <v>160</v>
      </c>
      <c r="I3" t="b">
        <v>0</v>
      </c>
      <c r="J3">
        <v>24</v>
      </c>
      <c r="K3">
        <v>50</v>
      </c>
      <c r="L3" s="1">
        <v>2</v>
      </c>
      <c r="M3">
        <f t="shared" si="0"/>
        <v>32</v>
      </c>
      <c r="N3">
        <f t="shared" si="1"/>
        <v>48</v>
      </c>
      <c r="O3">
        <f t="shared" si="2"/>
        <v>48</v>
      </c>
    </row>
    <row r="4" spans="1:16" x14ac:dyDescent="0.25">
      <c r="A4" t="s">
        <v>18</v>
      </c>
      <c r="B4">
        <v>70</v>
      </c>
      <c r="C4">
        <v>1</v>
      </c>
      <c r="D4" t="s">
        <v>19</v>
      </c>
      <c r="E4">
        <v>1.5</v>
      </c>
      <c r="F4">
        <v>16</v>
      </c>
      <c r="H4">
        <v>160</v>
      </c>
      <c r="I4" t="b">
        <v>0</v>
      </c>
      <c r="J4">
        <v>24</v>
      </c>
      <c r="K4">
        <v>70</v>
      </c>
      <c r="L4" s="1">
        <v>3</v>
      </c>
      <c r="M4">
        <f t="shared" si="0"/>
        <v>48</v>
      </c>
      <c r="N4">
        <f t="shared" si="1"/>
        <v>72</v>
      </c>
      <c r="O4">
        <f t="shared" si="2"/>
        <v>72</v>
      </c>
    </row>
    <row r="5" spans="1:16" x14ac:dyDescent="0.25">
      <c r="A5" t="s">
        <v>20</v>
      </c>
      <c r="B5">
        <v>400</v>
      </c>
      <c r="C5">
        <v>0.26</v>
      </c>
      <c r="D5" t="s">
        <v>21</v>
      </c>
      <c r="E5">
        <v>16</v>
      </c>
      <c r="F5">
        <v>16</v>
      </c>
      <c r="H5">
        <v>144</v>
      </c>
      <c r="I5" t="b">
        <v>0</v>
      </c>
      <c r="J5">
        <v>256</v>
      </c>
      <c r="K5">
        <v>400</v>
      </c>
      <c r="L5" s="1">
        <v>2</v>
      </c>
      <c r="M5">
        <f t="shared" si="0"/>
        <v>32</v>
      </c>
      <c r="N5">
        <f t="shared" si="1"/>
        <v>512</v>
      </c>
      <c r="O5">
        <f t="shared" si="2"/>
        <v>133.12</v>
      </c>
    </row>
    <row r="6" spans="1:16" x14ac:dyDescent="0.25">
      <c r="A6" t="s">
        <v>22</v>
      </c>
      <c r="B6">
        <v>600</v>
      </c>
      <c r="C6">
        <v>0.3</v>
      </c>
      <c r="D6" t="s">
        <v>23</v>
      </c>
      <c r="E6">
        <v>16</v>
      </c>
      <c r="F6">
        <v>16</v>
      </c>
      <c r="H6">
        <v>144</v>
      </c>
      <c r="I6" t="b">
        <v>0</v>
      </c>
      <c r="J6">
        <v>256</v>
      </c>
      <c r="K6">
        <v>600</v>
      </c>
      <c r="L6" s="1">
        <v>2</v>
      </c>
      <c r="M6">
        <f t="shared" si="0"/>
        <v>32</v>
      </c>
      <c r="N6">
        <f t="shared" si="1"/>
        <v>512</v>
      </c>
      <c r="O6">
        <f t="shared" si="2"/>
        <v>153.6</v>
      </c>
    </row>
    <row r="7" spans="1:16" x14ac:dyDescent="0.25">
      <c r="A7" t="s">
        <v>24</v>
      </c>
      <c r="B7">
        <v>500</v>
      </c>
      <c r="C7">
        <v>0.3</v>
      </c>
      <c r="D7" t="s">
        <v>25</v>
      </c>
      <c r="E7">
        <v>16</v>
      </c>
      <c r="F7">
        <v>16</v>
      </c>
      <c r="H7">
        <v>144</v>
      </c>
      <c r="I7" t="b">
        <v>0</v>
      </c>
      <c r="J7">
        <v>256</v>
      </c>
      <c r="K7">
        <v>500</v>
      </c>
      <c r="L7" s="1">
        <v>2</v>
      </c>
      <c r="M7">
        <f t="shared" si="0"/>
        <v>32</v>
      </c>
      <c r="N7">
        <f t="shared" si="1"/>
        <v>512</v>
      </c>
      <c r="O7">
        <f t="shared" si="2"/>
        <v>153.6</v>
      </c>
    </row>
    <row r="8" spans="1:16" x14ac:dyDescent="0.25">
      <c r="A8" t="s">
        <v>26</v>
      </c>
      <c r="B8">
        <v>1000</v>
      </c>
      <c r="C8">
        <v>0.3</v>
      </c>
      <c r="D8" t="s">
        <v>27</v>
      </c>
      <c r="E8">
        <v>16</v>
      </c>
      <c r="F8">
        <v>16</v>
      </c>
      <c r="H8">
        <v>144</v>
      </c>
      <c r="I8" t="b">
        <v>0</v>
      </c>
      <c r="J8">
        <v>256</v>
      </c>
      <c r="K8">
        <v>1000</v>
      </c>
      <c r="L8" s="1">
        <v>4</v>
      </c>
      <c r="M8">
        <f t="shared" si="0"/>
        <v>64</v>
      </c>
      <c r="N8">
        <f t="shared" si="1"/>
        <v>1024</v>
      </c>
      <c r="O8">
        <f t="shared" si="2"/>
        <v>307.2</v>
      </c>
    </row>
    <row r="9" spans="1:16" x14ac:dyDescent="0.25">
      <c r="A9" t="s">
        <v>28</v>
      </c>
      <c r="B9">
        <v>400</v>
      </c>
      <c r="C9">
        <v>0.5</v>
      </c>
      <c r="D9" t="s">
        <v>29</v>
      </c>
      <c r="E9">
        <v>10</v>
      </c>
      <c r="F9">
        <v>16</v>
      </c>
      <c r="H9">
        <v>144</v>
      </c>
      <c r="I9" t="b">
        <v>0</v>
      </c>
      <c r="J9">
        <v>160</v>
      </c>
      <c r="K9">
        <v>400</v>
      </c>
      <c r="L9" s="1">
        <v>2</v>
      </c>
      <c r="M9">
        <f t="shared" si="0"/>
        <v>32</v>
      </c>
      <c r="N9">
        <f t="shared" si="1"/>
        <v>320</v>
      </c>
      <c r="O9">
        <f t="shared" si="2"/>
        <v>160</v>
      </c>
    </row>
    <row r="10" spans="1:16" x14ac:dyDescent="0.25">
      <c r="A10" t="s">
        <v>30</v>
      </c>
      <c r="B10">
        <v>100</v>
      </c>
      <c r="C10">
        <v>0.3</v>
      </c>
      <c r="D10" t="s">
        <v>31</v>
      </c>
      <c r="E10">
        <v>16</v>
      </c>
      <c r="F10">
        <v>16</v>
      </c>
      <c r="H10">
        <v>144</v>
      </c>
      <c r="I10" t="b">
        <v>0</v>
      </c>
      <c r="J10">
        <v>256</v>
      </c>
      <c r="K10">
        <v>100</v>
      </c>
      <c r="L10" s="1">
        <v>0</v>
      </c>
      <c r="M10">
        <f t="shared" si="0"/>
        <v>0</v>
      </c>
      <c r="N10">
        <f t="shared" si="1"/>
        <v>0</v>
      </c>
      <c r="O10">
        <f t="shared" si="2"/>
        <v>0</v>
      </c>
    </row>
    <row r="11" spans="1:16" x14ac:dyDescent="0.25">
      <c r="A11" t="s">
        <v>32</v>
      </c>
      <c r="B11">
        <v>100</v>
      </c>
      <c r="C11">
        <v>0.3</v>
      </c>
      <c r="D11" t="s">
        <v>33</v>
      </c>
      <c r="E11">
        <v>16</v>
      </c>
      <c r="F11">
        <v>16</v>
      </c>
      <c r="H11">
        <v>144</v>
      </c>
      <c r="I11" t="b">
        <v>1</v>
      </c>
      <c r="J11">
        <v>256</v>
      </c>
      <c r="K11">
        <v>100</v>
      </c>
      <c r="L11" s="1">
        <v>0</v>
      </c>
      <c r="M11">
        <f t="shared" si="0"/>
        <v>0</v>
      </c>
      <c r="N11">
        <f t="shared" si="1"/>
        <v>0</v>
      </c>
      <c r="O11">
        <f t="shared" si="2"/>
        <v>0</v>
      </c>
    </row>
    <row r="12" spans="1:16" x14ac:dyDescent="0.25">
      <c r="A12" t="s">
        <v>34</v>
      </c>
      <c r="B12">
        <v>150</v>
      </c>
      <c r="C12">
        <v>1</v>
      </c>
      <c r="D12" t="s">
        <v>35</v>
      </c>
      <c r="E12">
        <v>1.5</v>
      </c>
      <c r="F12">
        <v>16</v>
      </c>
      <c r="H12">
        <v>160</v>
      </c>
      <c r="I12" t="b">
        <v>0</v>
      </c>
      <c r="J12">
        <v>24</v>
      </c>
      <c r="K12">
        <v>150</v>
      </c>
      <c r="L12" s="1">
        <v>6</v>
      </c>
      <c r="M12">
        <f t="shared" si="0"/>
        <v>96</v>
      </c>
      <c r="N12">
        <f t="shared" si="1"/>
        <v>144</v>
      </c>
      <c r="O12">
        <f t="shared" si="2"/>
        <v>144</v>
      </c>
    </row>
    <row r="13" spans="1:16" x14ac:dyDescent="0.25">
      <c r="A13" t="s">
        <v>36</v>
      </c>
      <c r="B13">
        <v>50</v>
      </c>
      <c r="C13">
        <v>1</v>
      </c>
      <c r="D13" t="s">
        <v>37</v>
      </c>
      <c r="E13">
        <v>1.5</v>
      </c>
      <c r="F13">
        <v>16</v>
      </c>
      <c r="H13">
        <v>160</v>
      </c>
      <c r="I13" t="b">
        <v>0</v>
      </c>
      <c r="J13">
        <v>24</v>
      </c>
      <c r="K13">
        <v>50</v>
      </c>
      <c r="L13" s="1">
        <v>2</v>
      </c>
      <c r="M13">
        <f t="shared" si="0"/>
        <v>32</v>
      </c>
      <c r="N13">
        <f t="shared" si="1"/>
        <v>48</v>
      </c>
      <c r="O13">
        <f t="shared" si="2"/>
        <v>48</v>
      </c>
    </row>
    <row r="14" spans="1:16" x14ac:dyDescent="0.25">
      <c r="A14" t="s">
        <v>38</v>
      </c>
      <c r="B14">
        <v>150</v>
      </c>
      <c r="C14">
        <v>0.5</v>
      </c>
      <c r="D14" t="s">
        <v>39</v>
      </c>
      <c r="E14">
        <v>10</v>
      </c>
      <c r="F14">
        <v>12</v>
      </c>
      <c r="H14">
        <v>72</v>
      </c>
      <c r="I14" t="b">
        <v>0</v>
      </c>
      <c r="J14">
        <v>120</v>
      </c>
      <c r="K14">
        <v>150</v>
      </c>
      <c r="L14" s="1">
        <v>1</v>
      </c>
      <c r="M14">
        <f t="shared" si="0"/>
        <v>12</v>
      </c>
      <c r="N14">
        <f t="shared" si="1"/>
        <v>120</v>
      </c>
      <c r="O14">
        <f t="shared" si="2"/>
        <v>60</v>
      </c>
    </row>
    <row r="15" spans="1:16" x14ac:dyDescent="0.25">
      <c r="A15" t="s">
        <v>40</v>
      </c>
      <c r="B15">
        <v>150</v>
      </c>
      <c r="C15">
        <v>0.5</v>
      </c>
      <c r="D15" t="s">
        <v>41</v>
      </c>
      <c r="E15">
        <v>10</v>
      </c>
      <c r="F15">
        <v>12</v>
      </c>
      <c r="H15">
        <v>72</v>
      </c>
      <c r="I15" t="b">
        <v>0</v>
      </c>
      <c r="J15">
        <v>120</v>
      </c>
      <c r="K15">
        <v>150</v>
      </c>
      <c r="L15" s="1">
        <v>1</v>
      </c>
      <c r="M15">
        <f t="shared" si="0"/>
        <v>12</v>
      </c>
      <c r="N15">
        <f t="shared" si="1"/>
        <v>120</v>
      </c>
      <c r="O15">
        <f t="shared" si="2"/>
        <v>60</v>
      </c>
    </row>
    <row r="16" spans="1:16" x14ac:dyDescent="0.25">
      <c r="A16" t="s">
        <v>42</v>
      </c>
      <c r="B16">
        <v>200</v>
      </c>
      <c r="C16">
        <v>0.19</v>
      </c>
      <c r="D16" t="s">
        <v>43</v>
      </c>
      <c r="E16">
        <v>20</v>
      </c>
      <c r="F16">
        <v>16</v>
      </c>
      <c r="H16">
        <v>144</v>
      </c>
      <c r="I16" t="b">
        <v>0</v>
      </c>
      <c r="J16">
        <v>320</v>
      </c>
      <c r="K16">
        <v>200</v>
      </c>
      <c r="L16" s="1">
        <v>1</v>
      </c>
      <c r="M16">
        <f t="shared" si="0"/>
        <v>16</v>
      </c>
      <c r="N16">
        <f t="shared" si="1"/>
        <v>320</v>
      </c>
      <c r="O16">
        <f t="shared" si="2"/>
        <v>60.8</v>
      </c>
    </row>
    <row r="17" spans="1:15" x14ac:dyDescent="0.25">
      <c r="A17" t="s">
        <v>44</v>
      </c>
      <c r="B17">
        <v>200</v>
      </c>
      <c r="C17">
        <v>0.19</v>
      </c>
      <c r="D17" t="s">
        <v>45</v>
      </c>
      <c r="E17">
        <v>20</v>
      </c>
      <c r="F17">
        <v>16</v>
      </c>
      <c r="H17">
        <v>144</v>
      </c>
      <c r="I17" t="b">
        <v>0</v>
      </c>
      <c r="J17">
        <v>320</v>
      </c>
      <c r="K17">
        <v>200</v>
      </c>
      <c r="L17" s="1">
        <v>1</v>
      </c>
      <c r="M17">
        <f t="shared" si="0"/>
        <v>16</v>
      </c>
      <c r="N17">
        <f t="shared" si="1"/>
        <v>320</v>
      </c>
      <c r="O17">
        <f t="shared" si="2"/>
        <v>60.8</v>
      </c>
    </row>
    <row r="18" spans="1:15" x14ac:dyDescent="0.25">
      <c r="A18" t="s">
        <v>46</v>
      </c>
      <c r="B18">
        <v>1000</v>
      </c>
      <c r="C18">
        <v>0.38</v>
      </c>
      <c r="D18" t="s">
        <v>47</v>
      </c>
      <c r="E18">
        <v>20</v>
      </c>
      <c r="F18">
        <v>8</v>
      </c>
      <c r="H18">
        <v>80</v>
      </c>
      <c r="I18" t="b">
        <v>0</v>
      </c>
      <c r="J18">
        <v>160</v>
      </c>
      <c r="K18">
        <v>1000</v>
      </c>
      <c r="L18" s="1">
        <v>6</v>
      </c>
      <c r="M18">
        <f t="shared" si="0"/>
        <v>48</v>
      </c>
      <c r="N18">
        <f t="shared" si="1"/>
        <v>960</v>
      </c>
      <c r="O18">
        <f t="shared" si="2"/>
        <v>364.8</v>
      </c>
    </row>
    <row r="19" spans="1:15" x14ac:dyDescent="0.25">
      <c r="A19" t="s">
        <v>48</v>
      </c>
      <c r="B19">
        <v>1300</v>
      </c>
      <c r="C19">
        <v>0.77</v>
      </c>
      <c r="D19" t="s">
        <v>49</v>
      </c>
      <c r="E19">
        <v>10</v>
      </c>
      <c r="F19">
        <v>8</v>
      </c>
      <c r="H19">
        <v>80</v>
      </c>
      <c r="I19" t="b">
        <v>0</v>
      </c>
      <c r="J19">
        <v>80</v>
      </c>
      <c r="K19">
        <v>1300</v>
      </c>
      <c r="L19" s="1">
        <v>16</v>
      </c>
      <c r="M19">
        <f t="shared" si="0"/>
        <v>128</v>
      </c>
      <c r="N19">
        <f t="shared" si="1"/>
        <v>1280</v>
      </c>
      <c r="O19">
        <f t="shared" si="2"/>
        <v>985.6</v>
      </c>
    </row>
    <row r="20" spans="1:15" x14ac:dyDescent="0.25">
      <c r="A20" t="s">
        <v>50</v>
      </c>
      <c r="B20">
        <v>200</v>
      </c>
      <c r="C20">
        <v>0.19</v>
      </c>
      <c r="D20" t="s">
        <v>51</v>
      </c>
      <c r="E20">
        <v>20</v>
      </c>
      <c r="F20">
        <v>16</v>
      </c>
      <c r="H20">
        <v>144</v>
      </c>
      <c r="I20" t="b">
        <v>0</v>
      </c>
      <c r="J20">
        <v>320</v>
      </c>
      <c r="K20">
        <v>200</v>
      </c>
      <c r="L20" s="1">
        <v>1</v>
      </c>
      <c r="M20">
        <f t="shared" si="0"/>
        <v>16</v>
      </c>
      <c r="N20">
        <f t="shared" si="1"/>
        <v>320</v>
      </c>
      <c r="O20">
        <f t="shared" si="2"/>
        <v>60.8</v>
      </c>
    </row>
    <row r="21" spans="1:15" x14ac:dyDescent="0.25">
      <c r="A21" t="s">
        <v>52</v>
      </c>
      <c r="B21">
        <v>1400</v>
      </c>
      <c r="C21">
        <v>0.77</v>
      </c>
      <c r="D21" t="s">
        <v>53</v>
      </c>
      <c r="E21">
        <v>10</v>
      </c>
      <c r="F21">
        <v>8</v>
      </c>
      <c r="H21">
        <v>80</v>
      </c>
      <c r="I21" t="b">
        <v>0</v>
      </c>
      <c r="J21">
        <v>80</v>
      </c>
      <c r="K21">
        <v>1400</v>
      </c>
      <c r="L21" s="1">
        <v>18</v>
      </c>
      <c r="M21">
        <f t="shared" si="0"/>
        <v>144</v>
      </c>
      <c r="N21">
        <f t="shared" si="1"/>
        <v>1440</v>
      </c>
      <c r="O21">
        <f t="shared" si="2"/>
        <v>1108.8</v>
      </c>
    </row>
    <row r="22" spans="1:15" x14ac:dyDescent="0.25">
      <c r="A22" t="s">
        <v>54</v>
      </c>
      <c r="B22">
        <v>500</v>
      </c>
      <c r="C22">
        <v>0.19</v>
      </c>
      <c r="D22" t="s">
        <v>55</v>
      </c>
      <c r="E22">
        <v>20</v>
      </c>
      <c r="F22">
        <v>16</v>
      </c>
      <c r="H22">
        <v>144</v>
      </c>
      <c r="I22" t="b">
        <v>0</v>
      </c>
      <c r="J22">
        <v>320</v>
      </c>
      <c r="K22">
        <v>500</v>
      </c>
      <c r="L22" s="1">
        <v>2</v>
      </c>
      <c r="M22">
        <f t="shared" si="0"/>
        <v>32</v>
      </c>
      <c r="N22">
        <f t="shared" si="1"/>
        <v>640</v>
      </c>
      <c r="O22">
        <f t="shared" si="2"/>
        <v>121.6</v>
      </c>
    </row>
    <row r="23" spans="1:15" x14ac:dyDescent="0.25">
      <c r="A23" t="s">
        <v>56</v>
      </c>
      <c r="B23">
        <v>500</v>
      </c>
      <c r="C23">
        <v>0.8</v>
      </c>
      <c r="D23" t="s">
        <v>57</v>
      </c>
      <c r="E23">
        <v>10</v>
      </c>
      <c r="F23">
        <v>8</v>
      </c>
      <c r="H23">
        <v>80</v>
      </c>
      <c r="I23" t="b">
        <v>0</v>
      </c>
      <c r="J23">
        <v>80</v>
      </c>
      <c r="K23">
        <v>500</v>
      </c>
      <c r="L23" s="1">
        <v>6</v>
      </c>
      <c r="M23">
        <f t="shared" si="0"/>
        <v>48</v>
      </c>
      <c r="N23">
        <f t="shared" si="1"/>
        <v>480</v>
      </c>
      <c r="O23">
        <f t="shared" si="2"/>
        <v>384</v>
      </c>
    </row>
    <row r="24" spans="1:15" x14ac:dyDescent="0.25">
      <c r="A24" t="s">
        <v>58</v>
      </c>
      <c r="B24">
        <v>30</v>
      </c>
      <c r="D24" t="s">
        <v>59</v>
      </c>
      <c r="E24">
        <v>20</v>
      </c>
      <c r="F24">
        <v>16</v>
      </c>
      <c r="H24">
        <v>144</v>
      </c>
      <c r="I24" t="b">
        <v>0</v>
      </c>
      <c r="J24">
        <v>320</v>
      </c>
      <c r="K24">
        <v>30</v>
      </c>
      <c r="L24" s="1">
        <v>0</v>
      </c>
      <c r="M24">
        <f t="shared" si="0"/>
        <v>0</v>
      </c>
      <c r="N24">
        <f t="shared" si="1"/>
        <v>0</v>
      </c>
      <c r="O24">
        <f t="shared" si="2"/>
        <v>0</v>
      </c>
    </row>
    <row r="25" spans="1:15" x14ac:dyDescent="0.25">
      <c r="A25" t="s">
        <v>60</v>
      </c>
      <c r="B25">
        <v>20</v>
      </c>
      <c r="C25">
        <v>0.4</v>
      </c>
      <c r="D25" t="s">
        <v>61</v>
      </c>
      <c r="E25">
        <v>9</v>
      </c>
      <c r="F25">
        <v>8</v>
      </c>
      <c r="H25">
        <v>64</v>
      </c>
      <c r="I25" t="b">
        <v>0</v>
      </c>
      <c r="J25">
        <v>72</v>
      </c>
      <c r="K25">
        <v>20</v>
      </c>
      <c r="L25" s="1">
        <v>0</v>
      </c>
      <c r="M25">
        <f t="shared" si="0"/>
        <v>0</v>
      </c>
      <c r="N25">
        <f t="shared" si="1"/>
        <v>0</v>
      </c>
      <c r="O25">
        <f t="shared" si="2"/>
        <v>0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2025-04-18T09:40:15Z</dcterms:created>
  <dcterms:modified xsi:type="dcterms:W3CDTF">2025-04-18T09:52:30Z</dcterms:modified>
</cp:coreProperties>
</file>