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4DEE4117-C6FD-420B-AB7A-4869684A23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Бланк!$A$9:$J$111</definedName>
    <definedName name="кол_во_инд.__упак_к">Бланк!$AC$3:$AC$547</definedName>
    <definedName name="номин.вес_нетто__кг">Бланк!$W$3:$W$547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1" i="1" l="1"/>
  <c r="G110" i="1"/>
  <c r="A110" i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1" i="1" s="1"/>
  <c r="A11" i="1"/>
</calcChain>
</file>

<file path=xl/sharedStrings.xml><?xml version="1.0" encoding="utf-8"?>
<sst xmlns="http://schemas.openxmlformats.org/spreadsheetml/2006/main" count="215" uniqueCount="125">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</sst>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5"/>
  <sheetViews>
    <sheetView tabSelected="1" zoomScale="87" zoomScaleNormal="87" workbookViewId="0">
      <pane ySplit="9" topLeftCell="A96" activePane="bottomLeft" state="frozen"/>
      <selection pane="bottomLeft" activeCell="J116" sqref="J116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45787</v>
      </c>
      <c r="E3" s="7" t="s">
        <v>3</v>
      </c>
      <c r="F3" s="84">
        <v>45790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47</v>
      </c>
      <c r="F12" s="23">
        <v>1.3340000000000001</v>
      </c>
      <c r="G12" s="23">
        <f>E12</f>
        <v>47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41</v>
      </c>
      <c r="F15" s="23">
        <v>1.35</v>
      </c>
      <c r="G15" s="23">
        <f>E15</f>
        <v>41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>
        <v>40</v>
      </c>
      <c r="F16" s="23"/>
      <c r="G16" s="23">
        <f>E16</f>
        <v>40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95</v>
      </c>
      <c r="F22" s="23">
        <v>1.35</v>
      </c>
      <c r="G22" s="23">
        <f>E22</f>
        <v>95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22</v>
      </c>
      <c r="F23" s="23">
        <v>0.4</v>
      </c>
      <c r="G23" s="23">
        <f>E23*F23</f>
        <v>8.8000000000000007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66</v>
      </c>
      <c r="F24" s="23">
        <v>1.3540000000000001</v>
      </c>
      <c r="G24" s="23">
        <f>E24</f>
        <v>66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/>
      <c r="F28" s="23">
        <v>1</v>
      </c>
      <c r="G28" s="23">
        <f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/>
      <c r="F32" s="67">
        <v>0.4</v>
      </c>
      <c r="G32" s="23">
        <f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>
        <v>9</v>
      </c>
      <c r="F36" s="23">
        <v>0.4</v>
      </c>
      <c r="G36" s="23">
        <f t="shared" ref="G36:G42" si="1">E36*F36</f>
        <v>3.6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6</v>
      </c>
      <c r="F40" s="23">
        <v>0.36</v>
      </c>
      <c r="G40" s="23">
        <f t="shared" si="1"/>
        <v>2.16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>
        <v>12</v>
      </c>
      <c r="F41" s="23">
        <v>0.4</v>
      </c>
      <c r="G41" s="23">
        <f t="shared" si="1"/>
        <v>4.8000000000000007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/>
      <c r="F42" s="23">
        <v>0.3</v>
      </c>
      <c r="G42" s="23">
        <f t="shared" si="1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45</v>
      </c>
      <c r="F43" s="23">
        <v>2.125</v>
      </c>
      <c r="G43" s="23">
        <f>E43</f>
        <v>45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15</v>
      </c>
      <c r="F45" s="23"/>
      <c r="G45" s="23">
        <f>E45</f>
        <v>15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34</v>
      </c>
      <c r="F47" s="23">
        <v>0.4</v>
      </c>
      <c r="G47" s="23">
        <f>E47*F47</f>
        <v>13.600000000000001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17</v>
      </c>
      <c r="F48" s="23">
        <v>0.41</v>
      </c>
      <c r="G48" s="23">
        <f>E48*F48</f>
        <v>6.97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>
        <v>17</v>
      </c>
      <c r="F49" s="23">
        <v>0.33</v>
      </c>
      <c r="G49" s="23">
        <f>E49*F49</f>
        <v>5.61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/>
      <c r="F52" s="23">
        <v>1.0249999999999999</v>
      </c>
      <c r="G52" s="23">
        <f>E52</f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62</v>
      </c>
      <c r="F56" s="23">
        <v>0.41</v>
      </c>
      <c r="G56" s="23">
        <f>E56*F56</f>
        <v>25.419999999999998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/>
      <c r="F57" s="23">
        <v>0.41</v>
      </c>
      <c r="G57" s="23">
        <f>E57*F57</f>
        <v>0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>
        <v>11</v>
      </c>
      <c r="F59" s="77">
        <v>0.98699999999999999</v>
      </c>
      <c r="G59" s="23">
        <f>E59</f>
        <v>11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>
        <v>54</v>
      </c>
      <c r="F60" s="23">
        <v>1</v>
      </c>
      <c r="G60" s="23">
        <f>E60</f>
        <v>54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/>
      <c r="F61" s="23">
        <v>1</v>
      </c>
      <c r="G61" s="23">
        <f>E61</f>
        <v>0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/>
      <c r="F62" s="23">
        <v>0.99</v>
      </c>
      <c r="G62" s="23">
        <f>E62</f>
        <v>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/>
      <c r="F64" s="23">
        <v>0.09</v>
      </c>
      <c r="G64" s="23">
        <f t="shared" ref="G64:G72" si="3">E64*F64</f>
        <v>0</v>
      </c>
      <c r="H64" s="14"/>
      <c r="I64" s="14"/>
      <c r="J64" s="29"/>
    </row>
    <row r="65" spans="1:10" ht="16.5" customHeight="1" x14ac:dyDescent="0.25">
      <c r="A65" s="60" t="str">
        <f t="shared" si="2"/>
        <v>7232</v>
      </c>
      <c r="B65" s="51" t="s">
        <v>78</v>
      </c>
      <c r="C65" s="75" t="s">
        <v>21</v>
      </c>
      <c r="D65" s="76">
        <v>1001302277232</v>
      </c>
      <c r="E65" s="24">
        <v>18</v>
      </c>
      <c r="F65" s="23">
        <v>0.28000000000000003</v>
      </c>
      <c r="G65" s="23">
        <f t="shared" si="3"/>
        <v>5.0400000000000009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7241</v>
      </c>
      <c r="B66" s="51" t="s">
        <v>79</v>
      </c>
      <c r="C66" s="75" t="s">
        <v>21</v>
      </c>
      <c r="D66" s="76">
        <v>1001303107241</v>
      </c>
      <c r="E66" s="24">
        <v>49</v>
      </c>
      <c r="F66" s="23">
        <v>0.28000000000000003</v>
      </c>
      <c r="G66" s="23">
        <f t="shared" si="3"/>
        <v>13.72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>
        <v>20</v>
      </c>
      <c r="F67" s="23">
        <v>0.35</v>
      </c>
      <c r="G67" s="23">
        <f t="shared" si="3"/>
        <v>7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/>
      <c r="F68" s="77">
        <v>0.33</v>
      </c>
      <c r="G68" s="23">
        <f t="shared" si="3"/>
        <v>0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>
        <v>150</v>
      </c>
      <c r="F69" s="23">
        <v>0.35</v>
      </c>
      <c r="G69" s="23">
        <f t="shared" si="3"/>
        <v>52.5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7237</v>
      </c>
      <c r="B70" s="51" t="s">
        <v>83</v>
      </c>
      <c r="C70" s="75" t="s">
        <v>21</v>
      </c>
      <c r="D70" s="76">
        <v>1001304497237</v>
      </c>
      <c r="E70" s="24">
        <v>40</v>
      </c>
      <c r="F70" s="23">
        <v>0.28000000000000003</v>
      </c>
      <c r="G70" s="23">
        <f t="shared" si="3"/>
        <v>11.200000000000001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7236</v>
      </c>
      <c r="B71" s="53" t="s">
        <v>84</v>
      </c>
      <c r="C71" s="54" t="s">
        <v>21</v>
      </c>
      <c r="D71" s="55">
        <v>1001304507236</v>
      </c>
      <c r="E71" s="24"/>
      <c r="F71" s="23">
        <v>0.28000000000000003</v>
      </c>
      <c r="G71" s="23">
        <f t="shared" si="3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>
        <v>30</v>
      </c>
      <c r="F72" s="23">
        <v>0.35</v>
      </c>
      <c r="G72" s="23">
        <f t="shared" si="3"/>
        <v>10.5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>
        <v>65</v>
      </c>
      <c r="F73" s="23"/>
      <c r="G73" s="23">
        <f>E73</f>
        <v>65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>
        <v>23</v>
      </c>
      <c r="F74" s="23">
        <v>0.83399999999999996</v>
      </c>
      <c r="G74" s="23">
        <f>E74</f>
        <v>23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10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>
        <v>8</v>
      </c>
      <c r="F76" s="23">
        <v>0.33</v>
      </c>
      <c r="G76" s="23">
        <f>E76*F76</f>
        <v>2.64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>
        <v>32</v>
      </c>
      <c r="F78" s="23">
        <v>0.33</v>
      </c>
      <c r="G78" s="23">
        <f>E78*F78</f>
        <v>10.56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>
        <v>8</v>
      </c>
      <c r="F84" s="23">
        <v>0.33</v>
      </c>
      <c r="G84" s="23">
        <f>E84*F84</f>
        <v>2.64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/>
      <c r="F86" s="23">
        <v>0.25</v>
      </c>
      <c r="G86" s="23">
        <f>E86*F86</f>
        <v>0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/>
      <c r="F87" s="67">
        <v>0.22</v>
      </c>
      <c r="G87" s="23">
        <f>E87*F87</f>
        <v>0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/>
      <c r="F88" s="77">
        <v>0.1</v>
      </c>
      <c r="G88" s="23">
        <f>E88*F88</f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>
        <v>20</v>
      </c>
      <c r="F89" s="23">
        <v>0.1</v>
      </c>
      <c r="G89" s="23">
        <f>E89*F89</f>
        <v>2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/>
      <c r="F91" s="23">
        <v>0.25</v>
      </c>
      <c r="G91" s="23">
        <f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>
        <v>52</v>
      </c>
      <c r="F92" s="23">
        <v>0.12</v>
      </c>
      <c r="G92" s="23">
        <f>E92*F92</f>
        <v>6.24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4117</v>
      </c>
      <c r="B93" s="82" t="s">
        <v>106</v>
      </c>
      <c r="C93" s="75" t="s">
        <v>23</v>
      </c>
      <c r="D93" s="76">
        <v>1001062504117</v>
      </c>
      <c r="E93" s="24">
        <v>5</v>
      </c>
      <c r="F93" s="23">
        <v>0.50700000000000001</v>
      </c>
      <c r="G93" s="23">
        <f>E93</f>
        <v>5</v>
      </c>
      <c r="H93" s="14">
        <v>4.05</v>
      </c>
      <c r="I93" s="14">
        <v>120</v>
      </c>
      <c r="J93" s="29"/>
    </row>
    <row r="94" spans="1:11" ht="16.5" customHeight="1" x14ac:dyDescent="0.25">
      <c r="A94" s="60" t="str">
        <f t="shared" si="4"/>
        <v>5483</v>
      </c>
      <c r="B94" s="82" t="s">
        <v>107</v>
      </c>
      <c r="C94" s="75" t="s">
        <v>21</v>
      </c>
      <c r="D94" s="76">
        <v>1001062505483</v>
      </c>
      <c r="E94" s="24">
        <v>8</v>
      </c>
      <c r="F94" s="23">
        <v>0.25</v>
      </c>
      <c r="G94" s="23">
        <f>E94*F94</f>
        <v>2</v>
      </c>
      <c r="H94" s="14">
        <v>2</v>
      </c>
      <c r="I94" s="14">
        <v>120</v>
      </c>
      <c r="J94" s="29"/>
    </row>
    <row r="95" spans="1:11" ht="16.5" customHeight="1" x14ac:dyDescent="0.25">
      <c r="A95" s="60" t="str">
        <f t="shared" si="4"/>
        <v>6453</v>
      </c>
      <c r="B95" s="82" t="s">
        <v>108</v>
      </c>
      <c r="C95" s="75" t="s">
        <v>32</v>
      </c>
      <c r="D95" s="76">
        <v>1001202506453</v>
      </c>
      <c r="E95" s="24">
        <v>48</v>
      </c>
      <c r="F95" s="23">
        <v>0.1</v>
      </c>
      <c r="G95" s="23">
        <f>E95*F95</f>
        <v>4.8000000000000007</v>
      </c>
      <c r="H95" s="14">
        <v>1.4</v>
      </c>
      <c r="I95" s="14">
        <v>60</v>
      </c>
      <c r="J95" s="29"/>
    </row>
    <row r="96" spans="1:11" ht="16.5" customHeight="1" x14ac:dyDescent="0.25">
      <c r="A96" s="60" t="str">
        <f t="shared" si="4"/>
        <v>6228</v>
      </c>
      <c r="B96" s="82" t="s">
        <v>109</v>
      </c>
      <c r="C96" s="75" t="s">
        <v>32</v>
      </c>
      <c r="D96" s="76">
        <v>1001225416228</v>
      </c>
      <c r="E96" s="24"/>
      <c r="F96" s="23">
        <v>0.09</v>
      </c>
      <c r="G96" s="23">
        <f>E96*F96</f>
        <v>0</v>
      </c>
      <c r="H96" s="14"/>
      <c r="I96" s="14"/>
      <c r="J96" s="29"/>
    </row>
    <row r="97" spans="1:11" ht="16.5" customHeight="1" thickBot="1" x14ac:dyDescent="0.3">
      <c r="A97" s="60" t="str">
        <f t="shared" si="4"/>
        <v>3287</v>
      </c>
      <c r="B97" s="82" t="s">
        <v>110</v>
      </c>
      <c r="C97" s="75" t="s">
        <v>23</v>
      </c>
      <c r="D97" s="76">
        <v>1001060763287</v>
      </c>
      <c r="E97" s="24"/>
      <c r="F97" s="23">
        <v>0.51300000000000001</v>
      </c>
      <c r="G97" s="23">
        <f>E97</f>
        <v>0</v>
      </c>
      <c r="H97" s="14">
        <v>4.0999999999999996</v>
      </c>
      <c r="I97" s="14">
        <v>120</v>
      </c>
      <c r="J97" s="29"/>
    </row>
    <row r="98" spans="1:11" ht="16.5" customHeight="1" thickTop="1" thickBot="1" x14ac:dyDescent="0.3">
      <c r="A98" s="60" t="str">
        <f t="shared" si="4"/>
        <v/>
      </c>
      <c r="B98" s="47" t="s">
        <v>111</v>
      </c>
      <c r="C98" s="47"/>
      <c r="D98" s="47"/>
      <c r="E98" s="47"/>
      <c r="F98" s="47"/>
      <c r="G98" s="23"/>
      <c r="H98" s="47"/>
      <c r="I98" s="47"/>
      <c r="J98" s="48"/>
    </row>
    <row r="99" spans="1:11" ht="16.5" customHeight="1" thickTop="1" x14ac:dyDescent="0.25">
      <c r="A99" s="60" t="str">
        <f t="shared" si="4"/>
        <v>6866</v>
      </c>
      <c r="B99" s="79" t="s">
        <v>112</v>
      </c>
      <c r="C99" s="75" t="s">
        <v>37</v>
      </c>
      <c r="D99" s="81">
        <v>1001095716866</v>
      </c>
      <c r="E99" s="24"/>
      <c r="F99" s="23"/>
      <c r="G99" s="23">
        <f>E99</f>
        <v>0</v>
      </c>
      <c r="H99" s="14"/>
      <c r="I99" s="14"/>
      <c r="J99" s="29"/>
    </row>
    <row r="100" spans="1:11" ht="16.5" customHeight="1" x14ac:dyDescent="0.25">
      <c r="A100" s="60" t="str">
        <f t="shared" si="4"/>
        <v>3215</v>
      </c>
      <c r="B100" s="82" t="s">
        <v>113</v>
      </c>
      <c r="C100" s="75" t="s">
        <v>32</v>
      </c>
      <c r="D100" s="42">
        <v>1001094053215</v>
      </c>
      <c r="E100" s="24"/>
      <c r="F100" s="23">
        <v>0.4</v>
      </c>
      <c r="G100" s="23">
        <f>E100*F100</f>
        <v>0</v>
      </c>
      <c r="H100" s="14">
        <v>3.2</v>
      </c>
      <c r="I100" s="14">
        <v>60</v>
      </c>
      <c r="J100" s="29"/>
    </row>
    <row r="101" spans="1:11" ht="16.5" customHeight="1" x14ac:dyDescent="0.25">
      <c r="A101" s="60" t="str">
        <f t="shared" si="4"/>
        <v>5452</v>
      </c>
      <c r="B101" s="51" t="s">
        <v>114</v>
      </c>
      <c r="C101" s="75" t="s">
        <v>23</v>
      </c>
      <c r="D101" s="42">
        <v>1001092485452</v>
      </c>
      <c r="E101" s="24"/>
      <c r="F101" s="23">
        <v>1.367</v>
      </c>
      <c r="G101" s="23">
        <f>E101</f>
        <v>0</v>
      </c>
      <c r="H101" s="14">
        <v>4.0999999999999996</v>
      </c>
      <c r="I101" s="14">
        <v>60</v>
      </c>
      <c r="J101" s="29"/>
    </row>
    <row r="102" spans="1:11" ht="16.5" customHeight="1" x14ac:dyDescent="0.25">
      <c r="A102" s="60" t="str">
        <f t="shared" si="4"/>
        <v>5495</v>
      </c>
      <c r="B102" s="51" t="s">
        <v>115</v>
      </c>
      <c r="C102" s="75" t="s">
        <v>21</v>
      </c>
      <c r="D102" s="42">
        <v>1001093345495</v>
      </c>
      <c r="E102" s="24"/>
      <c r="F102" s="23">
        <v>0.4</v>
      </c>
      <c r="G102" s="23">
        <f>E102*F102</f>
        <v>0</v>
      </c>
      <c r="H102" s="14">
        <v>2.4</v>
      </c>
      <c r="I102" s="14">
        <v>60</v>
      </c>
      <c r="J102" s="29"/>
    </row>
    <row r="103" spans="1:11" ht="15.75" customHeight="1" thickBot="1" x14ac:dyDescent="0.3">
      <c r="A103" s="60" t="str">
        <f t="shared" si="4"/>
        <v>6495</v>
      </c>
      <c r="B103" s="51" t="s">
        <v>116</v>
      </c>
      <c r="C103" s="75" t="s">
        <v>21</v>
      </c>
      <c r="D103" s="42">
        <v>1001092436495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ht="16.5" customHeight="1" thickTop="1" thickBot="1" x14ac:dyDescent="0.3">
      <c r="A104" s="60" t="str">
        <f t="shared" si="4"/>
        <v/>
      </c>
      <c r="B104" s="47" t="s">
        <v>117</v>
      </c>
      <c r="C104" s="47"/>
      <c r="D104" s="47"/>
      <c r="E104" s="47"/>
      <c r="F104" s="47"/>
      <c r="G104" s="23"/>
      <c r="H104" s="47"/>
      <c r="I104" s="47"/>
      <c r="J104" s="48"/>
    </row>
    <row r="105" spans="1:11" ht="16.5" customHeight="1" thickTop="1" x14ac:dyDescent="0.25">
      <c r="A105" s="60" t="str">
        <f t="shared" si="4"/>
        <v>6448</v>
      </c>
      <c r="B105" s="37" t="s">
        <v>118</v>
      </c>
      <c r="C105" s="75" t="s">
        <v>32</v>
      </c>
      <c r="D105" s="76">
        <v>1001234146448</v>
      </c>
      <c r="E105" s="24"/>
      <c r="F105" s="23">
        <v>0.1</v>
      </c>
      <c r="G105" s="23">
        <f>E105*F105</f>
        <v>0</v>
      </c>
      <c r="H105" s="14">
        <v>1</v>
      </c>
      <c r="I105" s="14">
        <v>45</v>
      </c>
      <c r="J105" s="29"/>
    </row>
    <row r="106" spans="1:11" ht="16.5" customHeight="1" x14ac:dyDescent="0.25">
      <c r="A106" s="60" t="str">
        <f t="shared" si="4"/>
        <v>6620</v>
      </c>
      <c r="B106" s="37" t="s">
        <v>119</v>
      </c>
      <c r="C106" s="75" t="s">
        <v>23</v>
      </c>
      <c r="D106" s="76">
        <v>1001081596620</v>
      </c>
      <c r="E106" s="24">
        <v>60</v>
      </c>
      <c r="F106" s="23"/>
      <c r="G106" s="23">
        <f>E106</f>
        <v>60</v>
      </c>
      <c r="H106" s="14"/>
      <c r="I106" s="14"/>
      <c r="J106" s="29"/>
    </row>
    <row r="107" spans="1:11" ht="16.5" customHeight="1" x14ac:dyDescent="0.25">
      <c r="A107" s="60" t="str">
        <f t="shared" si="4"/>
        <v>7090</v>
      </c>
      <c r="B107" s="37" t="s">
        <v>120</v>
      </c>
      <c r="C107" s="75" t="s">
        <v>32</v>
      </c>
      <c r="D107" s="76">
        <v>1001084217090</v>
      </c>
      <c r="E107" s="24"/>
      <c r="F107" s="23">
        <v>0.3</v>
      </c>
      <c r="G107" s="23">
        <f>E107*F107</f>
        <v>0</v>
      </c>
      <c r="H107" s="14">
        <v>1.8</v>
      </c>
      <c r="I107" s="14">
        <v>45</v>
      </c>
      <c r="J107" s="29"/>
    </row>
    <row r="108" spans="1:11" ht="16.5" customHeight="1" x14ac:dyDescent="0.25">
      <c r="A108" s="60" t="str">
        <f t="shared" si="4"/>
        <v>7187</v>
      </c>
      <c r="B108" s="37" t="s">
        <v>121</v>
      </c>
      <c r="C108" s="75" t="s">
        <v>32</v>
      </c>
      <c r="D108" s="76">
        <v>1001085637187</v>
      </c>
      <c r="E108" s="24">
        <v>72</v>
      </c>
      <c r="F108" s="23">
        <v>0.3</v>
      </c>
      <c r="G108" s="23">
        <f>E108*F108</f>
        <v>21.599999999999998</v>
      </c>
      <c r="H108" s="14"/>
      <c r="I108" s="14"/>
      <c r="J108" s="29"/>
    </row>
    <row r="109" spans="1:11" s="72" customFormat="1" ht="16.5" customHeight="1" x14ac:dyDescent="0.25">
      <c r="A109" s="60" t="str">
        <f t="shared" si="4"/>
        <v>7103</v>
      </c>
      <c r="B109" s="59" t="s">
        <v>122</v>
      </c>
      <c r="C109" s="54" t="s">
        <v>32</v>
      </c>
      <c r="D109" s="55">
        <v>1001223297103</v>
      </c>
      <c r="E109" s="24">
        <v>14</v>
      </c>
      <c r="F109" s="77">
        <v>0.18</v>
      </c>
      <c r="G109" s="23">
        <f>E109*F109</f>
        <v>2.52</v>
      </c>
      <c r="H109" s="78">
        <v>1.8</v>
      </c>
      <c r="I109" s="78">
        <v>45</v>
      </c>
      <c r="J109" s="78"/>
      <c r="K109" s="27"/>
    </row>
    <row r="110" spans="1:11" ht="16.5" customHeight="1" thickBot="1" x14ac:dyDescent="0.3">
      <c r="A110" s="60" t="str">
        <f t="shared" si="4"/>
        <v>6872</v>
      </c>
      <c r="B110" s="37" t="s">
        <v>123</v>
      </c>
      <c r="C110" s="75" t="s">
        <v>23</v>
      </c>
      <c r="D110" s="76">
        <v>1002162216872</v>
      </c>
      <c r="E110" s="24">
        <v>100</v>
      </c>
      <c r="F110" s="23"/>
      <c r="G110" s="23">
        <f>E110</f>
        <v>100</v>
      </c>
      <c r="H110" s="14"/>
      <c r="I110" s="14">
        <v>90</v>
      </c>
      <c r="J110" s="29"/>
    </row>
    <row r="111" spans="1:11" ht="16.5" customHeight="1" thickTop="1" thickBot="1" x14ac:dyDescent="0.3">
      <c r="A111" s="63"/>
      <c r="B111" s="50" t="s">
        <v>124</v>
      </c>
      <c r="C111" s="16"/>
      <c r="D111" s="38"/>
      <c r="E111" s="17">
        <f>SUM(E10:E110)</f>
        <v>1415</v>
      </c>
      <c r="F111" s="17"/>
      <c r="G111" s="17">
        <f>SUM(G11:G110)</f>
        <v>892.92000000000019</v>
      </c>
      <c r="H111" s="17"/>
      <c r="I111" s="17"/>
      <c r="J111" s="17"/>
    </row>
    <row r="112" spans="1:11" ht="15.75" customHeight="1" thickTop="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</sheetData>
  <autoFilter ref="A9:J11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2025-05-05T10:28:11Z</dcterms:modified>
</cp:coreProperties>
</file>