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_ ;[Red]\-#,##0.00\ "/>
  </numFmts>
  <fonts count="12">
    <font>
      <name val="Calibri"/>
      <family val="2"/>
      <color theme="1"/>
      <sz val="11"/>
      <scheme val="minor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10"/>
    </font>
    <font>
      <name val="Arial Cyr"/>
      <charset val="204"/>
      <family val="2"/>
      <b val="1"/>
      <color rgb="FF651C32"/>
      <sz val="7"/>
    </font>
    <font>
      <name val="Arial Cyr"/>
      <charset val="204"/>
      <sz val="10"/>
    </font>
    <font>
      <name val="Calibri"/>
      <charset val="204"/>
      <family val="2"/>
      <color theme="1"/>
      <sz val="8"/>
      <scheme val="minor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family val="2"/>
      <sz val="10"/>
    </font>
    <font>
      <name val="Arial Cyr"/>
      <charset val="204"/>
      <b val="1"/>
      <sz val="8"/>
    </font>
    <font>
      <name val="Arial Cyr"/>
      <charset val="204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</fills>
  <borders count="18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indexed="64"/>
      </right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pivotButton="0" quotePrefix="0" xfId="0"/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2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4" applyProtection="1" pivotButton="0" quotePrefix="0" xfId="0"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7" applyProtection="1" pivotButton="0" quotePrefix="0" xfId="0">
      <protection locked="1" hidden="1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1" fillId="2" borderId="8" applyAlignment="1" applyProtection="1" pivotButton="0" quotePrefix="0" xfId="0">
      <alignment horizontal="center" vertical="center" wrapText="1"/>
      <protection locked="1" hidden="1"/>
    </xf>
    <xf numFmtId="0" fontId="0" fillId="0" borderId="9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3" applyProtection="1" pivotButton="0" quotePrefix="0" xfId="0">
      <protection locked="0" hidden="1"/>
    </xf>
    <xf numFmtId="0" fontId="0" fillId="0" borderId="10" applyProtection="1" pivotButton="0" quotePrefix="0" xfId="0">
      <protection locked="1" hidden="1"/>
    </xf>
    <xf numFmtId="1" fontId="5" fillId="0" borderId="7" applyAlignment="1" pivotButton="0" quotePrefix="0" xfId="0">
      <alignment horizontal="center" vertical="center"/>
    </xf>
    <xf numFmtId="1" fontId="5" fillId="0" borderId="1" applyAlignment="1" pivotButton="0" quotePrefix="0" xfId="1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0" fillId="0" borderId="7" pivotButton="0" quotePrefix="0" xfId="0"/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7" fillId="0" borderId="11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  <xf numFmtId="0" fontId="6" fillId="0" borderId="1" applyAlignment="1" pivotButton="0" quotePrefix="0" xfId="0">
      <alignment horizontal="left"/>
    </xf>
    <xf numFmtId="0" fontId="8" fillId="0" borderId="1" applyAlignment="1" applyProtection="1" pivotButton="0" quotePrefix="0" xfId="0">
      <alignment horizontal="center"/>
      <protection locked="1" hidden="1"/>
    </xf>
    <xf numFmtId="165" fontId="9" fillId="3" borderId="1" applyAlignment="1" applyProtection="1" pivotButton="0" quotePrefix="0" xfId="0">
      <alignment horizontal="right"/>
      <protection locked="0" hidden="0"/>
    </xf>
    <xf numFmtId="165" fontId="9" fillId="0" borderId="1" applyAlignment="1" pivotButton="0" quotePrefix="0" xfId="0">
      <alignment horizontal="right"/>
    </xf>
    <xf numFmtId="2" fontId="10" fillId="0" borderId="1" applyAlignment="1" pivotButton="0" quotePrefix="0" xfId="0">
      <alignment horizontal="center"/>
    </xf>
    <xf numFmtId="0" fontId="11" fillId="0" borderId="11" applyAlignment="1" pivotButton="0" quotePrefix="0" xfId="0">
      <alignment horizontal="left" vertical="center" wrapText="1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3" applyProtection="1" pivotButton="0" quotePrefix="0" xfId="0"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U13" sqref="U13"/>
    </sheetView>
  </sheetViews>
  <sheetFormatPr baseColWidth="8" defaultRowHeight="15"/>
  <cols>
    <col width="16.5703125" bestFit="1" customWidth="1" min="3" max="3"/>
  </cols>
  <sheetData>
    <row r="1">
      <c r="A1" s="32" t="inlineStr">
        <is>
          <t>Код единицы продаж</t>
        </is>
      </c>
      <c r="B1" s="32" t="inlineStr">
        <is>
          <t>Код продукта</t>
        </is>
      </c>
      <c r="C1" s="2" t="inlineStr">
        <is>
          <t>Номер варианта</t>
        </is>
      </c>
      <c r="D1" s="32" t="inlineStr">
        <is>
          <t xml:space="preserve">Штрих-код </t>
        </is>
      </c>
      <c r="E1" s="3" t="n"/>
      <c r="F1" s="32" t="inlineStr">
        <is>
          <t>Вес нетто штуки, кг</t>
        </is>
      </c>
      <c r="G1" s="32" t="inlineStr">
        <is>
          <t>Кол-во штук в коробе, шт</t>
        </is>
      </c>
      <c r="H1" s="32" t="inlineStr">
        <is>
          <t>Вес нетто короба, кг</t>
        </is>
      </c>
      <c r="I1" s="32" t="inlineStr">
        <is>
          <t>Вес брутто короба, кг</t>
        </is>
      </c>
      <c r="J1" s="32" t="inlineStr">
        <is>
          <t>Кол-во кор. на паллте, шт</t>
        </is>
      </c>
      <c r="K1" s="32" t="inlineStr">
        <is>
          <t>Коробов в слое</t>
        </is>
      </c>
      <c r="L1" s="32" t="inlineStr">
        <is>
          <t>Квант заказа</t>
        </is>
      </c>
      <c r="M1" s="32" t="inlineStr">
        <is>
          <t>Завод</t>
        </is>
      </c>
      <c r="N1" s="32" t="n"/>
      <c r="O1" s="32" t="inlineStr">
        <is>
          <t>Срок годности, сут.</t>
        </is>
      </c>
      <c r="P1" s="32" t="inlineStr">
        <is>
          <t>Наименование</t>
        </is>
      </c>
      <c r="Q1" s="7" t="n"/>
      <c r="R1" s="7" t="n"/>
      <c r="S1" s="7" t="n"/>
      <c r="T1" s="3" t="n"/>
      <c r="U1" s="13" t="inlineStr">
        <is>
          <t>Доступно к отгрузке</t>
        </is>
      </c>
      <c r="V1" s="9" t="n"/>
      <c r="W1" s="32" t="inlineStr">
        <is>
          <t>Ед. изм.</t>
        </is>
      </c>
      <c r="X1" s="32" t="inlineStr">
        <is>
          <t>Заказ</t>
        </is>
      </c>
      <c r="Y1" s="10" t="inlineStr">
        <is>
          <t>Заказ с округлением до короба</t>
        </is>
      </c>
      <c r="Z1" s="11" t="inlineStr">
        <is>
          <t>Объём заказа, м3</t>
        </is>
      </c>
    </row>
    <row r="2">
      <c r="A2" s="33" t="n"/>
      <c r="B2" s="33" t="n"/>
      <c r="C2" s="33" t="n"/>
      <c r="D2" s="5" t="n"/>
      <c r="E2" s="6" t="n"/>
      <c r="F2" s="33" t="n"/>
      <c r="G2" s="33" t="n"/>
      <c r="H2" s="33" t="n"/>
      <c r="I2" s="33" t="n"/>
      <c r="J2" s="33" t="n"/>
      <c r="K2" s="33" t="n"/>
      <c r="L2" s="33" t="n"/>
      <c r="M2" s="33" t="n"/>
      <c r="N2" s="33" t="n"/>
      <c r="O2" s="33" t="n"/>
      <c r="P2" s="5" t="n"/>
      <c r="Q2" s="12" t="n"/>
      <c r="R2" s="12" t="n"/>
      <c r="S2" s="12" t="n"/>
      <c r="T2" s="6" t="n"/>
      <c r="U2" s="13" t="inlineStr">
        <is>
          <t>начиная с</t>
        </is>
      </c>
      <c r="V2" s="13" t="inlineStr">
        <is>
          <t>до</t>
        </is>
      </c>
      <c r="W2" s="33" t="n"/>
      <c r="X2" s="33" t="n"/>
      <c r="Y2" s="14" t="n"/>
      <c r="Z2" s="15" t="n"/>
    </row>
    <row r="3">
      <c r="A3" s="16" t="inlineStr">
        <is>
          <t>SU003677</t>
        </is>
      </c>
      <c r="B3" s="16" t="inlineStr">
        <is>
          <t>P004733</t>
        </is>
      </c>
      <c r="C3" s="17" t="n">
        <v>4301135665</v>
      </c>
      <c r="D3" s="18" t="n">
        <v>4607111039729</v>
      </c>
      <c r="E3" s="19" t="n"/>
      <c r="F3" s="20" t="n">
        <v>0.2</v>
      </c>
      <c r="G3" s="21" t="n">
        <v>6</v>
      </c>
      <c r="H3" s="20" t="n">
        <v>1.2</v>
      </c>
      <c r="I3" s="20" t="n">
        <v>1.56</v>
      </c>
      <c r="J3" s="21" t="n">
        <v>140</v>
      </c>
      <c r="K3" s="21" t="inlineStr">
        <is>
          <t>14</t>
        </is>
      </c>
      <c r="L3" s="21" t="inlineStr">
        <is>
          <t>Короб, мин. 1</t>
        </is>
      </c>
      <c r="M3" s="22" t="inlineStr">
        <is>
          <t>МГ</t>
        </is>
      </c>
      <c r="N3" s="22" t="n"/>
      <c r="O3" s="21" t="n">
        <v>365</v>
      </c>
      <c r="P3" s="23" t="inlineStr">
        <is>
          <t>Снеки «Чебупицца Маргарита» Фикс.вес 0,2 ТС «Foodgital» ТМ «Горячая штучка»</t>
        </is>
      </c>
      <c r="Q3" s="24" t="n"/>
      <c r="R3" s="24" t="n"/>
      <c r="S3" s="24" t="n"/>
      <c r="T3" s="25" t="n"/>
      <c r="U3" s="26" t="n"/>
      <c r="V3" s="26" t="n"/>
      <c r="W3" s="27" t="inlineStr">
        <is>
          <t>кор</t>
        </is>
      </c>
      <c r="X3" s="28" t="n">
        <v>14</v>
      </c>
      <c r="Y3" s="29" t="n">
        <v>14</v>
      </c>
      <c r="Z3" s="30" t="n">
        <v>0.13174</v>
      </c>
    </row>
    <row r="4">
      <c r="A4" s="16" t="inlineStr">
        <is>
          <t>SU003676</t>
        </is>
      </c>
      <c r="B4" s="16" t="inlineStr">
        <is>
          <t>P004818</t>
        </is>
      </c>
      <c r="C4" s="17" t="n">
        <v>4301135702</v>
      </c>
      <c r="D4" s="18" t="n">
        <v>4620207490228</v>
      </c>
      <c r="E4" s="19" t="n"/>
      <c r="F4" s="20" t="n">
        <v>0.2</v>
      </c>
      <c r="G4" s="21" t="n">
        <v>6</v>
      </c>
      <c r="H4" s="20" t="n">
        <v>1.2</v>
      </c>
      <c r="I4" s="20" t="n">
        <v>1.56</v>
      </c>
      <c r="J4" s="21" t="n">
        <v>140</v>
      </c>
      <c r="K4" s="21" t="inlineStr">
        <is>
          <t>14</t>
        </is>
      </c>
      <c r="L4" s="21" t="inlineStr">
        <is>
          <t>Короб, мин. 1</t>
        </is>
      </c>
      <c r="M4" s="22" t="inlineStr">
        <is>
          <t>МГ</t>
        </is>
      </c>
      <c r="N4" s="22" t="n"/>
      <c r="O4" s="21" t="n">
        <v>365</v>
      </c>
      <c r="P4" s="23" t="inlineStr">
        <is>
          <t>Снеки «Чебупицца со вкусом 4 сыра» Фикс.вес 0,2 ТС «Foodgital» ТМ «Горячая штучка»</t>
        </is>
      </c>
      <c r="Q4" s="24" t="n"/>
      <c r="R4" s="24" t="n"/>
      <c r="S4" s="24" t="n"/>
      <c r="T4" s="25" t="n"/>
      <c r="U4" s="26" t="n"/>
      <c r="V4" s="26" t="n"/>
      <c r="W4" s="27" t="inlineStr">
        <is>
          <t>кор</t>
        </is>
      </c>
      <c r="X4" s="28" t="n">
        <v>14</v>
      </c>
      <c r="Y4" s="29" t="n">
        <v>14</v>
      </c>
      <c r="Z4" s="30" t="n">
        <v>0.13174</v>
      </c>
    </row>
    <row r="5">
      <c r="A5" s="16" t="inlineStr">
        <is>
          <t>SU002396</t>
        </is>
      </c>
      <c r="B5" s="16" t="inlineStr">
        <is>
          <t>P004620</t>
        </is>
      </c>
      <c r="C5" s="17" t="n">
        <v>4301071062</v>
      </c>
      <c r="D5" s="18" t="n">
        <v>4607111036384</v>
      </c>
      <c r="E5" s="19" t="n"/>
      <c r="F5" s="20" t="n">
        <v>5</v>
      </c>
      <c r="G5" s="21" t="n">
        <v>1</v>
      </c>
      <c r="H5" s="20" t="n">
        <v>5</v>
      </c>
      <c r="I5" s="20" t="n">
        <v>5.2106</v>
      </c>
      <c r="J5" s="21" t="n">
        <v>144</v>
      </c>
      <c r="K5" s="21" t="inlineStr">
        <is>
          <t>12</t>
        </is>
      </c>
      <c r="L5" s="21" t="inlineStr">
        <is>
          <t>Короб, мин. 1</t>
        </is>
      </c>
      <c r="M5" s="22" t="inlineStr">
        <is>
          <t>МГ</t>
        </is>
      </c>
      <c r="N5" s="22" t="n"/>
      <c r="O5" s="21" t="n">
        <v>180</v>
      </c>
      <c r="P5" s="31" t="inlineStr">
        <is>
          <t>Пельмени «Зареченские» Весовые Сфера ТМ «No name» 5 кг</t>
        </is>
      </c>
      <c r="Q5" s="24" t="n"/>
      <c r="R5" s="24" t="n"/>
      <c r="S5" s="24" t="n"/>
      <c r="T5" s="25" t="n"/>
      <c r="U5" s="26" t="n"/>
      <c r="V5" s="26" t="n"/>
      <c r="W5" s="27" t="inlineStr">
        <is>
          <t>кор</t>
        </is>
      </c>
      <c r="X5" s="28" t="n">
        <v>24</v>
      </c>
      <c r="Y5" s="29" t="n">
        <v>24</v>
      </c>
      <c r="Z5" s="30" t="n">
        <v>0.20784</v>
      </c>
    </row>
    <row r="6"/>
  </sheetData>
  <mergeCells count="25">
    <mergeCell ref="P4:T4"/>
    <mergeCell ref="J1:J2"/>
    <mergeCell ref="C1:C2"/>
    <mergeCell ref="K1:K2"/>
    <mergeCell ref="M1:M2"/>
    <mergeCell ref="O1:O2"/>
    <mergeCell ref="W1:W2"/>
    <mergeCell ref="Y1:Y2"/>
    <mergeCell ref="B1:B2"/>
    <mergeCell ref="L1:L2"/>
    <mergeCell ref="X1:X2"/>
    <mergeCell ref="D1:E2"/>
    <mergeCell ref="P1:T2"/>
    <mergeCell ref="D4:E4"/>
    <mergeCell ref="G1:G2"/>
    <mergeCell ref="I1:I2"/>
    <mergeCell ref="Z1:Z2"/>
    <mergeCell ref="D3:E3"/>
    <mergeCell ref="P3:T3"/>
    <mergeCell ref="D5:E5"/>
    <mergeCell ref="U1:V1"/>
    <mergeCell ref="F1:F2"/>
    <mergeCell ref="H1:H2"/>
    <mergeCell ref="P5:T5"/>
    <mergeCell ref="A1:A2"/>
  </mergeCells>
  <dataValidations count="1">
    <dataValidation sqref="X3:X5" showDropDown="0" showInputMessage="1" showErrorMessage="1" allowBlank="0" errorTitle="Нарушение кванта заказа!" error="Для этой позиции задан квант заказ равный Короб, введите значение не меньше минимального количества" type="custom">
      <formula1>IF(AK3&gt;0,OR(X3=0,AND(IF(X3-AK3&gt;=0,TRUE,FALSE),X3&gt;0)),FALSE)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2025-05-07T09:55:04Z</dcterms:modified>
  <cp:lastModifiedBy>Uaer4</cp:lastModifiedBy>
</cp:coreProperties>
</file>