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F70907AD-87F7-491C-843A-0E928C14B6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/>
  <c r="H1611" i="1"/>
  <c r="I1611" i="1"/>
  <c r="J1611" i="1"/>
  <c r="K1611" i="1"/>
  <c r="H1597" i="1"/>
  <c r="I1597" i="1"/>
  <c r="J1597" i="1"/>
  <c r="K1597" i="1" l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<sst xmlns="http://schemas.openxmlformats.org/spreadsheetml/2006/main" count="7643" uniqueCount="2689">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</sst>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638</v>
      </c>
      <c r="B2" s="3" t="s">
        <v>915</v>
      </c>
      <c r="C2" s="3" t="s">
        <v>2687</v>
      </c>
      <c r="D2" s="4">
        <v>4301060455</v>
      </c>
      <c r="E2" s="3">
        <v>4680115881532</v>
      </c>
      <c r="F2" s="5" t="s">
        <v>1645</v>
      </c>
      <c r="G2" s="17" t="s">
        <v>856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915</v>
      </c>
      <c r="C3" s="3" t="s">
        <v>2687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2687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2054</v>
      </c>
      <c r="B5" s="3" t="s">
        <v>915</v>
      </c>
      <c r="C5" s="3" t="s">
        <v>2687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2359</v>
      </c>
      <c r="B6" s="3" t="s">
        <v>915</v>
      </c>
      <c r="C6" s="3" t="s">
        <v>2687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2687</v>
      </c>
      <c r="D7" s="4">
        <v>4301060455</v>
      </c>
      <c r="E7" s="3">
        <v>4680115881532</v>
      </c>
      <c r="F7" s="5" t="s">
        <v>1645</v>
      </c>
      <c r="G7" s="17" t="s">
        <v>856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2650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2650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2650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2650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2650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2650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2650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2650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2650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2650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2021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2650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1571</v>
      </c>
      <c r="B21" s="3" t="s">
        <v>267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1373</v>
      </c>
      <c r="B22" s="3" t="s">
        <v>267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1886</v>
      </c>
      <c r="B25" s="3" t="s">
        <v>267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1229</v>
      </c>
      <c r="B27" s="3" t="s">
        <v>267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1461</v>
      </c>
      <c r="B28" s="3" t="s">
        <v>267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1544</v>
      </c>
      <c r="B30" s="3" t="s">
        <v>267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1975</v>
      </c>
      <c r="B31" s="3" t="s">
        <v>267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1406</v>
      </c>
      <c r="B32" s="3" t="s">
        <v>267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2028</v>
      </c>
      <c r="B34" s="3" t="s">
        <v>267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1423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1753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8" t="s">
        <v>1369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1955</v>
      </c>
      <c r="B40" s="3" t="s">
        <v>2207</v>
      </c>
      <c r="C40" s="3" t="s">
        <v>2208</v>
      </c>
      <c r="D40" s="4">
        <v>4301051734</v>
      </c>
      <c r="E40" s="3">
        <v>4680115884588</v>
      </c>
      <c r="F40" s="5" t="s">
        <v>2209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1715</v>
      </c>
      <c r="B41" s="3" t="s">
        <v>2207</v>
      </c>
      <c r="C41" s="3" t="s">
        <v>2208</v>
      </c>
      <c r="D41" s="4">
        <v>4301051734</v>
      </c>
      <c r="E41" s="3">
        <v>4680115884588</v>
      </c>
      <c r="F41" s="5" t="s">
        <v>2209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1781</v>
      </c>
      <c r="B42" s="3" t="s">
        <v>2207</v>
      </c>
      <c r="C42" s="3" t="s">
        <v>2208</v>
      </c>
      <c r="D42" s="4">
        <v>4301051734</v>
      </c>
      <c r="E42" s="3">
        <v>4680115884588</v>
      </c>
      <c r="F42" s="5" t="s">
        <v>2209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2096</v>
      </c>
      <c r="B43" s="3" t="s">
        <v>2207</v>
      </c>
      <c r="C43" s="3" t="s">
        <v>2208</v>
      </c>
      <c r="D43" s="4">
        <v>4301051734</v>
      </c>
      <c r="E43" s="3">
        <v>4680115884588</v>
      </c>
      <c r="F43" s="5" t="s">
        <v>2209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1675</v>
      </c>
      <c r="B44" s="3" t="s">
        <v>2207</v>
      </c>
      <c r="C44" s="3" t="s">
        <v>2208</v>
      </c>
      <c r="D44" s="4">
        <v>4301051734</v>
      </c>
      <c r="E44" s="3">
        <v>4680115884588</v>
      </c>
      <c r="F44" s="5" t="s">
        <v>2209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2237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2240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1755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1661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2376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1784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1829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1106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2008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1391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1176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1174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1580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2221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1404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2027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1422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516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7" t="s">
        <v>2154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571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7" t="s">
        <v>2154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2403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7" t="s">
        <v>2154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7" t="s">
        <v>2154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7" t="s">
        <v>2154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7" t="s">
        <v>2154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1012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7" t="s">
        <v>2154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7" t="s">
        <v>2154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7" t="s">
        <v>2154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7" t="s">
        <v>2154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599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7" t="s">
        <v>2154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7" t="s">
        <v>2154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7" t="s">
        <v>2154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2303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2305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2286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1501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672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741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1110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965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935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1010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901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884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1025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2226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583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7" t="s">
        <v>1496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7" t="s">
        <v>1496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644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7" t="s">
        <v>1496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740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7" t="s">
        <v>1496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7" t="s">
        <v>1496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796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7" t="s">
        <v>1496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7" t="s">
        <v>1496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7" t="s">
        <v>1496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2169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7" t="s">
        <v>1496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7" t="s">
        <v>1496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934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7" t="s">
        <v>1496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900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7" t="s">
        <v>1496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883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7" t="s">
        <v>1496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460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7" t="s">
        <v>1496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2225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1232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1745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1214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1150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2170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1536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1963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1699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2011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2265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2364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2483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2466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2250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2241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590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645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552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2251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793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2304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2363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2248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818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592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2266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2417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2362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2350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2292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523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2467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579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551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774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2273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816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580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973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2458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769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2289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2384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2235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2581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2243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771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857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996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2380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2236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458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1639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1819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1726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1998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2102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2287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2381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1326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2239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2257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2490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2242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646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2533</v>
      </c>
      <c r="D318" s="4">
        <v>4301051899</v>
      </c>
      <c r="E318" s="3">
        <v>4607091384246</v>
      </c>
      <c r="F318" s="5" t="s">
        <v>2534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2533</v>
      </c>
      <c r="D319" s="4">
        <v>4301051899</v>
      </c>
      <c r="E319" s="3">
        <v>4607091384246</v>
      </c>
      <c r="F319" s="5" t="s">
        <v>2534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1519</v>
      </c>
      <c r="B320" s="3" t="s">
        <v>356</v>
      </c>
      <c r="C320" s="3" t="s">
        <v>2533</v>
      </c>
      <c r="D320" s="4">
        <v>4301051899</v>
      </c>
      <c r="E320" s="3">
        <v>4607091384246</v>
      </c>
      <c r="F320" s="5" t="s">
        <v>2534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1751</v>
      </c>
      <c r="B321" s="3" t="s">
        <v>356</v>
      </c>
      <c r="C321" s="3" t="s">
        <v>2533</v>
      </c>
      <c r="D321" s="4">
        <v>4301051899</v>
      </c>
      <c r="E321" s="3">
        <v>4607091384246</v>
      </c>
      <c r="F321" s="5" t="s">
        <v>2534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1868</v>
      </c>
      <c r="B322" s="3" t="s">
        <v>356</v>
      </c>
      <c r="C322" s="3" t="s">
        <v>2533</v>
      </c>
      <c r="D322" s="4">
        <v>4301051899</v>
      </c>
      <c r="E322" s="3">
        <v>4607091384246</v>
      </c>
      <c r="F322" s="5" t="s">
        <v>2534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2533</v>
      </c>
      <c r="D323" s="4">
        <v>4301051899</v>
      </c>
      <c r="E323" s="3">
        <v>4607091384246</v>
      </c>
      <c r="F323" s="5" t="s">
        <v>2534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2025</v>
      </c>
      <c r="B324" s="3" t="s">
        <v>356</v>
      </c>
      <c r="C324" s="3" t="s">
        <v>2533</v>
      </c>
      <c r="D324" s="4">
        <v>4301051899</v>
      </c>
      <c r="E324" s="3">
        <v>4607091384246</v>
      </c>
      <c r="F324" s="5" t="s">
        <v>2534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2347</v>
      </c>
      <c r="B325" s="3" t="s">
        <v>356</v>
      </c>
      <c r="C325" s="3" t="s">
        <v>2533</v>
      </c>
      <c r="D325" s="4">
        <v>4301051899</v>
      </c>
      <c r="E325" s="3">
        <v>4607091384246</v>
      </c>
      <c r="F325" s="5" t="s">
        <v>2534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2533</v>
      </c>
      <c r="D326" s="4">
        <v>4301051899</v>
      </c>
      <c r="E326" s="3">
        <v>4607091384246</v>
      </c>
      <c r="F326" s="5" t="s">
        <v>2534</v>
      </c>
      <c r="G326" s="19" t="s">
        <v>949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2215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2536</v>
      </c>
      <c r="D333" s="4">
        <v>4301051897</v>
      </c>
      <c r="E333" s="3">
        <v>4607091384260</v>
      </c>
      <c r="F333" s="5" t="s">
        <v>2537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2536</v>
      </c>
      <c r="D334" s="4">
        <v>4301051897</v>
      </c>
      <c r="E334" s="3">
        <v>4607091384260</v>
      </c>
      <c r="F334" s="5" t="s">
        <v>2537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1370</v>
      </c>
      <c r="B335" s="3" t="s">
        <v>342</v>
      </c>
      <c r="C335" s="3" t="s">
        <v>2536</v>
      </c>
      <c r="D335" s="4">
        <v>4301051897</v>
      </c>
      <c r="E335" s="3">
        <v>4607091384260</v>
      </c>
      <c r="F335" s="5" t="s">
        <v>2537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2536</v>
      </c>
      <c r="D336" s="4">
        <v>4301051897</v>
      </c>
      <c r="E336" s="3">
        <v>4607091384260</v>
      </c>
      <c r="F336" s="5" t="s">
        <v>2537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1520</v>
      </c>
      <c r="B337" s="3" t="s">
        <v>342</v>
      </c>
      <c r="C337" s="3" t="s">
        <v>2536</v>
      </c>
      <c r="D337" s="4">
        <v>4301051897</v>
      </c>
      <c r="E337" s="3">
        <v>4607091384260</v>
      </c>
      <c r="F337" s="5" t="s">
        <v>2537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1752</v>
      </c>
      <c r="B338" s="3" t="s">
        <v>342</v>
      </c>
      <c r="C338" s="3" t="s">
        <v>2536</v>
      </c>
      <c r="D338" s="4">
        <v>4301051897</v>
      </c>
      <c r="E338" s="3">
        <v>4607091384260</v>
      </c>
      <c r="F338" s="5" t="s">
        <v>2537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2536</v>
      </c>
      <c r="D339" s="4">
        <v>4301051897</v>
      </c>
      <c r="E339" s="3">
        <v>4607091384260</v>
      </c>
      <c r="F339" s="5" t="s">
        <v>2537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1208</v>
      </c>
      <c r="B340" s="3" t="s">
        <v>342</v>
      </c>
      <c r="C340" s="3" t="s">
        <v>2536</v>
      </c>
      <c r="D340" s="4">
        <v>4301051897</v>
      </c>
      <c r="E340" s="3">
        <v>4607091384260</v>
      </c>
      <c r="F340" s="5" t="s">
        <v>2537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1764</v>
      </c>
      <c r="B341" s="3" t="s">
        <v>342</v>
      </c>
      <c r="C341" s="3" t="s">
        <v>2536</v>
      </c>
      <c r="D341" s="4">
        <v>4301051897</v>
      </c>
      <c r="E341" s="3">
        <v>4607091384260</v>
      </c>
      <c r="F341" s="5" t="s">
        <v>2537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2026</v>
      </c>
      <c r="B342" s="3" t="s">
        <v>342</v>
      </c>
      <c r="C342" s="3" t="s">
        <v>2536</v>
      </c>
      <c r="D342" s="4">
        <v>4301051897</v>
      </c>
      <c r="E342" s="3">
        <v>4607091384260</v>
      </c>
      <c r="F342" s="5" t="s">
        <v>2537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2610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2610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2610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2610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1146</v>
      </c>
      <c r="B347" s="3" t="s">
        <v>370</v>
      </c>
      <c r="C347" s="3" t="s">
        <v>2610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1463</v>
      </c>
      <c r="B348" s="3" t="s">
        <v>370</v>
      </c>
      <c r="C348" s="3" t="s">
        <v>2610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2548</v>
      </c>
      <c r="B349" s="3" t="s">
        <v>370</v>
      </c>
      <c r="C349" s="3" t="s">
        <v>2610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370</v>
      </c>
      <c r="C350" s="3" t="s">
        <v>2610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1671</v>
      </c>
      <c r="B351" s="3" t="s">
        <v>370</v>
      </c>
      <c r="C351" s="3" t="s">
        <v>2610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1219</v>
      </c>
      <c r="B352" s="3" t="s">
        <v>370</v>
      </c>
      <c r="C352" s="3" t="s">
        <v>2610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2610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2199</v>
      </c>
      <c r="B354" s="3" t="s">
        <v>370</v>
      </c>
      <c r="C354" s="3" t="s">
        <v>2610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370</v>
      </c>
      <c r="C355" s="3" t="s">
        <v>2610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2267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2267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2267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1092</v>
      </c>
      <c r="B359" s="3" t="s">
        <v>372</v>
      </c>
      <c r="C359" s="3" t="s">
        <v>2267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1109</v>
      </c>
      <c r="B360" s="3" t="s">
        <v>372</v>
      </c>
      <c r="C360" s="3" t="s">
        <v>2267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1095</v>
      </c>
      <c r="B361" s="3" t="s">
        <v>372</v>
      </c>
      <c r="C361" s="3" t="s">
        <v>2267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1454</v>
      </c>
      <c r="B362" s="3" t="s">
        <v>372</v>
      </c>
      <c r="C362" s="3" t="s">
        <v>2267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1541</v>
      </c>
      <c r="B363" s="3" t="s">
        <v>372</v>
      </c>
      <c r="C363" s="3" t="s">
        <v>2267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1591</v>
      </c>
      <c r="B364" s="3" t="s">
        <v>372</v>
      </c>
      <c r="C364" s="3" t="s">
        <v>2267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1667</v>
      </c>
      <c r="B365" s="3" t="s">
        <v>372</v>
      </c>
      <c r="C365" s="3" t="s">
        <v>2267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2099</v>
      </c>
      <c r="B366" s="3" t="s">
        <v>372</v>
      </c>
      <c r="C366" s="3" t="s">
        <v>2267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1114</v>
      </c>
      <c r="B367" s="3" t="s">
        <v>372</v>
      </c>
      <c r="C367" s="3" t="s">
        <v>2267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1222</v>
      </c>
      <c r="B368" s="3" t="s">
        <v>372</v>
      </c>
      <c r="C368" s="3" t="s">
        <v>2267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2267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1653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2550</v>
      </c>
      <c r="B376" s="3" t="s">
        <v>406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2634</v>
      </c>
      <c r="B377" s="3" t="s">
        <v>406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1727</v>
      </c>
      <c r="B378" s="3" t="s">
        <v>406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1976</v>
      </c>
      <c r="B379" s="3" t="s">
        <v>406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2077</v>
      </c>
      <c r="B380" s="3" t="s">
        <v>406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1310</v>
      </c>
      <c r="B381" s="3" t="s">
        <v>406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2014</v>
      </c>
      <c r="B383" s="3" t="s">
        <v>406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2651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2651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2651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2651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2651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1484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2651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2123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2651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2651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2023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2651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2214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2531</v>
      </c>
      <c r="D396" s="4">
        <v>4301060439</v>
      </c>
      <c r="E396" s="3">
        <v>4607091384673</v>
      </c>
      <c r="F396" s="5" t="s">
        <v>2532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1575</v>
      </c>
      <c r="B397" s="3" t="s">
        <v>344</v>
      </c>
      <c r="C397" s="3" t="s">
        <v>2531</v>
      </c>
      <c r="D397" s="4">
        <v>4301060439</v>
      </c>
      <c r="E397" s="3">
        <v>4607091384673</v>
      </c>
      <c r="F397" s="5" t="s">
        <v>2532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1374</v>
      </c>
      <c r="B398" s="3" t="s">
        <v>344</v>
      </c>
      <c r="C398" s="3" t="s">
        <v>2531</v>
      </c>
      <c r="D398" s="4">
        <v>4301060439</v>
      </c>
      <c r="E398" s="3">
        <v>4607091384673</v>
      </c>
      <c r="F398" s="5" t="s">
        <v>2532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2531</v>
      </c>
      <c r="D399" s="4">
        <v>4301060439</v>
      </c>
      <c r="E399" s="3">
        <v>4607091384673</v>
      </c>
      <c r="F399" s="5" t="s">
        <v>2532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2325</v>
      </c>
      <c r="B400" s="3" t="s">
        <v>344</v>
      </c>
      <c r="C400" s="3" t="s">
        <v>2531</v>
      </c>
      <c r="D400" s="4">
        <v>4301060439</v>
      </c>
      <c r="E400" s="3">
        <v>4607091384673</v>
      </c>
      <c r="F400" s="5" t="s">
        <v>2532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2419</v>
      </c>
      <c r="B401" s="3" t="s">
        <v>344</v>
      </c>
      <c r="C401" s="3" t="s">
        <v>2531</v>
      </c>
      <c r="D401" s="4">
        <v>4301060439</v>
      </c>
      <c r="E401" s="3">
        <v>4607091384673</v>
      </c>
      <c r="F401" s="5" t="s">
        <v>2532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2264</v>
      </c>
      <c r="B402" s="3" t="s">
        <v>344</v>
      </c>
      <c r="C402" s="3" t="s">
        <v>2531</v>
      </c>
      <c r="D402" s="4">
        <v>4301060439</v>
      </c>
      <c r="E402" s="3">
        <v>4607091384673</v>
      </c>
      <c r="F402" s="5" t="s">
        <v>2532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1344</v>
      </c>
      <c r="B403" s="3" t="s">
        <v>344</v>
      </c>
      <c r="C403" s="3" t="s">
        <v>2531</v>
      </c>
      <c r="D403" s="4">
        <v>4301060439</v>
      </c>
      <c r="E403" s="3">
        <v>4607091384673</v>
      </c>
      <c r="F403" s="5" t="s">
        <v>2532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2022</v>
      </c>
      <c r="B404" s="3" t="s">
        <v>344</v>
      </c>
      <c r="C404" s="3" t="s">
        <v>2531</v>
      </c>
      <c r="D404" s="4">
        <v>4301060439</v>
      </c>
      <c r="E404" s="3">
        <v>4607091384673</v>
      </c>
      <c r="F404" s="5" t="s">
        <v>2532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1288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1608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1333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2357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2357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2357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1165</v>
      </c>
      <c r="B425" s="3" t="s">
        <v>351</v>
      </c>
      <c r="C425" s="3" t="s">
        <v>2357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1451</v>
      </c>
      <c r="B426" s="3" t="s">
        <v>351</v>
      </c>
      <c r="C426" s="3" t="s">
        <v>2357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1747</v>
      </c>
      <c r="B427" s="3" t="s">
        <v>351</v>
      </c>
      <c r="C427" s="3" t="s">
        <v>2357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2357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1289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1168</v>
      </c>
      <c r="B438" s="3" t="s">
        <v>133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1485</v>
      </c>
      <c r="B439" s="3" t="s">
        <v>133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1437</v>
      </c>
      <c r="B440" s="3" t="s">
        <v>133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2005</v>
      </c>
      <c r="B442" s="3" t="s">
        <v>133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528</v>
      </c>
      <c r="B443" s="3" t="s">
        <v>2570</v>
      </c>
      <c r="C443" s="3" t="s">
        <v>2571</v>
      </c>
      <c r="D443" s="4">
        <v>4301051927</v>
      </c>
      <c r="E443" s="3">
        <v>4680115884410</v>
      </c>
      <c r="F443" s="5" t="s">
        <v>2572</v>
      </c>
      <c r="G443" s="17" t="s">
        <v>2573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2570</v>
      </c>
      <c r="C444" s="3" t="s">
        <v>2571</v>
      </c>
      <c r="D444" s="4">
        <v>4301051927</v>
      </c>
      <c r="E444" s="3">
        <v>4680115884410</v>
      </c>
      <c r="F444" s="5" t="s">
        <v>2572</v>
      </c>
      <c r="G444" s="17" t="s">
        <v>2573</v>
      </c>
      <c r="H444" s="1">
        <v>40</v>
      </c>
      <c r="I444" s="21"/>
      <c r="J444" s="1"/>
      <c r="K444" s="21"/>
    </row>
    <row r="445" spans="1:11" ht="30" x14ac:dyDescent="0.25">
      <c r="A445" s="6" t="s">
        <v>787</v>
      </c>
      <c r="B445" s="3" t="s">
        <v>2570</v>
      </c>
      <c r="C445" s="3" t="s">
        <v>2571</v>
      </c>
      <c r="D445" s="4">
        <v>4301051927</v>
      </c>
      <c r="E445" s="3">
        <v>4680115884410</v>
      </c>
      <c r="F445" s="5" t="s">
        <v>2572</v>
      </c>
      <c r="G445" s="17" t="s">
        <v>2573</v>
      </c>
      <c r="H445" s="1">
        <v>40</v>
      </c>
      <c r="I445" s="21"/>
      <c r="J445" s="1"/>
      <c r="K445" s="21"/>
    </row>
    <row r="446" spans="1:11" ht="30" x14ac:dyDescent="0.25">
      <c r="A446" s="6" t="s">
        <v>839</v>
      </c>
      <c r="B446" s="3" t="s">
        <v>2570</v>
      </c>
      <c r="C446" s="3" t="s">
        <v>2571</v>
      </c>
      <c r="D446" s="4">
        <v>4301051927</v>
      </c>
      <c r="E446" s="3">
        <v>4680115884410</v>
      </c>
      <c r="F446" s="5" t="s">
        <v>2572</v>
      </c>
      <c r="G446" s="17" t="s">
        <v>2573</v>
      </c>
      <c r="H446" s="1">
        <v>40</v>
      </c>
      <c r="I446" s="21"/>
      <c r="J446" s="1"/>
      <c r="K446" s="21"/>
    </row>
    <row r="447" spans="1:11" ht="30" x14ac:dyDescent="0.25">
      <c r="A447" s="6" t="s">
        <v>1861</v>
      </c>
      <c r="B447" s="3" t="s">
        <v>2570</v>
      </c>
      <c r="C447" s="3" t="s">
        <v>2571</v>
      </c>
      <c r="D447" s="4">
        <v>4301051927</v>
      </c>
      <c r="E447" s="3">
        <v>4680115884410</v>
      </c>
      <c r="F447" s="5" t="s">
        <v>2572</v>
      </c>
      <c r="G447" s="17" t="s">
        <v>2573</v>
      </c>
      <c r="H447" s="1">
        <v>40</v>
      </c>
      <c r="I447" s="21"/>
      <c r="J447" s="1"/>
      <c r="K447" s="21"/>
    </row>
    <row r="448" spans="1:11" ht="30" x14ac:dyDescent="0.25">
      <c r="A448" s="6" t="s">
        <v>1167</v>
      </c>
      <c r="B448" s="3" t="s">
        <v>2570</v>
      </c>
      <c r="C448" s="3" t="s">
        <v>2571</v>
      </c>
      <c r="D448" s="4">
        <v>4301051927</v>
      </c>
      <c r="E448" s="3">
        <v>4680115884410</v>
      </c>
      <c r="F448" s="5" t="s">
        <v>2572</v>
      </c>
      <c r="G448" s="17" t="s">
        <v>2573</v>
      </c>
      <c r="H448" s="1">
        <v>40</v>
      </c>
      <c r="I448" s="21"/>
      <c r="J448" s="1"/>
      <c r="K448" s="21"/>
    </row>
    <row r="449" spans="1:11" ht="30" x14ac:dyDescent="0.25">
      <c r="A449" s="6" t="s">
        <v>444</v>
      </c>
      <c r="B449" s="3" t="s">
        <v>2570</v>
      </c>
      <c r="C449" s="3" t="s">
        <v>2571</v>
      </c>
      <c r="D449" s="4">
        <v>4301051927</v>
      </c>
      <c r="E449" s="3">
        <v>4680115884410</v>
      </c>
      <c r="F449" s="5" t="s">
        <v>2572</v>
      </c>
      <c r="G449" s="17" t="s">
        <v>2573</v>
      </c>
      <c r="H449" s="1">
        <v>40</v>
      </c>
      <c r="I449" s="21"/>
      <c r="J449" s="1"/>
      <c r="K449" s="21"/>
    </row>
    <row r="450" spans="1:11" ht="30" x14ac:dyDescent="0.25">
      <c r="A450" s="6" t="s">
        <v>1854</v>
      </c>
      <c r="B450" s="3" t="s">
        <v>2570</v>
      </c>
      <c r="C450" s="3" t="s">
        <v>2571</v>
      </c>
      <c r="D450" s="4">
        <v>4301051927</v>
      </c>
      <c r="E450" s="3">
        <v>4680115884410</v>
      </c>
      <c r="F450" s="5" t="s">
        <v>2572</v>
      </c>
      <c r="G450" s="17" t="s">
        <v>2573</v>
      </c>
      <c r="H450" s="1">
        <v>40</v>
      </c>
      <c r="I450" s="21"/>
      <c r="J450" s="1"/>
      <c r="K450" s="21"/>
    </row>
    <row r="451" spans="1:11" ht="22.5" x14ac:dyDescent="0.25">
      <c r="A451" s="6" t="s">
        <v>2643</v>
      </c>
      <c r="B451" s="3" t="s">
        <v>2570</v>
      </c>
      <c r="C451" s="3" t="s">
        <v>2571</v>
      </c>
      <c r="D451" s="4">
        <v>4301051927</v>
      </c>
      <c r="E451" s="3">
        <v>4680115884410</v>
      </c>
      <c r="F451" s="5" t="s">
        <v>2572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2594</v>
      </c>
      <c r="B452" s="3" t="s">
        <v>2570</v>
      </c>
      <c r="C452" s="3" t="s">
        <v>2571</v>
      </c>
      <c r="D452" s="4">
        <v>4301051927</v>
      </c>
      <c r="E452" s="3">
        <v>4680115884410</v>
      </c>
      <c r="F452" s="5" t="s">
        <v>2572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2593</v>
      </c>
      <c r="B453" s="3" t="s">
        <v>2570</v>
      </c>
      <c r="C453" s="3" t="s">
        <v>2571</v>
      </c>
      <c r="D453" s="4">
        <v>4301051927</v>
      </c>
      <c r="E453" s="3">
        <v>4680115884410</v>
      </c>
      <c r="F453" s="5" t="s">
        <v>2572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1455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2091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2471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2413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2542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2489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2342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2556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7" t="s">
        <v>2557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2529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2269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2497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2195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2681</v>
      </c>
      <c r="D499" s="4">
        <v>4301051721</v>
      </c>
      <c r="E499" s="3">
        <v>4607091385748</v>
      </c>
      <c r="F499" s="5" t="s">
        <v>2682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x14ac:dyDescent="0.25">
      <c r="A503" s="6" t="s">
        <v>1483</v>
      </c>
      <c r="B503" s="3" t="s">
        <v>136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x14ac:dyDescent="0.25">
      <c r="A505" s="6" t="s">
        <v>2007</v>
      </c>
      <c r="B505" s="3" t="s">
        <v>136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1465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1720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2094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1204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957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597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483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518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162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802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927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2272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2541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2361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490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2473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1"/>
      <c r="J541" s="1"/>
      <c r="K541" s="21"/>
    </row>
    <row r="542" spans="1:11" ht="22.5" x14ac:dyDescent="0.25">
      <c r="A542" s="6" t="s">
        <v>2391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2388</v>
      </c>
      <c r="B543" s="3" t="s">
        <v>2200</v>
      </c>
      <c r="C543" s="3" t="s">
        <v>2201</v>
      </c>
      <c r="D543" s="4">
        <v>4301011859</v>
      </c>
      <c r="E543" s="3">
        <v>4680115885608</v>
      </c>
      <c r="F543" s="5" t="s">
        <v>2202</v>
      </c>
      <c r="G543" s="17" t="s">
        <v>1369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1640</v>
      </c>
      <c r="B544" s="3" t="s">
        <v>2200</v>
      </c>
      <c r="C544" s="3" t="s">
        <v>2201</v>
      </c>
      <c r="D544" s="4">
        <v>4301011859</v>
      </c>
      <c r="E544" s="3">
        <v>4680115885608</v>
      </c>
      <c r="F544" s="5" t="s">
        <v>2202</v>
      </c>
      <c r="G544" s="17" t="s">
        <v>1369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2472</v>
      </c>
      <c r="B545" s="3" t="s">
        <v>2200</v>
      </c>
      <c r="C545" s="3" t="s">
        <v>2201</v>
      </c>
      <c r="D545" s="4">
        <v>4301011859</v>
      </c>
      <c r="E545" s="3">
        <v>4680115885608</v>
      </c>
      <c r="F545" s="5" t="s">
        <v>2202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2500</v>
      </c>
      <c r="B546" s="3" t="s">
        <v>2200</v>
      </c>
      <c r="C546" s="3" t="s">
        <v>2201</v>
      </c>
      <c r="D546" s="4">
        <v>4301011859</v>
      </c>
      <c r="E546" s="3">
        <v>4680115885608</v>
      </c>
      <c r="F546" s="5" t="s">
        <v>2202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2393</v>
      </c>
      <c r="B547" s="3" t="s">
        <v>2200</v>
      </c>
      <c r="C547" s="3" t="s">
        <v>2201</v>
      </c>
      <c r="D547" s="4">
        <v>4301011859</v>
      </c>
      <c r="E547" s="3">
        <v>4680115885608</v>
      </c>
      <c r="F547" s="5" t="s">
        <v>2202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7" t="s">
        <v>2566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1670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7" t="s">
        <v>2566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7" t="s">
        <v>2566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1763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744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1107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1087</v>
      </c>
      <c r="D569" s="4">
        <v>4301051546</v>
      </c>
      <c r="E569" s="3">
        <v>4607091386967</v>
      </c>
      <c r="F569" s="5" t="s">
        <v>1088</v>
      </c>
      <c r="G569" s="17" t="s">
        <v>1387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1234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1339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1164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2336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2518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1862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1473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2346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1476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2274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1863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1207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2212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1893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1143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1811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1181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1206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2255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2196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1898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1294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511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500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531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163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2568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2180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2510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2392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1111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920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811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1123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2197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2078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1226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1890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1721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1823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1925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1977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1543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1609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1542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1190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1759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2238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2238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2238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2238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2238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2238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1116</v>
      </c>
      <c r="B676" s="3" t="s">
        <v>295</v>
      </c>
      <c r="C676" s="3" t="s">
        <v>2238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2238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1159</v>
      </c>
      <c r="B678" s="3" t="s">
        <v>295</v>
      </c>
      <c r="C678" s="3" t="s">
        <v>2238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1500</v>
      </c>
      <c r="B679" s="3" t="s">
        <v>295</v>
      </c>
      <c r="C679" s="3" t="s">
        <v>2238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2641</v>
      </c>
      <c r="B680" s="3" t="s">
        <v>295</v>
      </c>
      <c r="C680" s="3" t="s">
        <v>2238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2238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1757</v>
      </c>
      <c r="B682" s="3" t="s">
        <v>295</v>
      </c>
      <c r="C682" s="3" t="s">
        <v>2238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2238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1765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2401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2566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2459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2566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2498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2566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2278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2566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1889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1215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1722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1773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1443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2502</v>
      </c>
      <c r="B700" s="3" t="s">
        <v>2259</v>
      </c>
      <c r="C700" s="3" t="s">
        <v>2260</v>
      </c>
      <c r="D700" s="4">
        <v>4301011851</v>
      </c>
      <c r="E700" s="3">
        <v>4680115885820</v>
      </c>
      <c r="F700" s="5" t="s">
        <v>2261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2509</v>
      </c>
      <c r="B701" s="3" t="s">
        <v>2259</v>
      </c>
      <c r="C701" s="3" t="s">
        <v>2260</v>
      </c>
      <c r="D701" s="4">
        <v>4301011851</v>
      </c>
      <c r="E701" s="3">
        <v>4680115885820</v>
      </c>
      <c r="F701" s="5" t="s">
        <v>2261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2519</v>
      </c>
      <c r="B702" s="3" t="s">
        <v>2259</v>
      </c>
      <c r="C702" s="3" t="s">
        <v>2260</v>
      </c>
      <c r="D702" s="4">
        <v>4301011851</v>
      </c>
      <c r="E702" s="3">
        <v>4680115885820</v>
      </c>
      <c r="F702" s="5" t="s">
        <v>2261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2121</v>
      </c>
      <c r="B703" s="3" t="s">
        <v>2259</v>
      </c>
      <c r="C703" s="3" t="s">
        <v>2260</v>
      </c>
      <c r="D703" s="4">
        <v>4301011851</v>
      </c>
      <c r="E703" s="3">
        <v>4680115885820</v>
      </c>
      <c r="F703" s="5" t="s">
        <v>2261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2485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7" t="s">
        <v>2486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1090</v>
      </c>
      <c r="B705" s="3" t="s">
        <v>296</v>
      </c>
      <c r="C705" s="3" t="s">
        <v>1089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1089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1089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1089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1965</v>
      </c>
      <c r="B709" s="3" t="s">
        <v>296</v>
      </c>
      <c r="C709" s="3" t="s">
        <v>1089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1089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1921</v>
      </c>
      <c r="B711" s="3" t="s">
        <v>296</v>
      </c>
      <c r="C711" s="3" t="s">
        <v>1089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1954</v>
      </c>
      <c r="B712" s="3" t="s">
        <v>296</v>
      </c>
      <c r="C712" s="3" t="s">
        <v>1089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1089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1237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2499</v>
      </c>
      <c r="B717" s="3" t="s">
        <v>2204</v>
      </c>
      <c r="C717" s="3" t="s">
        <v>2205</v>
      </c>
      <c r="D717" s="4">
        <v>4301011852</v>
      </c>
      <c r="E717" s="3">
        <v>4680115885844</v>
      </c>
      <c r="F717" s="5" t="s">
        <v>2206</v>
      </c>
      <c r="G717" s="17" t="s">
        <v>2203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814</v>
      </c>
      <c r="B718" s="3" t="s">
        <v>2204</v>
      </c>
      <c r="C718" s="3" t="s">
        <v>2205</v>
      </c>
      <c r="D718" s="4">
        <v>4301011852</v>
      </c>
      <c r="E718" s="3">
        <v>4680115885844</v>
      </c>
      <c r="F718" s="5" t="s">
        <v>2206</v>
      </c>
      <c r="G718" s="17" t="s">
        <v>2203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2181</v>
      </c>
      <c r="B719" s="3" t="s">
        <v>2204</v>
      </c>
      <c r="C719" s="3" t="s">
        <v>2205</v>
      </c>
      <c r="D719" s="4">
        <v>4301011852</v>
      </c>
      <c r="E719" s="3">
        <v>4680115885844</v>
      </c>
      <c r="F719" s="5" t="s">
        <v>2206</v>
      </c>
      <c r="G719" s="17" t="s">
        <v>2203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2358</v>
      </c>
      <c r="B720" s="3" t="s">
        <v>2204</v>
      </c>
      <c r="C720" s="3" t="s">
        <v>2205</v>
      </c>
      <c r="D720" s="4">
        <v>4301011852</v>
      </c>
      <c r="E720" s="3">
        <v>4680115885844</v>
      </c>
      <c r="F720" s="5" t="s">
        <v>2206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2060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1327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2398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2495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1194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2629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1255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2628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2024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1213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1635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1268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1853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1407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1183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1595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1131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2210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2555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2211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1452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1452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1452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1182</v>
      </c>
      <c r="B808" s="3" t="s">
        <v>279</v>
      </c>
      <c r="C808" s="3" t="s">
        <v>1452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1230</v>
      </c>
      <c r="B809" s="3" t="s">
        <v>279</v>
      </c>
      <c r="C809" s="3" t="s">
        <v>1452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2097</v>
      </c>
      <c r="B810" s="3" t="s">
        <v>279</v>
      </c>
      <c r="C810" s="3" t="s">
        <v>1452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1452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1978</v>
      </c>
      <c r="B812" s="3" t="s">
        <v>279</v>
      </c>
      <c r="C812" s="3" t="s">
        <v>1452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1748</v>
      </c>
      <c r="B813" s="3" t="s">
        <v>279</v>
      </c>
      <c r="C813" s="3" t="s">
        <v>1452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1452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2521</v>
      </c>
      <c r="D815" s="4">
        <v>4301020345</v>
      </c>
      <c r="E815" s="3">
        <v>4680115881488</v>
      </c>
      <c r="F815" s="5" t="s">
        <v>2522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2521</v>
      </c>
      <c r="D816" s="4">
        <v>4301020345</v>
      </c>
      <c r="E816" s="3">
        <v>4680115881488</v>
      </c>
      <c r="F816" s="5" t="s">
        <v>2522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2521</v>
      </c>
      <c r="D817" s="4">
        <v>4301020345</v>
      </c>
      <c r="E817" s="3">
        <v>4680115881488</v>
      </c>
      <c r="F817" s="5" t="s">
        <v>2522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2521</v>
      </c>
      <c r="D818" s="4">
        <v>4301020345</v>
      </c>
      <c r="E818" s="3">
        <v>4680115881488</v>
      </c>
      <c r="F818" s="5" t="s">
        <v>2522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2521</v>
      </c>
      <c r="D819" s="4">
        <v>4301020345</v>
      </c>
      <c r="E819" s="3">
        <v>4680115881488</v>
      </c>
      <c r="F819" s="5" t="s">
        <v>2522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2521</v>
      </c>
      <c r="D820" s="4">
        <v>4301020345</v>
      </c>
      <c r="E820" s="3">
        <v>4680115881488</v>
      </c>
      <c r="F820" s="5" t="s">
        <v>2522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2521</v>
      </c>
      <c r="D821" s="4">
        <v>4301020345</v>
      </c>
      <c r="E821" s="3">
        <v>4680115881488</v>
      </c>
      <c r="F821" s="5" t="s">
        <v>2522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2198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2688</v>
      </c>
      <c r="D837" s="4">
        <v>4301020334</v>
      </c>
      <c r="E837" s="3">
        <v>4607091388930</v>
      </c>
      <c r="F837" s="5" t="s">
        <v>417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2688</v>
      </c>
      <c r="D838" s="4">
        <v>4301020334</v>
      </c>
      <c r="E838" s="3">
        <v>4607091388930</v>
      </c>
      <c r="F838" s="5" t="s">
        <v>417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2688</v>
      </c>
      <c r="D839" s="4">
        <v>4301020334</v>
      </c>
      <c r="E839" s="3">
        <v>4607091388930</v>
      </c>
      <c r="F839" s="5" t="s">
        <v>417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2688</v>
      </c>
      <c r="D840" s="4">
        <v>4301020334</v>
      </c>
      <c r="E840" s="3">
        <v>4607091388930</v>
      </c>
      <c r="F840" s="5" t="s">
        <v>417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2688</v>
      </c>
      <c r="D841" s="4">
        <v>4301020334</v>
      </c>
      <c r="E841" s="3">
        <v>4607091388930</v>
      </c>
      <c r="F841" s="5" t="s">
        <v>417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2688</v>
      </c>
      <c r="D842" s="4">
        <v>4301020334</v>
      </c>
      <c r="E842" s="3">
        <v>4607091388930</v>
      </c>
      <c r="F842" s="5" t="s">
        <v>417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1188</v>
      </c>
      <c r="B843" s="3" t="s">
        <v>416</v>
      </c>
      <c r="C843" s="3" t="s">
        <v>2688</v>
      </c>
      <c r="D843" s="4">
        <v>4301020334</v>
      </c>
      <c r="E843" s="3">
        <v>4607091388930</v>
      </c>
      <c r="F843" s="5" t="s">
        <v>417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1201</v>
      </c>
      <c r="B844" s="3" t="s">
        <v>416</v>
      </c>
      <c r="C844" s="3" t="s">
        <v>2688</v>
      </c>
      <c r="D844" s="4">
        <v>4301020334</v>
      </c>
      <c r="E844" s="3">
        <v>4607091388930</v>
      </c>
      <c r="F844" s="5" t="s">
        <v>417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1471</v>
      </c>
      <c r="B845" s="3" t="s">
        <v>416</v>
      </c>
      <c r="C845" s="3" t="s">
        <v>2688</v>
      </c>
      <c r="D845" s="4">
        <v>4301020334</v>
      </c>
      <c r="E845" s="3">
        <v>4607091388930</v>
      </c>
      <c r="F845" s="5" t="s">
        <v>417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1531</v>
      </c>
      <c r="B846" s="3" t="s">
        <v>416</v>
      </c>
      <c r="C846" s="3" t="s">
        <v>2688</v>
      </c>
      <c r="D846" s="4">
        <v>4301020334</v>
      </c>
      <c r="E846" s="3">
        <v>4607091388930</v>
      </c>
      <c r="F846" s="5" t="s">
        <v>417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1894</v>
      </c>
      <c r="B847" s="3" t="s">
        <v>416</v>
      </c>
      <c r="C847" s="3" t="s">
        <v>2688</v>
      </c>
      <c r="D847" s="4">
        <v>4301020334</v>
      </c>
      <c r="E847" s="3">
        <v>4607091388930</v>
      </c>
      <c r="F847" s="5" t="s">
        <v>417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1845</v>
      </c>
      <c r="B848" s="3" t="s">
        <v>416</v>
      </c>
      <c r="C848" s="3" t="s">
        <v>2688</v>
      </c>
      <c r="D848" s="4">
        <v>4301020334</v>
      </c>
      <c r="E848" s="3">
        <v>4607091388930</v>
      </c>
      <c r="F848" s="5" t="s">
        <v>417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2688</v>
      </c>
      <c r="D849" s="4">
        <v>4301020334</v>
      </c>
      <c r="E849" s="3">
        <v>4607091388930</v>
      </c>
      <c r="F849" s="5" t="s">
        <v>417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1762</v>
      </c>
      <c r="B850" s="3" t="s">
        <v>416</v>
      </c>
      <c r="C850" s="3" t="s">
        <v>2688</v>
      </c>
      <c r="D850" s="4">
        <v>4301020334</v>
      </c>
      <c r="E850" s="3">
        <v>4607091388930</v>
      </c>
      <c r="F850" s="5" t="s">
        <v>417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2010</v>
      </c>
      <c r="B851" s="3" t="s">
        <v>416</v>
      </c>
      <c r="C851" s="3" t="s">
        <v>2688</v>
      </c>
      <c r="D851" s="4">
        <v>4301020334</v>
      </c>
      <c r="E851" s="3">
        <v>4607091388930</v>
      </c>
      <c r="F851" s="5" t="s">
        <v>417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1117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1835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1835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1158</v>
      </c>
      <c r="B860" s="3" t="s">
        <v>405</v>
      </c>
      <c r="C860" s="3" t="s">
        <v>1835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1835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1151</v>
      </c>
      <c r="B862" s="3" t="s">
        <v>405</v>
      </c>
      <c r="C862" s="3" t="s">
        <v>1835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1663</v>
      </c>
      <c r="B863" s="3" t="s">
        <v>405</v>
      </c>
      <c r="C863" s="3" t="s">
        <v>1835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1636</v>
      </c>
      <c r="B864" s="3" t="s">
        <v>405</v>
      </c>
      <c r="C864" s="3" t="s">
        <v>1835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1835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1986</v>
      </c>
      <c r="B866" s="3" t="s">
        <v>405</v>
      </c>
      <c r="C866" s="3" t="s">
        <v>1835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1835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1835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1835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683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7" t="s">
        <v>2623</v>
      </c>
      <c r="H870" s="1">
        <v>60</v>
      </c>
      <c r="I870" s="21"/>
      <c r="J870" s="1"/>
      <c r="K870" s="21"/>
    </row>
    <row r="871" spans="1:11" ht="22.5" x14ac:dyDescent="0.25">
      <c r="A871" s="6" t="s">
        <v>1561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7" t="s">
        <v>2623</v>
      </c>
      <c r="H871" s="1">
        <v>60</v>
      </c>
      <c r="I871" s="21"/>
      <c r="J871" s="1"/>
      <c r="K871" s="21"/>
    </row>
    <row r="872" spans="1:11" ht="22.5" x14ac:dyDescent="0.25">
      <c r="A872" s="6" t="s">
        <v>1360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7" t="s">
        <v>2623</v>
      </c>
      <c r="H872" s="1">
        <v>60</v>
      </c>
      <c r="I872" s="21"/>
      <c r="J872" s="1"/>
      <c r="K872" s="21"/>
    </row>
    <row r="873" spans="1:11" ht="22.5" x14ac:dyDescent="0.25">
      <c r="A873" s="6" t="s">
        <v>728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7" t="s">
        <v>2623</v>
      </c>
      <c r="H873" s="1">
        <v>60</v>
      </c>
      <c r="I873" s="21"/>
      <c r="J873" s="1"/>
      <c r="K873" s="21"/>
    </row>
    <row r="874" spans="1:11" ht="22.5" x14ac:dyDescent="0.25">
      <c r="A874" s="6" t="s">
        <v>1956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7" t="s">
        <v>2623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7" t="s">
        <v>2623</v>
      </c>
      <c r="H875" s="1">
        <v>60</v>
      </c>
      <c r="I875" s="21"/>
      <c r="J875" s="1"/>
      <c r="K875" s="21"/>
    </row>
    <row r="876" spans="1:11" ht="22.5" x14ac:dyDescent="0.25">
      <c r="A876" s="6" t="s">
        <v>872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7" t="s">
        <v>2623</v>
      </c>
      <c r="H876" s="1">
        <v>60</v>
      </c>
      <c r="I876" s="21"/>
      <c r="J876" s="1"/>
      <c r="K876" s="21"/>
    </row>
    <row r="877" spans="1:11" ht="22.5" x14ac:dyDescent="0.25">
      <c r="A877" s="6" t="s">
        <v>2009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7" t="s">
        <v>2623</v>
      </c>
      <c r="H877" s="1">
        <v>60</v>
      </c>
      <c r="I877" s="21"/>
      <c r="J877" s="1"/>
      <c r="K877" s="21"/>
    </row>
    <row r="878" spans="1:11" ht="22.5" x14ac:dyDescent="0.25">
      <c r="A878" s="6" t="s">
        <v>541</v>
      </c>
      <c r="B878" s="3" t="s">
        <v>407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1723</v>
      </c>
      <c r="B880" s="3" t="s">
        <v>407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1820</v>
      </c>
      <c r="B881" s="3" t="s">
        <v>407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2279</v>
      </c>
      <c r="B882" s="3" t="s">
        <v>407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2494</v>
      </c>
      <c r="B883" s="3" t="s">
        <v>407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1673</v>
      </c>
      <c r="B884" s="3" t="s">
        <v>407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1199</v>
      </c>
      <c r="B886" s="3" t="s">
        <v>407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2249</v>
      </c>
      <c r="B887" s="3" t="s">
        <v>407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1478</v>
      </c>
      <c r="B888" s="3" t="s">
        <v>407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2015</v>
      </c>
      <c r="B890" s="3" t="s">
        <v>407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1290</v>
      </c>
      <c r="B896" s="3" t="s">
        <v>360</v>
      </c>
      <c r="C896" s="3" t="s">
        <v>2553</v>
      </c>
      <c r="D896" s="4">
        <v>4301060441</v>
      </c>
      <c r="E896" s="3">
        <v>4607091389357</v>
      </c>
      <c r="F896" s="5" t="s">
        <v>2554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2553</v>
      </c>
      <c r="D897" s="4">
        <v>4301060441</v>
      </c>
      <c r="E897" s="3">
        <v>4607091389357</v>
      </c>
      <c r="F897" s="5" t="s">
        <v>2554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1552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1637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1351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1256</v>
      </c>
      <c r="B902" s="3" t="s">
        <v>397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2457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2457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1725</v>
      </c>
      <c r="B908" s="3" t="s">
        <v>400</v>
      </c>
      <c r="C908" s="3" t="s">
        <v>2457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1844</v>
      </c>
      <c r="B909" s="3" t="s">
        <v>400</v>
      </c>
      <c r="C909" s="3" t="s">
        <v>2457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1870</v>
      </c>
      <c r="B910" s="3" t="s">
        <v>400</v>
      </c>
      <c r="C910" s="3" t="s">
        <v>2457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1817</v>
      </c>
      <c r="B911" s="3" t="s">
        <v>400</v>
      </c>
      <c r="C911" s="3" t="s">
        <v>2457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1335</v>
      </c>
      <c r="B912" s="3" t="s">
        <v>400</v>
      </c>
      <c r="C912" s="3" t="s">
        <v>2457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1672</v>
      </c>
      <c r="B913" s="3" t="s">
        <v>400</v>
      </c>
      <c r="C913" s="3" t="s">
        <v>2457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1119</v>
      </c>
      <c r="B914" s="3" t="s">
        <v>400</v>
      </c>
      <c r="C914" s="3" t="s">
        <v>2457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1447</v>
      </c>
      <c r="B915" s="3" t="s">
        <v>400</v>
      </c>
      <c r="C915" s="3" t="s">
        <v>2457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2654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1148</v>
      </c>
      <c r="B917" s="3" t="s">
        <v>371</v>
      </c>
      <c r="C917" s="3" t="s">
        <v>2654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1464</v>
      </c>
      <c r="B918" s="3" t="s">
        <v>371</v>
      </c>
      <c r="C918" s="3" t="s">
        <v>2654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1545</v>
      </c>
      <c r="B919" s="3" t="s">
        <v>371</v>
      </c>
      <c r="C919" s="3" t="s">
        <v>2654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1546</v>
      </c>
      <c r="B920" s="3" t="s">
        <v>371</v>
      </c>
      <c r="C920" s="3" t="s">
        <v>2654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2549</v>
      </c>
      <c r="B921" s="3" t="s">
        <v>371</v>
      </c>
      <c r="C921" s="3" t="s">
        <v>2654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371</v>
      </c>
      <c r="C922" s="3" t="s">
        <v>2654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371</v>
      </c>
      <c r="C923" s="3" t="s">
        <v>2654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1590</v>
      </c>
      <c r="B924" s="3" t="s">
        <v>371</v>
      </c>
      <c r="C924" s="3" t="s">
        <v>2654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1866</v>
      </c>
      <c r="B925" s="3" t="s">
        <v>371</v>
      </c>
      <c r="C925" s="3" t="s">
        <v>2654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1883</v>
      </c>
      <c r="B926" s="3" t="s">
        <v>371</v>
      </c>
      <c r="C926" s="3" t="s">
        <v>2654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1221</v>
      </c>
      <c r="B927" s="3" t="s">
        <v>371</v>
      </c>
      <c r="C927" s="3" t="s">
        <v>2654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2654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2654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1108</v>
      </c>
      <c r="B930" s="3" t="s">
        <v>371</v>
      </c>
      <c r="C930" s="3" t="s">
        <v>2654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2654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2293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1149</v>
      </c>
      <c r="B933" s="3" t="s">
        <v>373</v>
      </c>
      <c r="C933" s="3" t="s">
        <v>2293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1223</v>
      </c>
      <c r="B934" s="3" t="s">
        <v>373</v>
      </c>
      <c r="C934" s="3" t="s">
        <v>2293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1340</v>
      </c>
      <c r="B935" s="3" t="s">
        <v>373</v>
      </c>
      <c r="C935" s="3" t="s">
        <v>2293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1547</v>
      </c>
      <c r="B936" s="3" t="s">
        <v>373</v>
      </c>
      <c r="C936" s="3" t="s">
        <v>2293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1548</v>
      </c>
      <c r="B937" s="3" t="s">
        <v>373</v>
      </c>
      <c r="C937" s="3" t="s">
        <v>2293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1668</v>
      </c>
      <c r="B938" s="3" t="s">
        <v>373</v>
      </c>
      <c r="C938" s="3" t="s">
        <v>2293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1924</v>
      </c>
      <c r="B939" s="3" t="s">
        <v>373</v>
      </c>
      <c r="C939" s="3" t="s">
        <v>2293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1592</v>
      </c>
      <c r="B940" s="3" t="s">
        <v>373</v>
      </c>
      <c r="C940" s="3" t="s">
        <v>2293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2095</v>
      </c>
      <c r="B941" s="3" t="s">
        <v>373</v>
      </c>
      <c r="C941" s="3" t="s">
        <v>2293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1814</v>
      </c>
      <c r="B942" s="3" t="s">
        <v>373</v>
      </c>
      <c r="C942" s="3" t="s">
        <v>2293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2293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2293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2293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2293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1321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1521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2564</v>
      </c>
      <c r="D965" s="4">
        <v>4301031403</v>
      </c>
      <c r="E965" s="3">
        <v>4680115886094</v>
      </c>
      <c r="F965" s="5" t="s">
        <v>2565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2345</v>
      </c>
      <c r="B966" s="3" t="s">
        <v>396</v>
      </c>
      <c r="C966" s="3" t="s">
        <v>2564</v>
      </c>
      <c r="D966" s="4">
        <v>4301031403</v>
      </c>
      <c r="E966" s="3">
        <v>4680115886094</v>
      </c>
      <c r="F966" s="5" t="s">
        <v>2565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1818</v>
      </c>
      <c r="B967" s="3" t="s">
        <v>396</v>
      </c>
      <c r="C967" s="3" t="s">
        <v>2564</v>
      </c>
      <c r="D967" s="4">
        <v>4301031403</v>
      </c>
      <c r="E967" s="3">
        <v>4680115886094</v>
      </c>
      <c r="F967" s="5" t="s">
        <v>2565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2137</v>
      </c>
      <c r="B968" s="3" t="s">
        <v>396</v>
      </c>
      <c r="C968" s="3" t="s">
        <v>2564</v>
      </c>
      <c r="D968" s="4">
        <v>4301031403</v>
      </c>
      <c r="E968" s="3">
        <v>4680115886094</v>
      </c>
      <c r="F968" s="5" t="s">
        <v>2565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1141</v>
      </c>
      <c r="B969" s="3" t="s">
        <v>396</v>
      </c>
      <c r="C969" s="3" t="s">
        <v>2564</v>
      </c>
      <c r="D969" s="4">
        <v>4301031403</v>
      </c>
      <c r="E969" s="3">
        <v>4680115886094</v>
      </c>
      <c r="F969" s="5" t="s">
        <v>2565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1487</v>
      </c>
      <c r="B970" s="3" t="s">
        <v>396</v>
      </c>
      <c r="C970" s="3" t="s">
        <v>2564</v>
      </c>
      <c r="D970" s="4">
        <v>4301031403</v>
      </c>
      <c r="E970" s="3">
        <v>4680115886094</v>
      </c>
      <c r="F970" s="5" t="s">
        <v>2565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1714</v>
      </c>
      <c r="B971" s="3" t="s">
        <v>396</v>
      </c>
      <c r="C971" s="3" t="s">
        <v>2564</v>
      </c>
      <c r="D971" s="4">
        <v>4301031403</v>
      </c>
      <c r="E971" s="3">
        <v>4680115886094</v>
      </c>
      <c r="F971" s="5" t="s">
        <v>2565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630</v>
      </c>
      <c r="B972" s="3" t="s">
        <v>396</v>
      </c>
      <c r="C972" s="3" t="s">
        <v>2564</v>
      </c>
      <c r="D972" s="4">
        <v>4301031403</v>
      </c>
      <c r="E972" s="3">
        <v>4680115886094</v>
      </c>
      <c r="F972" s="5" t="s">
        <v>2565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1576</v>
      </c>
      <c r="B973" s="3" t="s">
        <v>396</v>
      </c>
      <c r="C973" s="3" t="s">
        <v>2564</v>
      </c>
      <c r="D973" s="4">
        <v>4301031403</v>
      </c>
      <c r="E973" s="3">
        <v>4680115886094</v>
      </c>
      <c r="F973" s="5" t="s">
        <v>2565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2029</v>
      </c>
      <c r="B974" s="3" t="s">
        <v>396</v>
      </c>
      <c r="C974" s="3" t="s">
        <v>2564</v>
      </c>
      <c r="D974" s="4">
        <v>4301031403</v>
      </c>
      <c r="E974" s="3">
        <v>4680115886094</v>
      </c>
      <c r="F974" s="5" t="s">
        <v>2565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792</v>
      </c>
      <c r="B975" s="3" t="s">
        <v>396</v>
      </c>
      <c r="C975" s="3" t="s">
        <v>2564</v>
      </c>
      <c r="D975" s="4">
        <v>4301031403</v>
      </c>
      <c r="E975" s="3">
        <v>4680115886094</v>
      </c>
      <c r="F975" s="5" t="s">
        <v>2565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1522</v>
      </c>
      <c r="B976" s="3" t="s">
        <v>396</v>
      </c>
      <c r="C976" s="3" t="s">
        <v>2564</v>
      </c>
      <c r="D976" s="4">
        <v>4301031403</v>
      </c>
      <c r="E976" s="3">
        <v>4680115886094</v>
      </c>
      <c r="F976" s="5" t="s">
        <v>2565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1895</v>
      </c>
      <c r="B977" s="3" t="s">
        <v>396</v>
      </c>
      <c r="C977" s="3" t="s">
        <v>2564</v>
      </c>
      <c r="D977" s="4">
        <v>4301031403</v>
      </c>
      <c r="E977" s="3">
        <v>4680115886094</v>
      </c>
      <c r="F977" s="5" t="s">
        <v>2565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2528</v>
      </c>
      <c r="B978" s="3" t="s">
        <v>396</v>
      </c>
      <c r="C978" s="3" t="s">
        <v>2564</v>
      </c>
      <c r="D978" s="4">
        <v>4301031403</v>
      </c>
      <c r="E978" s="3">
        <v>4680115886094</v>
      </c>
      <c r="F978" s="5" t="s">
        <v>2565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2118</v>
      </c>
      <c r="B979" s="3" t="s">
        <v>396</v>
      </c>
      <c r="C979" s="3" t="s">
        <v>2564</v>
      </c>
      <c r="D979" s="4">
        <v>4301031403</v>
      </c>
      <c r="E979" s="3">
        <v>4680115886094</v>
      </c>
      <c r="F979" s="5" t="s">
        <v>2565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2564</v>
      </c>
      <c r="D980" s="4">
        <v>4301031403</v>
      </c>
      <c r="E980" s="3">
        <v>4680115886094</v>
      </c>
      <c r="F980" s="5" t="s">
        <v>2565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1233</v>
      </c>
      <c r="B981" s="8" t="s">
        <v>369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1228</v>
      </c>
      <c r="B983" s="8" t="s">
        <v>369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1341</v>
      </c>
      <c r="B984" s="8" t="s">
        <v>369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1459</v>
      </c>
      <c r="B985" s="8" t="s">
        <v>369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2551</v>
      </c>
      <c r="B986" s="8" t="s">
        <v>369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369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2412</v>
      </c>
      <c r="B988" s="8" t="s">
        <v>369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369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369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1155</v>
      </c>
      <c r="B993" s="8" t="s">
        <v>369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2030</v>
      </c>
      <c r="B995" s="8" t="s">
        <v>369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2575</v>
      </c>
      <c r="D996" s="9">
        <v>4301031405</v>
      </c>
      <c r="E996" s="3">
        <v>4680115886100</v>
      </c>
      <c r="F996" s="5" t="s">
        <v>2576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2575</v>
      </c>
      <c r="D997" s="9">
        <v>4301031405</v>
      </c>
      <c r="E997" s="3">
        <v>4680115886100</v>
      </c>
      <c r="F997" s="5" t="s">
        <v>2576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1532</v>
      </c>
      <c r="B998" s="8" t="s">
        <v>367</v>
      </c>
      <c r="C998" s="8" t="s">
        <v>2575</v>
      </c>
      <c r="D998" s="9">
        <v>4301031405</v>
      </c>
      <c r="E998" s="3">
        <v>4680115886100</v>
      </c>
      <c r="F998" s="5" t="s">
        <v>2576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1638</v>
      </c>
      <c r="B999" s="8" t="s">
        <v>367</v>
      </c>
      <c r="C999" s="8" t="s">
        <v>2575</v>
      </c>
      <c r="D999" s="9">
        <v>4301031405</v>
      </c>
      <c r="E999" s="3">
        <v>4680115886100</v>
      </c>
      <c r="F999" s="5" t="s">
        <v>2576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2575</v>
      </c>
      <c r="D1000" s="9">
        <v>4301031405</v>
      </c>
      <c r="E1000" s="3">
        <v>4680115886100</v>
      </c>
      <c r="F1000" s="5" t="s">
        <v>2576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2575</v>
      </c>
      <c r="D1001" s="9">
        <v>4301031405</v>
      </c>
      <c r="E1001" s="3">
        <v>4680115886100</v>
      </c>
      <c r="F1001" s="5" t="s">
        <v>2576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2575</v>
      </c>
      <c r="D1002" s="9">
        <v>4301031405</v>
      </c>
      <c r="E1002" s="3">
        <v>4680115886100</v>
      </c>
      <c r="F1002" s="5" t="s">
        <v>2576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1220</v>
      </c>
      <c r="B1003" s="8" t="s">
        <v>367</v>
      </c>
      <c r="C1003" s="8" t="s">
        <v>2575</v>
      </c>
      <c r="D1003" s="9">
        <v>4301031405</v>
      </c>
      <c r="E1003" s="3">
        <v>4680115886100</v>
      </c>
      <c r="F1003" s="5" t="s">
        <v>2576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1338</v>
      </c>
      <c r="B1004" s="8" t="s">
        <v>367</v>
      </c>
      <c r="C1004" s="8" t="s">
        <v>2575</v>
      </c>
      <c r="D1004" s="9">
        <v>4301031405</v>
      </c>
      <c r="E1004" s="3">
        <v>4680115886100</v>
      </c>
      <c r="F1004" s="5" t="s">
        <v>2576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2136</v>
      </c>
      <c r="B1005" s="8" t="s">
        <v>367</v>
      </c>
      <c r="C1005" s="8" t="s">
        <v>2575</v>
      </c>
      <c r="D1005" s="9">
        <v>4301031405</v>
      </c>
      <c r="E1005" s="3">
        <v>4680115886100</v>
      </c>
      <c r="F1005" s="5" t="s">
        <v>2576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1112</v>
      </c>
      <c r="B1006" s="8" t="s">
        <v>367</v>
      </c>
      <c r="C1006" s="8" t="s">
        <v>2575</v>
      </c>
      <c r="D1006" s="9">
        <v>4301031405</v>
      </c>
      <c r="E1006" s="3">
        <v>4680115886100</v>
      </c>
      <c r="F1006" s="5" t="s">
        <v>2576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1865</v>
      </c>
      <c r="B1007" s="8" t="s">
        <v>367</v>
      </c>
      <c r="C1007" s="8" t="s">
        <v>2575</v>
      </c>
      <c r="D1007" s="9">
        <v>4301031405</v>
      </c>
      <c r="E1007" s="3">
        <v>4680115886100</v>
      </c>
      <c r="F1007" s="5" t="s">
        <v>2576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1896</v>
      </c>
      <c r="B1008" s="8" t="s">
        <v>367</v>
      </c>
      <c r="C1008" s="8" t="s">
        <v>2575</v>
      </c>
      <c r="D1008" s="9">
        <v>4301031405</v>
      </c>
      <c r="E1008" s="3">
        <v>4680115886100</v>
      </c>
      <c r="F1008" s="5" t="s">
        <v>2576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1486</v>
      </c>
      <c r="B1009" s="8" t="s">
        <v>367</v>
      </c>
      <c r="C1009" s="8" t="s">
        <v>2575</v>
      </c>
      <c r="D1009" s="9">
        <v>4301031405</v>
      </c>
      <c r="E1009" s="3">
        <v>4680115886100</v>
      </c>
      <c r="F1009" s="5" t="s">
        <v>2576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1153</v>
      </c>
      <c r="B1010" s="8" t="s">
        <v>367</v>
      </c>
      <c r="C1010" s="8" t="s">
        <v>2575</v>
      </c>
      <c r="D1010" s="9">
        <v>4301031405</v>
      </c>
      <c r="E1010" s="3">
        <v>4680115886100</v>
      </c>
      <c r="F1010" s="5" t="s">
        <v>2576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1603</v>
      </c>
      <c r="B1011" s="8" t="s">
        <v>367</v>
      </c>
      <c r="C1011" s="8" t="s">
        <v>2575</v>
      </c>
      <c r="D1011" s="9">
        <v>4301031405</v>
      </c>
      <c r="E1011" s="3">
        <v>4680115886100</v>
      </c>
      <c r="F1011" s="5" t="s">
        <v>2576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1647</v>
      </c>
      <c r="B1012" s="8" t="s">
        <v>367</v>
      </c>
      <c r="C1012" s="8" t="s">
        <v>2575</v>
      </c>
      <c r="D1012" s="9">
        <v>4301031405</v>
      </c>
      <c r="E1012" s="3">
        <v>4680115886100</v>
      </c>
      <c r="F1012" s="5" t="s">
        <v>2576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2031</v>
      </c>
      <c r="B1013" s="8" t="s">
        <v>367</v>
      </c>
      <c r="C1013" s="8" t="s">
        <v>2575</v>
      </c>
      <c r="D1013" s="9">
        <v>4301031405</v>
      </c>
      <c r="E1013" s="3">
        <v>4680115886100</v>
      </c>
      <c r="F1013" s="5" t="s">
        <v>2576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1697</v>
      </c>
      <c r="B1014" s="8" t="s">
        <v>367</v>
      </c>
      <c r="C1014" s="8" t="s">
        <v>2575</v>
      </c>
      <c r="D1014" s="9">
        <v>4301031405</v>
      </c>
      <c r="E1014" s="3">
        <v>4680115886100</v>
      </c>
      <c r="F1014" s="5" t="s">
        <v>2576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2575</v>
      </c>
      <c r="D1015" s="9">
        <v>4301031405</v>
      </c>
      <c r="E1015" s="3">
        <v>4680115886100</v>
      </c>
      <c r="F1015" s="5" t="s">
        <v>2576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2577</v>
      </c>
      <c r="D1016" s="4">
        <v>4301031406</v>
      </c>
      <c r="E1016" s="3">
        <v>4680115886117</v>
      </c>
      <c r="F1016" s="5" t="s">
        <v>2578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2577</v>
      </c>
      <c r="D1017" s="4">
        <v>4301031406</v>
      </c>
      <c r="E1017" s="3">
        <v>4680115886117</v>
      </c>
      <c r="F1017" s="5" t="s">
        <v>2578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2577</v>
      </c>
      <c r="D1018" s="4">
        <v>4301031406</v>
      </c>
      <c r="E1018" s="3">
        <v>4680115886117</v>
      </c>
      <c r="F1018" s="5" t="s">
        <v>2578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2577</v>
      </c>
      <c r="D1019" s="4">
        <v>4301031406</v>
      </c>
      <c r="E1019" s="3">
        <v>4680115886117</v>
      </c>
      <c r="F1019" s="5" t="s">
        <v>2578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2577</v>
      </c>
      <c r="D1020" s="4">
        <v>4301031406</v>
      </c>
      <c r="E1020" s="3">
        <v>4680115886117</v>
      </c>
      <c r="F1020" s="5" t="s">
        <v>2578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1227</v>
      </c>
      <c r="B1021" s="3" t="s">
        <v>368</v>
      </c>
      <c r="C1021" s="3" t="s">
        <v>2577</v>
      </c>
      <c r="D1021" s="4">
        <v>4301031406</v>
      </c>
      <c r="E1021" s="3">
        <v>4680115886117</v>
      </c>
      <c r="F1021" s="5" t="s">
        <v>2578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1885</v>
      </c>
      <c r="B1022" s="3" t="s">
        <v>368</v>
      </c>
      <c r="C1022" s="3" t="s">
        <v>2577</v>
      </c>
      <c r="D1022" s="4">
        <v>4301031406</v>
      </c>
      <c r="E1022" s="3">
        <v>4680115886117</v>
      </c>
      <c r="F1022" s="5" t="s">
        <v>2578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1974</v>
      </c>
      <c r="B1023" s="3" t="s">
        <v>368</v>
      </c>
      <c r="C1023" s="3" t="s">
        <v>2577</v>
      </c>
      <c r="D1023" s="4">
        <v>4301031406</v>
      </c>
      <c r="E1023" s="3">
        <v>4680115886117</v>
      </c>
      <c r="F1023" s="5" t="s">
        <v>2578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1154</v>
      </c>
      <c r="B1024" s="3" t="s">
        <v>368</v>
      </c>
      <c r="C1024" s="3" t="s">
        <v>2577</v>
      </c>
      <c r="D1024" s="4">
        <v>4301031406</v>
      </c>
      <c r="E1024" s="3">
        <v>4680115886117</v>
      </c>
      <c r="F1024" s="5" t="s">
        <v>2578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1130</v>
      </c>
      <c r="B1025" s="3" t="s">
        <v>368</v>
      </c>
      <c r="C1025" s="3" t="s">
        <v>2577</v>
      </c>
      <c r="D1025" s="4">
        <v>4301031406</v>
      </c>
      <c r="E1025" s="3">
        <v>4680115886117</v>
      </c>
      <c r="F1025" s="5" t="s">
        <v>2578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1735</v>
      </c>
      <c r="B1026" s="3" t="s">
        <v>368</v>
      </c>
      <c r="C1026" s="3" t="s">
        <v>2577</v>
      </c>
      <c r="D1026" s="4">
        <v>4301031406</v>
      </c>
      <c r="E1026" s="3">
        <v>4680115886117</v>
      </c>
      <c r="F1026" s="5" t="s">
        <v>2578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2324</v>
      </c>
      <c r="B1027" s="3" t="s">
        <v>368</v>
      </c>
      <c r="C1027" s="3" t="s">
        <v>2577</v>
      </c>
      <c r="D1027" s="4">
        <v>4301031406</v>
      </c>
      <c r="E1027" s="3">
        <v>4680115886117</v>
      </c>
      <c r="F1027" s="5" t="s">
        <v>2578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368</v>
      </c>
      <c r="C1028" s="3" t="s">
        <v>2577</v>
      </c>
      <c r="D1028" s="4">
        <v>4301031406</v>
      </c>
      <c r="E1028" s="3">
        <v>4680115886117</v>
      </c>
      <c r="F1028" s="5" t="s">
        <v>2578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2577</v>
      </c>
      <c r="D1029" s="4">
        <v>4301031406</v>
      </c>
      <c r="E1029" s="3">
        <v>4680115886117</v>
      </c>
      <c r="F1029" s="5" t="s">
        <v>2578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1656</v>
      </c>
      <c r="B1030" s="3" t="s">
        <v>368</v>
      </c>
      <c r="C1030" s="3" t="s">
        <v>2577</v>
      </c>
      <c r="D1030" s="4">
        <v>4301031406</v>
      </c>
      <c r="E1030" s="3">
        <v>4680115886117</v>
      </c>
      <c r="F1030" s="5" t="s">
        <v>2578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2577</v>
      </c>
      <c r="D1031" s="4">
        <v>4301031406</v>
      </c>
      <c r="E1031" s="3">
        <v>4680115886117</v>
      </c>
      <c r="F1031" s="5" t="s">
        <v>2578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1703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2135</v>
      </c>
      <c r="D1033" s="4">
        <v>4301031305</v>
      </c>
      <c r="E1033" s="3">
        <v>4607091389845</v>
      </c>
      <c r="F1033" s="5" t="s">
        <v>210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1780</v>
      </c>
      <c r="B1034" s="3" t="s">
        <v>195</v>
      </c>
      <c r="C1034" s="3" t="s">
        <v>2135</v>
      </c>
      <c r="D1034" s="4">
        <v>4301031305</v>
      </c>
      <c r="E1034" s="3">
        <v>4607091389845</v>
      </c>
      <c r="F1034" s="5" t="s">
        <v>210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1718</v>
      </c>
      <c r="B1035" s="3" t="s">
        <v>195</v>
      </c>
      <c r="C1035" s="3" t="s">
        <v>2135</v>
      </c>
      <c r="D1035" s="4">
        <v>4301031305</v>
      </c>
      <c r="E1035" s="3">
        <v>4607091389845</v>
      </c>
      <c r="F1035" s="5" t="s">
        <v>210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2365</v>
      </c>
      <c r="B1036" s="3" t="s">
        <v>195</v>
      </c>
      <c r="C1036" s="3" t="s">
        <v>2135</v>
      </c>
      <c r="D1036" s="4">
        <v>4301031305</v>
      </c>
      <c r="E1036" s="3">
        <v>4607091389845</v>
      </c>
      <c r="F1036" s="5" t="s">
        <v>210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195</v>
      </c>
      <c r="C1037" s="3" t="s">
        <v>2135</v>
      </c>
      <c r="D1037" s="4">
        <v>4301031305</v>
      </c>
      <c r="E1037" s="3">
        <v>4607091389845</v>
      </c>
      <c r="F1037" s="5" t="s">
        <v>210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1904</v>
      </c>
      <c r="B1038" s="3" t="s">
        <v>195</v>
      </c>
      <c r="C1038" s="3" t="s">
        <v>2135</v>
      </c>
      <c r="D1038" s="4">
        <v>4301031305</v>
      </c>
      <c r="E1038" s="3">
        <v>4607091389845</v>
      </c>
      <c r="F1038" s="5" t="s">
        <v>210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1841</v>
      </c>
      <c r="B1039" s="3" t="s">
        <v>195</v>
      </c>
      <c r="C1039" s="3" t="s">
        <v>2135</v>
      </c>
      <c r="D1039" s="4">
        <v>4301031305</v>
      </c>
      <c r="E1039" s="3">
        <v>4607091389845</v>
      </c>
      <c r="F1039" s="5" t="s">
        <v>210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2464</v>
      </c>
      <c r="B1040" s="3" t="s">
        <v>195</v>
      </c>
      <c r="C1040" s="3" t="s">
        <v>2135</v>
      </c>
      <c r="D1040" s="4">
        <v>4301031305</v>
      </c>
      <c r="E1040" s="3">
        <v>4607091389845</v>
      </c>
      <c r="F1040" s="5" t="s">
        <v>210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2135</v>
      </c>
      <c r="D1041" s="4">
        <v>4301031305</v>
      </c>
      <c r="E1041" s="3">
        <v>4607091389845</v>
      </c>
      <c r="F1041" s="5" t="s">
        <v>210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2135</v>
      </c>
      <c r="D1042" s="4">
        <v>4301031305</v>
      </c>
      <c r="E1042" s="3">
        <v>4607091389845</v>
      </c>
      <c r="F1042" s="5" t="s">
        <v>210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2213</v>
      </c>
      <c r="B1043" s="3" t="s">
        <v>195</v>
      </c>
      <c r="C1043" s="3" t="s">
        <v>2135</v>
      </c>
      <c r="D1043" s="4">
        <v>4301031305</v>
      </c>
      <c r="E1043" s="3">
        <v>4607091389845</v>
      </c>
      <c r="F1043" s="5" t="s">
        <v>210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195</v>
      </c>
      <c r="C1044" s="3" t="s">
        <v>2135</v>
      </c>
      <c r="D1044" s="4">
        <v>4301031305</v>
      </c>
      <c r="E1044" s="3">
        <v>4607091389845</v>
      </c>
      <c r="F1044" s="5" t="s">
        <v>210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2216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2468</v>
      </c>
      <c r="B1052" s="3" t="s">
        <v>241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241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1569</v>
      </c>
      <c r="B1057" s="3" t="s">
        <v>241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1860</v>
      </c>
      <c r="B1058" s="3" t="s">
        <v>241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1368</v>
      </c>
      <c r="B1059" s="3" t="s">
        <v>241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241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1903</v>
      </c>
      <c r="B1063" s="3" t="s">
        <v>241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2276</v>
      </c>
      <c r="B1064" s="3" t="s">
        <v>241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241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1867</v>
      </c>
      <c r="B1066" s="3" t="s">
        <v>241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1243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2034</v>
      </c>
      <c r="B1079" s="3" t="s">
        <v>242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1225</v>
      </c>
      <c r="B1082" s="3" t="s">
        <v>242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1456</v>
      </c>
      <c r="B1083" s="3" t="s">
        <v>242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1842</v>
      </c>
      <c r="B1084" s="3" t="s">
        <v>242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1101</v>
      </c>
      <c r="B1087" s="3" t="s">
        <v>242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1696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2611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1428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2611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1120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690</v>
      </c>
      <c r="B1102" s="3" t="s">
        <v>2294</v>
      </c>
      <c r="C1102" s="3" t="s">
        <v>2295</v>
      </c>
      <c r="D1102" s="4">
        <v>4301011415</v>
      </c>
      <c r="E1102" s="3">
        <v>4680115880429</v>
      </c>
      <c r="F1102" s="5" t="s">
        <v>2296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2379</v>
      </c>
      <c r="B1103" s="3" t="s">
        <v>2294</v>
      </c>
      <c r="C1103" s="3" t="s">
        <v>2295</v>
      </c>
      <c r="D1103" s="4">
        <v>4301011415</v>
      </c>
      <c r="E1103" s="3">
        <v>4680115880429</v>
      </c>
      <c r="F1103" s="5" t="s">
        <v>2296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1361</v>
      </c>
      <c r="B1104" s="3" t="s">
        <v>2294</v>
      </c>
      <c r="C1104" s="3" t="s">
        <v>2295</v>
      </c>
      <c r="D1104" s="4">
        <v>4301011415</v>
      </c>
      <c r="E1104" s="3">
        <v>4680115880429</v>
      </c>
      <c r="F1104" s="5" t="s">
        <v>2296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2001</v>
      </c>
      <c r="B1105" s="3" t="s">
        <v>2294</v>
      </c>
      <c r="C1105" s="3" t="s">
        <v>2295</v>
      </c>
      <c r="D1105" s="4">
        <v>4301011415</v>
      </c>
      <c r="E1105" s="3">
        <v>4680115880429</v>
      </c>
      <c r="F1105" s="5" t="s">
        <v>2296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2105</v>
      </c>
      <c r="B1106" s="3" t="s">
        <v>2294</v>
      </c>
      <c r="C1106" s="3" t="s">
        <v>2295</v>
      </c>
      <c r="D1106" s="4">
        <v>4301011415</v>
      </c>
      <c r="E1106" s="3">
        <v>4680115880429</v>
      </c>
      <c r="F1106" s="5" t="s">
        <v>2296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2288</v>
      </c>
      <c r="B1107" s="3" t="s">
        <v>2294</v>
      </c>
      <c r="C1107" s="3" t="s">
        <v>2295</v>
      </c>
      <c r="D1107" s="4">
        <v>4301011415</v>
      </c>
      <c r="E1107" s="3">
        <v>4680115880429</v>
      </c>
      <c r="F1107" s="5" t="s">
        <v>2296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2033</v>
      </c>
      <c r="B1108" s="3" t="s">
        <v>2294</v>
      </c>
      <c r="C1108" s="3" t="s">
        <v>2295</v>
      </c>
      <c r="D1108" s="4">
        <v>4301011415</v>
      </c>
      <c r="E1108" s="3">
        <v>4680115880429</v>
      </c>
      <c r="F1108" s="5" t="s">
        <v>2296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703</v>
      </c>
      <c r="B1109" s="3" t="s">
        <v>243</v>
      </c>
      <c r="C1109" s="3" t="s">
        <v>1987</v>
      </c>
      <c r="D1109" s="4">
        <v>4301051945</v>
      </c>
      <c r="E1109" s="3">
        <v>4680115880504</v>
      </c>
      <c r="F1109" s="5" t="s">
        <v>262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1987</v>
      </c>
      <c r="D1110" s="4">
        <v>4301051945</v>
      </c>
      <c r="E1110" s="3">
        <v>4680115880504</v>
      </c>
      <c r="F1110" s="5" t="s">
        <v>262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1987</v>
      </c>
      <c r="D1111" s="4">
        <v>4301051945</v>
      </c>
      <c r="E1111" s="3">
        <v>4680115880504</v>
      </c>
      <c r="F1111" s="5" t="s">
        <v>262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1987</v>
      </c>
      <c r="D1112" s="4">
        <v>4301051945</v>
      </c>
      <c r="E1112" s="3">
        <v>4680115880504</v>
      </c>
      <c r="F1112" s="5" t="s">
        <v>262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1987</v>
      </c>
      <c r="D1113" s="4">
        <v>4301051945</v>
      </c>
      <c r="E1113" s="3">
        <v>4680115880504</v>
      </c>
      <c r="F1113" s="5" t="s">
        <v>262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1264</v>
      </c>
      <c r="B1114" s="3" t="s">
        <v>243</v>
      </c>
      <c r="C1114" s="3" t="s">
        <v>1987</v>
      </c>
      <c r="D1114" s="4">
        <v>4301051945</v>
      </c>
      <c r="E1114" s="3">
        <v>4680115880504</v>
      </c>
      <c r="F1114" s="5" t="s">
        <v>262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1815</v>
      </c>
      <c r="B1115" s="3" t="s">
        <v>243</v>
      </c>
      <c r="C1115" s="3" t="s">
        <v>1987</v>
      </c>
      <c r="D1115" s="4">
        <v>4301051945</v>
      </c>
      <c r="E1115" s="3">
        <v>4680115880504</v>
      </c>
      <c r="F1115" s="5" t="s">
        <v>262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1843</v>
      </c>
      <c r="B1116" s="3" t="s">
        <v>243</v>
      </c>
      <c r="C1116" s="3" t="s">
        <v>1987</v>
      </c>
      <c r="D1116" s="4">
        <v>4301051945</v>
      </c>
      <c r="E1116" s="3">
        <v>4680115880504</v>
      </c>
      <c r="F1116" s="5" t="s">
        <v>262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2590</v>
      </c>
      <c r="B1117" s="3" t="s">
        <v>243</v>
      </c>
      <c r="C1117" s="3" t="s">
        <v>1987</v>
      </c>
      <c r="D1117" s="4">
        <v>4301051945</v>
      </c>
      <c r="E1117" s="3">
        <v>4680115880504</v>
      </c>
      <c r="F1117" s="5" t="s">
        <v>262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2592</v>
      </c>
      <c r="B1118" s="3" t="s">
        <v>243</v>
      </c>
      <c r="C1118" s="3" t="s">
        <v>1987</v>
      </c>
      <c r="D1118" s="4">
        <v>4301051945</v>
      </c>
      <c r="E1118" s="3">
        <v>4680115880504</v>
      </c>
      <c r="F1118" s="5" t="s">
        <v>262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243</v>
      </c>
      <c r="C1119" s="3" t="s">
        <v>1987</v>
      </c>
      <c r="D1119" s="4">
        <v>4301051945</v>
      </c>
      <c r="E1119" s="3">
        <v>4680115880504</v>
      </c>
      <c r="F1119" s="5" t="s">
        <v>262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2035</v>
      </c>
      <c r="B1120" s="3" t="s">
        <v>229</v>
      </c>
      <c r="C1120" s="3" t="s">
        <v>2085</v>
      </c>
      <c r="D1120" s="4">
        <v>4301051656</v>
      </c>
      <c r="E1120" s="3">
        <v>4680115880573</v>
      </c>
      <c r="F1120" s="5" t="s">
        <v>1084</v>
      </c>
      <c r="G1120" s="18" t="s">
        <v>263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2085</v>
      </c>
      <c r="D1121" s="4">
        <v>4301051656</v>
      </c>
      <c r="E1121" s="3">
        <v>4680115880573</v>
      </c>
      <c r="F1121" s="5" t="s">
        <v>1084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2085</v>
      </c>
      <c r="D1122" s="4">
        <v>4301051656</v>
      </c>
      <c r="E1122" s="3">
        <v>4680115880573</v>
      </c>
      <c r="F1122" s="5" t="s">
        <v>1084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1573</v>
      </c>
      <c r="B1123" s="3" t="s">
        <v>229</v>
      </c>
      <c r="C1123" s="3" t="s">
        <v>2085</v>
      </c>
      <c r="D1123" s="4">
        <v>4301051656</v>
      </c>
      <c r="E1123" s="3">
        <v>4680115880573</v>
      </c>
      <c r="F1123" s="5" t="s">
        <v>1084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1376</v>
      </c>
      <c r="B1124" s="3" t="s">
        <v>229</v>
      </c>
      <c r="C1124" s="3" t="s">
        <v>2085</v>
      </c>
      <c r="D1124" s="4">
        <v>4301051656</v>
      </c>
      <c r="E1124" s="3">
        <v>4680115880573</v>
      </c>
      <c r="F1124" s="5" t="s">
        <v>1084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2085</v>
      </c>
      <c r="D1125" s="4">
        <v>4301051656</v>
      </c>
      <c r="E1125" s="3">
        <v>4680115880573</v>
      </c>
      <c r="F1125" s="5" t="s">
        <v>1084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2085</v>
      </c>
      <c r="D1126" s="4">
        <v>4301051656</v>
      </c>
      <c r="E1126" s="3">
        <v>4680115880573</v>
      </c>
      <c r="F1126" s="5" t="s">
        <v>1084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997</v>
      </c>
      <c r="B1127" s="3" t="s">
        <v>2474</v>
      </c>
      <c r="C1127" s="3" t="s">
        <v>2475</v>
      </c>
      <c r="D1127" s="4">
        <v>4301020344</v>
      </c>
      <c r="E1127" s="3">
        <v>4680115880658</v>
      </c>
      <c r="F1127" s="5" t="s">
        <v>2405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1352</v>
      </c>
      <c r="B1128" s="3" t="s">
        <v>2474</v>
      </c>
      <c r="C1128" s="3" t="s">
        <v>2475</v>
      </c>
      <c r="D1128" s="4">
        <v>4301020344</v>
      </c>
      <c r="E1128" s="3">
        <v>4680115880658</v>
      </c>
      <c r="F1128" s="5" t="s">
        <v>2405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1398</v>
      </c>
      <c r="B1129" s="3" t="s">
        <v>2474</v>
      </c>
      <c r="C1129" s="3" t="s">
        <v>2475</v>
      </c>
      <c r="D1129" s="4">
        <v>4301020344</v>
      </c>
      <c r="E1129" s="3">
        <v>4680115880658</v>
      </c>
      <c r="F1129" s="5" t="s">
        <v>2405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1409</v>
      </c>
      <c r="B1130" s="3" t="s">
        <v>2474</v>
      </c>
      <c r="C1130" s="3" t="s">
        <v>2475</v>
      </c>
      <c r="D1130" s="4">
        <v>4301020344</v>
      </c>
      <c r="E1130" s="3">
        <v>4680115880658</v>
      </c>
      <c r="F1130" s="5" t="s">
        <v>2405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2377</v>
      </c>
      <c r="B1131" s="3" t="s">
        <v>2474</v>
      </c>
      <c r="C1131" s="3" t="s">
        <v>2475</v>
      </c>
      <c r="D1131" s="4">
        <v>4301020344</v>
      </c>
      <c r="E1131" s="3">
        <v>4680115880658</v>
      </c>
      <c r="F1131" s="5" t="s">
        <v>2405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1551</v>
      </c>
      <c r="B1132" s="3" t="s">
        <v>2474</v>
      </c>
      <c r="C1132" s="3" t="s">
        <v>2475</v>
      </c>
      <c r="D1132" s="4">
        <v>4301020344</v>
      </c>
      <c r="E1132" s="3">
        <v>4680115880658</v>
      </c>
      <c r="F1132" s="5" t="s">
        <v>2405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1995</v>
      </c>
      <c r="B1133" s="3" t="s">
        <v>2474</v>
      </c>
      <c r="C1133" s="3" t="s">
        <v>2475</v>
      </c>
      <c r="D1133" s="4">
        <v>4301020344</v>
      </c>
      <c r="E1133" s="3">
        <v>4680115880658</v>
      </c>
      <c r="F1133" s="5" t="s">
        <v>2405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2061</v>
      </c>
      <c r="B1134" s="3" t="s">
        <v>2474</v>
      </c>
      <c r="C1134" s="3" t="s">
        <v>2475</v>
      </c>
      <c r="D1134" s="4">
        <v>4301020344</v>
      </c>
      <c r="E1134" s="3">
        <v>4680115880658</v>
      </c>
      <c r="F1134" s="5" t="s">
        <v>2405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709</v>
      </c>
      <c r="B1135" s="3" t="s">
        <v>2474</v>
      </c>
      <c r="C1135" s="3" t="s">
        <v>2475</v>
      </c>
      <c r="D1135" s="4">
        <v>4301020344</v>
      </c>
      <c r="E1135" s="3">
        <v>4680115880658</v>
      </c>
      <c r="F1135" s="5" t="s">
        <v>2405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2056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1610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1244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2044</v>
      </c>
      <c r="B1141" s="3" t="s">
        <v>268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1173</v>
      </c>
      <c r="B1142" s="3" t="s">
        <v>268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1334</v>
      </c>
      <c r="B1143" s="3" t="s">
        <v>268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2045</v>
      </c>
      <c r="B1145" s="3" t="s">
        <v>269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1096</v>
      </c>
      <c r="B1148" s="3" t="s">
        <v>269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1091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2086</v>
      </c>
      <c r="D1155" s="4">
        <v>4301051943</v>
      </c>
      <c r="E1155" s="3">
        <v>4680115880962</v>
      </c>
      <c r="F1155" s="5" t="s">
        <v>253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2043</v>
      </c>
      <c r="B1156" s="3" t="s">
        <v>231</v>
      </c>
      <c r="C1156" s="3" t="s">
        <v>2086</v>
      </c>
      <c r="D1156" s="4">
        <v>4301051943</v>
      </c>
      <c r="E1156" s="3">
        <v>4680115880962</v>
      </c>
      <c r="F1156" s="5" t="s">
        <v>253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2636</v>
      </c>
      <c r="B1157" s="3" t="s">
        <v>231</v>
      </c>
      <c r="C1157" s="3" t="s">
        <v>2086</v>
      </c>
      <c r="D1157" s="4">
        <v>4301051943</v>
      </c>
      <c r="E1157" s="3">
        <v>4680115880962</v>
      </c>
      <c r="F1157" s="5" t="s">
        <v>253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1729</v>
      </c>
      <c r="B1158" s="3" t="s">
        <v>231</v>
      </c>
      <c r="C1158" s="3" t="s">
        <v>2086</v>
      </c>
      <c r="D1158" s="4">
        <v>4301051943</v>
      </c>
      <c r="E1158" s="3">
        <v>4680115880962</v>
      </c>
      <c r="F1158" s="5" t="s">
        <v>253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2086</v>
      </c>
      <c r="D1159" s="4">
        <v>4301051943</v>
      </c>
      <c r="E1159" s="3">
        <v>4680115880962</v>
      </c>
      <c r="F1159" s="5" t="s">
        <v>253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2086</v>
      </c>
      <c r="D1160" s="4">
        <v>4301051943</v>
      </c>
      <c r="E1160" s="3">
        <v>4680115880962</v>
      </c>
      <c r="F1160" s="5" t="s">
        <v>253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1629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1717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2631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2036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1113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1840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1353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1189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2306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1272</v>
      </c>
      <c r="B1184" s="3" t="s">
        <v>436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1277</v>
      </c>
      <c r="B1187" s="3" t="s">
        <v>436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2520</v>
      </c>
      <c r="B1188" s="3" t="s">
        <v>436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1122</v>
      </c>
      <c r="B1189" s="3" t="s">
        <v>436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2663</v>
      </c>
      <c r="D1193" s="4">
        <v>4301052046</v>
      </c>
      <c r="E1193" s="3">
        <v>4640242180533</v>
      </c>
      <c r="F1193" s="5" t="s">
        <v>2664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2663</v>
      </c>
      <c r="D1194" s="4">
        <v>4301052046</v>
      </c>
      <c r="E1194" s="3">
        <v>4640242180533</v>
      </c>
      <c r="F1194" s="5" t="s">
        <v>2664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1572</v>
      </c>
      <c r="B1195" s="3" t="s">
        <v>998</v>
      </c>
      <c r="C1195" s="3" t="s">
        <v>2663</v>
      </c>
      <c r="D1195" s="4">
        <v>4301052046</v>
      </c>
      <c r="E1195" s="3">
        <v>4640242180533</v>
      </c>
      <c r="F1195" s="5" t="s">
        <v>2664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2160</v>
      </c>
      <c r="B1196" s="3" t="s">
        <v>998</v>
      </c>
      <c r="C1196" s="3" t="s">
        <v>2663</v>
      </c>
      <c r="D1196" s="4">
        <v>4301052046</v>
      </c>
      <c r="E1196" s="3">
        <v>4640242180533</v>
      </c>
      <c r="F1196" s="5" t="s">
        <v>2664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1372</v>
      </c>
      <c r="B1197" s="3" t="s">
        <v>998</v>
      </c>
      <c r="C1197" s="3" t="s">
        <v>2663</v>
      </c>
      <c r="D1197" s="4">
        <v>4301052046</v>
      </c>
      <c r="E1197" s="3">
        <v>4640242180533</v>
      </c>
      <c r="F1197" s="5" t="s">
        <v>2664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1873</v>
      </c>
      <c r="B1198" s="3" t="s">
        <v>998</v>
      </c>
      <c r="C1198" s="3" t="s">
        <v>2663</v>
      </c>
      <c r="D1198" s="4">
        <v>4301052046</v>
      </c>
      <c r="E1198" s="3">
        <v>4640242180533</v>
      </c>
      <c r="F1198" s="5" t="s">
        <v>2664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2663</v>
      </c>
      <c r="D1199" s="4">
        <v>4301052046</v>
      </c>
      <c r="E1199" s="3">
        <v>4640242180533</v>
      </c>
      <c r="F1199" s="5" t="s">
        <v>2664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2663</v>
      </c>
      <c r="D1200" s="4">
        <v>4301052046</v>
      </c>
      <c r="E1200" s="3">
        <v>4640242180533</v>
      </c>
      <c r="F1200" s="5" t="s">
        <v>2664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1750</v>
      </c>
      <c r="B1201" s="3" t="s">
        <v>998</v>
      </c>
      <c r="C1201" s="3" t="s">
        <v>2663</v>
      </c>
      <c r="D1201" s="4">
        <v>4301052046</v>
      </c>
      <c r="E1201" s="3">
        <v>4640242180533</v>
      </c>
      <c r="F1201" s="5" t="s">
        <v>2664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1518</v>
      </c>
      <c r="B1202" s="3" t="s">
        <v>998</v>
      </c>
      <c r="C1202" s="3" t="s">
        <v>2663</v>
      </c>
      <c r="D1202" s="4">
        <v>4301052046</v>
      </c>
      <c r="E1202" s="3">
        <v>4640242180533</v>
      </c>
      <c r="F1202" s="5" t="s">
        <v>2664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1785</v>
      </c>
      <c r="B1203" s="3" t="s">
        <v>998</v>
      </c>
      <c r="C1203" s="3" t="s">
        <v>2663</v>
      </c>
      <c r="D1203" s="4">
        <v>4301052046</v>
      </c>
      <c r="E1203" s="3">
        <v>4640242180533</v>
      </c>
      <c r="F1203" s="5" t="s">
        <v>2664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2663</v>
      </c>
      <c r="D1204" s="4">
        <v>4301052046</v>
      </c>
      <c r="E1204" s="3">
        <v>4640242180533</v>
      </c>
      <c r="F1204" s="5" t="s">
        <v>2664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2663</v>
      </c>
      <c r="D1205" s="4">
        <v>4301052046</v>
      </c>
      <c r="E1205" s="3">
        <v>4640242180533</v>
      </c>
      <c r="F1205" s="5" t="s">
        <v>2664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1743</v>
      </c>
      <c r="B1209" s="3" t="s">
        <v>432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1259</v>
      </c>
      <c r="B1210" s="3" t="s">
        <v>432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1144</v>
      </c>
      <c r="B1215" s="3" t="s">
        <v>432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1812</v>
      </c>
      <c r="B1216" s="3" t="s">
        <v>432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1337</v>
      </c>
      <c r="B1217" s="3" t="s">
        <v>432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1281</v>
      </c>
      <c r="B1220" s="3" t="s">
        <v>432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1567</v>
      </c>
      <c r="B1221" s="3" t="s">
        <v>432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1508</v>
      </c>
      <c r="B1222" s="3" t="s">
        <v>432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1515</v>
      </c>
      <c r="B1223" s="3" t="s">
        <v>432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2275</v>
      </c>
      <c r="B1228" s="3" t="s">
        <v>438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438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1475</v>
      </c>
      <c r="B1230" s="3" t="s">
        <v>438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1389</v>
      </c>
      <c r="B1232" s="3" t="s">
        <v>438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1593</v>
      </c>
      <c r="B1233" s="3" t="s">
        <v>438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1308</v>
      </c>
      <c r="B1236" s="3" t="s">
        <v>438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1366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2038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1568</v>
      </c>
      <c r="B1246" s="3" t="s">
        <v>232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1367</v>
      </c>
      <c r="B1247" s="3" t="s">
        <v>232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2037</v>
      </c>
      <c r="B1251" s="3" t="s">
        <v>232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522</v>
      </c>
      <c r="B1252" s="3" t="s">
        <v>2487</v>
      </c>
      <c r="C1252" s="3" t="s">
        <v>2488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578</v>
      </c>
      <c r="B1253" s="3" t="s">
        <v>2487</v>
      </c>
      <c r="C1253" s="3" t="s">
        <v>2488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2487</v>
      </c>
      <c r="C1254" s="3" t="s">
        <v>2488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1919</v>
      </c>
      <c r="B1255" s="3" t="s">
        <v>2487</v>
      </c>
      <c r="C1255" s="3" t="s">
        <v>2488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812</v>
      </c>
      <c r="B1256" s="3" t="s">
        <v>2487</v>
      </c>
      <c r="C1256" s="3" t="s">
        <v>2488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1489</v>
      </c>
      <c r="B1257" s="3" t="s">
        <v>2487</v>
      </c>
      <c r="C1257" s="3" t="s">
        <v>2488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2000</v>
      </c>
      <c r="B1258" s="3" t="s">
        <v>2487</v>
      </c>
      <c r="C1258" s="3" t="s">
        <v>2488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2084</v>
      </c>
      <c r="B1259" s="3" t="s">
        <v>2487</v>
      </c>
      <c r="C1259" s="3" t="s">
        <v>2488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1392</v>
      </c>
      <c r="B1260" s="3" t="s">
        <v>2487</v>
      </c>
      <c r="C1260" s="3" t="s">
        <v>2488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479</v>
      </c>
      <c r="B1261" s="3" t="s">
        <v>2487</v>
      </c>
      <c r="C1261" s="3" t="s">
        <v>2488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2386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2482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2559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1579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2589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7"/>
      <c r="H1288" s="1"/>
      <c r="I1288" s="21"/>
      <c r="J1288" s="1"/>
      <c r="K1288" s="21"/>
    </row>
    <row r="1289" spans="1:11" ht="22.5" x14ac:dyDescent="0.25">
      <c r="A1289" s="6" t="s">
        <v>1810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1526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2387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1713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2290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2378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2567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1713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2385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2048</v>
      </c>
      <c r="B1372" s="3" t="s">
        <v>2538</v>
      </c>
      <c r="C1372" s="3" t="s">
        <v>2539</v>
      </c>
      <c r="D1372" s="4">
        <v>4301011806</v>
      </c>
      <c r="E1372" s="3">
        <v>4680115881525</v>
      </c>
      <c r="F1372" s="5" t="s">
        <v>2540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1574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1377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2263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1192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1555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1505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2039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1169</v>
      </c>
      <c r="B1386" s="3" t="s">
        <v>230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1578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1962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2627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1528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2491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1121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1469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2352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2563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1313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1554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1504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1124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1426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2217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1328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1427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1125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1292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1291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1438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2220</v>
      </c>
      <c r="B1427" s="3" t="s">
        <v>419</v>
      </c>
      <c r="C1427" s="3" t="s">
        <v>2685</v>
      </c>
      <c r="D1427" s="4">
        <v>4301031417</v>
      </c>
      <c r="E1427" s="3">
        <v>4680115882096</v>
      </c>
      <c r="F1427" s="5" t="s">
        <v>2686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1180</v>
      </c>
      <c r="B1428" s="3" t="s">
        <v>419</v>
      </c>
      <c r="C1428" s="3" t="s">
        <v>2685</v>
      </c>
      <c r="D1428" s="4">
        <v>4301031417</v>
      </c>
      <c r="E1428" s="3">
        <v>4680115882096</v>
      </c>
      <c r="F1428" s="5" t="s">
        <v>2686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1129</v>
      </c>
      <c r="B1429" s="3" t="s">
        <v>419</v>
      </c>
      <c r="C1429" s="3" t="s">
        <v>2685</v>
      </c>
      <c r="D1429" s="4">
        <v>4301031417</v>
      </c>
      <c r="E1429" s="3">
        <v>4680115882096</v>
      </c>
      <c r="F1429" s="5" t="s">
        <v>2686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2218</v>
      </c>
      <c r="B1430" s="3" t="s">
        <v>418</v>
      </c>
      <c r="C1430" s="3" t="s">
        <v>2683</v>
      </c>
      <c r="D1430" s="4">
        <v>4301031418</v>
      </c>
      <c r="E1430" s="3">
        <v>4680115882102</v>
      </c>
      <c r="F1430" s="5" t="s">
        <v>2684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1179</v>
      </c>
      <c r="B1431" s="3" t="s">
        <v>418</v>
      </c>
      <c r="C1431" s="3" t="s">
        <v>2683</v>
      </c>
      <c r="D1431" s="4">
        <v>4301031418</v>
      </c>
      <c r="E1431" s="3">
        <v>4680115882102</v>
      </c>
      <c r="F1431" s="5" t="s">
        <v>2684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1128</v>
      </c>
      <c r="B1432" s="3" t="s">
        <v>418</v>
      </c>
      <c r="C1432" s="3" t="s">
        <v>2683</v>
      </c>
      <c r="D1432" s="4">
        <v>4301031418</v>
      </c>
      <c r="E1432" s="3">
        <v>4680115882102</v>
      </c>
      <c r="F1432" s="5" t="s">
        <v>2684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1497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1497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1102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1497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1497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2535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1497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2582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1497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1497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1497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1509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1658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2637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2262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2351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2583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1510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1657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2635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1103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2562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2574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1558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1356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1300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1512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1778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1319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2356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1559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1355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1816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2399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1511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1301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1424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2639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2355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1379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1556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1358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1884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1457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2252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1104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1317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2353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2524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2051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1380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1557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1357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1458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2253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1105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1316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2354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2584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1716</v>
      </c>
      <c r="B1507" s="3" t="s">
        <v>421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2461</v>
      </c>
      <c r="B1508" s="3" t="s">
        <v>421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1537</v>
      </c>
      <c r="B1510" s="3" t="s">
        <v>421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1746</v>
      </c>
      <c r="B1511" s="3" t="s">
        <v>421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2343</v>
      </c>
      <c r="B1513" s="3" t="s">
        <v>421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424</v>
      </c>
      <c r="B1515" s="3" t="s">
        <v>421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1560</v>
      </c>
      <c r="B1516" s="3" t="s">
        <v>421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1477</v>
      </c>
      <c r="B1517" s="3" t="s">
        <v>421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1015</v>
      </c>
      <c r="B1518" s="3" t="s">
        <v>421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1191</v>
      </c>
      <c r="B1519" s="3" t="s">
        <v>421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2638</v>
      </c>
      <c r="B1520" s="3" t="s">
        <v>421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1529</v>
      </c>
      <c r="B1521" s="3" t="s">
        <v>421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2019</v>
      </c>
      <c r="B1522" s="3" t="s">
        <v>421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2344</v>
      </c>
      <c r="B1524" s="3" t="s">
        <v>422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1354</v>
      </c>
      <c r="B1526" s="3" t="s">
        <v>422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1664</v>
      </c>
      <c r="B1528" s="3" t="s">
        <v>422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1205</v>
      </c>
      <c r="B1531" s="3" t="s">
        <v>422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1905</v>
      </c>
      <c r="B1532" s="3" t="s">
        <v>422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1388</v>
      </c>
      <c r="B1533" s="3" t="s">
        <v>422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2020</v>
      </c>
      <c r="B1534" s="3" t="s">
        <v>422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2595</v>
      </c>
      <c r="D1535" s="4">
        <v>4301031349</v>
      </c>
      <c r="E1535" s="3">
        <v>4680115883116</v>
      </c>
      <c r="F1535" s="5" t="s">
        <v>2596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2595</v>
      </c>
      <c r="D1536" s="4">
        <v>4301031349</v>
      </c>
      <c r="E1536" s="3">
        <v>4680115883116</v>
      </c>
      <c r="F1536" s="5" t="s">
        <v>2596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2595</v>
      </c>
      <c r="D1537" s="4">
        <v>4301031349</v>
      </c>
      <c r="E1537" s="3">
        <v>4680115883116</v>
      </c>
      <c r="F1537" s="5" t="s">
        <v>2596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2595</v>
      </c>
      <c r="D1538" s="4">
        <v>4301031349</v>
      </c>
      <c r="E1538" s="3">
        <v>4680115883116</v>
      </c>
      <c r="F1538" s="5" t="s">
        <v>2596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1821</v>
      </c>
      <c r="B1539" s="3" t="s">
        <v>420</v>
      </c>
      <c r="C1539" s="3" t="s">
        <v>2595</v>
      </c>
      <c r="D1539" s="4">
        <v>4301031349</v>
      </c>
      <c r="E1539" s="3">
        <v>4680115883116</v>
      </c>
      <c r="F1539" s="5" t="s">
        <v>2596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2517</v>
      </c>
      <c r="B1540" s="3" t="s">
        <v>420</v>
      </c>
      <c r="C1540" s="3" t="s">
        <v>2595</v>
      </c>
      <c r="D1540" s="4">
        <v>4301031349</v>
      </c>
      <c r="E1540" s="3">
        <v>4680115883116</v>
      </c>
      <c r="F1540" s="5" t="s">
        <v>2596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2595</v>
      </c>
      <c r="D1541" s="4">
        <v>4301031349</v>
      </c>
      <c r="E1541" s="3">
        <v>4680115883116</v>
      </c>
      <c r="F1541" s="5" t="s">
        <v>2596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1897</v>
      </c>
      <c r="B1542" s="3" t="s">
        <v>420</v>
      </c>
      <c r="C1542" s="3" t="s">
        <v>2595</v>
      </c>
      <c r="D1542" s="4">
        <v>4301031349</v>
      </c>
      <c r="E1542" s="3">
        <v>4680115883116</v>
      </c>
      <c r="F1542" s="5" t="s">
        <v>2596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2595</v>
      </c>
      <c r="D1543" s="4">
        <v>4301031349</v>
      </c>
      <c r="E1543" s="3">
        <v>4680115883116</v>
      </c>
      <c r="F1543" s="5" t="s">
        <v>2596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1563</v>
      </c>
      <c r="B1544" s="3" t="s">
        <v>420</v>
      </c>
      <c r="C1544" s="3" t="s">
        <v>2595</v>
      </c>
      <c r="D1544" s="4">
        <v>4301031349</v>
      </c>
      <c r="E1544" s="3">
        <v>4680115883116</v>
      </c>
      <c r="F1544" s="5" t="s">
        <v>2596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1506</v>
      </c>
      <c r="B1545" s="3" t="s">
        <v>420</v>
      </c>
      <c r="C1545" s="3" t="s">
        <v>2595</v>
      </c>
      <c r="D1545" s="4">
        <v>4301031349</v>
      </c>
      <c r="E1545" s="3">
        <v>4680115883116</v>
      </c>
      <c r="F1545" s="5" t="s">
        <v>2596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2369</v>
      </c>
      <c r="B1546" s="3" t="s">
        <v>420</v>
      </c>
      <c r="C1546" s="3" t="s">
        <v>2595</v>
      </c>
      <c r="D1546" s="4">
        <v>4301031349</v>
      </c>
      <c r="E1546" s="3">
        <v>4680115883116</v>
      </c>
      <c r="F1546" s="5" t="s">
        <v>2596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1530</v>
      </c>
      <c r="B1547" s="3" t="s">
        <v>420</v>
      </c>
      <c r="C1547" s="3" t="s">
        <v>2595</v>
      </c>
      <c r="D1547" s="4">
        <v>4301031349</v>
      </c>
      <c r="E1547" s="3">
        <v>4680115883116</v>
      </c>
      <c r="F1547" s="5" t="s">
        <v>2596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1691</v>
      </c>
      <c r="B1548" s="3" t="s">
        <v>420</v>
      </c>
      <c r="C1548" s="3" t="s">
        <v>2595</v>
      </c>
      <c r="D1548" s="4">
        <v>4301031349</v>
      </c>
      <c r="E1548" s="3">
        <v>4680115883116</v>
      </c>
      <c r="F1548" s="5" t="s">
        <v>2596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2018</v>
      </c>
      <c r="B1549" s="3" t="s">
        <v>420</v>
      </c>
      <c r="C1549" s="3" t="s">
        <v>2595</v>
      </c>
      <c r="D1549" s="4">
        <v>4301031349</v>
      </c>
      <c r="E1549" s="3">
        <v>4680115883116</v>
      </c>
      <c r="F1549" s="5" t="s">
        <v>2596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1525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1397</v>
      </c>
      <c r="B1567" s="3" t="s">
        <v>1047</v>
      </c>
      <c r="C1567" s="3" t="s">
        <v>1832</v>
      </c>
      <c r="D1567" s="4">
        <v>4301011778</v>
      </c>
      <c r="E1567" s="3">
        <v>4680115880603</v>
      </c>
      <c r="F1567" s="5" t="s">
        <v>1048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1832</v>
      </c>
      <c r="D1568" s="4">
        <v>4301011778</v>
      </c>
      <c r="E1568" s="3">
        <v>4680115880603</v>
      </c>
      <c r="F1568" s="5" t="s">
        <v>1048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2055</v>
      </c>
      <c r="B1569" s="3" t="s">
        <v>1047</v>
      </c>
      <c r="C1569" s="3" t="s">
        <v>1832</v>
      </c>
      <c r="D1569" s="4">
        <v>4301011778</v>
      </c>
      <c r="E1569" s="3">
        <v>4680115880603</v>
      </c>
      <c r="F1569" s="5" t="s">
        <v>1048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1833</v>
      </c>
      <c r="D1570" s="4">
        <v>4301011784</v>
      </c>
      <c r="E1570" s="3">
        <v>4607091389982</v>
      </c>
      <c r="F1570" s="5" t="s">
        <v>1051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1097</v>
      </c>
      <c r="B1572" s="3" t="s">
        <v>1098</v>
      </c>
      <c r="C1572" s="3" t="s">
        <v>1099</v>
      </c>
      <c r="D1572" s="4">
        <v>4301031247</v>
      </c>
      <c r="E1572" s="3">
        <v>4680115883048</v>
      </c>
      <c r="F1572" s="5" t="s">
        <v>1100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2219</v>
      </c>
      <c r="B1573" s="3" t="s">
        <v>1127</v>
      </c>
      <c r="C1573" s="3" t="s">
        <v>2599</v>
      </c>
      <c r="D1573" s="4">
        <v>4301031419</v>
      </c>
      <c r="E1573" s="3">
        <v>4680115882072</v>
      </c>
      <c r="F1573" s="5" t="s">
        <v>2600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1242</v>
      </c>
      <c r="B1574" s="3" t="s">
        <v>1127</v>
      </c>
      <c r="C1574" s="3" t="s">
        <v>2599</v>
      </c>
      <c r="D1574" s="4">
        <v>4301031419</v>
      </c>
      <c r="E1574" s="3">
        <v>4680115882072</v>
      </c>
      <c r="F1574" s="5" t="s">
        <v>2600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1126</v>
      </c>
      <c r="B1575" s="3" t="s">
        <v>1127</v>
      </c>
      <c r="C1575" s="3" t="s">
        <v>2599</v>
      </c>
      <c r="D1575" s="4">
        <v>4301031419</v>
      </c>
      <c r="E1575" s="3">
        <v>4680115882072</v>
      </c>
      <c r="F1575" s="5" t="s">
        <v>2600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2222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2280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2367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2607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2460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2546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2416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2675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5">J1597*I1597</f>
        <v>38.400000000000006</v>
      </c>
    </row>
    <row r="1598" spans="1:11" ht="22.5" x14ac:dyDescent="0.25">
      <c r="A1598" s="6" t="s">
        <v>1132</v>
      </c>
      <c r="B1598" s="3" t="s">
        <v>1133</v>
      </c>
      <c r="C1598" s="3" t="s">
        <v>1134</v>
      </c>
      <c r="D1598" s="4">
        <v>4301011562</v>
      </c>
      <c r="E1598" s="3">
        <v>4680115882577</v>
      </c>
      <c r="F1598" s="5" t="s">
        <v>1135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196"/>
        <v>38.400000000000006</v>
      </c>
    </row>
    <row r="1599" spans="1:11" ht="22.5" x14ac:dyDescent="0.25">
      <c r="A1599" s="6" t="s">
        <v>1136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1139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1197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1655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si="196"/>
        <v>31.68</v>
      </c>
    </row>
    <row r="1603" spans="1:11" ht="22.5" x14ac:dyDescent="0.25">
      <c r="A1603" s="6" t="s">
        <v>2676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ref="K1603" si="206">J1603*I1603</f>
        <v>31.68</v>
      </c>
    </row>
    <row r="1604" spans="1:11" ht="22.5" x14ac:dyDescent="0.25">
      <c r="A1604" s="6" t="s">
        <v>2223</v>
      </c>
      <c r="B1604" s="3" t="s">
        <v>1137</v>
      </c>
      <c r="C1604" s="3" t="s">
        <v>1138</v>
      </c>
      <c r="D1604" s="4">
        <v>4301051476</v>
      </c>
      <c r="E1604" s="3">
        <v>4680115882584</v>
      </c>
      <c r="F1604" s="5" t="s">
        <v>1139</v>
      </c>
      <c r="G1604" s="17"/>
      <c r="H1604" s="1">
        <f>VLOOKUP(E1604,[1]Лист1!$D:$M,10,0)</f>
        <v>60</v>
      </c>
      <c r="I1604" s="21">
        <f>VLOOKUP(B1604,'[2]Бланк заказа'!$A:$Y,8,0)</f>
        <v>2.64</v>
      </c>
      <c r="J1604" s="1">
        <f>VLOOKUP(B1604,'[2]Бланк заказа'!$A:$Y,11,0)*1</f>
        <v>12</v>
      </c>
      <c r="K1604" s="21">
        <f t="shared" ref="K1604" si="207">J1604*I1604</f>
        <v>31.68</v>
      </c>
    </row>
    <row r="1605" spans="1:11" ht="22.5" x14ac:dyDescent="0.25">
      <c r="A1605" s="6" t="s">
        <v>1170</v>
      </c>
      <c r="B1605" s="3" t="s">
        <v>1137</v>
      </c>
      <c r="C1605" s="3" t="s">
        <v>1138</v>
      </c>
      <c r="D1605" s="4">
        <v>4301051476</v>
      </c>
      <c r="E1605" s="3">
        <v>4680115882584</v>
      </c>
      <c r="F1605" s="5" t="s">
        <v>1139</v>
      </c>
      <c r="G1605" s="17"/>
      <c r="H1605" s="1">
        <f>VLOOKUP(E1605,[1]Лист1!$D:$M,10,0)</f>
        <v>60</v>
      </c>
      <c r="I1605" s="21">
        <f>VLOOKUP(B1605,'[2]Бланк заказа'!$A:$Y,8,0)</f>
        <v>2.64</v>
      </c>
      <c r="J1605" s="1">
        <f>VLOOKUP(B1605,'[2]Бланк заказа'!$A:$Y,11,0)*1</f>
        <v>12</v>
      </c>
      <c r="K1605" s="21">
        <f t="shared" si="196"/>
        <v>31.68</v>
      </c>
    </row>
    <row r="1606" spans="1:11" ht="22.5" x14ac:dyDescent="0.25">
      <c r="A1606" s="6" t="s">
        <v>2224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8">J1606*I1606</f>
        <v>33.599999999999994</v>
      </c>
    </row>
    <row r="1607" spans="1:11" ht="22.5" x14ac:dyDescent="0.25">
      <c r="A1607" s="6" t="s">
        <v>2558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ref="K1607" si="209">J1607*I1607</f>
        <v>33.599999999999994</v>
      </c>
    </row>
    <row r="1608" spans="1:11" ht="22.5" x14ac:dyDescent="0.25">
      <c r="A1608" s="6" t="s">
        <v>1254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6"/>
        <v>33.599999999999994</v>
      </c>
    </row>
    <row r="1609" spans="1:11" ht="22.5" x14ac:dyDescent="0.25">
      <c r="A1609" s="6" t="s">
        <v>1783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2465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10">J1610*I1610</f>
        <v>33.599999999999994</v>
      </c>
    </row>
    <row r="1611" spans="1:11" ht="22.5" x14ac:dyDescent="0.25">
      <c r="A1611" s="6" t="s">
        <v>1186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11">J1611*I1611</f>
        <v>33.599999999999994</v>
      </c>
    </row>
    <row r="1612" spans="1:11" ht="22.5" x14ac:dyDescent="0.25">
      <c r="A1612" s="6" t="s">
        <v>1839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6"/>
        <v>33.599999999999994</v>
      </c>
    </row>
    <row r="1613" spans="1:11" ht="22.5" x14ac:dyDescent="0.25">
      <c r="A1613" s="6" t="s">
        <v>2093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2415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2">J1614*I1614</f>
        <v>33.599999999999994</v>
      </c>
    </row>
    <row r="1615" spans="1:11" ht="22.5" x14ac:dyDescent="0.25">
      <c r="A1615" s="6" t="s">
        <v>2496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ref="K1615" si="213">J1615*I1615</f>
        <v>33.599999999999994</v>
      </c>
    </row>
    <row r="1616" spans="1:11" ht="22.5" x14ac:dyDescent="0.25">
      <c r="A1616" s="6" t="s">
        <v>1864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si="196"/>
        <v>33.599999999999994</v>
      </c>
    </row>
    <row r="1617" spans="1:11" ht="22.5" x14ac:dyDescent="0.25">
      <c r="A1617" s="6" t="s">
        <v>1969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2552</v>
      </c>
      <c r="B1618" s="3" t="s">
        <v>1184</v>
      </c>
      <c r="C1618" s="3" t="s">
        <v>1185</v>
      </c>
      <c r="D1618" s="4">
        <v>4301031234</v>
      </c>
      <c r="E1618" s="3">
        <v>4680115883444</v>
      </c>
      <c r="F1618" s="5" t="s">
        <v>1186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196"/>
        <v>33.599999999999994</v>
      </c>
    </row>
    <row r="1619" spans="1:11" ht="22.5" x14ac:dyDescent="0.25">
      <c r="A1619" s="6" t="s">
        <v>2340</v>
      </c>
      <c r="B1619" s="3" t="s">
        <v>1184</v>
      </c>
      <c r="C1619" s="3" t="s">
        <v>1185</v>
      </c>
      <c r="D1619" s="4">
        <v>4301031234</v>
      </c>
      <c r="E1619" s="3">
        <v>4680115883444</v>
      </c>
      <c r="F1619" s="5" t="s">
        <v>1186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" si="214">J1619*I1619</f>
        <v>33.599999999999994</v>
      </c>
    </row>
    <row r="1620" spans="1:11" ht="22.5" x14ac:dyDescent="0.25">
      <c r="A1620" s="6" t="s">
        <v>1187</v>
      </c>
      <c r="B1620" s="3" t="s">
        <v>1184</v>
      </c>
      <c r="C1620" s="3" t="s">
        <v>1185</v>
      </c>
      <c r="D1620" s="4">
        <v>4301031234</v>
      </c>
      <c r="E1620" s="3">
        <v>4680115883444</v>
      </c>
      <c r="F1620" s="5" t="s">
        <v>1186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196"/>
        <v>33.599999999999994</v>
      </c>
    </row>
    <row r="1621" spans="1:11" ht="22.5" x14ac:dyDescent="0.25">
      <c r="A1621" s="6" t="s">
        <v>1408</v>
      </c>
      <c r="B1621" s="3" t="s">
        <v>1238</v>
      </c>
      <c r="C1621" s="3" t="s">
        <v>1239</v>
      </c>
      <c r="D1621" s="4">
        <v>4301020254</v>
      </c>
      <c r="E1621" s="3">
        <v>4680115881914</v>
      </c>
      <c r="F1621" s="5" t="s">
        <v>1240</v>
      </c>
      <c r="G1621" s="17"/>
      <c r="H1621" s="1">
        <f>VLOOKUP(E1621,[1]Лист1!$D:$M,10,0)</f>
        <v>90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96"/>
        <v>#N/A</v>
      </c>
    </row>
    <row r="1622" spans="1:11" ht="22.5" x14ac:dyDescent="0.25">
      <c r="A1622" s="6" t="s">
        <v>1241</v>
      </c>
      <c r="B1622" s="3" t="s">
        <v>1238</v>
      </c>
      <c r="C1622" s="3" t="s">
        <v>1239</v>
      </c>
      <c r="D1622" s="4">
        <v>4301020254</v>
      </c>
      <c r="E1622" s="3">
        <v>4680115881914</v>
      </c>
      <c r="F1622" s="5" t="s">
        <v>1240</v>
      </c>
      <c r="G1622" s="17"/>
      <c r="H1622" s="1">
        <f>VLOOKUP(E1622,[1]Лист1!$D:$M,10,0)</f>
        <v>90</v>
      </c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96"/>
        <v>#N/A</v>
      </c>
    </row>
    <row r="1623" spans="1:11" ht="22.5" x14ac:dyDescent="0.25">
      <c r="A1623" s="6" t="s">
        <v>1248</v>
      </c>
      <c r="B1623" s="3" t="s">
        <v>1245</v>
      </c>
      <c r="C1623" s="3" t="s">
        <v>1246</v>
      </c>
      <c r="D1623" s="4">
        <v>4301031254</v>
      </c>
      <c r="E1623" s="3">
        <v>4680115883154</v>
      </c>
      <c r="F1623" s="5" t="s">
        <v>1247</v>
      </c>
      <c r="G1623" s="17"/>
      <c r="H1623" s="1">
        <f>VLOOKUP(E1623,[1]Лист1!$D:$M,10,0)</f>
        <v>45</v>
      </c>
      <c r="I1623" s="21">
        <f>VLOOKUP(B1623,'[2]Бланк заказа'!$A:$Y,8,0)</f>
        <v>1.68</v>
      </c>
      <c r="J1623" s="1">
        <f>VLOOKUP(B1623,'[2]Бланк заказа'!$A:$Y,11,0)*1</f>
        <v>18</v>
      </c>
      <c r="K1623" s="21">
        <f t="shared" si="196"/>
        <v>30.24</v>
      </c>
    </row>
    <row r="1624" spans="1:11" ht="22.5" x14ac:dyDescent="0.25">
      <c r="A1624" s="6" t="s">
        <v>1249</v>
      </c>
      <c r="B1624" s="3" t="s">
        <v>1250</v>
      </c>
      <c r="C1624" s="3" t="s">
        <v>1251</v>
      </c>
      <c r="D1624" s="4">
        <v>4301031256</v>
      </c>
      <c r="E1624" s="3">
        <v>4680115883178</v>
      </c>
      <c r="F1624" s="5" t="s">
        <v>1252</v>
      </c>
      <c r="G1624" s="17"/>
      <c r="H1624" s="1">
        <f>VLOOKUP(E1624,[1]Лист1!$D:$M,10,0)</f>
        <v>45</v>
      </c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96"/>
        <v>30.24</v>
      </c>
    </row>
    <row r="1625" spans="1:11" ht="22.5" x14ac:dyDescent="0.25">
      <c r="A1625" s="6" t="s">
        <v>489</v>
      </c>
      <c r="B1625" s="3" t="s">
        <v>1093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6" t="s">
        <v>492</v>
      </c>
      <c r="B1626" s="3" t="s">
        <v>1093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1209</v>
      </c>
      <c r="B1627" s="3" t="s">
        <v>1093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757</v>
      </c>
      <c r="B1628" s="3" t="s">
        <v>1093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15" t="s">
        <v>452</v>
      </c>
      <c r="B1629" s="3" t="s">
        <v>1093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617</v>
      </c>
      <c r="B1630" s="3" t="s">
        <v>1093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7" t="s">
        <v>1315</v>
      </c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si="196"/>
        <v>50.400000000000006</v>
      </c>
    </row>
    <row r="1631" spans="1:11" ht="22.5" x14ac:dyDescent="0.25">
      <c r="A1631" s="6" t="s">
        <v>1147</v>
      </c>
      <c r="B1631" s="3" t="s">
        <v>1093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825</v>
      </c>
      <c r="B1632" s="3" t="s">
        <v>1093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6"/>
        <v>50.400000000000006</v>
      </c>
    </row>
    <row r="1633" spans="1:11" ht="22.5" x14ac:dyDescent="0.25">
      <c r="A1633" s="6" t="s">
        <v>2182</v>
      </c>
      <c r="B1633" s="3" t="s">
        <v>1093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ref="K1633" si="215">J1633*I1633</f>
        <v>50.400000000000006</v>
      </c>
    </row>
    <row r="1634" spans="1:11" ht="22.5" x14ac:dyDescent="0.25">
      <c r="A1634" s="6" t="s">
        <v>1882</v>
      </c>
      <c r="B1634" s="3" t="s">
        <v>1093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2337</v>
      </c>
      <c r="B1635" s="3" t="s">
        <v>1093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ref="K1635" si="216">J1635*I1635</f>
        <v>50.400000000000006</v>
      </c>
    </row>
    <row r="1636" spans="1:11" ht="22.5" x14ac:dyDescent="0.25">
      <c r="A1636" s="6" t="s">
        <v>1474</v>
      </c>
      <c r="B1636" s="3" t="s">
        <v>1093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196"/>
        <v>50.400000000000006</v>
      </c>
    </row>
    <row r="1637" spans="1:11" ht="22.5" x14ac:dyDescent="0.25">
      <c r="A1637" s="6" t="s">
        <v>1754</v>
      </c>
      <c r="B1637" s="3" t="s">
        <v>1093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1390</v>
      </c>
      <c r="B1638" s="3" t="s">
        <v>1093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196"/>
        <v>50.400000000000006</v>
      </c>
    </row>
    <row r="1639" spans="1:11" ht="22.5" x14ac:dyDescent="0.25">
      <c r="A1639" s="6" t="s">
        <v>2418</v>
      </c>
      <c r="B1639" s="3" t="s">
        <v>1093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7"/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ref="K1639" si="217">J1639*I1639</f>
        <v>50.400000000000006</v>
      </c>
    </row>
    <row r="1640" spans="1:11" ht="22.5" x14ac:dyDescent="0.25">
      <c r="A1640" s="6" t="s">
        <v>2042</v>
      </c>
      <c r="B1640" s="3" t="s">
        <v>1093</v>
      </c>
      <c r="C1640" s="3" t="s">
        <v>1269</v>
      </c>
      <c r="D1640" s="4">
        <v>4301031244</v>
      </c>
      <c r="E1640" s="3">
        <v>4640242180595</v>
      </c>
      <c r="F1640" s="5" t="s">
        <v>1270</v>
      </c>
      <c r="G1640" s="17" t="s">
        <v>1324</v>
      </c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196"/>
        <v>50.400000000000006</v>
      </c>
    </row>
    <row r="1641" spans="1:11" ht="22.5" x14ac:dyDescent="0.25">
      <c r="A1641" s="6" t="s">
        <v>2390</v>
      </c>
      <c r="B1641" s="3" t="s">
        <v>1093</v>
      </c>
      <c r="C1641" s="3" t="s">
        <v>1269</v>
      </c>
      <c r="D1641" s="4">
        <v>4301031244</v>
      </c>
      <c r="E1641" s="3">
        <v>4640242180595</v>
      </c>
      <c r="F1641" s="5" t="s">
        <v>1270</v>
      </c>
      <c r="G1641" s="17" t="s">
        <v>1713</v>
      </c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1093</v>
      </c>
      <c r="C1642" s="3" t="s">
        <v>1269</v>
      </c>
      <c r="D1642" s="4">
        <v>4301031244</v>
      </c>
      <c r="E1642" s="3">
        <v>4640242180595</v>
      </c>
      <c r="F1642" s="5" t="s">
        <v>1270</v>
      </c>
      <c r="G1642" s="17" t="s">
        <v>1271</v>
      </c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si="196"/>
        <v>50.400000000000006</v>
      </c>
    </row>
    <row r="1643" spans="1:11" ht="22.5" x14ac:dyDescent="0.25">
      <c r="A1643" s="6" t="s">
        <v>1280</v>
      </c>
      <c r="B1643" s="3" t="s">
        <v>431</v>
      </c>
      <c r="C1643" s="3" t="s">
        <v>1279</v>
      </c>
      <c r="D1643" s="4">
        <v>4301011585</v>
      </c>
      <c r="E1643" s="3">
        <v>4640242180441</v>
      </c>
      <c r="F1643" s="5" t="s">
        <v>1280</v>
      </c>
      <c r="G1643" s="17"/>
      <c r="H1643" s="1">
        <f>VLOOKUP(E1643,[1]Лист1!$D:$M,10,0)</f>
        <v>50</v>
      </c>
      <c r="I1643" s="21">
        <f>VLOOKUP(B1643,'[2]Бланк заказа'!$A:$Y,8,0)</f>
        <v>12</v>
      </c>
      <c r="J1643" s="1">
        <f>VLOOKUP(B1643,'[2]Бланк заказа'!$A:$Y,11,0)*1</f>
        <v>8</v>
      </c>
      <c r="K1643" s="21">
        <f t="shared" si="196"/>
        <v>96</v>
      </c>
    </row>
    <row r="1644" spans="1:11" ht="22.5" x14ac:dyDescent="0.25">
      <c r="A1644" s="6" t="s">
        <v>1524</v>
      </c>
      <c r="B1644" s="3" t="s">
        <v>431</v>
      </c>
      <c r="C1644" s="3" t="s">
        <v>1279</v>
      </c>
      <c r="D1644" s="4">
        <v>4301011585</v>
      </c>
      <c r="E1644" s="3">
        <v>4640242180441</v>
      </c>
      <c r="F1644" s="5" t="s">
        <v>1280</v>
      </c>
      <c r="G1644" s="17"/>
      <c r="H1644" s="1">
        <f>VLOOKUP(E1644,[1]Лист1!$D:$M,10,0)</f>
        <v>50</v>
      </c>
      <c r="I1644" s="21">
        <f>VLOOKUP(B1644,'[2]Бланк заказа'!$A:$Y,8,0)</f>
        <v>12</v>
      </c>
      <c r="J1644" s="1">
        <f>VLOOKUP(B1644,'[2]Бланк заказа'!$A:$Y,11,0)*1</f>
        <v>8</v>
      </c>
      <c r="K1644" s="21">
        <f t="shared" si="196"/>
        <v>96</v>
      </c>
    </row>
    <row r="1645" spans="1:11" ht="22.5" x14ac:dyDescent="0.25">
      <c r="A1645" s="6" t="s">
        <v>1278</v>
      </c>
      <c r="B1645" s="3" t="s">
        <v>431</v>
      </c>
      <c r="C1645" s="3" t="s">
        <v>1279</v>
      </c>
      <c r="D1645" s="4">
        <v>4301011585</v>
      </c>
      <c r="E1645" s="3">
        <v>4640242180441</v>
      </c>
      <c r="F1645" s="5" t="s">
        <v>1280</v>
      </c>
      <c r="G1645" s="17"/>
      <c r="H1645" s="1">
        <f>VLOOKUP(E1645,[1]Лист1!$D:$M,10,0)</f>
        <v>50</v>
      </c>
      <c r="I1645" s="21">
        <f>VLOOKUP(B1645,'[2]Бланк заказа'!$A:$Y,8,0)</f>
        <v>12</v>
      </c>
      <c r="J1645" s="1">
        <f>VLOOKUP(B1645,'[2]Бланк заказа'!$A:$Y,11,0)*1</f>
        <v>8</v>
      </c>
      <c r="K1645" s="21">
        <f t="shared" si="196"/>
        <v>96</v>
      </c>
    </row>
    <row r="1646" spans="1:11" x14ac:dyDescent="0.25">
      <c r="A1646" s="6" t="s">
        <v>1282</v>
      </c>
      <c r="B1646" s="3" t="s">
        <v>439</v>
      </c>
      <c r="C1646" s="3" t="s">
        <v>1283</v>
      </c>
      <c r="D1646" s="4">
        <v>4301051510</v>
      </c>
      <c r="E1646" s="3">
        <v>4640242180540</v>
      </c>
      <c r="F1646" s="5" t="s">
        <v>1284</v>
      </c>
      <c r="G1646" s="17"/>
      <c r="H1646" s="1">
        <f>VLOOKUP(E1646,[1]Лист1!$D:$M,10,0)</f>
        <v>30</v>
      </c>
      <c r="I1646" s="21">
        <f>VLOOKUP(B1646,'[2]Бланк заказа'!$A:$Y,8,0)</f>
        <v>7.8</v>
      </c>
      <c r="J1646" s="1">
        <f>VLOOKUP(B1646,'[2]Бланк заказа'!$A:$Y,11,0)*1</f>
        <v>8</v>
      </c>
      <c r="K1646" s="21">
        <f t="shared" si="196"/>
        <v>62.4</v>
      </c>
    </row>
    <row r="1647" spans="1:11" x14ac:dyDescent="0.25">
      <c r="A1647" s="6" t="s">
        <v>1285</v>
      </c>
      <c r="B1647" s="3" t="s">
        <v>440</v>
      </c>
      <c r="C1647" s="3" t="s">
        <v>1286</v>
      </c>
      <c r="D1647" s="4">
        <v>4301051508</v>
      </c>
      <c r="E1647" s="3">
        <v>4640242180557</v>
      </c>
      <c r="F1647" s="5" t="s">
        <v>1287</v>
      </c>
      <c r="G1647" s="17"/>
      <c r="H1647" s="1">
        <f>VLOOKUP(E1647,[1]Лист1!$D:$M,10,0)</f>
        <v>30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1302</v>
      </c>
      <c r="B1648" s="3" t="s">
        <v>1303</v>
      </c>
      <c r="C1648" s="3" t="s">
        <v>1304</v>
      </c>
      <c r="D1648" s="4">
        <v>4301011483</v>
      </c>
      <c r="E1648" s="3">
        <v>4680115881907</v>
      </c>
      <c r="F1648" s="5" t="s">
        <v>1302</v>
      </c>
      <c r="G1648" s="17"/>
      <c r="H1648" s="1">
        <f>VLOOKUP(E1648,[1]Лист1!$D:$M,10,0)</f>
        <v>60</v>
      </c>
      <c r="I1648" s="21">
        <f>VLOOKUP(B1648,'[2]Бланк заказа'!$A:$Y,8,0)</f>
        <v>10.8</v>
      </c>
      <c r="J1648" s="1">
        <f>VLOOKUP(B1648,'[2]Бланк заказа'!$A:$Y,11,0)*1</f>
        <v>8</v>
      </c>
      <c r="K1648" s="21">
        <f t="shared" si="196"/>
        <v>86.4</v>
      </c>
    </row>
    <row r="1649" spans="1:11" ht="22.5" x14ac:dyDescent="0.25">
      <c r="A1649" s="6" t="s">
        <v>1329</v>
      </c>
      <c r="B1649" s="3" t="s">
        <v>1330</v>
      </c>
      <c r="C1649" s="3" t="s">
        <v>1331</v>
      </c>
      <c r="D1649" s="4">
        <v>4301031255</v>
      </c>
      <c r="E1649" s="3">
        <v>4680115883185</v>
      </c>
      <c r="F1649" s="5" t="s">
        <v>1332</v>
      </c>
      <c r="G1649" s="17"/>
      <c r="H1649" s="1">
        <f>VLOOKUP(E1649,[1]Лист1!$D:$M,10,0)</f>
        <v>45</v>
      </c>
      <c r="I1649" s="21">
        <f>VLOOKUP(B1649,'[2]Бланк заказа'!$A:$Y,8,0)</f>
        <v>1.68</v>
      </c>
      <c r="J1649" s="1">
        <f>VLOOKUP(B1649,'[2]Бланк заказа'!$A:$Y,11,0)*1</f>
        <v>18</v>
      </c>
      <c r="K1649" s="21">
        <f t="shared" si="196"/>
        <v>30.24</v>
      </c>
    </row>
    <row r="1650" spans="1:11" ht="22.5" x14ac:dyDescent="0.25">
      <c r="A1650" s="6" t="s">
        <v>1988</v>
      </c>
      <c r="B1650" s="3" t="s">
        <v>1346</v>
      </c>
      <c r="C1650" s="3" t="s">
        <v>1876</v>
      </c>
      <c r="D1650" s="4">
        <v>4301011775</v>
      </c>
      <c r="E1650" s="3">
        <v>4607091389999</v>
      </c>
      <c r="F1650" s="5" t="s">
        <v>1347</v>
      </c>
      <c r="G1650" s="17"/>
      <c r="H1650" s="1">
        <f>VLOOKUP(E1650,[1]Лист1!$D:$M,10,0)</f>
        <v>55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196"/>
        <v>#N/A</v>
      </c>
    </row>
    <row r="1651" spans="1:11" ht="22.5" x14ac:dyDescent="0.25">
      <c r="A1651" s="6" t="s">
        <v>1345</v>
      </c>
      <c r="B1651" s="3" t="s">
        <v>1346</v>
      </c>
      <c r="C1651" s="3" t="s">
        <v>1876</v>
      </c>
      <c r="D1651" s="4">
        <v>4301011775</v>
      </c>
      <c r="E1651" s="3">
        <v>4607091389999</v>
      </c>
      <c r="F1651" s="5" t="s">
        <v>1347</v>
      </c>
      <c r="G1651" s="17"/>
      <c r="H1651" s="1">
        <f>VLOOKUP(E1651,[1]Лист1!$D:$M,10,0)</f>
        <v>55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ref="K1651:K1720" si="219">J1651*I1651</f>
        <v>#N/A</v>
      </c>
    </row>
    <row r="1652" spans="1:11" x14ac:dyDescent="0.25">
      <c r="A1652" s="6" t="s">
        <v>1399</v>
      </c>
      <c r="B1652" s="3" t="s">
        <v>1348</v>
      </c>
      <c r="C1652" s="3" t="s">
        <v>2597</v>
      </c>
      <c r="D1652" s="4">
        <v>4301020385</v>
      </c>
      <c r="E1652" s="3">
        <v>4680115880054</v>
      </c>
      <c r="F1652" s="5" t="s">
        <v>2598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9"/>
        <v>43.2</v>
      </c>
    </row>
    <row r="1653" spans="1:11" x14ac:dyDescent="0.25">
      <c r="A1653" s="6" t="s">
        <v>2059</v>
      </c>
      <c r="B1653" s="3" t="s">
        <v>1348</v>
      </c>
      <c r="C1653" s="3" t="s">
        <v>2597</v>
      </c>
      <c r="D1653" s="4">
        <v>4301020385</v>
      </c>
      <c r="E1653" s="3">
        <v>4680115880054</v>
      </c>
      <c r="F1653" s="5" t="s">
        <v>2598</v>
      </c>
      <c r="G1653" s="17"/>
      <c r="H1653" s="1">
        <f>VLOOKUP(E1653,[1]Лист1!$D:$M,10,0)</f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9"/>
        <v>43.2</v>
      </c>
    </row>
    <row r="1654" spans="1:11" x14ac:dyDescent="0.25">
      <c r="A1654" s="6" t="s">
        <v>1761</v>
      </c>
      <c r="B1654" s="3" t="s">
        <v>1348</v>
      </c>
      <c r="C1654" s="3" t="s">
        <v>2597</v>
      </c>
      <c r="D1654" s="4">
        <v>4301020385</v>
      </c>
      <c r="E1654" s="3">
        <v>4680115880054</v>
      </c>
      <c r="F1654" s="5" t="s">
        <v>2598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9"/>
        <v>43.2</v>
      </c>
    </row>
    <row r="1655" spans="1:11" x14ac:dyDescent="0.25">
      <c r="A1655" s="6" t="s">
        <v>1553</v>
      </c>
      <c r="B1655" s="3" t="s">
        <v>1348</v>
      </c>
      <c r="C1655" s="3" t="s">
        <v>2597</v>
      </c>
      <c r="D1655" s="4">
        <v>4301020385</v>
      </c>
      <c r="E1655" s="3">
        <v>4680115880054</v>
      </c>
      <c r="F1655" s="5" t="s">
        <v>2598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19"/>
        <v>43.2</v>
      </c>
    </row>
    <row r="1656" spans="1:11" x14ac:dyDescent="0.25">
      <c r="A1656" s="6" t="s">
        <v>1503</v>
      </c>
      <c r="B1656" s="3" t="s">
        <v>1348</v>
      </c>
      <c r="C1656" s="3" t="s">
        <v>2597</v>
      </c>
      <c r="D1656" s="4">
        <v>4301020385</v>
      </c>
      <c r="E1656" s="3">
        <v>4680115880054</v>
      </c>
      <c r="F1656" s="5" t="s">
        <v>2598</v>
      </c>
      <c r="G1656" s="17"/>
      <c r="H1656" s="1">
        <v>55</v>
      </c>
      <c r="I1656" s="21">
        <f>VLOOKUP(B1656,'[2]Бланк заказа'!$A:$Y,8,0)</f>
        <v>3.6</v>
      </c>
      <c r="J1656" s="1">
        <f>VLOOKUP(B1656,'[2]Бланк заказа'!$A:$Y,11,0)*1</f>
        <v>12</v>
      </c>
      <c r="K1656" s="21">
        <f t="shared" si="219"/>
        <v>43.2</v>
      </c>
    </row>
    <row r="1657" spans="1:11" x14ac:dyDescent="0.25">
      <c r="A1657" s="6" t="s">
        <v>1349</v>
      </c>
      <c r="B1657" s="3" t="s">
        <v>1348</v>
      </c>
      <c r="C1657" s="3" t="s">
        <v>2597</v>
      </c>
      <c r="D1657" s="4">
        <v>4301020385</v>
      </c>
      <c r="E1657" s="3">
        <v>4680115880054</v>
      </c>
      <c r="F1657" s="5" t="s">
        <v>2598</v>
      </c>
      <c r="G1657" s="17" t="s">
        <v>1350</v>
      </c>
      <c r="H1657" s="1">
        <f>VLOOKUP(E1657,[1]Лист1!$D:$M,10,0)</f>
        <v>55</v>
      </c>
      <c r="I1657" s="21">
        <f>VLOOKUP(B1657,'[2]Бланк заказа'!$A:$Y,8,0)</f>
        <v>3.6</v>
      </c>
      <c r="J1657" s="1">
        <f>VLOOKUP(B1657,'[2]Бланк заказа'!$A:$Y,11,0)*1</f>
        <v>12</v>
      </c>
      <c r="K1657" s="21">
        <f t="shared" si="219"/>
        <v>43.2</v>
      </c>
    </row>
    <row r="1658" spans="1:11" ht="22.5" x14ac:dyDescent="0.25">
      <c r="A1658" s="6" t="s">
        <v>1382</v>
      </c>
      <c r="B1658" s="3" t="s">
        <v>1383</v>
      </c>
      <c r="C1658" s="3" t="s">
        <v>1384</v>
      </c>
      <c r="D1658" s="4">
        <v>4301020214</v>
      </c>
      <c r="E1658" s="3">
        <v>4607091389388</v>
      </c>
      <c r="F1658" s="5" t="s">
        <v>1385</v>
      </c>
      <c r="G1658" s="17"/>
      <c r="H1658" s="1">
        <f>VLOOKUP(E1658,[1]Лист1!$D:$M,10,0)</f>
        <v>35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19"/>
        <v>#N/A</v>
      </c>
    </row>
    <row r="1659" spans="1:11" ht="22.5" x14ac:dyDescent="0.25">
      <c r="A1659" s="6" t="s">
        <v>2057</v>
      </c>
      <c r="B1659" s="3" t="s">
        <v>1394</v>
      </c>
      <c r="C1659" s="3" t="s">
        <v>1395</v>
      </c>
      <c r="D1659" s="4">
        <v>4301011565</v>
      </c>
      <c r="E1659" s="3">
        <v>4680115882539</v>
      </c>
      <c r="F1659" s="5" t="s">
        <v>1396</v>
      </c>
      <c r="G1659" s="17"/>
      <c r="H1659" s="1">
        <f>VLOOKUP(E1659,[1]Лист1!$D:$M,10,0)</f>
        <v>50</v>
      </c>
      <c r="I1659" s="21">
        <f>VLOOKUP(B1659,'[2]Бланк заказа'!$A:$Y,8,0)</f>
        <v>3.7</v>
      </c>
      <c r="J1659" s="1">
        <f>VLOOKUP(B1659,'[2]Бланк заказа'!$A:$Y,11,0)*1</f>
        <v>12</v>
      </c>
      <c r="K1659" s="21">
        <f t="shared" si="219"/>
        <v>44.400000000000006</v>
      </c>
    </row>
    <row r="1660" spans="1:11" ht="22.5" x14ac:dyDescent="0.25">
      <c r="A1660" s="6" t="s">
        <v>1393</v>
      </c>
      <c r="B1660" s="3" t="s">
        <v>1394</v>
      </c>
      <c r="C1660" s="3" t="s">
        <v>1395</v>
      </c>
      <c r="D1660" s="4">
        <v>4301011565</v>
      </c>
      <c r="E1660" s="3">
        <v>4680115882539</v>
      </c>
      <c r="F1660" s="5" t="s">
        <v>1396</v>
      </c>
      <c r="G1660" s="17"/>
      <c r="H1660" s="1">
        <f>VLOOKUP(E1660,[1]Лист1!$D:$M,10,0)</f>
        <v>50</v>
      </c>
      <c r="I1660" s="21">
        <f>VLOOKUP(B1660,'[2]Бланк заказа'!$A:$Y,8,0)</f>
        <v>3.7</v>
      </c>
      <c r="J1660" s="1">
        <f>VLOOKUP(B1660,'[2]Бланк заказа'!$A:$Y,11,0)*1</f>
        <v>12</v>
      </c>
      <c r="K1660" s="21">
        <f t="shared" si="219"/>
        <v>44.400000000000006</v>
      </c>
    </row>
    <row r="1661" spans="1:11" ht="22.5" x14ac:dyDescent="0.25">
      <c r="A1661" s="6" t="s">
        <v>2058</v>
      </c>
      <c r="B1661" s="3" t="s">
        <v>1401</v>
      </c>
      <c r="C1661" s="3" t="s">
        <v>1402</v>
      </c>
      <c r="D1661" s="4">
        <v>4301060351</v>
      </c>
      <c r="E1661" s="3">
        <v>4680115881464</v>
      </c>
      <c r="F1661" s="5" t="s">
        <v>1403</v>
      </c>
      <c r="G1661" s="17"/>
      <c r="H1661" s="1">
        <f>VLOOKUP(E1661,[1]Лист1!$D:$M,10,0)</f>
        <v>30</v>
      </c>
      <c r="I1661" s="21">
        <f>VLOOKUP(B1661,'[2]Бланк заказа'!$A:$Y,8,0)</f>
        <v>2.4</v>
      </c>
      <c r="J1661" s="1">
        <f>VLOOKUP(B1661,'[2]Бланк заказа'!$A:$Y,11,0)*1</f>
        <v>12</v>
      </c>
      <c r="K1661" s="21">
        <f t="shared" si="219"/>
        <v>28.799999999999997</v>
      </c>
    </row>
    <row r="1662" spans="1:11" ht="22.5" x14ac:dyDescent="0.25">
      <c r="A1662" s="6" t="s">
        <v>1400</v>
      </c>
      <c r="B1662" s="3" t="s">
        <v>1401</v>
      </c>
      <c r="C1662" s="3" t="s">
        <v>1402</v>
      </c>
      <c r="D1662" s="4">
        <v>4301060351</v>
      </c>
      <c r="E1662" s="3">
        <v>4680115881464</v>
      </c>
      <c r="F1662" s="5" t="s">
        <v>1403</v>
      </c>
      <c r="G1662" s="17"/>
      <c r="H1662" s="1">
        <f>VLOOKUP(E1662,[1]Лист1!$D:$M,10,0)</f>
        <v>30</v>
      </c>
      <c r="I1662" s="21">
        <f>VLOOKUP(B1662,'[2]Бланк заказа'!$A:$Y,8,0)</f>
        <v>2.4</v>
      </c>
      <c r="J1662" s="1">
        <f>VLOOKUP(B1662,'[2]Бланк заказа'!$A:$Y,11,0)*1</f>
        <v>12</v>
      </c>
      <c r="K1662" s="21">
        <f t="shared" si="219"/>
        <v>28.799999999999997</v>
      </c>
    </row>
    <row r="1663" spans="1:11" ht="22.5" x14ac:dyDescent="0.25">
      <c r="A1663" s="6" t="s">
        <v>1997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9"/>
        <v>48</v>
      </c>
    </row>
    <row r="1664" spans="1:11" ht="22.5" x14ac:dyDescent="0.25">
      <c r="A1664" s="6" t="s">
        <v>2382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ref="K1664" si="220">J1664*I1664</f>
        <v>48</v>
      </c>
    </row>
    <row r="1665" spans="1:11" ht="22.5" x14ac:dyDescent="0.25">
      <c r="A1665" s="6" t="s">
        <v>2107</v>
      </c>
      <c r="B1665" s="3" t="s">
        <v>1414</v>
      </c>
      <c r="C1665" s="3" t="s">
        <v>1415</v>
      </c>
      <c r="D1665" s="4">
        <v>4301011433</v>
      </c>
      <c r="E1665" s="3">
        <v>4680115882638</v>
      </c>
      <c r="F1665" s="5" t="s">
        <v>1416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9"/>
        <v>48</v>
      </c>
    </row>
    <row r="1666" spans="1:11" ht="22.5" x14ac:dyDescent="0.25">
      <c r="A1666" s="6" t="s">
        <v>2291</v>
      </c>
      <c r="B1666" s="3" t="s">
        <v>1414</v>
      </c>
      <c r="C1666" s="3" t="s">
        <v>1415</v>
      </c>
      <c r="D1666" s="4">
        <v>4301011433</v>
      </c>
      <c r="E1666" s="3">
        <v>4680115882638</v>
      </c>
      <c r="F1666" s="5" t="s">
        <v>1416</v>
      </c>
      <c r="G1666" s="17"/>
      <c r="H1666" s="1">
        <f>VLOOKUP(E1666,[1]Лист1!$D:$M,10,0)</f>
        <v>90</v>
      </c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" si="221">J1666*I1666</f>
        <v>48</v>
      </c>
    </row>
    <row r="1667" spans="1:11" ht="22.5" x14ac:dyDescent="0.25">
      <c r="A1667" s="6" t="s">
        <v>1413</v>
      </c>
      <c r="B1667" s="3" t="s">
        <v>1414</v>
      </c>
      <c r="C1667" s="3" t="s">
        <v>1415</v>
      </c>
      <c r="D1667" s="4">
        <v>4301011433</v>
      </c>
      <c r="E1667" s="3">
        <v>4680115882638</v>
      </c>
      <c r="F1667" s="5" t="s">
        <v>1416</v>
      </c>
      <c r="G1667" s="17"/>
      <c r="H1667" s="1">
        <f>VLOOKUP(E1667,[1]Лист1!$D:$M,10,0)</f>
        <v>90</v>
      </c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219"/>
        <v>48</v>
      </c>
    </row>
    <row r="1668" spans="1:11" ht="22.5" x14ac:dyDescent="0.25">
      <c r="A1668" s="6" t="s">
        <v>1417</v>
      </c>
      <c r="B1668" s="3" t="s">
        <v>1418</v>
      </c>
      <c r="C1668" s="3" t="s">
        <v>1419</v>
      </c>
      <c r="D1668" s="4">
        <v>4301011573</v>
      </c>
      <c r="E1668" s="3">
        <v>4680115881938</v>
      </c>
      <c r="F1668" s="5" t="s">
        <v>1420</v>
      </c>
      <c r="G1668" s="17"/>
      <c r="H1668" s="1">
        <f>VLOOKUP(E1668,[1]Лист1!$D:$M,10,0)</f>
        <v>90</v>
      </c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219"/>
        <v>48</v>
      </c>
    </row>
    <row r="1669" spans="1:11" ht="22.5" x14ac:dyDescent="0.25">
      <c r="A1669" s="6" t="s">
        <v>1429</v>
      </c>
      <c r="B1669" s="3" t="s">
        <v>1430</v>
      </c>
      <c r="C1669" s="3" t="s">
        <v>1431</v>
      </c>
      <c r="D1669" s="4">
        <v>4301060356</v>
      </c>
      <c r="E1669" s="3">
        <v>4680115882652</v>
      </c>
      <c r="F1669" s="5" t="s">
        <v>1432</v>
      </c>
      <c r="G1669" s="17"/>
      <c r="H1669" s="1">
        <f>VLOOKUP(E1669,[1]Лист1!$D:$M,10,0)</f>
        <v>40</v>
      </c>
      <c r="I1669" s="21">
        <f>VLOOKUP(B1669,'[2]Бланк заказа'!$A:$Y,8,0)</f>
        <v>1.98</v>
      </c>
      <c r="J1669" s="1">
        <f>VLOOKUP(B1669,'[2]Бланк заказа'!$A:$Y,11,0)*1</f>
        <v>12</v>
      </c>
      <c r="K1669" s="21">
        <f t="shared" si="219"/>
        <v>23.759999999999998</v>
      </c>
    </row>
    <row r="1670" spans="1:11" x14ac:dyDescent="0.25">
      <c r="A1670" s="6" t="s">
        <v>1433</v>
      </c>
      <c r="B1670" s="3" t="s">
        <v>1434</v>
      </c>
      <c r="C1670" s="3" t="s">
        <v>1435</v>
      </c>
      <c r="D1670" s="4">
        <v>4301051480</v>
      </c>
      <c r="E1670" s="3">
        <v>4680115882645</v>
      </c>
      <c r="F1670" s="5" t="s">
        <v>1436</v>
      </c>
      <c r="G1670" s="17"/>
      <c r="H1670" s="1">
        <f>VLOOKUP(E1670,[1]Лист1!$D:$M,10,0)</f>
        <v>40</v>
      </c>
      <c r="I1670" s="21">
        <f>VLOOKUP(B1670,'[2]Бланк заказа'!$A:$Y,8,0)</f>
        <v>1.8</v>
      </c>
      <c r="J1670" s="1">
        <f>VLOOKUP(B1670,'[2]Бланк заказа'!$A:$Y,11,0)*1</f>
        <v>12</v>
      </c>
      <c r="K1670" s="21">
        <f t="shared" si="219"/>
        <v>21.6</v>
      </c>
    </row>
    <row r="1671" spans="1:11" ht="22.5" x14ac:dyDescent="0.25">
      <c r="A1671" s="6" t="s">
        <v>2227</v>
      </c>
      <c r="B1671" s="3" t="s">
        <v>1597</v>
      </c>
      <c r="C1671" s="3" t="s">
        <v>2644</v>
      </c>
      <c r="D1671" s="4">
        <v>4301020346</v>
      </c>
      <c r="E1671" s="3">
        <v>4680115882775</v>
      </c>
      <c r="F1671" s="5" t="s">
        <v>1598</v>
      </c>
      <c r="G1671" s="17"/>
      <c r="H1671" s="1">
        <f>VLOOKUP(E1671,[1]Лист1!$D:$M,10,0)</f>
        <v>50</v>
      </c>
      <c r="I1671" s="21">
        <f>VLOOKUP(B1671,'[2]Бланк заказа'!$A:$Y,8,0)</f>
        <v>2.4</v>
      </c>
      <c r="J1671" s="1">
        <f>VLOOKUP(B1671,'[2]Бланк заказа'!$A:$Y,11,0)*1</f>
        <v>18</v>
      </c>
      <c r="K1671" s="21">
        <f t="shared" ref="K1671" si="222">J1671*I1671</f>
        <v>43.199999999999996</v>
      </c>
    </row>
    <row r="1672" spans="1:11" ht="22.5" x14ac:dyDescent="0.25">
      <c r="A1672" s="6" t="s">
        <v>1596</v>
      </c>
      <c r="B1672" s="3" t="s">
        <v>1597</v>
      </c>
      <c r="C1672" s="3" t="s">
        <v>2644</v>
      </c>
      <c r="D1672" s="4">
        <v>4301020346</v>
      </c>
      <c r="E1672" s="3">
        <v>4680115882775</v>
      </c>
      <c r="F1672" s="5" t="s">
        <v>1598</v>
      </c>
      <c r="G1672" s="17"/>
      <c r="H1672" s="1">
        <f>VLOOKUP(E1672,[1]Лист1!$D:$M,10,0)</f>
        <v>50</v>
      </c>
      <c r="I1672" s="21">
        <f>VLOOKUP(B1672,'[2]Бланк заказа'!$A:$Y,8,0)</f>
        <v>2.4</v>
      </c>
      <c r="J1672" s="1">
        <f>VLOOKUP(B1672,'[2]Бланк заказа'!$A:$Y,11,0)*1</f>
        <v>18</v>
      </c>
      <c r="K1672" s="21">
        <f t="shared" si="219"/>
        <v>43.199999999999996</v>
      </c>
    </row>
    <row r="1673" spans="1:11" ht="22.5" x14ac:dyDescent="0.25">
      <c r="A1673" s="6" t="s">
        <v>1600</v>
      </c>
      <c r="B1673" s="3" t="s">
        <v>241</v>
      </c>
      <c r="C1673" s="3" t="s">
        <v>2079</v>
      </c>
      <c r="D1673" s="4">
        <v>4301051666</v>
      </c>
      <c r="E1673" s="3">
        <v>4680115880092</v>
      </c>
      <c r="F1673" s="5" t="s">
        <v>2080</v>
      </c>
      <c r="G1673" s="17"/>
      <c r="H1673" s="1">
        <f>VLOOKUP(E1673,[1]Лист1!$D:$M,10,0)</f>
        <v>45</v>
      </c>
      <c r="I1673" s="21">
        <f>VLOOKUP(B1673,'[2]Бланк заказа'!$A:$Y,8,0)</f>
        <v>2.4</v>
      </c>
      <c r="J1673" s="1">
        <f>VLOOKUP(B1673,'[2]Бланк заказа'!$A:$Y,11,0)*1</f>
        <v>12</v>
      </c>
      <c r="K1673" s="21">
        <f t="shared" si="219"/>
        <v>28.799999999999997</v>
      </c>
    </row>
    <row r="1674" spans="1:11" ht="22.5" x14ac:dyDescent="0.25">
      <c r="A1674" s="6" t="s">
        <v>1646</v>
      </c>
      <c r="B1674" s="3" t="s">
        <v>1605</v>
      </c>
      <c r="C1674" s="3" t="s">
        <v>1606</v>
      </c>
      <c r="D1674" s="4">
        <v>4301011625</v>
      </c>
      <c r="E1674" s="3">
        <v>4680115883956</v>
      </c>
      <c r="F1674" s="5" t="s">
        <v>1604</v>
      </c>
      <c r="G1674" s="17"/>
      <c r="H1674" s="1">
        <v>50</v>
      </c>
      <c r="I1674" s="21">
        <f>VLOOKUP(B1674,'[2]Бланк заказа'!$A:$Y,8,0)</f>
        <v>11.2</v>
      </c>
      <c r="J1674" s="1">
        <f>VLOOKUP(B1674,'[2]Бланк заказа'!$A:$Y,11,0)*1</f>
        <v>8</v>
      </c>
      <c r="K1674" s="21">
        <f t="shared" si="219"/>
        <v>89.6</v>
      </c>
    </row>
    <row r="1675" spans="1:11" ht="22.5" x14ac:dyDescent="0.25">
      <c r="A1675" s="6" t="s">
        <v>2067</v>
      </c>
      <c r="B1675" s="3" t="s">
        <v>1605</v>
      </c>
      <c r="C1675" s="3" t="s">
        <v>1606</v>
      </c>
      <c r="D1675" s="4">
        <v>4301011625</v>
      </c>
      <c r="E1675" s="3">
        <v>4680115883956</v>
      </c>
      <c r="F1675" s="5" t="s">
        <v>1604</v>
      </c>
      <c r="G1675" s="17"/>
      <c r="H1675" s="1">
        <v>50</v>
      </c>
      <c r="I1675" s="21">
        <f>VLOOKUP(B1675,'[2]Бланк заказа'!$A:$Y,8,0)</f>
        <v>11.2</v>
      </c>
      <c r="J1675" s="1">
        <f>VLOOKUP(B1675,'[2]Бланк заказа'!$A:$Y,11,0)*1</f>
        <v>8</v>
      </c>
      <c r="K1675" s="21">
        <f t="shared" si="219"/>
        <v>89.6</v>
      </c>
    </row>
    <row r="1676" spans="1:11" ht="22.5" x14ac:dyDescent="0.25">
      <c r="A1676" s="6" t="s">
        <v>1604</v>
      </c>
      <c r="B1676" s="3" t="s">
        <v>1605</v>
      </c>
      <c r="C1676" s="3" t="s">
        <v>1606</v>
      </c>
      <c r="D1676" s="4">
        <v>4301011625</v>
      </c>
      <c r="E1676" s="3">
        <v>4680115883956</v>
      </c>
      <c r="F1676" s="5" t="s">
        <v>1604</v>
      </c>
      <c r="G1676" s="17"/>
      <c r="H1676" s="1">
        <v>50</v>
      </c>
      <c r="I1676" s="21">
        <f>VLOOKUP(B1676,'[2]Бланк заказа'!$A:$Y,8,0)</f>
        <v>11.2</v>
      </c>
      <c r="J1676" s="1">
        <f>VLOOKUP(B1676,'[2]Бланк заказа'!$A:$Y,11,0)*1</f>
        <v>8</v>
      </c>
      <c r="K1676" s="21">
        <f t="shared" si="219"/>
        <v>89.6</v>
      </c>
    </row>
    <row r="1677" spans="1:11" ht="22.5" x14ac:dyDescent="0.25">
      <c r="A1677" s="6" t="s">
        <v>1708</v>
      </c>
      <c r="B1677" s="3" t="s">
        <v>1611</v>
      </c>
      <c r="C1677" s="3" t="s">
        <v>1612</v>
      </c>
      <c r="D1677" s="4">
        <v>4301170010</v>
      </c>
      <c r="E1677" s="3">
        <v>4680115884090</v>
      </c>
      <c r="F1677" s="5" t="s">
        <v>1613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219"/>
        <v>13.200000000000001</v>
      </c>
    </row>
    <row r="1678" spans="1:11" ht="22.5" x14ac:dyDescent="0.25">
      <c r="A1678" s="6" t="s">
        <v>1837</v>
      </c>
      <c r="B1678" s="3" t="s">
        <v>1611</v>
      </c>
      <c r="C1678" s="3" t="s">
        <v>1612</v>
      </c>
      <c r="D1678" s="4">
        <v>4301170010</v>
      </c>
      <c r="E1678" s="3">
        <v>4680115884090</v>
      </c>
      <c r="F1678" s="5" t="s">
        <v>1613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si="219"/>
        <v>13.200000000000001</v>
      </c>
    </row>
    <row r="1679" spans="1:11" ht="22.5" x14ac:dyDescent="0.25">
      <c r="A1679" s="6" t="s">
        <v>2073</v>
      </c>
      <c r="B1679" s="3" t="s">
        <v>1611</v>
      </c>
      <c r="C1679" s="3" t="s">
        <v>1612</v>
      </c>
      <c r="D1679" s="4">
        <v>4301170010</v>
      </c>
      <c r="E1679" s="3">
        <v>4680115884090</v>
      </c>
      <c r="F1679" s="5" t="s">
        <v>1613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si="219"/>
        <v>13.200000000000001</v>
      </c>
    </row>
    <row r="1680" spans="1:11" ht="22.5" x14ac:dyDescent="0.25">
      <c r="A1680" s="6" t="s">
        <v>1617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si="219"/>
        <v>12</v>
      </c>
    </row>
    <row r="1681" spans="1:11" ht="22.5" x14ac:dyDescent="0.25">
      <c r="A1681" s="6" t="s">
        <v>1701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9"/>
        <v>12</v>
      </c>
    </row>
    <row r="1682" spans="1:11" ht="22.5" x14ac:dyDescent="0.25">
      <c r="A1682" s="6" t="s">
        <v>1693</v>
      </c>
      <c r="B1682" s="3" t="s">
        <v>1615</v>
      </c>
      <c r="C1682" s="3" t="s">
        <v>1616</v>
      </c>
      <c r="D1682" s="4">
        <v>4301032047</v>
      </c>
      <c r="E1682" s="3">
        <v>4680115884342</v>
      </c>
      <c r="F1682" s="5" t="s">
        <v>1617</v>
      </c>
      <c r="G1682" s="17"/>
      <c r="H1682" s="1">
        <v>60</v>
      </c>
      <c r="I1682" s="21">
        <f>VLOOKUP(B1682,'[2]Бланк заказа'!$A:$Y,8,0)</f>
        <v>1.2</v>
      </c>
      <c r="J1682" s="1">
        <f>VLOOKUP(B1682,'[2]Бланк заказа'!$A:$Y,11,0)*1</f>
        <v>10</v>
      </c>
      <c r="K1682" s="21">
        <f t="shared" si="219"/>
        <v>12</v>
      </c>
    </row>
    <row r="1683" spans="1:11" ht="22.5" x14ac:dyDescent="0.25">
      <c r="A1683" s="6" t="s">
        <v>2229</v>
      </c>
      <c r="B1683" s="3" t="s">
        <v>1615</v>
      </c>
      <c r="C1683" s="3" t="s">
        <v>1616</v>
      </c>
      <c r="D1683" s="4">
        <v>4301032047</v>
      </c>
      <c r="E1683" s="3">
        <v>4680115884342</v>
      </c>
      <c r="F1683" s="5" t="s">
        <v>1617</v>
      </c>
      <c r="G1683" s="17"/>
      <c r="H1683" s="1">
        <v>60</v>
      </c>
      <c r="I1683" s="21">
        <f>VLOOKUP(B1683,'[2]Бланк заказа'!$A:$Y,8,0)</f>
        <v>1.2</v>
      </c>
      <c r="J1683" s="1">
        <f>VLOOKUP(B1683,'[2]Бланк заказа'!$A:$Y,11,0)*1</f>
        <v>10</v>
      </c>
      <c r="K1683" s="21">
        <f t="shared" ref="K1683" si="223">J1683*I1683</f>
        <v>12</v>
      </c>
    </row>
    <row r="1684" spans="1:11" ht="22.5" x14ac:dyDescent="0.25">
      <c r="A1684" s="6" t="s">
        <v>1614</v>
      </c>
      <c r="B1684" s="3" t="s">
        <v>1615</v>
      </c>
      <c r="C1684" s="3" t="s">
        <v>1616</v>
      </c>
      <c r="D1684" s="4">
        <v>4301032047</v>
      </c>
      <c r="E1684" s="3">
        <v>4680115884342</v>
      </c>
      <c r="F1684" s="5" t="s">
        <v>1617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9"/>
        <v>12</v>
      </c>
    </row>
    <row r="1685" spans="1:11" ht="22.5" x14ac:dyDescent="0.25">
      <c r="A1685" s="6" t="s">
        <v>1700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9"/>
        <v>#N/A</v>
      </c>
    </row>
    <row r="1686" spans="1:11" ht="22.5" x14ac:dyDescent="0.25">
      <c r="A1686" s="6" t="s">
        <v>1692</v>
      </c>
      <c r="B1686" s="3" t="s">
        <v>1619</v>
      </c>
      <c r="C1686" s="3" t="s">
        <v>1620</v>
      </c>
      <c r="D1686" s="4">
        <v>4301032046</v>
      </c>
      <c r="E1686" s="3">
        <v>4680115884359</v>
      </c>
      <c r="F1686" s="5" t="s">
        <v>1621</v>
      </c>
      <c r="G1686" s="17"/>
      <c r="H1686" s="1">
        <v>60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19"/>
        <v>#N/A</v>
      </c>
    </row>
    <row r="1687" spans="1:11" ht="22.5" x14ac:dyDescent="0.25">
      <c r="A1687" s="6" t="s">
        <v>1621</v>
      </c>
      <c r="B1687" s="3" t="s">
        <v>1619</v>
      </c>
      <c r="C1687" s="3" t="s">
        <v>1620</v>
      </c>
      <c r="D1687" s="4">
        <v>4301032046</v>
      </c>
      <c r="E1687" s="3">
        <v>4680115884359</v>
      </c>
      <c r="F1687" s="5" t="s">
        <v>1621</v>
      </c>
      <c r="G1687" s="17"/>
      <c r="H1687" s="1">
        <v>60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19"/>
        <v>#N/A</v>
      </c>
    </row>
    <row r="1688" spans="1:11" ht="22.5" x14ac:dyDescent="0.25">
      <c r="A1688" s="6" t="s">
        <v>1618</v>
      </c>
      <c r="B1688" s="3" t="s">
        <v>1619</v>
      </c>
      <c r="C1688" s="3" t="s">
        <v>1620</v>
      </c>
      <c r="D1688" s="4">
        <v>4301032046</v>
      </c>
      <c r="E1688" s="3">
        <v>4680115884359</v>
      </c>
      <c r="F1688" s="5" t="s">
        <v>1621</v>
      </c>
      <c r="G1688" s="17"/>
      <c r="H1688" s="1">
        <v>60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19"/>
        <v>#N/A</v>
      </c>
    </row>
    <row r="1689" spans="1:11" ht="22.5" x14ac:dyDescent="0.25">
      <c r="A1689" s="6" t="s">
        <v>1624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9"/>
        <v>12</v>
      </c>
    </row>
    <row r="1690" spans="1:11" ht="22.5" x14ac:dyDescent="0.25">
      <c r="A1690" s="6" t="s">
        <v>1702</v>
      </c>
      <c r="B1690" s="3" t="s">
        <v>1622</v>
      </c>
      <c r="C1690" s="3" t="s">
        <v>1623</v>
      </c>
      <c r="D1690" s="4">
        <v>4301032045</v>
      </c>
      <c r="E1690" s="3">
        <v>4680115884335</v>
      </c>
      <c r="F1690" s="5" t="s">
        <v>1624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19"/>
        <v>12</v>
      </c>
    </row>
    <row r="1691" spans="1:11" ht="22.5" x14ac:dyDescent="0.25">
      <c r="A1691" s="6" t="s">
        <v>1694</v>
      </c>
      <c r="B1691" s="3" t="s">
        <v>1622</v>
      </c>
      <c r="C1691" s="3" t="s">
        <v>1623</v>
      </c>
      <c r="D1691" s="4">
        <v>4301032045</v>
      </c>
      <c r="E1691" s="3">
        <v>4680115884335</v>
      </c>
      <c r="F1691" s="5" t="s">
        <v>1624</v>
      </c>
      <c r="G1691" s="17"/>
      <c r="H1691" s="1">
        <v>60</v>
      </c>
      <c r="I1691" s="21">
        <f>VLOOKUP(B1691,'[2]Бланк заказа'!$A:$Y,8,0)</f>
        <v>1.2</v>
      </c>
      <c r="J1691" s="1">
        <f>VLOOKUP(B1691,'[2]Бланк заказа'!$A:$Y,11,0)*1</f>
        <v>10</v>
      </c>
      <c r="K1691" s="21">
        <f t="shared" si="219"/>
        <v>12</v>
      </c>
    </row>
    <row r="1692" spans="1:11" ht="22.5" x14ac:dyDescent="0.25">
      <c r="A1692" s="6" t="s">
        <v>2062</v>
      </c>
      <c r="B1692" s="3" t="s">
        <v>1622</v>
      </c>
      <c r="C1692" s="3" t="s">
        <v>1623</v>
      </c>
      <c r="D1692" s="4">
        <v>4301032045</v>
      </c>
      <c r="E1692" s="3">
        <v>4680115884335</v>
      </c>
      <c r="F1692" s="5" t="s">
        <v>1624</v>
      </c>
      <c r="G1692" s="17"/>
      <c r="H1692" s="1">
        <v>60</v>
      </c>
      <c r="I1692" s="21">
        <f>VLOOKUP(B1692,'[2]Бланк заказа'!$A:$Y,8,0)</f>
        <v>1.2</v>
      </c>
      <c r="J1692" s="1">
        <f>VLOOKUP(B1692,'[2]Бланк заказа'!$A:$Y,11,0)*1</f>
        <v>10</v>
      </c>
      <c r="K1692" s="21">
        <f t="shared" si="219"/>
        <v>12</v>
      </c>
    </row>
    <row r="1693" spans="1:11" x14ac:dyDescent="0.25">
      <c r="A1693" s="6" t="s">
        <v>1641</v>
      </c>
      <c r="B1693" s="3" t="s">
        <v>1642</v>
      </c>
      <c r="C1693" s="3" t="s">
        <v>1643</v>
      </c>
      <c r="D1693" s="4">
        <v>4301031245</v>
      </c>
      <c r="E1693" s="3">
        <v>4680115883963</v>
      </c>
      <c r="F1693" s="5" t="s">
        <v>1644</v>
      </c>
      <c r="G1693" s="17"/>
      <c r="H1693" s="1">
        <v>40</v>
      </c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9"/>
        <v>30.24</v>
      </c>
    </row>
    <row r="1694" spans="1:11" ht="22.5" x14ac:dyDescent="0.25">
      <c r="A1694" s="6" t="s">
        <v>1649</v>
      </c>
      <c r="B1694" s="3" t="s">
        <v>1650</v>
      </c>
      <c r="C1694" s="3" t="s">
        <v>1651</v>
      </c>
      <c r="D1694" s="4">
        <v>4301051523</v>
      </c>
      <c r="E1694" s="3">
        <v>4680115882942</v>
      </c>
      <c r="F1694" s="5" t="s">
        <v>1652</v>
      </c>
      <c r="G1694" s="17"/>
      <c r="H1694" s="1"/>
      <c r="I1694" s="21">
        <f>VLOOKUP(B1694,'[2]Бланк заказа'!$A:$Y,8,0)</f>
        <v>1.8</v>
      </c>
      <c r="J1694" s="1">
        <f>VLOOKUP(B1694,'[2]Бланк заказа'!$A:$Y,11,0)*1</f>
        <v>12</v>
      </c>
      <c r="K1694" s="21">
        <f t="shared" si="219"/>
        <v>21.6</v>
      </c>
    </row>
    <row r="1695" spans="1:11" x14ac:dyDescent="0.25">
      <c r="A1695" s="6" t="s">
        <v>1733</v>
      </c>
      <c r="B1695" s="3" t="s">
        <v>1677</v>
      </c>
      <c r="C1695" s="3" t="s">
        <v>1678</v>
      </c>
      <c r="D1695" s="4">
        <v>4301051390</v>
      </c>
      <c r="E1695" s="3">
        <v>4640242181233</v>
      </c>
      <c r="F1695" s="5" t="s">
        <v>1676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9"/>
        <v>#N/A</v>
      </c>
    </row>
    <row r="1696" spans="1:11" x14ac:dyDescent="0.25">
      <c r="A1696" s="6" t="s">
        <v>1676</v>
      </c>
      <c r="B1696" s="3" t="s">
        <v>1677</v>
      </c>
      <c r="C1696" s="3" t="s">
        <v>1678</v>
      </c>
      <c r="D1696" s="4">
        <v>4301051390</v>
      </c>
      <c r="E1696" s="3">
        <v>4640242181233</v>
      </c>
      <c r="F1696" s="5" t="s">
        <v>1676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9"/>
        <v>#N/A</v>
      </c>
    </row>
    <row r="1697" spans="1:11" ht="22.5" x14ac:dyDescent="0.25">
      <c r="A1697" s="6" t="s">
        <v>1731</v>
      </c>
      <c r="B1697" s="3" t="s">
        <v>1680</v>
      </c>
      <c r="C1697" s="3" t="s">
        <v>1681</v>
      </c>
      <c r="D1697" s="4">
        <v>4301031200</v>
      </c>
      <c r="E1697" s="3">
        <v>4640242180489</v>
      </c>
      <c r="F1697" s="5" t="s">
        <v>1679</v>
      </c>
      <c r="G1697" s="17"/>
      <c r="H1697" s="1"/>
      <c r="I1697" s="21">
        <f>VLOOKUP(B1697,'[2]Бланк заказа'!$A:$Y,8,0)</f>
        <v>1.68</v>
      </c>
      <c r="J1697" s="1">
        <f>VLOOKUP(B1697,'[2]Бланк заказа'!$A:$Y,11,0)*1</f>
        <v>18</v>
      </c>
      <c r="K1697" s="21">
        <f t="shared" si="219"/>
        <v>30.24</v>
      </c>
    </row>
    <row r="1698" spans="1:11" ht="22.5" x14ac:dyDescent="0.25">
      <c r="A1698" s="6" t="s">
        <v>1878</v>
      </c>
      <c r="B1698" s="3" t="s">
        <v>1680</v>
      </c>
      <c r="C1698" s="3" t="s">
        <v>1681</v>
      </c>
      <c r="D1698" s="4">
        <v>4301031200</v>
      </c>
      <c r="E1698" s="3">
        <v>4640242180489</v>
      </c>
      <c r="F1698" s="5" t="s">
        <v>1679</v>
      </c>
      <c r="G1698" s="17"/>
      <c r="H1698" s="1"/>
      <c r="I1698" s="21">
        <f>VLOOKUP(B1698,'[2]Бланк заказа'!$A:$Y,8,0)</f>
        <v>1.68</v>
      </c>
      <c r="J1698" s="1">
        <f>VLOOKUP(B1698,'[2]Бланк заказа'!$A:$Y,11,0)*1</f>
        <v>18</v>
      </c>
      <c r="K1698" s="21">
        <f t="shared" si="219"/>
        <v>30.24</v>
      </c>
    </row>
    <row r="1699" spans="1:11" ht="22.5" x14ac:dyDescent="0.25">
      <c r="A1699" s="6" t="s">
        <v>1679</v>
      </c>
      <c r="B1699" s="3" t="s">
        <v>1680</v>
      </c>
      <c r="C1699" s="3" t="s">
        <v>1681</v>
      </c>
      <c r="D1699" s="4">
        <v>4301031200</v>
      </c>
      <c r="E1699" s="3">
        <v>4640242180489</v>
      </c>
      <c r="F1699" s="5" t="s">
        <v>1679</v>
      </c>
      <c r="G1699" s="17"/>
      <c r="H1699" s="1"/>
      <c r="I1699" s="21">
        <f>VLOOKUP(B1699,'[2]Бланк заказа'!$A:$Y,8,0)</f>
        <v>1.68</v>
      </c>
      <c r="J1699" s="1">
        <f>VLOOKUP(B1699,'[2]Бланк заказа'!$A:$Y,11,0)*1</f>
        <v>18</v>
      </c>
      <c r="K1699" s="21">
        <f t="shared" si="219"/>
        <v>30.24</v>
      </c>
    </row>
    <row r="1700" spans="1:11" ht="22.5" x14ac:dyDescent="0.25">
      <c r="A1700" s="6" t="s">
        <v>1732</v>
      </c>
      <c r="B1700" s="3" t="s">
        <v>1683</v>
      </c>
      <c r="C1700" s="3" t="s">
        <v>1684</v>
      </c>
      <c r="D1700" s="4">
        <v>4301031203</v>
      </c>
      <c r="E1700" s="3">
        <v>4640242180908</v>
      </c>
      <c r="F1700" s="5" t="s">
        <v>1682</v>
      </c>
      <c r="G1700" s="17"/>
      <c r="H1700" s="1"/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19"/>
        <v>#N/A</v>
      </c>
    </row>
    <row r="1701" spans="1:11" ht="22.5" x14ac:dyDescent="0.25">
      <c r="A1701" s="6" t="s">
        <v>1877</v>
      </c>
      <c r="B1701" s="3" t="s">
        <v>1683</v>
      </c>
      <c r="C1701" s="3" t="s">
        <v>1684</v>
      </c>
      <c r="D1701" s="4">
        <v>4301031203</v>
      </c>
      <c r="E1701" s="3">
        <v>4640242180908</v>
      </c>
      <c r="F1701" s="5" t="s">
        <v>1682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219"/>
        <v>#N/A</v>
      </c>
    </row>
    <row r="1702" spans="1:11" ht="22.5" x14ac:dyDescent="0.25">
      <c r="A1702" s="6" t="s">
        <v>1682</v>
      </c>
      <c r="B1702" s="3" t="s">
        <v>1683</v>
      </c>
      <c r="C1702" s="3" t="s">
        <v>1684</v>
      </c>
      <c r="D1702" s="4">
        <v>4301031203</v>
      </c>
      <c r="E1702" s="3">
        <v>4640242180908</v>
      </c>
      <c r="F1702" s="5" t="s">
        <v>1682</v>
      </c>
      <c r="G1702" s="17"/>
      <c r="H1702" s="1"/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219"/>
        <v>#N/A</v>
      </c>
    </row>
    <row r="1703" spans="1:11" ht="22.5" x14ac:dyDescent="0.25">
      <c r="A1703" s="6" t="s">
        <v>2063</v>
      </c>
      <c r="B1703" s="3" t="s">
        <v>1686</v>
      </c>
      <c r="C1703" s="3" t="s">
        <v>1687</v>
      </c>
      <c r="D1703" s="4">
        <v>4301040357</v>
      </c>
      <c r="E1703" s="3">
        <v>4680115884564</v>
      </c>
      <c r="F1703" s="5" t="s">
        <v>1685</v>
      </c>
      <c r="G1703" s="17"/>
      <c r="H1703" s="1">
        <v>60</v>
      </c>
      <c r="I1703" s="21">
        <f>VLOOKUP(B1703,'[2]Бланк заказа'!$A:$Y,8,0)</f>
        <v>3</v>
      </c>
      <c r="J1703" s="1">
        <f>VLOOKUP(B1703,'[2]Бланк заказа'!$A:$Y,11,0)*1</f>
        <v>10</v>
      </c>
      <c r="K1703" s="21">
        <f t="shared" si="219"/>
        <v>30</v>
      </c>
    </row>
    <row r="1704" spans="1:11" ht="22.5" x14ac:dyDescent="0.25">
      <c r="A1704" s="6" t="s">
        <v>1947</v>
      </c>
      <c r="B1704" s="3" t="s">
        <v>1686</v>
      </c>
      <c r="C1704" s="3" t="s">
        <v>1687</v>
      </c>
      <c r="D1704" s="4">
        <v>4301040357</v>
      </c>
      <c r="E1704" s="3">
        <v>4680115884564</v>
      </c>
      <c r="F1704" s="5" t="s">
        <v>1685</v>
      </c>
      <c r="G1704" s="17"/>
      <c r="H1704" s="1">
        <v>60</v>
      </c>
      <c r="I1704" s="21">
        <f>VLOOKUP(B1704,'[2]Бланк заказа'!$A:$Y,8,0)</f>
        <v>3</v>
      </c>
      <c r="J1704" s="1">
        <f>VLOOKUP(B1704,'[2]Бланк заказа'!$A:$Y,11,0)*1</f>
        <v>10</v>
      </c>
      <c r="K1704" s="21">
        <f t="shared" si="219"/>
        <v>30</v>
      </c>
    </row>
    <row r="1705" spans="1:11" ht="22.5" x14ac:dyDescent="0.25">
      <c r="A1705" s="6" t="s">
        <v>1685</v>
      </c>
      <c r="B1705" s="3" t="s">
        <v>1686</v>
      </c>
      <c r="C1705" s="3" t="s">
        <v>1687</v>
      </c>
      <c r="D1705" s="4">
        <v>4301040357</v>
      </c>
      <c r="E1705" s="3">
        <v>4680115884564</v>
      </c>
      <c r="F1705" s="5" t="s">
        <v>1685</v>
      </c>
      <c r="G1705" s="17"/>
      <c r="H1705" s="1">
        <v>60</v>
      </c>
      <c r="I1705" s="21">
        <f>VLOOKUP(B1705,'[2]Бланк заказа'!$A:$Y,8,0)</f>
        <v>3</v>
      </c>
      <c r="J1705" s="1">
        <f>VLOOKUP(B1705,'[2]Бланк заказа'!$A:$Y,11,0)*1</f>
        <v>10</v>
      </c>
      <c r="K1705" s="21">
        <f t="shared" si="219"/>
        <v>30</v>
      </c>
    </row>
    <row r="1706" spans="1:11" ht="22.5" x14ac:dyDescent="0.25">
      <c r="A1706" s="6" t="s">
        <v>1967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9"/>
        <v>20</v>
      </c>
    </row>
    <row r="1707" spans="1:11" ht="22.5" x14ac:dyDescent="0.25">
      <c r="A1707" s="6" t="s">
        <v>2087</v>
      </c>
      <c r="B1707" s="3" t="s">
        <v>1689</v>
      </c>
      <c r="C1707" s="3" t="s">
        <v>1690</v>
      </c>
      <c r="D1707" s="4">
        <v>4301040358</v>
      </c>
      <c r="E1707" s="3">
        <v>4680115884571</v>
      </c>
      <c r="F1707" s="5" t="s">
        <v>1688</v>
      </c>
      <c r="G1707" s="17"/>
      <c r="H1707" s="1"/>
      <c r="I1707" s="21">
        <f>VLOOKUP(B1707,'[2]Бланк заказа'!$A:$Y,8,0)</f>
        <v>2</v>
      </c>
      <c r="J1707" s="1">
        <f>VLOOKUP(B1707,'[2]Бланк заказа'!$A:$Y,11,0)*1</f>
        <v>10</v>
      </c>
      <c r="K1707" s="21">
        <f t="shared" si="219"/>
        <v>20</v>
      </c>
    </row>
    <row r="1708" spans="1:11" ht="22.5" x14ac:dyDescent="0.25">
      <c r="A1708" s="6" t="s">
        <v>2076</v>
      </c>
      <c r="B1708" s="3" t="s">
        <v>1689</v>
      </c>
      <c r="C1708" s="3" t="s">
        <v>1690</v>
      </c>
      <c r="D1708" s="4">
        <v>4301040358</v>
      </c>
      <c r="E1708" s="3">
        <v>4680115884571</v>
      </c>
      <c r="F1708" s="5" t="s">
        <v>1688</v>
      </c>
      <c r="G1708" s="17"/>
      <c r="H1708" s="1"/>
      <c r="I1708" s="21">
        <f>VLOOKUP(B1708,'[2]Бланк заказа'!$A:$Y,8,0)</f>
        <v>2</v>
      </c>
      <c r="J1708" s="1">
        <f>VLOOKUP(B1708,'[2]Бланк заказа'!$A:$Y,11,0)*1</f>
        <v>10</v>
      </c>
      <c r="K1708" s="21">
        <f t="shared" si="219"/>
        <v>20</v>
      </c>
    </row>
    <row r="1709" spans="1:11" ht="22.5" x14ac:dyDescent="0.25">
      <c r="A1709" s="6" t="s">
        <v>1688</v>
      </c>
      <c r="B1709" s="3" t="s">
        <v>1689</v>
      </c>
      <c r="C1709" s="3" t="s">
        <v>1690</v>
      </c>
      <c r="D1709" s="4">
        <v>4301040358</v>
      </c>
      <c r="E1709" s="3">
        <v>4680115884571</v>
      </c>
      <c r="F1709" s="5" t="s">
        <v>1688</v>
      </c>
      <c r="G1709" s="17"/>
      <c r="H1709" s="1"/>
      <c r="I1709" s="21">
        <f>VLOOKUP(B1709,'[2]Бланк заказа'!$A:$Y,8,0)</f>
        <v>2</v>
      </c>
      <c r="J1709" s="1">
        <f>VLOOKUP(B1709,'[2]Бланк заказа'!$A:$Y,11,0)*1</f>
        <v>10</v>
      </c>
      <c r="K1709" s="21">
        <f t="shared" si="219"/>
        <v>20</v>
      </c>
    </row>
    <row r="1710" spans="1:11" ht="22.5" x14ac:dyDescent="0.25">
      <c r="A1710" s="6" t="s">
        <v>1730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9"/>
        <v>13.200000000000001</v>
      </c>
    </row>
    <row r="1711" spans="1:11" ht="22.5" x14ac:dyDescent="0.25">
      <c r="A1711" s="6" t="s">
        <v>1707</v>
      </c>
      <c r="B1711" s="3" t="s">
        <v>1705</v>
      </c>
      <c r="C1711" s="3" t="s">
        <v>1706</v>
      </c>
      <c r="D1711" s="4">
        <v>4301170011</v>
      </c>
      <c r="E1711" s="3">
        <v>4680115884113</v>
      </c>
      <c r="F1711" s="5" t="s">
        <v>1707</v>
      </c>
      <c r="G1711" s="17"/>
      <c r="H1711" s="1"/>
      <c r="I1711" s="21">
        <f>VLOOKUP(B1711,'[2]Бланк заказа'!$A:$Y,8,0)</f>
        <v>1.32</v>
      </c>
      <c r="J1711" s="1">
        <f>VLOOKUP(B1711,'[2]Бланк заказа'!$A:$Y,11,0)*1</f>
        <v>10</v>
      </c>
      <c r="K1711" s="21">
        <f t="shared" si="219"/>
        <v>13.200000000000001</v>
      </c>
    </row>
    <row r="1712" spans="1:11" ht="22.5" x14ac:dyDescent="0.25">
      <c r="A1712" s="6" t="s">
        <v>2228</v>
      </c>
      <c r="B1712" s="3" t="s">
        <v>1705</v>
      </c>
      <c r="C1712" s="3" t="s">
        <v>1706</v>
      </c>
      <c r="D1712" s="4">
        <v>4301170011</v>
      </c>
      <c r="E1712" s="3">
        <v>4680115884113</v>
      </c>
      <c r="F1712" s="5" t="s">
        <v>1707</v>
      </c>
      <c r="G1712" s="17"/>
      <c r="H1712" s="1"/>
      <c r="I1712" s="21">
        <f>VLOOKUP(B1712,'[2]Бланк заказа'!$A:$Y,8,0)</f>
        <v>1.32</v>
      </c>
      <c r="J1712" s="1">
        <f>VLOOKUP(B1712,'[2]Бланк заказа'!$A:$Y,11,0)*1</f>
        <v>10</v>
      </c>
      <c r="K1712" s="21">
        <f t="shared" ref="K1712" si="224">J1712*I1712</f>
        <v>13.200000000000001</v>
      </c>
    </row>
    <row r="1713" spans="1:11" ht="22.5" x14ac:dyDescent="0.25">
      <c r="A1713" s="6" t="s">
        <v>1704</v>
      </c>
      <c r="B1713" s="3" t="s">
        <v>1705</v>
      </c>
      <c r="C1713" s="3" t="s">
        <v>1706</v>
      </c>
      <c r="D1713" s="4">
        <v>4301170011</v>
      </c>
      <c r="E1713" s="3">
        <v>4680115884113</v>
      </c>
      <c r="F1713" s="5" t="s">
        <v>1707</v>
      </c>
      <c r="G1713" s="17"/>
      <c r="H1713" s="1"/>
      <c r="I1713" s="21">
        <f>VLOOKUP(B1713,'[2]Бланк заказа'!$A:$Y,8,0)</f>
        <v>1.32</v>
      </c>
      <c r="J1713" s="1">
        <f>VLOOKUP(B1713,'[2]Бланк заказа'!$A:$Y,11,0)*1</f>
        <v>10</v>
      </c>
      <c r="K1713" s="21">
        <f t="shared" si="219"/>
        <v>13.200000000000001</v>
      </c>
    </row>
    <row r="1714" spans="1:11" ht="22.5" x14ac:dyDescent="0.25">
      <c r="A1714" s="6" t="s">
        <v>1709</v>
      </c>
      <c r="B1714" s="3" t="s">
        <v>1710</v>
      </c>
      <c r="C1714" s="3" t="s">
        <v>1711</v>
      </c>
      <c r="D1714" s="4">
        <v>4301051277</v>
      </c>
      <c r="E1714" s="3">
        <v>4680115880511</v>
      </c>
      <c r="F1714" s="5" t="s">
        <v>1712</v>
      </c>
      <c r="G1714" s="17"/>
      <c r="H1714" s="1"/>
      <c r="I1714" s="21" t="e">
        <f>VLOOKUP(B1714,'[2]Бланк заказа'!$A:$Y,8,0)</f>
        <v>#N/A</v>
      </c>
      <c r="J1714" s="1" t="e">
        <f>VLOOKUP(B1714,'[2]Бланк заказа'!$A:$Y,11,0)*1</f>
        <v>#N/A</v>
      </c>
      <c r="K1714" s="21" t="e">
        <f t="shared" si="219"/>
        <v>#N/A</v>
      </c>
    </row>
    <row r="1715" spans="1:11" ht="22.5" x14ac:dyDescent="0.25">
      <c r="A1715" s="6" t="s">
        <v>1737</v>
      </c>
      <c r="B1715" s="3" t="s">
        <v>1738</v>
      </c>
      <c r="C1715" s="3" t="s">
        <v>1739</v>
      </c>
      <c r="D1715" s="4">
        <v>4301051344</v>
      </c>
      <c r="E1715" s="3">
        <v>4680115880412</v>
      </c>
      <c r="F1715" s="5" t="s">
        <v>1740</v>
      </c>
      <c r="G1715" s="17"/>
      <c r="H1715" s="1"/>
      <c r="I1715" s="21" t="e">
        <f>VLOOKUP(B1715,'[2]Бланк заказа'!$A:$Y,8,0)</f>
        <v>#N/A</v>
      </c>
      <c r="J1715" s="1" t="e">
        <f>VLOOKUP(B1715,'[2]Бланк заказа'!$A:$Y,11,0)*1</f>
        <v>#N/A</v>
      </c>
      <c r="K1715" s="21" t="e">
        <f t="shared" si="219"/>
        <v>#N/A</v>
      </c>
    </row>
    <row r="1716" spans="1:11" ht="22.5" x14ac:dyDescent="0.25">
      <c r="A1716" s="6" t="s">
        <v>1768</v>
      </c>
      <c r="B1716" s="3" t="s">
        <v>1769</v>
      </c>
      <c r="C1716" s="3" t="s">
        <v>1770</v>
      </c>
      <c r="D1716" s="4">
        <v>4301031164</v>
      </c>
      <c r="E1716" s="3">
        <v>4680115880481</v>
      </c>
      <c r="F1716" s="5" t="s">
        <v>1771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219"/>
        <v>#N/A</v>
      </c>
    </row>
    <row r="1717" spans="1:11" ht="22.5" x14ac:dyDescent="0.25">
      <c r="A1717" s="6" t="s">
        <v>2230</v>
      </c>
      <c r="B1717" s="3" t="s">
        <v>1787</v>
      </c>
      <c r="C1717" s="3" t="s">
        <v>1788</v>
      </c>
      <c r="D1717" s="4">
        <v>4301011722</v>
      </c>
      <c r="E1717" s="3">
        <v>4680115884205</v>
      </c>
      <c r="F1717" s="5" t="s">
        <v>1786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225">J1717*I1717</f>
        <v>48</v>
      </c>
    </row>
    <row r="1718" spans="1:11" ht="22.5" x14ac:dyDescent="0.25">
      <c r="A1718" s="6" t="s">
        <v>1834</v>
      </c>
      <c r="B1718" s="3" t="s">
        <v>1787</v>
      </c>
      <c r="C1718" s="3" t="s">
        <v>1788</v>
      </c>
      <c r="D1718" s="4">
        <v>4301011722</v>
      </c>
      <c r="E1718" s="3">
        <v>4680115884205</v>
      </c>
      <c r="F1718" s="5" t="s">
        <v>1786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19"/>
        <v>48</v>
      </c>
    </row>
    <row r="1719" spans="1:11" ht="22.5" x14ac:dyDescent="0.25">
      <c r="A1719" s="6" t="s">
        <v>1786</v>
      </c>
      <c r="B1719" s="3" t="s">
        <v>1787</v>
      </c>
      <c r="C1719" s="3" t="s">
        <v>1788</v>
      </c>
      <c r="D1719" s="4">
        <v>4301011722</v>
      </c>
      <c r="E1719" s="3">
        <v>4680115884205</v>
      </c>
      <c r="F1719" s="5" t="s">
        <v>1786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219"/>
        <v>48</v>
      </c>
    </row>
    <row r="1720" spans="1:11" ht="22.5" x14ac:dyDescent="0.25">
      <c r="A1720" s="6" t="s">
        <v>2065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19"/>
        <v>48</v>
      </c>
    </row>
    <row r="1721" spans="1:11" ht="22.5" x14ac:dyDescent="0.25">
      <c r="A1721" s="6" t="s">
        <v>1879</v>
      </c>
      <c r="B1721" s="3" t="s">
        <v>1790</v>
      </c>
      <c r="C1721" s="3" t="s">
        <v>1791</v>
      </c>
      <c r="D1721" s="4">
        <v>4301011824</v>
      </c>
      <c r="E1721" s="3">
        <v>4680115884144</v>
      </c>
      <c r="F1721" s="5" t="s">
        <v>1789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:K1781" si="226">J1721*I1721</f>
        <v>48</v>
      </c>
    </row>
    <row r="1722" spans="1:11" ht="22.5" x14ac:dyDescent="0.25">
      <c r="A1722" s="6" t="s">
        <v>2232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ref="K1722" si="227">J1722*I1722</f>
        <v>44.400000000000006</v>
      </c>
    </row>
    <row r="1723" spans="1:11" ht="22.5" x14ac:dyDescent="0.25">
      <c r="A1723" s="6" t="s">
        <v>1789</v>
      </c>
      <c r="B1723" s="3" t="s">
        <v>1790</v>
      </c>
      <c r="C1723" s="3" t="s">
        <v>1791</v>
      </c>
      <c r="D1723" s="4">
        <v>4301011824</v>
      </c>
      <c r="E1723" s="3">
        <v>4680115884144</v>
      </c>
      <c r="F1723" s="5" t="s">
        <v>1789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si="226"/>
        <v>48</v>
      </c>
    </row>
    <row r="1724" spans="1:11" ht="22.5" x14ac:dyDescent="0.25">
      <c r="A1724" s="6" t="s">
        <v>1846</v>
      </c>
      <c r="B1724" s="3" t="s">
        <v>1793</v>
      </c>
      <c r="C1724" s="3" t="s">
        <v>1794</v>
      </c>
      <c r="D1724" s="4">
        <v>4301011726</v>
      </c>
      <c r="E1724" s="3">
        <v>4680115884182</v>
      </c>
      <c r="F1724" s="5" t="s">
        <v>1792</v>
      </c>
      <c r="G1724" s="17"/>
      <c r="H1724" s="1"/>
      <c r="I1724" s="21">
        <f>VLOOKUP(B1724,'[2]Бланк заказа'!$A:$Y,8,0)</f>
        <v>3.7</v>
      </c>
      <c r="J1724" s="1">
        <f>VLOOKUP(B1724,'[2]Бланк заказа'!$A:$Y,11,0)*1</f>
        <v>12</v>
      </c>
      <c r="K1724" s="21">
        <f t="shared" si="226"/>
        <v>44.400000000000006</v>
      </c>
    </row>
    <row r="1725" spans="1:11" ht="22.5" x14ac:dyDescent="0.25">
      <c r="A1725" s="6" t="s">
        <v>1792</v>
      </c>
      <c r="B1725" s="3" t="s">
        <v>1793</v>
      </c>
      <c r="C1725" s="3" t="s">
        <v>1794</v>
      </c>
      <c r="D1725" s="4">
        <v>4301011726</v>
      </c>
      <c r="E1725" s="3">
        <v>4680115884182</v>
      </c>
      <c r="F1725" s="5" t="s">
        <v>1792</v>
      </c>
      <c r="G1725" s="17"/>
      <c r="H1725" s="1"/>
      <c r="I1725" s="21">
        <f>VLOOKUP(B1725,'[2]Бланк заказа'!$A:$Y,8,0)</f>
        <v>3.7</v>
      </c>
      <c r="J1725" s="1">
        <f>VLOOKUP(B1725,'[2]Бланк заказа'!$A:$Y,11,0)*1</f>
        <v>12</v>
      </c>
      <c r="K1725" s="21">
        <f t="shared" si="226"/>
        <v>44.400000000000006</v>
      </c>
    </row>
    <row r="1726" spans="1:11" ht="22.5" x14ac:dyDescent="0.25">
      <c r="A1726" s="6" t="s">
        <v>2231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ref="K1726" si="228">J1726*I1726</f>
        <v>92.8</v>
      </c>
    </row>
    <row r="1727" spans="1:11" ht="22.5" x14ac:dyDescent="0.25">
      <c r="A1727" s="6" t="s">
        <v>1856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6"/>
        <v>92.8</v>
      </c>
    </row>
    <row r="1728" spans="1:11" ht="22.5" x14ac:dyDescent="0.25">
      <c r="A1728" s="6" t="s">
        <v>1945</v>
      </c>
      <c r="B1728" s="3" t="s">
        <v>1796</v>
      </c>
      <c r="C1728" s="3" t="s">
        <v>1797</v>
      </c>
      <c r="D1728" s="4">
        <v>4301011721</v>
      </c>
      <c r="E1728" s="3">
        <v>4680115884175</v>
      </c>
      <c r="F1728" s="5" t="s">
        <v>1795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6"/>
        <v>92.8</v>
      </c>
    </row>
    <row r="1729" spans="1:11" ht="22.5" x14ac:dyDescent="0.25">
      <c r="A1729" s="6" t="s">
        <v>1964</v>
      </c>
      <c r="B1729" s="3" t="s">
        <v>1796</v>
      </c>
      <c r="C1729" s="3" t="s">
        <v>1797</v>
      </c>
      <c r="D1729" s="4">
        <v>4301011721</v>
      </c>
      <c r="E1729" s="3">
        <v>4680115884175</v>
      </c>
      <c r="F1729" s="5" t="s">
        <v>1795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6"/>
        <v>92.8</v>
      </c>
    </row>
    <row r="1730" spans="1:11" ht="22.5" x14ac:dyDescent="0.25">
      <c r="A1730" s="6" t="s">
        <v>1795</v>
      </c>
      <c r="B1730" s="3" t="s">
        <v>1796</v>
      </c>
      <c r="C1730" s="3" t="s">
        <v>1797</v>
      </c>
      <c r="D1730" s="4">
        <v>4301011721</v>
      </c>
      <c r="E1730" s="3">
        <v>4680115884175</v>
      </c>
      <c r="F1730" s="5" t="s">
        <v>1795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6"/>
        <v>92.8</v>
      </c>
    </row>
    <row r="1731" spans="1:11" ht="22.5" x14ac:dyDescent="0.25">
      <c r="A1731" s="6" t="s">
        <v>2074</v>
      </c>
      <c r="B1731" s="3" t="s">
        <v>1799</v>
      </c>
      <c r="C1731" s="3" t="s">
        <v>1800</v>
      </c>
      <c r="D1731" s="4">
        <v>4301011826</v>
      </c>
      <c r="E1731" s="3">
        <v>4680115884137</v>
      </c>
      <c r="F1731" s="5" t="s">
        <v>1798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6"/>
        <v>92.8</v>
      </c>
    </row>
    <row r="1732" spans="1:11" ht="22.5" x14ac:dyDescent="0.25">
      <c r="A1732" s="6" t="s">
        <v>2066</v>
      </c>
      <c r="B1732" s="3" t="s">
        <v>1799</v>
      </c>
      <c r="C1732" s="3" t="s">
        <v>1800</v>
      </c>
      <c r="D1732" s="4">
        <v>4301011826</v>
      </c>
      <c r="E1732" s="3">
        <v>4680115884137</v>
      </c>
      <c r="F1732" s="5" t="s">
        <v>1798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6"/>
        <v>92.8</v>
      </c>
    </row>
    <row r="1733" spans="1:11" ht="22.5" x14ac:dyDescent="0.25">
      <c r="A1733" s="6" t="s">
        <v>1798</v>
      </c>
      <c r="B1733" s="3" t="s">
        <v>1799</v>
      </c>
      <c r="C1733" s="3" t="s">
        <v>1800</v>
      </c>
      <c r="D1733" s="4">
        <v>4301011826</v>
      </c>
      <c r="E1733" s="3">
        <v>4680115884137</v>
      </c>
      <c r="F1733" s="5" t="s">
        <v>1798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6"/>
        <v>92.8</v>
      </c>
    </row>
    <row r="1734" spans="1:11" ht="22.5" x14ac:dyDescent="0.25">
      <c r="A1734" s="6" t="s">
        <v>1857</v>
      </c>
      <c r="B1734" s="3" t="s">
        <v>1802</v>
      </c>
      <c r="C1734" s="3" t="s">
        <v>1803</v>
      </c>
      <c r="D1734" s="4">
        <v>4301011724</v>
      </c>
      <c r="E1734" s="3">
        <v>4680115884236</v>
      </c>
      <c r="F1734" s="5" t="s">
        <v>1801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6"/>
        <v>92.8</v>
      </c>
    </row>
    <row r="1735" spans="1:11" ht="22.5" x14ac:dyDescent="0.25">
      <c r="A1735" s="6" t="s">
        <v>1946</v>
      </c>
      <c r="B1735" s="3" t="s">
        <v>1802</v>
      </c>
      <c r="C1735" s="3" t="s">
        <v>1803</v>
      </c>
      <c r="D1735" s="4">
        <v>4301011724</v>
      </c>
      <c r="E1735" s="3">
        <v>4680115884236</v>
      </c>
      <c r="F1735" s="5" t="s">
        <v>1801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6"/>
        <v>92.8</v>
      </c>
    </row>
    <row r="1736" spans="1:11" ht="22.5" x14ac:dyDescent="0.25">
      <c r="A1736" s="6" t="s">
        <v>1801</v>
      </c>
      <c r="B1736" s="3" t="s">
        <v>1802</v>
      </c>
      <c r="C1736" s="3" t="s">
        <v>1803</v>
      </c>
      <c r="D1736" s="4">
        <v>4301011724</v>
      </c>
      <c r="E1736" s="3">
        <v>4680115884236</v>
      </c>
      <c r="F1736" s="5" t="s">
        <v>1801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6"/>
        <v>92.8</v>
      </c>
    </row>
    <row r="1737" spans="1:11" ht="22.5" x14ac:dyDescent="0.25">
      <c r="A1737" s="6" t="s">
        <v>2122</v>
      </c>
      <c r="B1737" s="3" t="s">
        <v>1805</v>
      </c>
      <c r="C1737" s="3" t="s">
        <v>1806</v>
      </c>
      <c r="D1737" s="4">
        <v>4301011717</v>
      </c>
      <c r="E1737" s="3">
        <v>4680115884274</v>
      </c>
      <c r="F1737" s="5" t="s">
        <v>1804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6"/>
        <v>92.8</v>
      </c>
    </row>
    <row r="1738" spans="1:11" ht="22.5" x14ac:dyDescent="0.25">
      <c r="A1738" s="6" t="s">
        <v>1804</v>
      </c>
      <c r="B1738" s="3" t="s">
        <v>1805</v>
      </c>
      <c r="C1738" s="3" t="s">
        <v>1806</v>
      </c>
      <c r="D1738" s="4">
        <v>4301011717</v>
      </c>
      <c r="E1738" s="3">
        <v>4680115884274</v>
      </c>
      <c r="F1738" s="5" t="s">
        <v>1804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6"/>
        <v>92.8</v>
      </c>
    </row>
    <row r="1739" spans="1:11" ht="22.5" x14ac:dyDescent="0.25">
      <c r="A1739" s="6" t="s">
        <v>2064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26"/>
        <v>92.8</v>
      </c>
    </row>
    <row r="1740" spans="1:11" ht="22.5" x14ac:dyDescent="0.25">
      <c r="A1740" s="6" t="s">
        <v>1848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6"/>
        <v>92.8</v>
      </c>
    </row>
    <row r="1741" spans="1:11" ht="22.5" x14ac:dyDescent="0.25">
      <c r="A1741" s="6" t="s">
        <v>2640</v>
      </c>
      <c r="B1741" s="3" t="s">
        <v>1808</v>
      </c>
      <c r="C1741" s="3" t="s">
        <v>1809</v>
      </c>
      <c r="D1741" s="4">
        <v>4301011733</v>
      </c>
      <c r="E1741" s="3">
        <v>4680115884250</v>
      </c>
      <c r="F1741" s="5" t="s">
        <v>1807</v>
      </c>
      <c r="G1741" s="17" t="s">
        <v>2348</v>
      </c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26"/>
        <v>92.8</v>
      </c>
    </row>
    <row r="1742" spans="1:11" ht="22.5" x14ac:dyDescent="0.25">
      <c r="A1742" s="6" t="s">
        <v>2307</v>
      </c>
      <c r="B1742" s="3" t="s">
        <v>1808</v>
      </c>
      <c r="C1742" s="3" t="s">
        <v>1809</v>
      </c>
      <c r="D1742" s="4">
        <v>4301011733</v>
      </c>
      <c r="E1742" s="3">
        <v>4680115884250</v>
      </c>
      <c r="F1742" s="5" t="s">
        <v>1807</v>
      </c>
      <c r="G1742" s="17" t="s">
        <v>2348</v>
      </c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ref="K1742" si="229">J1742*I1742</f>
        <v>92.8</v>
      </c>
    </row>
    <row r="1743" spans="1:11" ht="22.5" x14ac:dyDescent="0.25">
      <c r="A1743" s="6" t="s">
        <v>1807</v>
      </c>
      <c r="B1743" s="3" t="s">
        <v>1808</v>
      </c>
      <c r="C1743" s="3" t="s">
        <v>1809</v>
      </c>
      <c r="D1743" s="4">
        <v>4301011733</v>
      </c>
      <c r="E1743" s="3">
        <v>4680115884250</v>
      </c>
      <c r="F1743" s="5" t="s">
        <v>1807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26"/>
        <v>92.8</v>
      </c>
    </row>
    <row r="1744" spans="1:11" ht="22.5" x14ac:dyDescent="0.25">
      <c r="A1744" s="6" t="s">
        <v>2233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ref="K1744" si="230">J1744*I1744</f>
        <v>38.400000000000006</v>
      </c>
    </row>
    <row r="1745" spans="1:11" ht="22.5" x14ac:dyDescent="0.25">
      <c r="A1745" s="6" t="s">
        <v>1847</v>
      </c>
      <c r="B1745" s="3" t="s">
        <v>1827</v>
      </c>
      <c r="C1745" s="3" t="s">
        <v>1828</v>
      </c>
      <c r="D1745" s="4">
        <v>4301060516</v>
      </c>
      <c r="E1745" s="3">
        <v>4680115884434</v>
      </c>
      <c r="F1745" s="5" t="s">
        <v>1826</v>
      </c>
      <c r="G1745" s="17"/>
      <c r="H1745" s="1"/>
      <c r="I1745" s="21">
        <f>VLOOKUP(B1745,'[2]Бланк заказа'!$A:$Y,8,0)</f>
        <v>3.2</v>
      </c>
      <c r="J1745" s="1">
        <f>VLOOKUP(B1745,'[2]Бланк заказа'!$A:$Y,11,0)*1</f>
        <v>12</v>
      </c>
      <c r="K1745" s="21">
        <f t="shared" si="226"/>
        <v>38.400000000000006</v>
      </c>
    </row>
    <row r="1746" spans="1:11" ht="22.5" x14ac:dyDescent="0.25">
      <c r="A1746" s="6" t="s">
        <v>2339</v>
      </c>
      <c r="B1746" s="3" t="s">
        <v>1827</v>
      </c>
      <c r="C1746" s="3" t="s">
        <v>1828</v>
      </c>
      <c r="D1746" s="4">
        <v>4301060516</v>
      </c>
      <c r="E1746" s="3">
        <v>4680115884434</v>
      </c>
      <c r="F1746" s="5" t="s">
        <v>1826</v>
      </c>
      <c r="G1746" s="17"/>
      <c r="H1746" s="1"/>
      <c r="I1746" s="21">
        <f>VLOOKUP(B1746,'[2]Бланк заказа'!$A:$Y,8,0)</f>
        <v>3.2</v>
      </c>
      <c r="J1746" s="1">
        <f>VLOOKUP(B1746,'[2]Бланк заказа'!$A:$Y,11,0)*1</f>
        <v>12</v>
      </c>
      <c r="K1746" s="21">
        <f t="shared" ref="K1746" si="231">J1746*I1746</f>
        <v>38.400000000000006</v>
      </c>
    </row>
    <row r="1747" spans="1:11" ht="22.5" x14ac:dyDescent="0.25">
      <c r="A1747" s="6" t="s">
        <v>1826</v>
      </c>
      <c r="B1747" s="3" t="s">
        <v>1827</v>
      </c>
      <c r="C1747" s="3" t="s">
        <v>1828</v>
      </c>
      <c r="D1747" s="4">
        <v>4301060516</v>
      </c>
      <c r="E1747" s="3">
        <v>4680115884434</v>
      </c>
      <c r="F1747" s="5" t="s">
        <v>1826</v>
      </c>
      <c r="G1747" s="17"/>
      <c r="H1747" s="1"/>
      <c r="I1747" s="21">
        <f>VLOOKUP(B1747,'[2]Бланк заказа'!$A:$Y,8,0)</f>
        <v>3.2</v>
      </c>
      <c r="J1747" s="1">
        <f>VLOOKUP(B1747,'[2]Бланк заказа'!$A:$Y,11,0)*1</f>
        <v>12</v>
      </c>
      <c r="K1747" s="21">
        <f t="shared" si="226"/>
        <v>38.400000000000006</v>
      </c>
    </row>
    <row r="1748" spans="1:11" ht="22.5" x14ac:dyDescent="0.25">
      <c r="A1748" s="6" t="s">
        <v>2234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ref="K1748" si="232">J1748*I1748</f>
        <v>48</v>
      </c>
    </row>
    <row r="1749" spans="1:11" ht="22.5" x14ac:dyDescent="0.25">
      <c r="A1749" s="6" t="s">
        <v>2254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233">J1749*I1749</f>
        <v>48</v>
      </c>
    </row>
    <row r="1750" spans="1:11" ht="22.5" x14ac:dyDescent="0.25">
      <c r="A1750" s="6" t="s">
        <v>1852</v>
      </c>
      <c r="B1750" s="3" t="s">
        <v>1850</v>
      </c>
      <c r="C1750" s="3" t="s">
        <v>1851</v>
      </c>
      <c r="D1750" s="4">
        <v>4301011716</v>
      </c>
      <c r="E1750" s="3">
        <v>4680115884267</v>
      </c>
      <c r="F1750" s="5" t="s">
        <v>1849</v>
      </c>
      <c r="G1750" s="17"/>
      <c r="H1750" s="1"/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si="226"/>
        <v>48</v>
      </c>
    </row>
    <row r="1751" spans="1:11" ht="22.5" x14ac:dyDescent="0.25">
      <c r="A1751" s="6" t="s">
        <v>2075</v>
      </c>
      <c r="B1751" s="3" t="s">
        <v>1850</v>
      </c>
      <c r="C1751" s="3" t="s">
        <v>1851</v>
      </c>
      <c r="D1751" s="4">
        <v>4301011716</v>
      </c>
      <c r="E1751" s="3">
        <v>4680115884267</v>
      </c>
      <c r="F1751" s="5" t="s">
        <v>1849</v>
      </c>
      <c r="G1751" s="17"/>
      <c r="H1751" s="1"/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26"/>
        <v>48</v>
      </c>
    </row>
    <row r="1752" spans="1:11" ht="22.5" x14ac:dyDescent="0.25">
      <c r="A1752" s="6" t="s">
        <v>1849</v>
      </c>
      <c r="B1752" s="3" t="s">
        <v>1850</v>
      </c>
      <c r="C1752" s="3" t="s">
        <v>1851</v>
      </c>
      <c r="D1752" s="4">
        <v>4301011716</v>
      </c>
      <c r="E1752" s="3">
        <v>4680115884267</v>
      </c>
      <c r="F1752" s="5" t="s">
        <v>1849</v>
      </c>
      <c r="G1752" s="17"/>
      <c r="H1752" s="1"/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si="226"/>
        <v>48</v>
      </c>
    </row>
    <row r="1753" spans="1:11" x14ac:dyDescent="0.25">
      <c r="A1753" s="6" t="s">
        <v>1928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6"/>
        <v>21.6</v>
      </c>
    </row>
    <row r="1754" spans="1:11" x14ac:dyDescent="0.25">
      <c r="A1754" s="6" t="s">
        <v>1931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6"/>
        <v>21.6</v>
      </c>
    </row>
    <row r="1755" spans="1:11" x14ac:dyDescent="0.25">
      <c r="A1755" s="6" t="s">
        <v>2068</v>
      </c>
      <c r="B1755" s="3" t="s">
        <v>1907</v>
      </c>
      <c r="C1755" s="3" t="s">
        <v>2132</v>
      </c>
      <c r="D1755" s="4">
        <v>4301051820</v>
      </c>
      <c r="E1755" s="3">
        <v>4680115884915</v>
      </c>
      <c r="F1755" s="5" t="s">
        <v>1908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6"/>
        <v>21.6</v>
      </c>
    </row>
    <row r="1756" spans="1:11" x14ac:dyDescent="0.25">
      <c r="A1756" s="6" t="s">
        <v>1908</v>
      </c>
      <c r="B1756" s="3" t="s">
        <v>1907</v>
      </c>
      <c r="C1756" s="3" t="s">
        <v>2132</v>
      </c>
      <c r="D1756" s="4">
        <v>4301051820</v>
      </c>
      <c r="E1756" s="3">
        <v>4680115884915</v>
      </c>
      <c r="F1756" s="5" t="s">
        <v>1908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ref="K1756" si="234">J1756*I1756</f>
        <v>21.6</v>
      </c>
    </row>
    <row r="1757" spans="1:11" x14ac:dyDescent="0.25">
      <c r="A1757" s="6" t="s">
        <v>1906</v>
      </c>
      <c r="B1757" s="3" t="s">
        <v>1907</v>
      </c>
      <c r="C1757" s="3" t="s">
        <v>2132</v>
      </c>
      <c r="D1757" s="4">
        <v>4301051820</v>
      </c>
      <c r="E1757" s="3">
        <v>4680115884915</v>
      </c>
      <c r="F1757" s="5" t="s">
        <v>1908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6"/>
        <v>21.6</v>
      </c>
    </row>
    <row r="1758" spans="1:11" x14ac:dyDescent="0.25">
      <c r="A1758" s="6" t="s">
        <v>1929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6"/>
        <v>21.6</v>
      </c>
    </row>
    <row r="1759" spans="1:11" x14ac:dyDescent="0.25">
      <c r="A1759" s="6" t="s">
        <v>1932</v>
      </c>
      <c r="B1759" s="3" t="s">
        <v>1910</v>
      </c>
      <c r="C1759" s="3" t="s">
        <v>2133</v>
      </c>
      <c r="D1759" s="4">
        <v>4301051837</v>
      </c>
      <c r="E1759" s="3">
        <v>4680115884311</v>
      </c>
      <c r="F1759" s="5" t="s">
        <v>1911</v>
      </c>
      <c r="G1759" s="17"/>
      <c r="H1759" s="1">
        <v>30</v>
      </c>
      <c r="I1759" s="21">
        <f>VLOOKUP(B1759,'[2]Бланк заказа'!$A:$Y,8,0)</f>
        <v>1.8</v>
      </c>
      <c r="J1759" s="1">
        <f>VLOOKUP(B1759,'[2]Бланк заказа'!$A:$Y,11,0)*1</f>
        <v>12</v>
      </c>
      <c r="K1759" s="21">
        <f t="shared" si="226"/>
        <v>21.6</v>
      </c>
    </row>
    <row r="1760" spans="1:11" x14ac:dyDescent="0.25">
      <c r="A1760" s="6" t="s">
        <v>2069</v>
      </c>
      <c r="B1760" s="3" t="s">
        <v>1910</v>
      </c>
      <c r="C1760" s="3" t="s">
        <v>2133</v>
      </c>
      <c r="D1760" s="4">
        <v>4301051837</v>
      </c>
      <c r="E1760" s="3">
        <v>4680115884311</v>
      </c>
      <c r="F1760" s="5" t="s">
        <v>1911</v>
      </c>
      <c r="G1760" s="17"/>
      <c r="H1760" s="1">
        <v>30</v>
      </c>
      <c r="I1760" s="21">
        <f>VLOOKUP(B1760,'[2]Бланк заказа'!$A:$Y,8,0)</f>
        <v>1.8</v>
      </c>
      <c r="J1760" s="1">
        <f>VLOOKUP(B1760,'[2]Бланк заказа'!$A:$Y,11,0)*1</f>
        <v>12</v>
      </c>
      <c r="K1760" s="21">
        <f t="shared" si="226"/>
        <v>21.6</v>
      </c>
    </row>
    <row r="1761" spans="1:11" x14ac:dyDescent="0.25">
      <c r="A1761" s="6" t="s">
        <v>1909</v>
      </c>
      <c r="B1761" s="3" t="s">
        <v>1910</v>
      </c>
      <c r="C1761" s="3" t="s">
        <v>2133</v>
      </c>
      <c r="D1761" s="4">
        <v>4301051837</v>
      </c>
      <c r="E1761" s="3">
        <v>4680115884311</v>
      </c>
      <c r="F1761" s="5" t="s">
        <v>1911</v>
      </c>
      <c r="G1761" s="17"/>
      <c r="H1761" s="1">
        <v>30</v>
      </c>
      <c r="I1761" s="21">
        <f>VLOOKUP(B1761,'[2]Бланк заказа'!$A:$Y,8,0)</f>
        <v>1.8</v>
      </c>
      <c r="J1761" s="1">
        <f>VLOOKUP(B1761,'[2]Бланк заказа'!$A:$Y,11,0)*1</f>
        <v>12</v>
      </c>
      <c r="K1761" s="21">
        <f t="shared" si="226"/>
        <v>21.6</v>
      </c>
    </row>
    <row r="1762" spans="1:11" ht="22.5" x14ac:dyDescent="0.25">
      <c r="A1762" s="6" t="s">
        <v>2448</v>
      </c>
      <c r="B1762" s="3" t="s">
        <v>1934</v>
      </c>
      <c r="C1762" s="3" t="s">
        <v>2617</v>
      </c>
      <c r="D1762" s="4">
        <v>4301031347</v>
      </c>
      <c r="E1762" s="3">
        <v>4680115885110</v>
      </c>
      <c r="F1762" s="5" t="s">
        <v>1935</v>
      </c>
      <c r="G1762" s="17"/>
      <c r="H1762" s="1">
        <v>50</v>
      </c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5">J1762*I1762</f>
        <v>21.599999999999998</v>
      </c>
    </row>
    <row r="1763" spans="1:11" ht="22.5" x14ac:dyDescent="0.25">
      <c r="A1763" s="6" t="s">
        <v>1933</v>
      </c>
      <c r="B1763" s="3" t="s">
        <v>1934</v>
      </c>
      <c r="C1763" s="3" t="s">
        <v>2617</v>
      </c>
      <c r="D1763" s="4">
        <v>4301031347</v>
      </c>
      <c r="E1763" s="3">
        <v>4680115885110</v>
      </c>
      <c r="F1763" s="5" t="s">
        <v>1935</v>
      </c>
      <c r="G1763" s="17"/>
      <c r="H1763" s="1">
        <v>50</v>
      </c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6"/>
        <v>21.599999999999998</v>
      </c>
    </row>
    <row r="1764" spans="1:11" ht="22.5" x14ac:dyDescent="0.25">
      <c r="A1764" s="6" t="s">
        <v>1939</v>
      </c>
      <c r="B1764" s="3" t="s">
        <v>1937</v>
      </c>
      <c r="C1764" s="3" t="s">
        <v>1938</v>
      </c>
      <c r="D1764" s="4">
        <v>4301031294</v>
      </c>
      <c r="E1764" s="3">
        <v>4680115885189</v>
      </c>
      <c r="F1764" s="5" t="s">
        <v>1939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ref="K1764" si="236">J1764*I1764</f>
        <v>21.599999999999998</v>
      </c>
    </row>
    <row r="1765" spans="1:11" ht="22.5" x14ac:dyDescent="0.25">
      <c r="A1765" s="6" t="s">
        <v>2469</v>
      </c>
      <c r="B1765" s="3" t="s">
        <v>1937</v>
      </c>
      <c r="C1765" s="3" t="s">
        <v>1938</v>
      </c>
      <c r="D1765" s="4">
        <v>4301031294</v>
      </c>
      <c r="E1765" s="3">
        <v>4680115885189</v>
      </c>
      <c r="F1765" s="5" t="s">
        <v>1939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ref="K1765" si="237">J1765*I1765</f>
        <v>21.599999999999998</v>
      </c>
    </row>
    <row r="1766" spans="1:11" ht="22.5" x14ac:dyDescent="0.25">
      <c r="A1766" s="6" t="s">
        <v>1936</v>
      </c>
      <c r="B1766" s="3" t="s">
        <v>1937</v>
      </c>
      <c r="C1766" s="3" t="s">
        <v>1938</v>
      </c>
      <c r="D1766" s="4">
        <v>4301031294</v>
      </c>
      <c r="E1766" s="3">
        <v>4680115885189</v>
      </c>
      <c r="F1766" s="5" t="s">
        <v>1939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6"/>
        <v>21.599999999999998</v>
      </c>
    </row>
    <row r="1767" spans="1:11" ht="22.5" x14ac:dyDescent="0.25">
      <c r="A1767" s="6" t="s">
        <v>1940</v>
      </c>
      <c r="B1767" s="3" t="s">
        <v>1941</v>
      </c>
      <c r="C1767" s="3" t="s">
        <v>1942</v>
      </c>
      <c r="D1767" s="4">
        <v>4301031293</v>
      </c>
      <c r="E1767" s="3">
        <v>4680115885172</v>
      </c>
      <c r="F1767" s="5" t="s">
        <v>1943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6"/>
        <v>21.599999999999998</v>
      </c>
    </row>
    <row r="1768" spans="1:11" x14ac:dyDescent="0.25">
      <c r="A1768" s="6" t="s">
        <v>1948</v>
      </c>
      <c r="B1768" s="3" t="s">
        <v>1949</v>
      </c>
      <c r="C1768" s="3" t="s">
        <v>1950</v>
      </c>
      <c r="D1768" s="4">
        <v>4301051740</v>
      </c>
      <c r="E1768" s="3">
        <v>4680115884533</v>
      </c>
      <c r="F1768" s="5" t="s">
        <v>1951</v>
      </c>
      <c r="G1768" s="17"/>
      <c r="H1768" s="1"/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26"/>
        <v>21.6</v>
      </c>
    </row>
    <row r="1769" spans="1:11" x14ac:dyDescent="0.25">
      <c r="A1769" s="6" t="s">
        <v>2101</v>
      </c>
      <c r="B1769" s="3" t="s">
        <v>1990</v>
      </c>
      <c r="C1769" s="3" t="s">
        <v>2134</v>
      </c>
      <c r="D1769" s="4">
        <v>4301051842</v>
      </c>
      <c r="E1769" s="3">
        <v>4680115885233</v>
      </c>
      <c r="F1769" s="5" t="s">
        <v>1991</v>
      </c>
      <c r="G1769" s="17"/>
      <c r="H1769" s="1"/>
      <c r="I1769" s="21">
        <f>VLOOKUP(B1769,'[2]Бланк заказа'!$A:$Y,8,0)</f>
        <v>1.2</v>
      </c>
      <c r="J1769" s="1">
        <f>VLOOKUP(B1769,'[2]Бланк заказа'!$A:$Y,11,0)*1</f>
        <v>18</v>
      </c>
      <c r="K1769" s="21">
        <f t="shared" si="226"/>
        <v>21.599999999999998</v>
      </c>
    </row>
    <row r="1770" spans="1:11" x14ac:dyDescent="0.25">
      <c r="A1770" s="6" t="s">
        <v>1989</v>
      </c>
      <c r="B1770" s="3" t="s">
        <v>1990</v>
      </c>
      <c r="C1770" s="3" t="s">
        <v>2134</v>
      </c>
      <c r="D1770" s="4">
        <v>4301051842</v>
      </c>
      <c r="E1770" s="3">
        <v>4680115885233</v>
      </c>
      <c r="F1770" s="5" t="s">
        <v>1991</v>
      </c>
      <c r="G1770" s="17"/>
      <c r="H1770" s="1"/>
      <c r="I1770" s="21">
        <f>VLOOKUP(B1770,'[2]Бланк заказа'!$A:$Y,8,0)</f>
        <v>1.2</v>
      </c>
      <c r="J1770" s="1">
        <f>VLOOKUP(B1770,'[2]Бланк заказа'!$A:$Y,11,0)*1</f>
        <v>18</v>
      </c>
      <c r="K1770" s="21">
        <f t="shared" si="226"/>
        <v>21.599999999999998</v>
      </c>
    </row>
    <row r="1771" spans="1:11" ht="22.5" x14ac:dyDescent="0.25">
      <c r="A1771" s="6" t="s">
        <v>959</v>
      </c>
      <c r="B1771" s="3" t="s">
        <v>2148</v>
      </c>
      <c r="C1771" s="3" t="s">
        <v>2149</v>
      </c>
      <c r="D1771" s="4">
        <v>4301011312</v>
      </c>
      <c r="E1771" s="3">
        <v>4607091384192</v>
      </c>
      <c r="F1771" s="5" t="s">
        <v>349</v>
      </c>
      <c r="G1771" s="17"/>
      <c r="H1771" s="1"/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226"/>
        <v>#N/A</v>
      </c>
    </row>
    <row r="1772" spans="1:11" ht="22.5" x14ac:dyDescent="0.25">
      <c r="A1772" s="6" t="s">
        <v>570</v>
      </c>
      <c r="B1772" s="3" t="s">
        <v>2124</v>
      </c>
      <c r="C1772" s="3" t="s">
        <v>2125</v>
      </c>
      <c r="D1772" s="4">
        <v>4301011324</v>
      </c>
      <c r="E1772" s="3">
        <v>4607091384185</v>
      </c>
      <c r="F1772" s="5" t="s">
        <v>348</v>
      </c>
      <c r="G1772" s="17"/>
      <c r="H1772" s="1"/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26"/>
        <v>#N/A</v>
      </c>
    </row>
    <row r="1773" spans="1:11" ht="22.5" x14ac:dyDescent="0.25">
      <c r="A1773" s="6" t="s">
        <v>2256</v>
      </c>
      <c r="B1773" s="3" t="s">
        <v>2150</v>
      </c>
      <c r="C1773" s="3" t="s">
        <v>2151</v>
      </c>
      <c r="D1773" s="4">
        <v>4301011871</v>
      </c>
      <c r="E1773" s="3">
        <v>4680115884908</v>
      </c>
      <c r="F1773" s="5" t="s">
        <v>2152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38">J1773*I1773</f>
        <v>48</v>
      </c>
    </row>
    <row r="1774" spans="1:11" ht="22.5" x14ac:dyDescent="0.25">
      <c r="A1774" s="6" t="s">
        <v>569</v>
      </c>
      <c r="B1774" s="3" t="s">
        <v>2150</v>
      </c>
      <c r="C1774" s="3" t="s">
        <v>2151</v>
      </c>
      <c r="D1774" s="4">
        <v>4301011871</v>
      </c>
      <c r="E1774" s="3">
        <v>4680115884908</v>
      </c>
      <c r="F1774" s="5" t="s">
        <v>2152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si="226"/>
        <v>48</v>
      </c>
    </row>
    <row r="1775" spans="1:11" ht="22.5" x14ac:dyDescent="0.25">
      <c r="A1775" s="6" t="s">
        <v>2153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1300</v>
      </c>
      <c r="G1775" s="17"/>
      <c r="H1775" s="1"/>
      <c r="I1775" s="21">
        <f>VLOOKUP(B1775,'[2]Бланк заказа'!$A:$Y,8,0)</f>
        <v>5.4</v>
      </c>
      <c r="J1775" s="1">
        <f>VLOOKUP(B1775,'[2]Бланк заказа'!$A:$Y,11,0)*1</f>
        <v>12</v>
      </c>
      <c r="K1775" s="21">
        <f t="shared" si="226"/>
        <v>64.800000000000011</v>
      </c>
    </row>
    <row r="1776" spans="1:11" ht="22.5" x14ac:dyDescent="0.25">
      <c r="A1776" s="6" t="s">
        <v>2349</v>
      </c>
      <c r="B1776" s="3" t="s">
        <v>2162</v>
      </c>
      <c r="C1776" s="3" t="s">
        <v>2163</v>
      </c>
      <c r="D1776" s="4">
        <v>4301011762</v>
      </c>
      <c r="E1776" s="3">
        <v>4640242180922</v>
      </c>
      <c r="F1776" s="5" t="s">
        <v>2161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9">J1776*I1776</f>
        <v>86.4</v>
      </c>
    </row>
    <row r="1777" spans="1:11" ht="22.5" x14ac:dyDescent="0.25">
      <c r="A1777" s="6" t="s">
        <v>2161</v>
      </c>
      <c r="B1777" s="3" t="s">
        <v>2162</v>
      </c>
      <c r="C1777" s="3" t="s">
        <v>2163</v>
      </c>
      <c r="D1777" s="4">
        <v>4301011762</v>
      </c>
      <c r="E1777" s="3">
        <v>4640242180922</v>
      </c>
      <c r="F1777" s="5" t="s">
        <v>2161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si="226"/>
        <v>86.4</v>
      </c>
    </row>
    <row r="1778" spans="1:11" ht="22.5" x14ac:dyDescent="0.25">
      <c r="A1778" s="6" t="s">
        <v>2297</v>
      </c>
      <c r="B1778" s="3" t="s">
        <v>2165</v>
      </c>
      <c r="C1778" s="3" t="s">
        <v>2665</v>
      </c>
      <c r="D1778" s="4">
        <v>4301060496</v>
      </c>
      <c r="E1778" s="3">
        <v>4640242180120</v>
      </c>
      <c r="F1778" s="5" t="s">
        <v>2666</v>
      </c>
      <c r="G1778" s="17"/>
      <c r="H1778" s="1"/>
      <c r="I1778" s="21">
        <f>VLOOKUP(B1778,'[2]Бланк заказа'!$A:$Y,8,0)</f>
        <v>7.8</v>
      </c>
      <c r="J1778" s="1">
        <f>VLOOKUP(B1778,'[2]Бланк заказа'!$A:$Y,11,0)*1</f>
        <v>8</v>
      </c>
      <c r="K1778" s="21">
        <f t="shared" ref="K1778" si="240">J1778*I1778</f>
        <v>62.4</v>
      </c>
    </row>
    <row r="1779" spans="1:11" ht="22.5" x14ac:dyDescent="0.25">
      <c r="A1779" s="6" t="s">
        <v>2164</v>
      </c>
      <c r="B1779" s="3" t="s">
        <v>2165</v>
      </c>
      <c r="C1779" s="3" t="s">
        <v>2665</v>
      </c>
      <c r="D1779" s="4">
        <v>4301060496</v>
      </c>
      <c r="E1779" s="3">
        <v>4640242180120</v>
      </c>
      <c r="F1779" s="5" t="s">
        <v>2666</v>
      </c>
      <c r="G1779" s="17"/>
      <c r="H1779" s="1"/>
      <c r="I1779" s="21">
        <f>VLOOKUP(B1779,'[2]Бланк заказа'!$A:$Y,8,0)</f>
        <v>7.8</v>
      </c>
      <c r="J1779" s="1">
        <f>VLOOKUP(B1779,'[2]Бланк заказа'!$A:$Y,11,0)*1</f>
        <v>8</v>
      </c>
      <c r="K1779" s="21">
        <f t="shared" si="226"/>
        <v>62.4</v>
      </c>
    </row>
    <row r="1780" spans="1:11" ht="22.5" x14ac:dyDescent="0.25">
      <c r="A1780" s="6" t="s">
        <v>2580</v>
      </c>
      <c r="B1780" s="3" t="s">
        <v>2173</v>
      </c>
      <c r="C1780" s="3" t="s">
        <v>2174</v>
      </c>
      <c r="D1780" s="4">
        <v>4301011850</v>
      </c>
      <c r="E1780" s="3">
        <v>4680115885806</v>
      </c>
      <c r="F1780" s="5" t="s">
        <v>2175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2516</v>
      </c>
      <c r="B1781" s="3" t="s">
        <v>2173</v>
      </c>
      <c r="C1781" s="3" t="s">
        <v>2174</v>
      </c>
      <c r="D1781" s="4">
        <v>4301011850</v>
      </c>
      <c r="E1781" s="3">
        <v>4680115885806</v>
      </c>
      <c r="F1781" s="5" t="s">
        <v>2175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si="226"/>
        <v>86.4</v>
      </c>
    </row>
    <row r="1782" spans="1:11" ht="22.5" x14ac:dyDescent="0.25">
      <c r="A1782" s="6" t="s">
        <v>2543</v>
      </c>
      <c r="B1782" s="3" t="s">
        <v>2173</v>
      </c>
      <c r="C1782" s="3" t="s">
        <v>2174</v>
      </c>
      <c r="D1782" s="4">
        <v>4301011850</v>
      </c>
      <c r="E1782" s="3">
        <v>4680115885806</v>
      </c>
      <c r="F1782" s="5" t="s">
        <v>2175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2630</v>
      </c>
      <c r="B1783" s="3" t="s">
        <v>2173</v>
      </c>
      <c r="C1783" s="3" t="s">
        <v>2174</v>
      </c>
      <c r="D1783" s="4">
        <v>4301011850</v>
      </c>
      <c r="E1783" s="3">
        <v>4680115885806</v>
      </c>
      <c r="F1783" s="5" t="s">
        <v>2175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2172</v>
      </c>
      <c r="B1784" s="3" t="s">
        <v>2173</v>
      </c>
      <c r="C1784" s="3" t="s">
        <v>2174</v>
      </c>
      <c r="D1784" s="4">
        <v>4301011850</v>
      </c>
      <c r="E1784" s="3">
        <v>4680115885806</v>
      </c>
      <c r="F1784" s="5" t="s">
        <v>2175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2177</v>
      </c>
      <c r="C1785" s="3" t="s">
        <v>2178</v>
      </c>
      <c r="D1785" s="4">
        <v>4301011855</v>
      </c>
      <c r="E1785" s="3">
        <v>4680115885837</v>
      </c>
      <c r="F1785" s="5" t="s">
        <v>2179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5">J1785*I1785</f>
        <v>86.4</v>
      </c>
    </row>
    <row r="1786" spans="1:11" ht="22.5" x14ac:dyDescent="0.25">
      <c r="A1786" s="6" t="s">
        <v>2335</v>
      </c>
      <c r="B1786" s="3" t="s">
        <v>2177</v>
      </c>
      <c r="C1786" s="3" t="s">
        <v>2178</v>
      </c>
      <c r="D1786" s="4">
        <v>4301011855</v>
      </c>
      <c r="E1786" s="3">
        <v>4680115885837</v>
      </c>
      <c r="F1786" s="5" t="s">
        <v>2179</v>
      </c>
      <c r="G1786" s="17"/>
      <c r="H1786" s="1">
        <v>55</v>
      </c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6">J1786*I1786</f>
        <v>86.4</v>
      </c>
    </row>
    <row r="1787" spans="1:11" ht="22.5" x14ac:dyDescent="0.25">
      <c r="A1787" s="6" t="s">
        <v>2545</v>
      </c>
      <c r="B1787" s="3" t="s">
        <v>2177</v>
      </c>
      <c r="C1787" s="3" t="s">
        <v>2178</v>
      </c>
      <c r="D1787" s="4">
        <v>4301011855</v>
      </c>
      <c r="E1787" s="3">
        <v>4680115885837</v>
      </c>
      <c r="F1787" s="5" t="s">
        <v>2179</v>
      </c>
      <c r="G1787" s="17"/>
      <c r="H1787" s="1">
        <v>55</v>
      </c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7">J1787*I1787</f>
        <v>86.4</v>
      </c>
    </row>
    <row r="1788" spans="1:11" ht="22.5" x14ac:dyDescent="0.25">
      <c r="A1788" s="6" t="s">
        <v>2176</v>
      </c>
      <c r="B1788" s="3" t="s">
        <v>2177</v>
      </c>
      <c r="C1788" s="3" t="s">
        <v>2178</v>
      </c>
      <c r="D1788" s="4">
        <v>4301011855</v>
      </c>
      <c r="E1788" s="3">
        <v>4680115885837</v>
      </c>
      <c r="F1788" s="5" t="s">
        <v>2179</v>
      </c>
      <c r="G1788" s="17"/>
      <c r="H1788" s="1">
        <v>55</v>
      </c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4"/>
        <v>86.4</v>
      </c>
    </row>
    <row r="1789" spans="1:11" ht="22.5" x14ac:dyDescent="0.25">
      <c r="A1789" s="6" t="s">
        <v>2400</v>
      </c>
      <c r="B1789" s="3" t="s">
        <v>2184</v>
      </c>
      <c r="C1789" s="3" t="s">
        <v>2185</v>
      </c>
      <c r="D1789" s="4">
        <v>4301011858</v>
      </c>
      <c r="E1789" s="3">
        <v>4680115885646</v>
      </c>
      <c r="F1789" s="5" t="s">
        <v>2186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8">J1789*I1789</f>
        <v>86.4</v>
      </c>
    </row>
    <row r="1790" spans="1:11" ht="22.5" x14ac:dyDescent="0.25">
      <c r="A1790" s="6" t="s">
        <v>2411</v>
      </c>
      <c r="B1790" s="3" t="s">
        <v>2184</v>
      </c>
      <c r="C1790" s="3" t="s">
        <v>2185</v>
      </c>
      <c r="D1790" s="4">
        <v>4301011858</v>
      </c>
      <c r="E1790" s="3">
        <v>4680115885646</v>
      </c>
      <c r="F1790" s="5" t="s">
        <v>2186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9">J1790*I1790</f>
        <v>86.4</v>
      </c>
    </row>
    <row r="1791" spans="1:11" ht="22.5" x14ac:dyDescent="0.25">
      <c r="A1791" s="6" t="s">
        <v>2462</v>
      </c>
      <c r="B1791" s="3" t="s">
        <v>2184</v>
      </c>
      <c r="C1791" s="3" t="s">
        <v>2185</v>
      </c>
      <c r="D1791" s="4">
        <v>4301011858</v>
      </c>
      <c r="E1791" s="3">
        <v>4680115885646</v>
      </c>
      <c r="F1791" s="5" t="s">
        <v>2186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9"/>
        <v>86.4</v>
      </c>
    </row>
    <row r="1792" spans="1:11" ht="22.5" x14ac:dyDescent="0.25">
      <c r="A1792" s="6" t="s">
        <v>2606</v>
      </c>
      <c r="B1792" s="3" t="s">
        <v>2184</v>
      </c>
      <c r="C1792" s="3" t="s">
        <v>2185</v>
      </c>
      <c r="D1792" s="4">
        <v>4301011858</v>
      </c>
      <c r="E1792" s="3">
        <v>4680115885646</v>
      </c>
      <c r="F1792" s="5" t="s">
        <v>2186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50">J1792*I1792</f>
        <v>86.4</v>
      </c>
    </row>
    <row r="1793" spans="1:11" ht="22.5" x14ac:dyDescent="0.25">
      <c r="A1793" s="6" t="s">
        <v>2277</v>
      </c>
      <c r="B1793" s="3" t="s">
        <v>2184</v>
      </c>
      <c r="C1793" s="3" t="s">
        <v>2185</v>
      </c>
      <c r="D1793" s="4">
        <v>4301011858</v>
      </c>
      <c r="E1793" s="3">
        <v>4680115885646</v>
      </c>
      <c r="F1793" s="5" t="s">
        <v>2186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4"/>
        <v>86.4</v>
      </c>
    </row>
    <row r="1794" spans="1:11" ht="22.5" x14ac:dyDescent="0.25">
      <c r="A1794" s="6" t="s">
        <v>2338</v>
      </c>
      <c r="B1794" s="3" t="s">
        <v>2184</v>
      </c>
      <c r="C1794" s="3" t="s">
        <v>2185</v>
      </c>
      <c r="D1794" s="4">
        <v>4301011858</v>
      </c>
      <c r="E1794" s="3">
        <v>4680115885646</v>
      </c>
      <c r="F1794" s="5" t="s">
        <v>2186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2186</v>
      </c>
      <c r="B1795" s="3" t="s">
        <v>2184</v>
      </c>
      <c r="C1795" s="3" t="s">
        <v>2185</v>
      </c>
      <c r="D1795" s="4">
        <v>4301011858</v>
      </c>
      <c r="E1795" s="3">
        <v>4680115885646</v>
      </c>
      <c r="F1795" s="5" t="s">
        <v>2186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6" si="252">J1795*I1795</f>
        <v>86.4</v>
      </c>
    </row>
    <row r="1796" spans="1:11" ht="22.5" x14ac:dyDescent="0.25">
      <c r="A1796" s="6" t="s">
        <v>2579</v>
      </c>
      <c r="B1796" s="3" t="s">
        <v>2184</v>
      </c>
      <c r="C1796" s="3" t="s">
        <v>2185</v>
      </c>
      <c r="D1796" s="4">
        <v>4301011858</v>
      </c>
      <c r="E1796" s="3">
        <v>4680115885646</v>
      </c>
      <c r="F1796" s="5" t="s">
        <v>2186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si="252"/>
        <v>86.4</v>
      </c>
    </row>
    <row r="1797" spans="1:11" ht="22.5" x14ac:dyDescent="0.25">
      <c r="A1797" s="6" t="s">
        <v>2395</v>
      </c>
      <c r="B1797" s="3" t="s">
        <v>2184</v>
      </c>
      <c r="C1797" s="3" t="s">
        <v>2185</v>
      </c>
      <c r="D1797" s="4">
        <v>4301011858</v>
      </c>
      <c r="E1797" s="3">
        <v>4680115885646</v>
      </c>
      <c r="F1797" s="5" t="s">
        <v>2186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3">J1797*I1797</f>
        <v>86.4</v>
      </c>
    </row>
    <row r="1798" spans="1:11" ht="22.5" x14ac:dyDescent="0.25">
      <c r="A1798" s="6" t="s">
        <v>2183</v>
      </c>
      <c r="B1798" s="3" t="s">
        <v>2184</v>
      </c>
      <c r="C1798" s="3" t="s">
        <v>2185</v>
      </c>
      <c r="D1798" s="4">
        <v>4301011858</v>
      </c>
      <c r="E1798" s="3">
        <v>4680115885646</v>
      </c>
      <c r="F1798" s="5" t="s">
        <v>2186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:K1802" si="254">J1798*I1798</f>
        <v>86.4</v>
      </c>
    </row>
    <row r="1799" spans="1:11" ht="22.5" x14ac:dyDescent="0.25">
      <c r="A1799" s="6" t="s">
        <v>2463</v>
      </c>
      <c r="B1799" s="3" t="s">
        <v>2188</v>
      </c>
      <c r="C1799" s="3" t="s">
        <v>2189</v>
      </c>
      <c r="D1799" s="4">
        <v>4301011853</v>
      </c>
      <c r="E1799" s="3">
        <v>4680115885851</v>
      </c>
      <c r="F1799" s="5" t="s">
        <v>2190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2281</v>
      </c>
      <c r="B1800" s="3" t="s">
        <v>2188</v>
      </c>
      <c r="C1800" s="3" t="s">
        <v>2189</v>
      </c>
      <c r="D1800" s="4">
        <v>4301011853</v>
      </c>
      <c r="E1800" s="3">
        <v>4680115885851</v>
      </c>
      <c r="F1800" s="5" t="s">
        <v>2190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54"/>
        <v>86.4</v>
      </c>
    </row>
    <row r="1801" spans="1:11" ht="22.5" x14ac:dyDescent="0.25">
      <c r="A1801" s="6" t="s">
        <v>2404</v>
      </c>
      <c r="B1801" s="3" t="s">
        <v>2188</v>
      </c>
      <c r="C1801" s="3" t="s">
        <v>2189</v>
      </c>
      <c r="D1801" s="4">
        <v>4301011853</v>
      </c>
      <c r="E1801" s="3">
        <v>4680115885851</v>
      </c>
      <c r="F1801" s="5" t="s">
        <v>2190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2366</v>
      </c>
      <c r="B1802" s="3" t="s">
        <v>2188</v>
      </c>
      <c r="C1802" s="3" t="s">
        <v>2189</v>
      </c>
      <c r="D1802" s="4">
        <v>4301011853</v>
      </c>
      <c r="E1802" s="3">
        <v>4680115885851</v>
      </c>
      <c r="F1802" s="5" t="s">
        <v>2190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si="254"/>
        <v>86.4</v>
      </c>
    </row>
    <row r="1803" spans="1:11" ht="22.5" x14ac:dyDescent="0.25">
      <c r="A1803" s="6" t="s">
        <v>2341</v>
      </c>
      <c r="B1803" s="3" t="s">
        <v>2188</v>
      </c>
      <c r="C1803" s="3" t="s">
        <v>2189</v>
      </c>
      <c r="D1803" s="4">
        <v>4301011853</v>
      </c>
      <c r="E1803" s="3">
        <v>4680115885851</v>
      </c>
      <c r="F1803" s="5" t="s">
        <v>2190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2547</v>
      </c>
      <c r="B1804" s="3" t="s">
        <v>2188</v>
      </c>
      <c r="C1804" s="3" t="s">
        <v>2189</v>
      </c>
      <c r="D1804" s="4">
        <v>4301011853</v>
      </c>
      <c r="E1804" s="3">
        <v>4680115885851</v>
      </c>
      <c r="F1804" s="5" t="s">
        <v>2190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2187</v>
      </c>
      <c r="B1805" s="3" t="s">
        <v>2188</v>
      </c>
      <c r="C1805" s="3" t="s">
        <v>2189</v>
      </c>
      <c r="D1805" s="4">
        <v>4301011853</v>
      </c>
      <c r="E1805" s="3">
        <v>4680115885851</v>
      </c>
      <c r="F1805" s="5" t="s">
        <v>2190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8" si="259">J1805*I1805</f>
        <v>86.4</v>
      </c>
    </row>
    <row r="1806" spans="1:11" ht="22.5" x14ac:dyDescent="0.25">
      <c r="A1806" s="6" t="s">
        <v>2632</v>
      </c>
      <c r="B1806" s="3" t="s">
        <v>2188</v>
      </c>
      <c r="C1806" s="3" t="s">
        <v>2189</v>
      </c>
      <c r="D1806" s="4">
        <v>4301011853</v>
      </c>
      <c r="E1806" s="3">
        <v>4680115885851</v>
      </c>
      <c r="F1806" s="5" t="s">
        <v>2190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ref="K1806" si="260">J1806*I1806</f>
        <v>86.4</v>
      </c>
    </row>
    <row r="1807" spans="1:11" ht="22.5" x14ac:dyDescent="0.25">
      <c r="A1807" s="6" t="s">
        <v>2530</v>
      </c>
      <c r="B1807" s="3" t="s">
        <v>2188</v>
      </c>
      <c r="C1807" s="3" t="s">
        <v>2189</v>
      </c>
      <c r="D1807" s="4">
        <v>4301011853</v>
      </c>
      <c r="E1807" s="3">
        <v>4680115885851</v>
      </c>
      <c r="F1807" s="5" t="s">
        <v>2190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1">J1807*I1807</f>
        <v>86.4</v>
      </c>
    </row>
    <row r="1808" spans="1:11" ht="22.5" x14ac:dyDescent="0.25">
      <c r="A1808" s="6" t="s">
        <v>2083</v>
      </c>
      <c r="B1808" s="3" t="s">
        <v>2192</v>
      </c>
      <c r="C1808" s="3" t="s">
        <v>2193</v>
      </c>
      <c r="D1808" s="4">
        <v>4301011857</v>
      </c>
      <c r="E1808" s="3">
        <v>4680115885622</v>
      </c>
      <c r="F1808" s="5" t="s">
        <v>2194</v>
      </c>
      <c r="G1808" s="17" t="s">
        <v>1713</v>
      </c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59"/>
        <v>48</v>
      </c>
    </row>
    <row r="1809" spans="1:11" ht="22.5" x14ac:dyDescent="0.25">
      <c r="A1809" s="6" t="s">
        <v>2389</v>
      </c>
      <c r="B1809" s="3" t="s">
        <v>2192</v>
      </c>
      <c r="C1809" s="3" t="s">
        <v>2193</v>
      </c>
      <c r="D1809" s="4">
        <v>4301011857</v>
      </c>
      <c r="E1809" s="3">
        <v>4680115885622</v>
      </c>
      <c r="F1809" s="5" t="s">
        <v>2194</v>
      </c>
      <c r="G1809" s="17" t="s">
        <v>1713</v>
      </c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2">J1809*I1809</f>
        <v>48</v>
      </c>
    </row>
    <row r="1810" spans="1:11" ht="22.5" x14ac:dyDescent="0.25">
      <c r="A1810" s="6" t="s">
        <v>2394</v>
      </c>
      <c r="B1810" s="3" t="s">
        <v>2192</v>
      </c>
      <c r="C1810" s="3" t="s">
        <v>2193</v>
      </c>
      <c r="D1810" s="4">
        <v>4301011857</v>
      </c>
      <c r="E1810" s="3">
        <v>4680115885622</v>
      </c>
      <c r="F1810" s="5" t="s">
        <v>2194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ref="K1810:K1811" si="263">J1810*I1810</f>
        <v>48</v>
      </c>
    </row>
    <row r="1811" spans="1:11" ht="22.5" x14ac:dyDescent="0.25">
      <c r="A1811" s="6" t="s">
        <v>2569</v>
      </c>
      <c r="B1811" s="3" t="s">
        <v>2192</v>
      </c>
      <c r="C1811" s="3" t="s">
        <v>2193</v>
      </c>
      <c r="D1811" s="4">
        <v>4301011857</v>
      </c>
      <c r="E1811" s="3">
        <v>4680115885622</v>
      </c>
      <c r="F1811" s="5" t="s">
        <v>2194</v>
      </c>
      <c r="G1811" s="17"/>
      <c r="H1811" s="1"/>
      <c r="I1811" s="21">
        <f>VLOOKUP(B1811,'[2]Бланк заказа'!$A:$Y,8,0)</f>
        <v>4</v>
      </c>
      <c r="J1811" s="1">
        <f>VLOOKUP(B1811,'[2]Бланк заказа'!$A:$Y,11,0)*1</f>
        <v>12</v>
      </c>
      <c r="K1811" s="21">
        <f t="shared" si="263"/>
        <v>48</v>
      </c>
    </row>
    <row r="1812" spans="1:11" ht="22.5" x14ac:dyDescent="0.25">
      <c r="A1812" s="6" t="s">
        <v>2191</v>
      </c>
      <c r="B1812" s="3" t="s">
        <v>2192</v>
      </c>
      <c r="C1812" s="3" t="s">
        <v>2193</v>
      </c>
      <c r="D1812" s="4">
        <v>4301011857</v>
      </c>
      <c r="E1812" s="3">
        <v>4680115885622</v>
      </c>
      <c r="F1812" s="5" t="s">
        <v>2194</v>
      </c>
      <c r="G1812" s="17"/>
      <c r="H1812" s="1"/>
      <c r="I1812" s="21">
        <f>VLOOKUP(B1812,'[2]Бланк заказа'!$A:$Y,8,0)</f>
        <v>4</v>
      </c>
      <c r="J1812" s="1">
        <f>VLOOKUP(B1812,'[2]Бланк заказа'!$A:$Y,11,0)*1</f>
        <v>12</v>
      </c>
      <c r="K1812" s="21">
        <f t="shared" ref="K1812" si="264">J1812*I1812</f>
        <v>48</v>
      </c>
    </row>
    <row r="1813" spans="1:11" ht="22.5" x14ac:dyDescent="0.25">
      <c r="A1813" s="6" t="s">
        <v>2258</v>
      </c>
      <c r="B1813" s="3" t="s">
        <v>2244</v>
      </c>
      <c r="C1813" s="3" t="s">
        <v>2245</v>
      </c>
      <c r="D1813" s="4">
        <v>4301011875</v>
      </c>
      <c r="E1813" s="3">
        <v>4680115884885</v>
      </c>
      <c r="F1813" s="5" t="s">
        <v>2246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:K1814" si="265">J1813*I1813</f>
        <v>96</v>
      </c>
    </row>
    <row r="1814" spans="1:11" ht="22.5" x14ac:dyDescent="0.25">
      <c r="A1814" s="6" t="s">
        <v>2414</v>
      </c>
      <c r="B1814" s="3" t="s">
        <v>2244</v>
      </c>
      <c r="C1814" s="3" t="s">
        <v>2245</v>
      </c>
      <c r="D1814" s="4">
        <v>4301011875</v>
      </c>
      <c r="E1814" s="3">
        <v>4680115884885</v>
      </c>
      <c r="F1814" s="5" t="s">
        <v>2246</v>
      </c>
      <c r="G1814" s="17" t="s">
        <v>2368</v>
      </c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si="265"/>
        <v>96</v>
      </c>
    </row>
    <row r="1815" spans="1:11" ht="22.5" x14ac:dyDescent="0.25">
      <c r="A1815" s="6" t="s">
        <v>1115</v>
      </c>
      <c r="B1815" s="3" t="s">
        <v>2244</v>
      </c>
      <c r="C1815" s="3" t="s">
        <v>2245</v>
      </c>
      <c r="D1815" s="4">
        <v>4301011875</v>
      </c>
      <c r="E1815" s="3">
        <v>4680115884885</v>
      </c>
      <c r="F1815" s="5" t="s">
        <v>2246</v>
      </c>
      <c r="G1815" s="17" t="s">
        <v>2368</v>
      </c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22.5" x14ac:dyDescent="0.25">
      <c r="A1816" s="6" t="s">
        <v>2642</v>
      </c>
      <c r="B1816" s="3" t="s">
        <v>2244</v>
      </c>
      <c r="C1816" s="3" t="s">
        <v>2245</v>
      </c>
      <c r="D1816" s="4">
        <v>4301011875</v>
      </c>
      <c r="E1816" s="3">
        <v>4680115884885</v>
      </c>
      <c r="F1816" s="5" t="s">
        <v>2246</v>
      </c>
      <c r="G1816" s="17"/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2268</v>
      </c>
      <c r="B1817" s="3" t="s">
        <v>2244</v>
      </c>
      <c r="C1817" s="3" t="s">
        <v>2245</v>
      </c>
      <c r="D1817" s="4">
        <v>4301011875</v>
      </c>
      <c r="E1817" s="3">
        <v>4680115884885</v>
      </c>
      <c r="F1817" s="5" t="s">
        <v>2246</v>
      </c>
      <c r="G1817" s="17"/>
      <c r="H1817" s="1"/>
      <c r="I1817" s="21">
        <f>VLOOKUP(B1817,'[2]Бланк заказа'!$A:$Y,8,0)</f>
        <v>12</v>
      </c>
      <c r="J1817" s="1">
        <f>VLOOKUP(B1817,'[2]Бланк заказа'!$A:$Y,11,0)*1</f>
        <v>8</v>
      </c>
      <c r="K1817" s="21">
        <f t="shared" ref="K1817" si="268">J1817*I1817</f>
        <v>96</v>
      </c>
    </row>
    <row r="1818" spans="1:11" ht="22.5" x14ac:dyDescent="0.25">
      <c r="A1818" s="6" t="s">
        <v>2302</v>
      </c>
      <c r="B1818" s="3" t="s">
        <v>2244</v>
      </c>
      <c r="C1818" s="3" t="s">
        <v>2245</v>
      </c>
      <c r="D1818" s="4">
        <v>4301011875</v>
      </c>
      <c r="E1818" s="3">
        <v>4680115884885</v>
      </c>
      <c r="F1818" s="5" t="s">
        <v>2246</v>
      </c>
      <c r="G1818" s="17"/>
      <c r="H1818" s="1"/>
      <c r="I1818" s="21">
        <f>VLOOKUP(B1818,'[2]Бланк заказа'!$A:$Y,8,0)</f>
        <v>12</v>
      </c>
      <c r="J1818" s="1">
        <f>VLOOKUP(B1818,'[2]Бланк заказа'!$A:$Y,11,0)*1</f>
        <v>8</v>
      </c>
      <c r="K1818" s="21">
        <f t="shared" ref="K1818" si="269">J1818*I1818</f>
        <v>96</v>
      </c>
    </row>
    <row r="1819" spans="1:11" ht="45" x14ac:dyDescent="0.25">
      <c r="A1819" s="6" t="s">
        <v>2013</v>
      </c>
      <c r="B1819" s="3" t="s">
        <v>2244</v>
      </c>
      <c r="C1819" s="3" t="s">
        <v>2245</v>
      </c>
      <c r="D1819" s="4">
        <v>4301011875</v>
      </c>
      <c r="E1819" s="3">
        <v>4680115884885</v>
      </c>
      <c r="F1819" s="5" t="s">
        <v>2246</v>
      </c>
      <c r="G1819" s="17" t="s">
        <v>2247</v>
      </c>
      <c r="H1819" s="1"/>
      <c r="I1819" s="21">
        <f>VLOOKUP(B1819,'[2]Бланк заказа'!$A:$Y,8,0)</f>
        <v>12</v>
      </c>
      <c r="J1819" s="1">
        <f>VLOOKUP(B1819,'[2]Бланк заказа'!$A:$Y,11,0)*1</f>
        <v>8</v>
      </c>
      <c r="K1819" s="21">
        <f t="shared" ref="K1819" si="270">J1819*I1819</f>
        <v>96</v>
      </c>
    </row>
    <row r="1820" spans="1:11" ht="22.5" x14ac:dyDescent="0.25">
      <c r="A1820" s="6" t="s">
        <v>2282</v>
      </c>
      <c r="B1820" s="3" t="s">
        <v>2283</v>
      </c>
      <c r="C1820" s="3" t="s">
        <v>2284</v>
      </c>
      <c r="D1820" s="4">
        <v>4301031261</v>
      </c>
      <c r="E1820" s="3">
        <v>4680115885103</v>
      </c>
      <c r="F1820" s="5" t="s">
        <v>2285</v>
      </c>
      <c r="G1820" s="17"/>
      <c r="H1820" s="1"/>
      <c r="I1820" s="21">
        <f>VLOOKUP(B1820,'[2]Бланк заказа'!$A:$Y,8,0)</f>
        <v>1.62</v>
      </c>
      <c r="J1820" s="1">
        <f>VLOOKUP(B1820,'[2]Бланк заказа'!$A:$Y,11,0)*1</f>
        <v>12</v>
      </c>
      <c r="K1820" s="21">
        <f t="shared" ref="K1820" si="271">J1820*I1820</f>
        <v>19.440000000000001</v>
      </c>
    </row>
    <row r="1821" spans="1:11" ht="22.5" x14ac:dyDescent="0.25">
      <c r="A1821" s="6" t="s">
        <v>2298</v>
      </c>
      <c r="B1821" s="3" t="s">
        <v>2299</v>
      </c>
      <c r="C1821" s="3" t="s">
        <v>2300</v>
      </c>
      <c r="D1821" s="4">
        <v>4301060355</v>
      </c>
      <c r="E1821" s="3">
        <v>4640242180137</v>
      </c>
      <c r="F1821" s="5" t="s">
        <v>2301</v>
      </c>
      <c r="G1821" s="17"/>
      <c r="H1821" s="1"/>
      <c r="I1821" s="21">
        <f>VLOOKUP(B1821,'[2]Бланк заказа'!$A:$Y,8,0)</f>
        <v>7.8</v>
      </c>
      <c r="J1821" s="1">
        <f>VLOOKUP(B1821,'[2]Бланк заказа'!$A:$Y,11,0)*1</f>
        <v>8</v>
      </c>
      <c r="K1821" s="21">
        <f t="shared" ref="K1821:K1822" si="272">J1821*I1821</f>
        <v>62.4</v>
      </c>
    </row>
    <row r="1822" spans="1:11" ht="22.5" x14ac:dyDescent="0.25">
      <c r="A1822" s="6" t="s">
        <v>2308</v>
      </c>
      <c r="B1822" s="3" t="s">
        <v>2309</v>
      </c>
      <c r="C1822" s="3" t="s">
        <v>2310</v>
      </c>
      <c r="D1822" s="4">
        <v>4301011764</v>
      </c>
      <c r="E1822" s="3">
        <v>4640242181189</v>
      </c>
      <c r="F1822" s="5" t="s">
        <v>2311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2"/>
        <v>48</v>
      </c>
    </row>
    <row r="1823" spans="1:11" x14ac:dyDescent="0.25">
      <c r="A1823" s="6" t="s">
        <v>2312</v>
      </c>
      <c r="B1823" s="3" t="s">
        <v>2313</v>
      </c>
      <c r="C1823" s="3" t="s">
        <v>2314</v>
      </c>
      <c r="D1823" s="4">
        <v>4301011551</v>
      </c>
      <c r="E1823" s="3">
        <v>4640242180038</v>
      </c>
      <c r="F1823" s="5" t="s">
        <v>2315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ref="K1823" si="273">J1823*I1823</f>
        <v>48</v>
      </c>
    </row>
    <row r="1824" spans="1:11" ht="22.5" x14ac:dyDescent="0.25">
      <c r="A1824" s="6" t="s">
        <v>2316</v>
      </c>
      <c r="B1824" s="3" t="s">
        <v>2317</v>
      </c>
      <c r="C1824" s="3" t="s">
        <v>2318</v>
      </c>
      <c r="D1824" s="4">
        <v>4301011765</v>
      </c>
      <c r="E1824" s="3">
        <v>4640242181172</v>
      </c>
      <c r="F1824" s="5" t="s">
        <v>2319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ref="K1824:K1825" si="274">J1824*I1824</f>
        <v>48</v>
      </c>
    </row>
    <row r="1825" spans="1:11" x14ac:dyDescent="0.25">
      <c r="A1825" s="6" t="s">
        <v>2320</v>
      </c>
      <c r="B1825" s="3" t="s">
        <v>2321</v>
      </c>
      <c r="C1825" s="3" t="s">
        <v>2322</v>
      </c>
      <c r="D1825" s="4">
        <v>4301020295</v>
      </c>
      <c r="E1825" s="3">
        <v>4640242181363</v>
      </c>
      <c r="F1825" s="5" t="s">
        <v>2323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si="274"/>
        <v>48</v>
      </c>
    </row>
    <row r="1826" spans="1:11" ht="22.5" x14ac:dyDescent="0.25">
      <c r="A1826" s="6" t="s">
        <v>2326</v>
      </c>
      <c r="B1826" s="3" t="s">
        <v>2327</v>
      </c>
      <c r="C1826" s="3" t="s">
        <v>2328</v>
      </c>
      <c r="D1826" s="4">
        <v>4301011763</v>
      </c>
      <c r="E1826" s="3">
        <v>4640242181011</v>
      </c>
      <c r="F1826" s="5" t="s">
        <v>2329</v>
      </c>
      <c r="G1826" s="17"/>
      <c r="H1826" s="1"/>
      <c r="I1826" s="21">
        <f>VLOOKUP(B1826,'[2]Бланк заказа'!$A:$Y,8,0)</f>
        <v>10.8</v>
      </c>
      <c r="J1826" s="1">
        <f>VLOOKUP(B1826,'[2]Бланк заказа'!$A:$Y,11,0)*1</f>
        <v>8</v>
      </c>
      <c r="K1826" s="21">
        <f t="shared" ref="K1826:K1827" si="275">J1826*I1826</f>
        <v>86.4</v>
      </c>
    </row>
    <row r="1827" spans="1:11" x14ac:dyDescent="0.25">
      <c r="A1827" s="6" t="s">
        <v>2330</v>
      </c>
      <c r="B1827" s="3" t="s">
        <v>2331</v>
      </c>
      <c r="C1827" s="3" t="s">
        <v>2332</v>
      </c>
      <c r="D1827" s="4">
        <v>4301020309</v>
      </c>
      <c r="E1827" s="3">
        <v>4640242180090</v>
      </c>
      <c r="F1827" s="5" t="s">
        <v>2333</v>
      </c>
      <c r="G1827" s="17"/>
      <c r="H1827" s="1"/>
      <c r="I1827" s="21">
        <f>VLOOKUP(B1827,'[2]Бланк заказа'!$A:$Y,8,0)</f>
        <v>10.8</v>
      </c>
      <c r="J1827" s="1">
        <f>VLOOKUP(B1827,'[2]Бланк заказа'!$A:$Y,11,0)*1</f>
        <v>8</v>
      </c>
      <c r="K1827" s="21">
        <f t="shared" si="275"/>
        <v>86.4</v>
      </c>
    </row>
    <row r="1828" spans="1:11" ht="22.5" x14ac:dyDescent="0.25">
      <c r="A1828" s="6" t="s">
        <v>2396</v>
      </c>
      <c r="B1828" s="3" t="s">
        <v>2371</v>
      </c>
      <c r="C1828" s="3" t="s">
        <v>2372</v>
      </c>
      <c r="D1828" s="4">
        <v>4301031241</v>
      </c>
      <c r="E1828" s="3">
        <v>4680115885059</v>
      </c>
      <c r="F1828" s="5" t="s">
        <v>2370</v>
      </c>
      <c r="G1828" s="17"/>
      <c r="H1828" s="1"/>
      <c r="I1828" s="21"/>
      <c r="J1828" s="1"/>
      <c r="K1828" s="21"/>
    </row>
    <row r="1829" spans="1:11" ht="22.5" x14ac:dyDescent="0.25">
      <c r="A1829" s="6" t="s">
        <v>2370</v>
      </c>
      <c r="B1829" s="3" t="s">
        <v>2371</v>
      </c>
      <c r="C1829" s="3" t="s">
        <v>2372</v>
      </c>
      <c r="D1829" s="4">
        <v>4301031241</v>
      </c>
      <c r="E1829" s="3">
        <v>4680115885059</v>
      </c>
      <c r="F1829" s="5" t="s">
        <v>2370</v>
      </c>
      <c r="G1829" s="17"/>
      <c r="H1829" s="1"/>
      <c r="I1829" s="21"/>
      <c r="J1829" s="1"/>
      <c r="K1829" s="21"/>
    </row>
    <row r="1830" spans="1:11" ht="22.5" x14ac:dyDescent="0.25">
      <c r="A1830" s="6" t="s">
        <v>2397</v>
      </c>
      <c r="B1830" s="3" t="s">
        <v>2374</v>
      </c>
      <c r="C1830" s="3" t="s">
        <v>2375</v>
      </c>
      <c r="D1830" s="4">
        <v>4301031316</v>
      </c>
      <c r="E1830" s="3">
        <v>4680115885097</v>
      </c>
      <c r="F1830" s="5" t="s">
        <v>2373</v>
      </c>
      <c r="G1830" s="17"/>
      <c r="H1830" s="1"/>
      <c r="I1830" s="21"/>
      <c r="J1830" s="1"/>
      <c r="K1830" s="21"/>
    </row>
    <row r="1831" spans="1:11" ht="22.5" x14ac:dyDescent="0.25">
      <c r="A1831" s="6" t="s">
        <v>2373</v>
      </c>
      <c r="B1831" s="3" t="s">
        <v>2374</v>
      </c>
      <c r="C1831" s="3" t="s">
        <v>2375</v>
      </c>
      <c r="D1831" s="4">
        <v>4301031316</v>
      </c>
      <c r="E1831" s="3">
        <v>4680115885097</v>
      </c>
      <c r="F1831" s="5" t="s">
        <v>2373</v>
      </c>
      <c r="G1831" s="17"/>
      <c r="H1831" s="1"/>
      <c r="I1831" s="21"/>
      <c r="J1831" s="1"/>
      <c r="K1831" s="21"/>
    </row>
    <row r="1832" spans="1:11" ht="22.5" x14ac:dyDescent="0.25">
      <c r="A1832" s="6" t="s">
        <v>2406</v>
      </c>
      <c r="B1832" s="3" t="s">
        <v>2407</v>
      </c>
      <c r="C1832" s="3" t="s">
        <v>2408</v>
      </c>
      <c r="D1832" s="4">
        <v>4301031243</v>
      </c>
      <c r="E1832" s="3">
        <v>4680115885073</v>
      </c>
      <c r="F1832" s="5" t="s">
        <v>2409</v>
      </c>
      <c r="G1832" s="17"/>
      <c r="H1832" s="1"/>
      <c r="I1832" s="21"/>
      <c r="J1832" s="1"/>
      <c r="K1832" s="21"/>
    </row>
    <row r="1833" spans="1:11" ht="22.5" x14ac:dyDescent="0.25">
      <c r="A1833" s="6" t="s">
        <v>2511</v>
      </c>
      <c r="B1833" s="3" t="s">
        <v>2421</v>
      </c>
      <c r="C1833" s="3" t="s">
        <v>2422</v>
      </c>
      <c r="D1833" s="4">
        <v>4301031223</v>
      </c>
      <c r="E1833" s="3">
        <v>4680115884014</v>
      </c>
      <c r="F1833" s="5" t="s">
        <v>2423</v>
      </c>
      <c r="G1833" s="17"/>
      <c r="H1833" s="1"/>
      <c r="I1833" s="21"/>
      <c r="J1833" s="1"/>
      <c r="K1833" s="21"/>
    </row>
    <row r="1834" spans="1:11" ht="22.5" x14ac:dyDescent="0.25">
      <c r="A1834" s="6" t="s">
        <v>2591</v>
      </c>
      <c r="B1834" s="3" t="s">
        <v>2421</v>
      </c>
      <c r="C1834" s="3" t="s">
        <v>2422</v>
      </c>
      <c r="D1834" s="4">
        <v>4301031223</v>
      </c>
      <c r="E1834" s="3">
        <v>4680115884014</v>
      </c>
      <c r="F1834" s="5" t="s">
        <v>2423</v>
      </c>
      <c r="G1834" s="17"/>
      <c r="H1834" s="1"/>
      <c r="I1834" s="21"/>
      <c r="J1834" s="1"/>
      <c r="K1834" s="21"/>
    </row>
    <row r="1835" spans="1:11" ht="22.5" x14ac:dyDescent="0.25">
      <c r="A1835" s="6" t="s">
        <v>2420</v>
      </c>
      <c r="B1835" s="3" t="s">
        <v>2421</v>
      </c>
      <c r="C1835" s="3" t="s">
        <v>2422</v>
      </c>
      <c r="D1835" s="4">
        <v>4301031223</v>
      </c>
      <c r="E1835" s="3">
        <v>4680115884014</v>
      </c>
      <c r="F1835" s="5" t="s">
        <v>2423</v>
      </c>
      <c r="G1835" s="17"/>
      <c r="H1835" s="1"/>
      <c r="I1835" s="21"/>
      <c r="J1835" s="1"/>
      <c r="K1835" s="21"/>
    </row>
    <row r="1836" spans="1:11" ht="22.5" x14ac:dyDescent="0.25">
      <c r="A1836" s="6" t="s">
        <v>2501</v>
      </c>
      <c r="B1836" s="3" t="s">
        <v>2425</v>
      </c>
      <c r="C1836" s="3" t="s">
        <v>2426</v>
      </c>
      <c r="D1836" s="4">
        <v>4301031222</v>
      </c>
      <c r="E1836" s="3">
        <v>4680115884007</v>
      </c>
      <c r="F1836" s="5" t="s">
        <v>2427</v>
      </c>
      <c r="G1836" s="17"/>
      <c r="H1836" s="1"/>
      <c r="I1836" s="21"/>
      <c r="J1836" s="1"/>
      <c r="K1836" s="21"/>
    </row>
    <row r="1837" spans="1:11" ht="22.5" x14ac:dyDescent="0.25">
      <c r="A1837" s="6" t="s">
        <v>2512</v>
      </c>
      <c r="B1837" s="3" t="s">
        <v>2425</v>
      </c>
      <c r="C1837" s="3" t="s">
        <v>2426</v>
      </c>
      <c r="D1837" s="4">
        <v>4301031222</v>
      </c>
      <c r="E1837" s="3">
        <v>4680115884007</v>
      </c>
      <c r="F1837" s="5" t="s">
        <v>2427</v>
      </c>
      <c r="G1837" s="17"/>
      <c r="H1837" s="1"/>
      <c r="I1837" s="21"/>
      <c r="J1837" s="1"/>
      <c r="K1837" s="21"/>
    </row>
    <row r="1838" spans="1:11" ht="22.5" x14ac:dyDescent="0.25">
      <c r="A1838" s="6" t="s">
        <v>2523</v>
      </c>
      <c r="B1838" s="3" t="s">
        <v>2425</v>
      </c>
      <c r="C1838" s="3" t="s">
        <v>2426</v>
      </c>
      <c r="D1838" s="4">
        <v>4301031222</v>
      </c>
      <c r="E1838" s="3">
        <v>4680115884007</v>
      </c>
      <c r="F1838" s="5" t="s">
        <v>2427</v>
      </c>
      <c r="G1838" s="17"/>
      <c r="H1838" s="1"/>
      <c r="I1838" s="21"/>
      <c r="J1838" s="1"/>
      <c r="K1838" s="21"/>
    </row>
    <row r="1839" spans="1:11" ht="22.5" x14ac:dyDescent="0.25">
      <c r="A1839" s="6" t="s">
        <v>2424</v>
      </c>
      <c r="B1839" s="3" t="s">
        <v>2425</v>
      </c>
      <c r="C1839" s="3" t="s">
        <v>2426</v>
      </c>
      <c r="D1839" s="4">
        <v>4301031222</v>
      </c>
      <c r="E1839" s="3">
        <v>4680115884007</v>
      </c>
      <c r="F1839" s="5" t="s">
        <v>2427</v>
      </c>
      <c r="G1839" s="17"/>
      <c r="H1839" s="1"/>
      <c r="I1839" s="21"/>
      <c r="J1839" s="1"/>
      <c r="K1839" s="21"/>
    </row>
    <row r="1840" spans="1:11" ht="22.5" x14ac:dyDescent="0.25">
      <c r="A1840" s="6" t="s">
        <v>2428</v>
      </c>
      <c r="B1840" s="3" t="s">
        <v>2429</v>
      </c>
      <c r="C1840" s="3" t="s">
        <v>2430</v>
      </c>
      <c r="D1840" s="4">
        <v>4301031229</v>
      </c>
      <c r="E1840" s="3">
        <v>4680115884038</v>
      </c>
      <c r="F1840" s="5" t="s">
        <v>2431</v>
      </c>
      <c r="G1840" s="17"/>
      <c r="H1840" s="1"/>
      <c r="I1840" s="21"/>
      <c r="J1840" s="1"/>
      <c r="K1840" s="21"/>
    </row>
    <row r="1841" spans="1:11" ht="22.5" x14ac:dyDescent="0.25">
      <c r="A1841" s="6" t="s">
        <v>2513</v>
      </c>
      <c r="B1841" s="3" t="s">
        <v>2433</v>
      </c>
      <c r="C1841" s="3" t="s">
        <v>2434</v>
      </c>
      <c r="D1841" s="4">
        <v>4301031225</v>
      </c>
      <c r="E1841" s="3">
        <v>4680115884021</v>
      </c>
      <c r="F1841" s="5" t="s">
        <v>2435</v>
      </c>
      <c r="G1841" s="17"/>
      <c r="H1841" s="1"/>
      <c r="I1841" s="21"/>
      <c r="J1841" s="1"/>
      <c r="K1841" s="21"/>
    </row>
    <row r="1842" spans="1:11" ht="22.5" x14ac:dyDescent="0.25">
      <c r="A1842" s="6" t="s">
        <v>2432</v>
      </c>
      <c r="B1842" s="3" t="s">
        <v>2433</v>
      </c>
      <c r="C1842" s="3" t="s">
        <v>2434</v>
      </c>
      <c r="D1842" s="4">
        <v>4301031225</v>
      </c>
      <c r="E1842" s="3">
        <v>4680115884021</v>
      </c>
      <c r="F1842" s="5" t="s">
        <v>2435</v>
      </c>
      <c r="G1842" s="17"/>
      <c r="H1842" s="1"/>
      <c r="I1842" s="21"/>
      <c r="J1842" s="1"/>
      <c r="K1842" s="21"/>
    </row>
    <row r="1843" spans="1:11" x14ac:dyDescent="0.25">
      <c r="A1843" s="6" t="s">
        <v>2436</v>
      </c>
      <c r="B1843" s="3" t="s">
        <v>2437</v>
      </c>
      <c r="C1843" s="3" t="s">
        <v>2438</v>
      </c>
      <c r="D1843" s="4">
        <v>4301060448</v>
      </c>
      <c r="E1843" s="3">
        <v>4680115885936</v>
      </c>
      <c r="F1843" s="5" t="s">
        <v>2439</v>
      </c>
      <c r="G1843" s="17"/>
      <c r="H1843" s="1"/>
      <c r="I1843" s="21"/>
      <c r="J1843" s="1"/>
      <c r="K1843" s="21"/>
    </row>
    <row r="1844" spans="1:11" ht="22.5" x14ac:dyDescent="0.25">
      <c r="A1844" s="6" t="s">
        <v>2440</v>
      </c>
      <c r="B1844" s="3" t="s">
        <v>2441</v>
      </c>
      <c r="C1844" s="3" t="s">
        <v>2442</v>
      </c>
      <c r="D1844" s="4">
        <v>4301031242</v>
      </c>
      <c r="E1844" s="3">
        <v>4680115885066</v>
      </c>
      <c r="F1844" s="5" t="s">
        <v>2443</v>
      </c>
      <c r="G1844" s="17"/>
      <c r="H1844" s="1"/>
      <c r="I1844" s="21"/>
      <c r="J1844" s="1"/>
      <c r="K1844" s="21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4301031315</v>
      </c>
      <c r="E1845" s="3">
        <v>4680115885080</v>
      </c>
      <c r="F1845" s="5" t="s">
        <v>2447</v>
      </c>
      <c r="G1845" s="17"/>
      <c r="H1845" s="1"/>
      <c r="I1845" s="21"/>
      <c r="J1845" s="1"/>
      <c r="K1845" s="21"/>
    </row>
    <row r="1846" spans="1:11" ht="22.5" x14ac:dyDescent="0.25">
      <c r="A1846" s="6" t="s">
        <v>2470</v>
      </c>
      <c r="B1846" s="3" t="s">
        <v>2450</v>
      </c>
      <c r="C1846" s="3" t="s">
        <v>2451</v>
      </c>
      <c r="D1846" s="4">
        <v>4301051846</v>
      </c>
      <c r="E1846" s="3">
        <v>4680115885769</v>
      </c>
      <c r="F1846" s="5" t="s">
        <v>2452</v>
      </c>
      <c r="G1846" s="17"/>
      <c r="H1846" s="1"/>
      <c r="I1846" s="21"/>
      <c r="J1846" s="1"/>
      <c r="K1846" s="21"/>
    </row>
    <row r="1847" spans="1:11" ht="22.5" x14ac:dyDescent="0.25">
      <c r="A1847" s="6" t="s">
        <v>2449</v>
      </c>
      <c r="B1847" s="3" t="s">
        <v>2450</v>
      </c>
      <c r="C1847" s="3" t="s">
        <v>2451</v>
      </c>
      <c r="D1847" s="4">
        <v>4301051846</v>
      </c>
      <c r="E1847" s="3">
        <v>4680115885769</v>
      </c>
      <c r="F1847" s="5" t="s">
        <v>2452</v>
      </c>
      <c r="G1847" s="17"/>
      <c r="H1847" s="1"/>
      <c r="I1847" s="21"/>
      <c r="J1847" s="1"/>
      <c r="K1847" s="21"/>
    </row>
    <row r="1848" spans="1:11" x14ac:dyDescent="0.25">
      <c r="A1848" s="6" t="s">
        <v>2453</v>
      </c>
      <c r="B1848" s="3" t="s">
        <v>2454</v>
      </c>
      <c r="C1848" s="3" t="s">
        <v>2455</v>
      </c>
      <c r="D1848" s="4">
        <v>4301051742</v>
      </c>
      <c r="E1848" s="3">
        <v>4680115884540</v>
      </c>
      <c r="F1848" s="5" t="s">
        <v>2456</v>
      </c>
      <c r="G1848" s="17"/>
      <c r="H1848" s="1"/>
      <c r="I1848" s="21"/>
      <c r="J1848" s="1"/>
      <c r="K1848" s="21"/>
    </row>
    <row r="1849" spans="1:11" ht="22.5" x14ac:dyDescent="0.25">
      <c r="A1849" s="6" t="s">
        <v>2507</v>
      </c>
      <c r="B1849" s="3" t="s">
        <v>2477</v>
      </c>
      <c r="C1849" s="3" t="s">
        <v>2478</v>
      </c>
      <c r="D1849" s="4">
        <v>4301020323</v>
      </c>
      <c r="E1849" s="3">
        <v>4680115886223</v>
      </c>
      <c r="F1849" s="5" t="s">
        <v>2476</v>
      </c>
      <c r="G1849" s="17"/>
      <c r="H1849" s="1"/>
      <c r="I1849" s="21"/>
      <c r="J1849" s="1"/>
      <c r="K1849" s="21"/>
    </row>
    <row r="1850" spans="1:11" ht="22.5" x14ac:dyDescent="0.25">
      <c r="A1850" s="6" t="s">
        <v>2476</v>
      </c>
      <c r="B1850" s="3" t="s">
        <v>2477</v>
      </c>
      <c r="C1850" s="3" t="s">
        <v>2478</v>
      </c>
      <c r="D1850" s="4">
        <v>4301020323</v>
      </c>
      <c r="E1850" s="3">
        <v>4680115886223</v>
      </c>
      <c r="F1850" s="5" t="s">
        <v>2476</v>
      </c>
      <c r="G1850" s="17"/>
      <c r="H1850" s="1"/>
      <c r="I1850" s="21"/>
      <c r="J1850" s="1"/>
      <c r="K1850" s="21"/>
    </row>
    <row r="1851" spans="1:11" x14ac:dyDescent="0.25">
      <c r="A1851" s="6" t="s">
        <v>2479</v>
      </c>
      <c r="B1851" s="3" t="s">
        <v>2480</v>
      </c>
      <c r="C1851" s="3" t="s">
        <v>2481</v>
      </c>
      <c r="D1851" s="4">
        <v>4301020340</v>
      </c>
      <c r="E1851" s="3">
        <v>4680115885721</v>
      </c>
      <c r="F1851" s="5" t="s">
        <v>2479</v>
      </c>
      <c r="G1851" s="17"/>
      <c r="H1851" s="1"/>
      <c r="I1851" s="21"/>
      <c r="J1851" s="1"/>
      <c r="K1851" s="21"/>
    </row>
    <row r="1852" spans="1:11" x14ac:dyDescent="0.25">
      <c r="A1852" s="6" t="s">
        <v>2508</v>
      </c>
      <c r="B1852" s="3" t="s">
        <v>2480</v>
      </c>
      <c r="C1852" s="3" t="s">
        <v>2481</v>
      </c>
      <c r="D1852" s="4">
        <v>4301020340</v>
      </c>
      <c r="E1852" s="3">
        <v>4680115885721</v>
      </c>
      <c r="F1852" s="5" t="s">
        <v>2479</v>
      </c>
      <c r="G1852" s="17"/>
      <c r="H1852" s="1"/>
      <c r="I1852" s="21"/>
      <c r="J1852" s="1"/>
      <c r="K1852" s="21"/>
    </row>
    <row r="1853" spans="1:11" ht="22.5" x14ac:dyDescent="0.25">
      <c r="A1853" s="6" t="s">
        <v>2492</v>
      </c>
      <c r="B1853" s="3" t="s">
        <v>2657</v>
      </c>
      <c r="C1853" s="3" t="s">
        <v>2658</v>
      </c>
      <c r="D1853" s="4">
        <v>4301031416</v>
      </c>
      <c r="E1853" s="3">
        <v>4680115885219</v>
      </c>
      <c r="F1853" s="5" t="s">
        <v>2659</v>
      </c>
      <c r="G1853" s="17"/>
      <c r="H1853" s="1"/>
      <c r="I1853" s="21"/>
      <c r="J1853" s="1"/>
      <c r="K1853" s="21"/>
    </row>
    <row r="1854" spans="1:11" x14ac:dyDescent="0.25">
      <c r="A1854" s="6" t="s">
        <v>2503</v>
      </c>
      <c r="B1854" s="3" t="s">
        <v>2504</v>
      </c>
      <c r="C1854" s="3" t="s">
        <v>2505</v>
      </c>
      <c r="D1854" s="4">
        <v>4301060360</v>
      </c>
      <c r="E1854" s="3">
        <v>4680115882874</v>
      </c>
      <c r="F1854" s="5" t="s">
        <v>2506</v>
      </c>
      <c r="G1854" s="17"/>
      <c r="H1854" s="1">
        <v>30</v>
      </c>
      <c r="I1854" s="21"/>
      <c r="J1854" s="1"/>
      <c r="K1854" s="21"/>
    </row>
    <row r="1855" spans="1:11" ht="22.5" x14ac:dyDescent="0.25">
      <c r="A1855" s="6" t="s">
        <v>2525</v>
      </c>
      <c r="B1855" s="3" t="s">
        <v>2526</v>
      </c>
      <c r="C1855" s="3" t="s">
        <v>2527</v>
      </c>
      <c r="D1855" s="4">
        <v>4301011832</v>
      </c>
      <c r="E1855" s="3">
        <v>4607091383997</v>
      </c>
      <c r="F1855" s="5" t="s">
        <v>329</v>
      </c>
      <c r="G1855" s="17"/>
      <c r="H1855" s="1"/>
      <c r="I1855" s="21"/>
      <c r="J1855" s="1"/>
      <c r="K1855" s="21"/>
    </row>
    <row r="1856" spans="1:11" ht="22.5" x14ac:dyDescent="0.25">
      <c r="A1856" s="6" t="s">
        <v>1448</v>
      </c>
      <c r="B1856" s="3" t="s">
        <v>2526</v>
      </c>
      <c r="C1856" s="3" t="s">
        <v>2527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520</v>
      </c>
      <c r="B1857" s="3" t="s">
        <v>2526</v>
      </c>
      <c r="C1857" s="3" t="s">
        <v>2527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550</v>
      </c>
      <c r="B1858" s="3" t="s">
        <v>2526</v>
      </c>
      <c r="C1858" s="3" t="s">
        <v>2527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1068</v>
      </c>
      <c r="B1859" s="3" t="s">
        <v>2526</v>
      </c>
      <c r="C1859" s="3" t="s">
        <v>2527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576</v>
      </c>
      <c r="B1860" s="3" t="s">
        <v>2526</v>
      </c>
      <c r="C1860" s="3" t="s">
        <v>2527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329</v>
      </c>
      <c r="B1861" s="3" t="s">
        <v>2526</v>
      </c>
      <c r="C1861" s="3" t="s">
        <v>2527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1741</v>
      </c>
      <c r="B1862" s="3" t="s">
        <v>2526</v>
      </c>
      <c r="C1862" s="3" t="s">
        <v>2527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589</v>
      </c>
      <c r="B1863" s="3" t="s">
        <v>2526</v>
      </c>
      <c r="C1863" s="3" t="s">
        <v>2527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790</v>
      </c>
      <c r="B1864" s="3" t="s">
        <v>2526</v>
      </c>
      <c r="C1864" s="3" t="s">
        <v>2527</v>
      </c>
      <c r="D1864" s="4">
        <v>4301011832</v>
      </c>
      <c r="E1864" s="3">
        <v>4607091383997</v>
      </c>
      <c r="F1864" s="5" t="s">
        <v>329</v>
      </c>
      <c r="G1864" s="17"/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1235</v>
      </c>
      <c r="B1865" s="3" t="s">
        <v>2526</v>
      </c>
      <c r="C1865" s="3" t="s">
        <v>2527</v>
      </c>
      <c r="D1865" s="4">
        <v>4301011832</v>
      </c>
      <c r="E1865" s="3">
        <v>4607091383997</v>
      </c>
      <c r="F1865" s="5" t="s">
        <v>329</v>
      </c>
      <c r="G1865" s="17"/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950</v>
      </c>
      <c r="B1866" s="3" t="s">
        <v>2526</v>
      </c>
      <c r="C1866" s="3" t="s">
        <v>2527</v>
      </c>
      <c r="D1866" s="4">
        <v>4301011832</v>
      </c>
      <c r="E1866" s="3">
        <v>4607091383997</v>
      </c>
      <c r="F1866" s="5" t="s">
        <v>329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1462</v>
      </c>
      <c r="B1867" s="3" t="s">
        <v>2526</v>
      </c>
      <c r="C1867" s="3" t="s">
        <v>2527</v>
      </c>
      <c r="D1867" s="4">
        <v>4301011832</v>
      </c>
      <c r="E1867" s="3">
        <v>4607091383997</v>
      </c>
      <c r="F1867" s="5" t="s">
        <v>329</v>
      </c>
      <c r="G1867" s="17" t="s">
        <v>2368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2493</v>
      </c>
      <c r="B1868" s="3" t="s">
        <v>2526</v>
      </c>
      <c r="C1868" s="3" t="s">
        <v>2527</v>
      </c>
      <c r="D1868" s="4">
        <v>4301011832</v>
      </c>
      <c r="E1868" s="3">
        <v>4607091383997</v>
      </c>
      <c r="F1868" s="5" t="s">
        <v>329</v>
      </c>
      <c r="G1868" s="17" t="s">
        <v>2368</v>
      </c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1630</v>
      </c>
      <c r="B1869" s="3" t="s">
        <v>2526</v>
      </c>
      <c r="C1869" s="3" t="s">
        <v>2527</v>
      </c>
      <c r="D1869" s="4">
        <v>4301011832</v>
      </c>
      <c r="E1869" s="3">
        <v>4607091383997</v>
      </c>
      <c r="F1869" s="5" t="s">
        <v>329</v>
      </c>
      <c r="G1869" s="17" t="s">
        <v>2368</v>
      </c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2515</v>
      </c>
      <c r="B1870" s="3" t="s">
        <v>2526</v>
      </c>
      <c r="C1870" s="3" t="s">
        <v>2527</v>
      </c>
      <c r="D1870" s="4">
        <v>4301011832</v>
      </c>
      <c r="E1870" s="3">
        <v>4607091383997</v>
      </c>
      <c r="F1870" s="5" t="s">
        <v>329</v>
      </c>
      <c r="G1870" s="17" t="s">
        <v>2368</v>
      </c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817</v>
      </c>
      <c r="B1871" s="3" t="s">
        <v>2526</v>
      </c>
      <c r="C1871" s="3" t="s">
        <v>2527</v>
      </c>
      <c r="D1871" s="4">
        <v>4301011832</v>
      </c>
      <c r="E1871" s="3">
        <v>4607091383997</v>
      </c>
      <c r="F1871" s="5" t="s">
        <v>329</v>
      </c>
      <c r="G1871" s="17" t="s">
        <v>2368</v>
      </c>
      <c r="H1871" s="1">
        <v>60</v>
      </c>
      <c r="I1871" s="21">
        <v>15</v>
      </c>
      <c r="J1871" s="1">
        <v>8</v>
      </c>
      <c r="K1871" s="21">
        <v>48</v>
      </c>
    </row>
    <row r="1872" spans="1:11" x14ac:dyDescent="0.25">
      <c r="A1872" s="6" t="s">
        <v>2585</v>
      </c>
      <c r="B1872" s="3" t="s">
        <v>2586</v>
      </c>
      <c r="C1872" s="3" t="s">
        <v>2587</v>
      </c>
      <c r="D1872" s="4">
        <v>4301051817</v>
      </c>
      <c r="E1872" s="3">
        <v>4680115885585</v>
      </c>
      <c r="F1872" s="5" t="s">
        <v>2588</v>
      </c>
      <c r="G1872" s="17"/>
      <c r="H1872" s="1"/>
      <c r="I1872" s="21"/>
      <c r="J1872" s="1"/>
      <c r="K1872" s="21"/>
    </row>
    <row r="1873" spans="1:11" ht="22.5" x14ac:dyDescent="0.25">
      <c r="A1873" s="6" t="s">
        <v>2601</v>
      </c>
      <c r="B1873" s="3" t="s">
        <v>2602</v>
      </c>
      <c r="C1873" s="3" t="s">
        <v>2603</v>
      </c>
      <c r="D1873" s="4">
        <v>4301031309</v>
      </c>
      <c r="E1873" s="3">
        <v>4680115885530</v>
      </c>
      <c r="F1873" s="5" t="s">
        <v>2604</v>
      </c>
      <c r="G1873" s="17"/>
      <c r="H1873" s="1"/>
      <c r="I1873" s="21"/>
      <c r="J1873" s="1"/>
      <c r="K1873" s="21"/>
    </row>
    <row r="1874" spans="1:11" ht="22.5" x14ac:dyDescent="0.25">
      <c r="A1874" s="6" t="s">
        <v>2612</v>
      </c>
      <c r="B1874" s="3" t="s">
        <v>2613</v>
      </c>
      <c r="C1874" s="3" t="s">
        <v>2614</v>
      </c>
      <c r="D1874" s="4">
        <v>4301011988</v>
      </c>
      <c r="E1874" s="3">
        <v>4680115885561</v>
      </c>
      <c r="F1874" s="5" t="s">
        <v>2615</v>
      </c>
      <c r="G1874" s="17"/>
      <c r="H1874" s="1"/>
      <c r="I1874" s="21"/>
      <c r="J1874" s="1"/>
      <c r="K1874" s="21"/>
    </row>
    <row r="1875" spans="1:11" x14ac:dyDescent="0.25">
      <c r="A1875" s="6" t="s">
        <v>2619</v>
      </c>
      <c r="B1875" s="3" t="s">
        <v>2620</v>
      </c>
      <c r="C1875" s="3" t="s">
        <v>2621</v>
      </c>
      <c r="D1875" s="4">
        <v>4301051731</v>
      </c>
      <c r="E1875" s="3">
        <v>4680115884618</v>
      </c>
      <c r="F1875" s="5" t="s">
        <v>2622</v>
      </c>
      <c r="G1875" s="17"/>
      <c r="H1875" s="1"/>
      <c r="I1875" s="21"/>
      <c r="J1875" s="1"/>
      <c r="K1875" s="21"/>
    </row>
    <row r="1876" spans="1:11" ht="22.5" x14ac:dyDescent="0.25">
      <c r="A1876" s="6" t="s">
        <v>2667</v>
      </c>
      <c r="B1876" s="3" t="s">
        <v>2668</v>
      </c>
      <c r="C1876" s="3" t="s">
        <v>2669</v>
      </c>
      <c r="D1876" s="4">
        <v>4301031399</v>
      </c>
      <c r="E1876" s="3">
        <v>4680115886537</v>
      </c>
      <c r="F1876" s="5" t="s">
        <v>2670</v>
      </c>
      <c r="G1876" s="17"/>
      <c r="H1876" s="1"/>
      <c r="I1876" s="21"/>
      <c r="J1876" s="1"/>
      <c r="K1876" s="21"/>
    </row>
    <row r="1877" spans="1:11" ht="22.5" x14ac:dyDescent="0.25">
      <c r="A1877" s="6" t="s">
        <v>2671</v>
      </c>
      <c r="B1877" s="3" t="s">
        <v>2672</v>
      </c>
      <c r="C1877" s="3" t="s">
        <v>2673</v>
      </c>
      <c r="D1877" s="4">
        <v>4301051865</v>
      </c>
      <c r="E1877" s="3">
        <v>4680115885912</v>
      </c>
      <c r="F1877" s="5" t="s">
        <v>2674</v>
      </c>
      <c r="G1877" s="17"/>
      <c r="H1877" s="1"/>
      <c r="I1877" s="21"/>
      <c r="J1877" s="1"/>
      <c r="K1877" s="21"/>
    </row>
    <row r="1878" spans="1:11" ht="22.5" x14ac:dyDescent="0.25">
      <c r="A1878" s="6" t="s">
        <v>2677</v>
      </c>
      <c r="B1878" s="3" t="s">
        <v>2678</v>
      </c>
      <c r="C1878" s="3" t="s">
        <v>2679</v>
      </c>
      <c r="D1878" s="4">
        <v>4301040361</v>
      </c>
      <c r="E1878" s="3">
        <v>4680115886803</v>
      </c>
      <c r="F1878" s="5" t="s">
        <v>2680</v>
      </c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2025-05-08T10:02:30Z</dcterms:modified>
</cp:coreProperties>
</file>