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Останкино\"/>
    </mc:Choice>
  </mc:AlternateContent>
  <xr:revisionPtr revIDLastSave="0" documentId="13_ncr:1_{6B09B30A-3BB4-4C65-AC66-68BA6AF3CD8A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TDSheet!$F$2:$F$1081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23" i="1" l="1"/>
  <c r="O477" i="1"/>
  <c r="O474" i="1"/>
  <c r="O470" i="1"/>
  <c r="O458" i="1"/>
  <c r="O433" i="1"/>
  <c r="O414" i="1"/>
  <c r="O407" i="1"/>
  <c r="O380" i="1"/>
  <c r="O341" i="1"/>
  <c r="O332" i="1"/>
  <c r="O328" i="1"/>
  <c r="O323" i="1"/>
  <c r="O311" i="1"/>
  <c r="O285" i="1"/>
  <c r="O266" i="1"/>
  <c r="O238" i="1"/>
  <c r="O236" i="1"/>
  <c r="O234" i="1"/>
  <c r="O213" i="1"/>
  <c r="O201" i="1"/>
  <c r="O83" i="1"/>
</calcChain>
</file>

<file path=xl/sharedStrings.xml><?xml version="1.0" encoding="utf-8"?>
<sst xmlns="http://schemas.openxmlformats.org/spreadsheetml/2006/main" count="558" uniqueCount="154">
  <si>
    <t>по заказам</t>
  </si>
  <si>
    <t>реализация</t>
  </si>
  <si>
    <t>отклонения</t>
  </si>
  <si>
    <t>остаток на складе</t>
  </si>
  <si>
    <t>Заказано вес</t>
  </si>
  <si>
    <t>Отгружено вес</t>
  </si>
  <si>
    <t>Кол-во</t>
  </si>
  <si>
    <t>Вес</t>
  </si>
  <si>
    <t>Бучакчийский Максим Ильич</t>
  </si>
  <si>
    <t>Бышек Богдан Валентинович</t>
  </si>
  <si>
    <t>Вагабова Елена Гусейновна(мариуполь ОСТАНКИНО)</t>
  </si>
  <si>
    <t>Земцов Артем</t>
  </si>
  <si>
    <t>Моисеев Владислав Андреевич(мариуполь ОСТАНКИНО)</t>
  </si>
  <si>
    <t>Пеливанов Александр Александрович</t>
  </si>
  <si>
    <t>Итого</t>
  </si>
  <si>
    <t>Документ.Склад</t>
  </si>
  <si>
    <t>Номенклатура</t>
  </si>
  <si>
    <t>Склад БЕРДЯНСК</t>
  </si>
  <si>
    <t>Останкино ООО</t>
  </si>
  <si>
    <t>ООО Останкино-Краснодар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</si>
  <si>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</si>
  <si>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</si>
  <si>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</si>
  <si>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</si>
  <si>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</si>
  <si>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</si>
  <si>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</si>
  <si>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5341 СЕРВЕЛАТ ОХОТНИЧИЙ в/к в/у  ОСТАНКИНО</t>
  </si>
  <si>
    <t>5452 ВЕТЧ.МЯСНАЯ Папа может п/о    ОСТАНКИНО</t>
  </si>
  <si>
    <t>5544 Сервелат Финский в/к в/у_45с НОВАЯ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</si>
  <si>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</si>
  <si>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</si>
  <si>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</si>
  <si>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5981 МОЛОЧНЫЕ ТРАДИЦ. сос п/о мгс 1*6_45с   ОСТАНКИНО</t>
  </si>
  <si>
    <t>5993 ВРЕМЯ ОКРОШКИ Папа может вар п/о   ОСТАНКИНО</t>
  </si>
  <si>
    <t>6113 СОЧНЫЕ сос п/о мгс 1*6_Ашан  ОСТАНКИНО</t>
  </si>
  <si>
    <t>6220 ГОВЯЖЬЯ папа может вар п/о  Останкино</t>
  </si>
  <si>
    <t>6303 Мясные Папа может сос п/о мгс 1,5*3  Останкино</t>
  </si>
  <si>
    <t>6308 С ИНДЕЙКОЙ ПМ сар б/о мгс 1*3_СНГ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</si>
  <si>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</si>
  <si>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</si>
  <si>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</si>
  <si>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6607 С ГОВЯДИНОЙ ПМ сар б/о мгс 1*3_45с</t>
  </si>
  <si>
    <t>6661 СОЧНЫЙ ГРИЛЬ ПМ сос п/о мгс 1,5*4_Маяк Останкино</t>
  </si>
  <si>
    <t>6761 МОЛОЧНЫЕ ГОСТ сос ц/о мгс 1*4  Останкино</t>
  </si>
  <si>
    <t>6764 СЛИИВОЧНЫЕ сос ц/о мгс 1*4  Останкино</t>
  </si>
  <si>
    <t>6769 СЕМЕЙНАЯ вар п/о  Останкино</t>
  </si>
  <si>
    <t>6790 СЕРВЕЛАТ ЕВРОПЕЙСКИЙ в/к в/у  Останкино</t>
  </si>
  <si>
    <t>6792 СЕРВЕЛАТ ПРЕМИУМ в/к в/у  Останкино</t>
  </si>
  <si>
    <t>6794 БАЛЫКОВАЯ в/к в/у  Останкино</t>
  </si>
  <si>
    <t>6829  МОЛОЧНЫЕ КЛАССИЧЕСКИЕ сос п/о мгс 2*4 С  Останккино</t>
  </si>
  <si>
    <t>ООО Останкино-Краснодар (ШТ)</t>
  </si>
  <si>
    <t>3215 ВЕТЧ.МЯСНАЯ Папа может п/о 0.4кг 8шт.    ОСТАНКИНО</t>
  </si>
  <si>
    <t>4993 САЛЯМИ ИТАЛЬЯНСКАЯ с/к в/у 1/250*8_120c ОСТАНКИНО</t>
  </si>
  <si>
    <t>5483 ЭКСТРА Папа может с/к в/у 1/250 8шт.   ОСТАНКИНО</t>
  </si>
  <si>
    <t>5495 ВЕТЧ.С ИНДЕЙКОЙ Папа может п/о 400*6  Останкино</t>
  </si>
  <si>
    <t>5682 САЛЯМИ МЕЛКОЗЕРНЕНАЯ с/к в/у 1/120_60с   ОСТАНКИНО</t>
  </si>
  <si>
    <t>5706 АРОМАТНАЯ Папа может с/к в/у 1/250 8шт.  ОСТАНКИНО</t>
  </si>
  <si>
    <t>5819 Сосиски Папа может 400г Мясные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</si>
  <si>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</si>
  <si>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</si>
  <si>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5999 МОЛОЧНЫЕ ПРЕМИУМ сос п/о мгс 0,6кг_45с  ОСТАНКИНО</t>
  </si>
  <si>
    <t>6027 ВЕТЧ.ИЗ ЛОПАТКИ Папа может п/о 400*6  ОСТАНКИНО</t>
  </si>
  <si>
    <t>6042 МОЛОЧНЫЕ К ЗАВТРАКУ сос п/о в/у 0.4кг   ОСТАНКИНО</t>
  </si>
  <si>
    <t>6065 ПОСОЛЬСКАЯ с/к с/н в/у 1/100 8шт.   ОСТАНКИНО</t>
  </si>
  <si>
    <t>6206 СВИНИНА ПО-ДОМАШНЕМУ к/в мл/к в/у 0,3кг  Останкино</t>
  </si>
  <si>
    <t>6228 МЯСНОЕ АССОРТИ к/з с/н мгс 1/90 10шт  Останкино</t>
  </si>
  <si>
    <t>6297 ФИЛЕЙНЫЕ сос ц/о в/у 1/270 12шт_45с  ОСТАНКИНО</t>
  </si>
  <si>
    <t>6333 МЯСНАЯ Папа может вар п/о 0.4кг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</si>
  <si>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</si>
  <si>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</si>
  <si>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</si>
  <si>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</si>
  <si>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</si>
  <si>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</si>
  <si>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6458 СЕРВЕЛАТ ФИНСКИЙ ПМ в/к с/н в/у 1/100*10  ОСТАНКИНО</t>
  </si>
  <si>
    <t>6475 Сосиски Папа может 400г С сыром  ОСТАНКИНО</t>
  </si>
  <si>
    <t>6555 ПОСОЛЬСКАЯ с/к с/н в/у 1/100 10шт.  ОСТАНКИНО</t>
  </si>
  <si>
    <t>6602 БАВАРСКИЕ ПМ сос ц/о мгс 0,35кг 8шт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</si>
  <si>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</si>
  <si>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</si>
  <si>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</si>
  <si>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</si>
  <si>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</si>
  <si>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</si>
  <si>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</si>
  <si>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</si>
  <si>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</si>
  <si>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</si>
  <si>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6755 ВЕТЧ.ЛЮБИТЕЛЬСКАЯ п/о 0,4кг 10шт.  Останкино</t>
  </si>
  <si>
    <t>6758 СЕРВЕЛАТ КОПЧЕНЫЙ п/к в/у 0,31кг 8шт  Останкино</t>
  </si>
  <si>
    <t>6759 МОЛОЧНЫЕ ГОСТ сос ц/о мгс 0,4кг 7 шт  Останкино</t>
  </si>
  <si>
    <t>6762 СЛИВОЧНЫЕ сос ц/о мгс 0,41кг 8шт  Останкино</t>
  </si>
  <si>
    <t>6765 РУБЛЕНЫЕ сос ц/о мгс 0,36кг 6шт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</si>
  <si>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</si>
  <si>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</si>
  <si>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</si>
  <si>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</si>
  <si>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</si>
  <si>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6791 СЕРВЕЛАТ ПРЕМИУМ в/к в/у 0,33кг 8шт  Останкино</t>
  </si>
  <si>
    <t>6793 БАЛЫКОВАЯ в/к в/у 0,33кг 8шт  Останкино</t>
  </si>
  <si>
    <t>6795 ОСТАНКИНСКАЯ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</si>
  <si>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</si>
  <si>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</si>
  <si>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</si>
  <si>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</si>
  <si>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</si>
  <si>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6919 БЕКОН Останкино с/к с/н в/у 1/180 10шт  Останкино</t>
  </si>
  <si>
    <t>Останкино КОРОВИНО (ВЕС)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</si>
  <si>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</si>
  <si>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</si>
  <si>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</si>
  <si>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Останкино КОРОВИНО (ШТ)</t>
  </si>
  <si>
    <t>4611 ВЕТЧ.ЛЮБИТЕЛЬСКАЯ п/о 0.4кг ОСТАНКИНО</t>
  </si>
  <si>
    <t>Останкино СЫР</t>
  </si>
  <si>
    <t>9988421 Творожный Сыр 60 % С маринованными огурчиками и укропом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</si>
  <si>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</si>
  <si>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</si>
  <si>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</si>
  <si>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</si>
  <si>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</si>
  <si>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</si>
  <si>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</si>
  <si>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</si>
  <si>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</si>
  <si>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</si>
  <si>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"Голландский традиционный" 45% 180 гр (10шт)  Останкино</t>
  </si>
  <si>
    <t>Сыр Папа Может "Российский традиционный"  50%, вакуум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</si>
  <si>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</si>
  <si>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</si>
  <si>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Министерский 45% 200г  Останкино</t>
  </si>
  <si>
    <t>Сыр Папа Может Папин Завтрак 50% 200г  Останкино</t>
  </si>
  <si>
    <t>Сыр Папа Может Сливочный со вкусом.топл.молока 50% вес (=3,5кг)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</si>
  <si>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</si>
  <si>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</si>
  <si>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</si>
  <si>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</si>
  <si>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</si>
  <si>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</si>
  <si>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Сыр Скаморца свежий 100 гр.  ОСТАНКИНО</t>
  </si>
  <si>
    <t>Сыр тертый Три сыра Папа может 200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</si>
  <si>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</si>
  <si>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</si>
  <si>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</si>
  <si>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</si>
  <si>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Отклонения, вес</t>
  </si>
  <si>
    <t>Остатки склад, вес</t>
  </si>
  <si>
    <t>Комментарии</t>
  </si>
  <si>
    <t>не в матрице</t>
  </si>
  <si>
    <t>новинка; рост +444%</t>
  </si>
  <si>
    <t>завод не отгрузил</t>
  </si>
  <si>
    <t>новинка; 1-я поставка 02,07,24</t>
  </si>
  <si>
    <t>завод вывел из производства</t>
  </si>
  <si>
    <t>Бердянск 05,07,24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</si>
</sst>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"/>
    <numFmt numFmtId="166" formatCode="#,##0.000"/>
    <numFmt numFmtId="167" formatCode="0.0000"/>
    <numFmt numFmtId="168" formatCode="#,##0.0"/>
    <numFmt numFmtId="169" formatCode="0.0_ ;[Red]\-0.0\ "/>
  </numFmts>
  <fonts count="9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sz val="9"/>
      <name val="Arial"/>
      <family val="2"/>
      <charset val="204"/>
    </font>
    <font>
      <sz val="9"/>
      <color rgb="FFFF0000"/>
      <name val="Arial"/>
      <family val="2"/>
      <charset val="204"/>
    </font>
    <font>
      <b/>
      <sz val="9"/>
      <color rgb="FFFF0000"/>
      <name val="Arial"/>
      <family val="2"/>
      <charset val="204"/>
    </font>
    <font>
      <sz val="2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BF9EC"/>
        <bgColor auto="1"/>
      </patternFill>
    </fill>
    <fill>
      <patternFill patternType="solid">
        <fgColor rgb="FFFFFF99"/>
        <bgColor indexed="64"/>
      </patternFill>
    </fill>
  </fills>
  <borders count="1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/>
      <top style="thin">
        <color rgb="FFCCC085"/>
      </top>
      <bottom style="thin">
        <color rgb="FFCCC085"/>
      </bottom>
      <diagonal/>
    </border>
    <border>
      <left/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/>
      <bottom style="thin">
        <color rgb="FFCCC085"/>
      </bottom>
      <diagonal/>
    </border>
    <border>
      <left/>
      <right/>
      <top/>
      <bottom style="thin">
        <color rgb="FFCCC085"/>
      </bottom>
      <diagonal/>
    </border>
    <border>
      <left/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/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CCC085"/>
      </left>
      <right/>
      <top style="medium">
        <color indexed="64"/>
      </top>
      <bottom style="medium">
        <color indexed="64"/>
      </bottom>
      <diagonal/>
    </border>
    <border>
      <left style="thin">
        <color rgb="FFCCC085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left"/>
    </xf>
    <xf numFmtId="0" fontId="2" fillId="3" borderId="2" xfId="0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0" fillId="0" borderId="2" xfId="0" applyBorder="1" applyAlignment="1">
      <alignment horizontal="right" vertical="top"/>
    </xf>
    <xf numFmtId="1" fontId="0" fillId="0" borderId="1" xfId="0" applyNumberFormat="1" applyBorder="1" applyAlignment="1">
      <alignment horizontal="right" vertical="top"/>
    </xf>
    <xf numFmtId="2" fontId="0" fillId="0" borderId="1" xfId="0" applyNumberFormat="1" applyBorder="1" applyAlignment="1">
      <alignment horizontal="right" vertical="top"/>
    </xf>
    <xf numFmtId="165" fontId="0" fillId="0" borderId="1" xfId="0" applyNumberFormat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164" fontId="2" fillId="4" borderId="1" xfId="0" applyNumberFormat="1" applyFont="1" applyFill="1" applyBorder="1" applyAlignment="1">
      <alignment horizontal="righ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" fillId="4" borderId="2" xfId="0" applyFont="1" applyFill="1" applyBorder="1" applyAlignment="1">
      <alignment horizontal="left" vertical="top"/>
    </xf>
    <xf numFmtId="0" fontId="2" fillId="4" borderId="3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164" fontId="2" fillId="4" borderId="2" xfId="0" applyNumberFormat="1" applyFont="1" applyFill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168" fontId="0" fillId="0" borderId="0" xfId="0" applyNumberFormat="1" applyAlignment="1">
      <alignment horizontal="center" vertical="center"/>
    </xf>
    <xf numFmtId="168" fontId="4" fillId="2" borderId="2" xfId="0" applyNumberFormat="1" applyFont="1" applyFill="1" applyBorder="1" applyAlignment="1">
      <alignment horizontal="center" vertical="center" wrapText="1"/>
    </xf>
    <xf numFmtId="168" fontId="4" fillId="2" borderId="1" xfId="0" applyNumberFormat="1" applyFont="1" applyFill="1" applyBorder="1" applyAlignment="1">
      <alignment horizontal="center" vertical="center" wrapText="1"/>
    </xf>
    <xf numFmtId="168" fontId="5" fillId="3" borderId="2" xfId="0" applyNumberFormat="1" applyFont="1" applyFill="1" applyBorder="1" applyAlignment="1">
      <alignment horizontal="center" vertical="center"/>
    </xf>
    <xf numFmtId="168" fontId="5" fillId="3" borderId="1" xfId="0" applyNumberFormat="1" applyFont="1" applyFill="1" applyBorder="1" applyAlignment="1">
      <alignment horizontal="center" vertical="center"/>
    </xf>
    <xf numFmtId="168" fontId="5" fillId="4" borderId="2" xfId="0" applyNumberFormat="1" applyFont="1" applyFill="1" applyBorder="1" applyAlignment="1">
      <alignment horizontal="center" vertical="center"/>
    </xf>
    <xf numFmtId="168" fontId="5" fillId="4" borderId="1" xfId="0" applyNumberFormat="1" applyFont="1" applyFill="1" applyBorder="1" applyAlignment="1">
      <alignment horizontal="center" vertical="center"/>
    </xf>
    <xf numFmtId="168" fontId="5" fillId="0" borderId="2" xfId="0" applyNumberFormat="1" applyFont="1" applyBorder="1" applyAlignment="1">
      <alignment horizontal="center" vertical="center"/>
    </xf>
    <xf numFmtId="168" fontId="5" fillId="0" borderId="1" xfId="0" applyNumberFormat="1" applyFont="1" applyBorder="1" applyAlignment="1">
      <alignment horizontal="center" vertical="center"/>
    </xf>
    <xf numFmtId="168" fontId="3" fillId="2" borderId="2" xfId="0" applyNumberFormat="1" applyFont="1" applyFill="1" applyBorder="1" applyAlignment="1">
      <alignment horizontal="center" vertical="center"/>
    </xf>
    <xf numFmtId="168" fontId="3" fillId="2" borderId="1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 vertical="top"/>
    </xf>
    <xf numFmtId="0" fontId="0" fillId="0" borderId="1" xfId="0" applyBorder="1" applyAlignment="1">
      <alignment horizontal="left" vertical="top" wrapText="1" indent="6"/>
    </xf>
    <xf numFmtId="164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left" vertical="top" wrapText="1" indent="8"/>
    </xf>
    <xf numFmtId="0" fontId="5" fillId="3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 wrapText="1" indent="2"/>
    </xf>
    <xf numFmtId="166" fontId="2" fillId="4" borderId="1" xfId="0" applyNumberFormat="1" applyFont="1" applyFill="1" applyBorder="1" applyAlignment="1">
      <alignment horizontal="right" vertical="top"/>
    </xf>
    <xf numFmtId="0" fontId="2" fillId="4" borderId="1" xfId="0" applyFont="1" applyFill="1" applyBorder="1" applyAlignment="1">
      <alignment horizontal="left" vertical="top" wrapText="1" indent="4"/>
    </xf>
    <xf numFmtId="0" fontId="1" fillId="2" borderId="1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right" vertical="top"/>
    </xf>
    <xf numFmtId="166" fontId="0" fillId="0" borderId="1" xfId="0" applyNumberForma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indent="6"/>
    </xf>
    <xf numFmtId="0" fontId="5" fillId="4" borderId="1" xfId="0" applyFont="1" applyFill="1" applyBorder="1" applyAlignment="1">
      <alignment horizontal="left" vertical="top" wrapText="1" indent="4"/>
    </xf>
    <xf numFmtId="2" fontId="2" fillId="4" borderId="1" xfId="0" applyNumberFormat="1" applyFont="1" applyFill="1" applyBorder="1" applyAlignment="1">
      <alignment horizontal="right" vertical="top"/>
    </xf>
    <xf numFmtId="2" fontId="0" fillId="0" borderId="1" xfId="0" applyNumberFormat="1" applyBorder="1" applyAlignment="1">
      <alignment horizontal="right" vertical="top"/>
    </xf>
    <xf numFmtId="1" fontId="0" fillId="0" borderId="1" xfId="0" applyNumberFormat="1" applyBorder="1" applyAlignment="1">
      <alignment horizontal="right" vertical="top"/>
    </xf>
    <xf numFmtId="167" fontId="0" fillId="0" borderId="1" xfId="0" applyNumberFormat="1" applyBorder="1" applyAlignment="1">
      <alignment horizontal="righ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164" fontId="2" fillId="4" borderId="1" xfId="0" applyNumberFormat="1" applyFont="1" applyFill="1" applyBorder="1" applyAlignment="1">
      <alignment horizontal="right" vertical="top"/>
    </xf>
    <xf numFmtId="0" fontId="3" fillId="2" borderId="1" xfId="0" applyFont="1" applyFill="1" applyBorder="1" applyAlignment="1">
      <alignment horizontal="center" vertical="top"/>
    </xf>
    <xf numFmtId="169" fontId="0" fillId="0" borderId="0" xfId="0" applyNumberFormat="1"/>
    <xf numFmtId="0" fontId="5" fillId="5" borderId="1" xfId="0" applyFont="1" applyFill="1" applyBorder="1" applyAlignment="1">
      <alignment horizontal="left" vertical="top" wrapText="1" indent="6"/>
    </xf>
    <xf numFmtId="168" fontId="5" fillId="5" borderId="2" xfId="0" applyNumberFormat="1" applyFont="1" applyFill="1" applyBorder="1" applyAlignment="1">
      <alignment horizontal="center" vertical="center"/>
    </xf>
    <xf numFmtId="168" fontId="5" fillId="5" borderId="1" xfId="0" applyNumberFormat="1" applyFont="1" applyFill="1" applyBorder="1" applyAlignment="1">
      <alignment horizontal="center" vertical="center"/>
    </xf>
    <xf numFmtId="168" fontId="6" fillId="5" borderId="1" xfId="0" applyNumberFormat="1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left" vertical="top" wrapText="1" indent="6"/>
    </xf>
    <xf numFmtId="164" fontId="0" fillId="0" borderId="9" xfId="0" applyNumberFormat="1" applyBorder="1" applyAlignment="1">
      <alignment horizontal="right" vertical="top"/>
    </xf>
    <xf numFmtId="164" fontId="0" fillId="0" borderId="8" xfId="0" applyNumberFormat="1" applyBorder="1" applyAlignment="1">
      <alignment horizontal="right" vertical="top"/>
    </xf>
    <xf numFmtId="0" fontId="0" fillId="0" borderId="9" xfId="0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0" fontId="0" fillId="0" borderId="5" xfId="0" applyBorder="1" applyAlignment="1">
      <alignment horizontal="right" vertical="top"/>
    </xf>
    <xf numFmtId="1" fontId="0" fillId="0" borderId="10" xfId="0" applyNumberFormat="1" applyBorder="1" applyAlignment="1">
      <alignment horizontal="right" vertical="top"/>
    </xf>
    <xf numFmtId="168" fontId="7" fillId="5" borderId="11" xfId="0" applyNumberFormat="1" applyFont="1" applyFill="1" applyBorder="1" applyAlignment="1">
      <alignment horizontal="center" vertical="center"/>
    </xf>
    <xf numFmtId="168" fontId="7" fillId="5" borderId="12" xfId="0" applyNumberFormat="1" applyFont="1" applyFill="1" applyBorder="1" applyAlignment="1">
      <alignment horizontal="center" vertical="center"/>
    </xf>
    <xf numFmtId="168" fontId="7" fillId="5" borderId="13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top" wrapText="1" indent="6"/>
    </xf>
    <xf numFmtId="164" fontId="0" fillId="0" borderId="4" xfId="0" applyNumberFormat="1" applyBorder="1" applyAlignment="1">
      <alignment horizontal="right" vertical="top"/>
    </xf>
    <xf numFmtId="168" fontId="7" fillId="0" borderId="11" xfId="0" applyNumberFormat="1" applyFont="1" applyBorder="1" applyAlignment="1">
      <alignment horizontal="center" vertical="center"/>
    </xf>
    <xf numFmtId="168" fontId="7" fillId="0" borderId="12" xfId="0" applyNumberFormat="1" applyFont="1" applyBorder="1" applyAlignment="1">
      <alignment horizontal="center" vertical="center"/>
    </xf>
    <xf numFmtId="168" fontId="7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6;&#1089;&#1090;%20&#1041;&#1077;&#1088;&#1076;&#1103;&#1085;&#1089;&#1082;%2005,07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Ведомость по товарам на складах</v>
          </cell>
        </row>
        <row r="4">
          <cell r="A4" t="str">
            <v>Параметры:</v>
          </cell>
          <cell r="C4" t="str">
            <v>Период: 28.06.2024 - 05.07.2024</v>
          </cell>
        </row>
        <row r="5">
          <cell r="C5" t="str">
            <v>Количество товаров: В единицах хранения</v>
          </cell>
        </row>
        <row r="6">
          <cell r="A6" t="str">
            <v>Отбор:</v>
          </cell>
          <cell r="C6" t="str">
            <v>Склад Равно "Склад БЕРДЯНСК" И
Номенклатура В группе из списка "Останкино ООО"</v>
          </cell>
        </row>
        <row r="8">
          <cell r="A8" t="str">
            <v>Номенклатура</v>
          </cell>
          <cell r="E8" t="str">
            <v>Ед. изм.</v>
          </cell>
          <cell r="F8" t="str">
            <v>Количество</v>
          </cell>
          <cell r="K8" t="str">
            <v>Вес (нетто), кг</v>
          </cell>
        </row>
        <row r="9">
          <cell r="F9" t="str">
            <v>Начальный остаток</v>
          </cell>
          <cell r="H9" t="str">
            <v>Приход</v>
          </cell>
          <cell r="I9" t="str">
            <v>Расход</v>
          </cell>
          <cell r="J9" t="str">
            <v>Конечный остаток</v>
          </cell>
          <cell r="K9" t="str">
            <v>Начальный остаток</v>
          </cell>
          <cell r="L9" t="str">
            <v>Приход</v>
          </cell>
          <cell r="M9" t="str">
            <v>Расход</v>
          </cell>
          <cell r="N9" t="str">
            <v>Конечный остаток</v>
          </cell>
        </row>
        <row r="10">
          <cell r="A10" t="str">
            <v>3129 СЫТНЫЕ Папа может сар б/о мгс 1*3   ОСТАНКИНО</v>
          </cell>
          <cell r="E10" t="str">
            <v>кг</v>
          </cell>
          <cell r="F10">
            <v>-4.0359999999999996</v>
          </cell>
          <cell r="H10">
            <v>4.0359999999999996</v>
          </cell>
          <cell r="K10">
            <v>-4.0359999999999996</v>
          </cell>
          <cell r="L10">
            <v>4.0359999999999996</v>
          </cell>
        </row>
        <row r="11">
          <cell r="A11" t="str">
            <v>3215 ВЕТЧ.МЯСНАЯ Папа может п/о 0.4кг 8шт.    ОСТАНКИНО</v>
          </cell>
          <cell r="E11" t="str">
            <v>шт</v>
          </cell>
          <cell r="F11">
            <v>637</v>
          </cell>
          <cell r="H11">
            <v>420</v>
          </cell>
          <cell r="I11">
            <v>885</v>
          </cell>
          <cell r="J11">
            <v>172</v>
          </cell>
          <cell r="K11">
            <v>254.8</v>
          </cell>
          <cell r="L11">
            <v>168</v>
          </cell>
          <cell r="M11">
            <v>354</v>
          </cell>
          <cell r="N11">
            <v>68.8</v>
          </cell>
        </row>
        <row r="12">
          <cell r="A12" t="str">
            <v>3287 САЛЯМИ ИТАЛЬЯНСКАЯ с/к в/у ОСТАНКИНО</v>
          </cell>
          <cell r="E12" t="str">
            <v>кг</v>
          </cell>
          <cell r="F12">
            <v>35.405999999999999</v>
          </cell>
          <cell r="H12">
            <v>14.865</v>
          </cell>
          <cell r="I12">
            <v>46.506</v>
          </cell>
          <cell r="J12">
            <v>3.7650000000000001</v>
          </cell>
          <cell r="K12">
            <v>35.405999999999999</v>
          </cell>
          <cell r="L12">
            <v>14.865</v>
          </cell>
          <cell r="M12">
            <v>46.506</v>
          </cell>
          <cell r="N12">
            <v>3.7650000000000001</v>
          </cell>
        </row>
        <row r="13">
          <cell r="A13" t="str">
            <v>3297 СЫТНЫЕ Папа может сар б/о мгс 1*3_СНГ  Останкино</v>
          </cell>
          <cell r="E13" t="str">
            <v>кг</v>
          </cell>
          <cell r="F13">
            <v>234.69</v>
          </cell>
          <cell r="H13">
            <v>201.548</v>
          </cell>
          <cell r="I13">
            <v>186.79900000000001</v>
          </cell>
          <cell r="J13">
            <v>249.43899999999999</v>
          </cell>
          <cell r="K13">
            <v>234.69</v>
          </cell>
          <cell r="L13">
            <v>201.548</v>
          </cell>
          <cell r="M13">
            <v>186.79900000000001</v>
          </cell>
          <cell r="N13">
            <v>249.43899999999999</v>
          </cell>
        </row>
        <row r="14">
          <cell r="A14" t="str">
            <v>3812 СОЧНЫЕ сос п/о мгс 2*2  Останкино</v>
          </cell>
          <cell r="E14" t="str">
            <v>кг</v>
          </cell>
          <cell r="F14">
            <v>412.09</v>
          </cell>
          <cell r="H14">
            <v>346.14800000000002</v>
          </cell>
          <cell r="I14">
            <v>393.07499999999999</v>
          </cell>
          <cell r="J14">
            <v>365.16300000000001</v>
          </cell>
          <cell r="K14">
            <v>412.09</v>
          </cell>
          <cell r="L14">
            <v>346.14800000000002</v>
          </cell>
          <cell r="M14">
            <v>393.07499999999999</v>
          </cell>
          <cell r="N14">
            <v>365.16300000000001</v>
          </cell>
        </row>
        <row r="15">
          <cell r="A15" t="str">
            <v>4063 МЯСНАЯ Папа может вар п/о_Л   ОСТАНКИНО</v>
          </cell>
          <cell r="E15" t="str">
            <v>кг</v>
          </cell>
          <cell r="F15">
            <v>742.125</v>
          </cell>
          <cell r="H15">
            <v>630.68100000000004</v>
          </cell>
          <cell r="I15">
            <v>651.93700000000001</v>
          </cell>
          <cell r="J15">
            <v>720.86900000000003</v>
          </cell>
          <cell r="K15">
            <v>742.125</v>
          </cell>
          <cell r="L15">
            <v>630.68100000000004</v>
          </cell>
          <cell r="M15">
            <v>651.93700000000001</v>
          </cell>
          <cell r="N15">
            <v>720.86900000000003</v>
          </cell>
        </row>
        <row r="16">
          <cell r="A16" t="str">
            <v>4117 ЭКСТРА Папа может с/к в/у_Л   ОСТАНКИНО</v>
          </cell>
          <cell r="E16" t="str">
            <v>кг</v>
          </cell>
          <cell r="F16">
            <v>11.201000000000001</v>
          </cell>
          <cell r="H16">
            <v>50.33</v>
          </cell>
          <cell r="I16">
            <v>39.948</v>
          </cell>
          <cell r="J16">
            <v>21.582999999999998</v>
          </cell>
          <cell r="K16">
            <v>11.201000000000001</v>
          </cell>
          <cell r="L16">
            <v>50.33</v>
          </cell>
          <cell r="M16">
            <v>39.948</v>
          </cell>
          <cell r="N16">
            <v>21.582999999999998</v>
          </cell>
        </row>
        <row r="17">
          <cell r="A17" t="str">
            <v>4574 Мясная со шпиком Папа может вар п/о ОСТАНКИНО</v>
          </cell>
          <cell r="E17" t="str">
            <v>кг</v>
          </cell>
          <cell r="F17">
            <v>184.61</v>
          </cell>
          <cell r="H17">
            <v>129.30000000000001</v>
          </cell>
          <cell r="I17">
            <v>168.61</v>
          </cell>
          <cell r="J17">
            <v>145.30000000000001</v>
          </cell>
          <cell r="K17">
            <v>184.61</v>
          </cell>
          <cell r="L17">
            <v>129.30000000000001</v>
          </cell>
          <cell r="M17">
            <v>168.61</v>
          </cell>
          <cell r="N17">
            <v>145.30000000000001</v>
          </cell>
        </row>
        <row r="18">
          <cell r="A18" t="str">
            <v>4813 ФИЛЕЙНАЯ Папа может вар п/о_Л   ОСТАНКИНО</v>
          </cell>
          <cell r="E18" t="str">
            <v>кг</v>
          </cell>
          <cell r="F18">
            <v>155.52199999999999</v>
          </cell>
          <cell r="H18">
            <v>1429.6420000000001</v>
          </cell>
          <cell r="I18">
            <v>460.04700000000003</v>
          </cell>
          <cell r="J18">
            <v>1125.117</v>
          </cell>
          <cell r="K18">
            <v>155.52199999999999</v>
          </cell>
          <cell r="L18">
            <v>1429.6420000000001</v>
          </cell>
          <cell r="M18">
            <v>460.04700000000003</v>
          </cell>
          <cell r="N18">
            <v>1125.117</v>
          </cell>
        </row>
        <row r="19">
          <cell r="A19" t="str">
            <v>4993 САЛЯМИ ИТАЛЬЯНСКАЯ с/к в/у 1/250*8_120c ОСТАНКИНО</v>
          </cell>
          <cell r="E19" t="str">
            <v>шт</v>
          </cell>
          <cell r="F19">
            <v>217</v>
          </cell>
          <cell r="H19">
            <v>304</v>
          </cell>
          <cell r="I19">
            <v>254</v>
          </cell>
          <cell r="J19">
            <v>267</v>
          </cell>
          <cell r="K19">
            <v>54.25</v>
          </cell>
          <cell r="L19">
            <v>76</v>
          </cell>
          <cell r="M19">
            <v>63.5</v>
          </cell>
          <cell r="N19">
            <v>66.75</v>
          </cell>
        </row>
        <row r="20">
          <cell r="A20" t="str">
            <v>5206 Ладожская с/к в/у ОСТАНКИНО</v>
          </cell>
          <cell r="E20" t="str">
            <v>кг</v>
          </cell>
          <cell r="F20">
            <v>1.08</v>
          </cell>
          <cell r="I20">
            <v>1.5569999999999999</v>
          </cell>
          <cell r="J20">
            <v>-0.47699999999999998</v>
          </cell>
          <cell r="K20">
            <v>1.08</v>
          </cell>
          <cell r="M20">
            <v>1.5569999999999999</v>
          </cell>
          <cell r="N20">
            <v>-0.47699999999999998</v>
          </cell>
        </row>
        <row r="21">
          <cell r="A21" t="str">
            <v>5224 ВЕТЧ.ИЗ ЛОПАТКИ Папа может п/о  ОСТАНКИНО</v>
          </cell>
          <cell r="E21" t="str">
            <v>кг</v>
          </cell>
          <cell r="F21">
            <v>21.547000000000001</v>
          </cell>
          <cell r="I21">
            <v>23.559000000000001</v>
          </cell>
          <cell r="J21">
            <v>-2.012</v>
          </cell>
          <cell r="K21">
            <v>21.547000000000001</v>
          </cell>
          <cell r="M21">
            <v>23.559000000000001</v>
          </cell>
          <cell r="N21">
            <v>-2.012</v>
          </cell>
        </row>
        <row r="22">
          <cell r="A22" t="str">
            <v>5336 ОСОБАЯ вар п/о  ОСТАНКИНО</v>
          </cell>
          <cell r="E22" t="str">
            <v>кг</v>
          </cell>
          <cell r="F22">
            <v>73.543999999999997</v>
          </cell>
          <cell r="I22">
            <v>74.850999999999999</v>
          </cell>
          <cell r="J22">
            <v>-1.3069999999999999</v>
          </cell>
          <cell r="K22">
            <v>73.543999999999997</v>
          </cell>
          <cell r="M22">
            <v>74.850999999999999</v>
          </cell>
          <cell r="N22">
            <v>-1.3069999999999999</v>
          </cell>
        </row>
        <row r="23">
          <cell r="A23" t="str">
            <v>5337 ОСОБАЯ СО ШПИКОМ вар п/о  ОСТАНКИНО</v>
          </cell>
          <cell r="E23" t="str">
            <v>кг</v>
          </cell>
          <cell r="F23">
            <v>52.524000000000001</v>
          </cell>
          <cell r="H23">
            <v>1.968</v>
          </cell>
          <cell r="I23">
            <v>52.484000000000002</v>
          </cell>
          <cell r="J23">
            <v>2.008</v>
          </cell>
          <cell r="K23">
            <v>52.524000000000001</v>
          </cell>
          <cell r="L23">
            <v>1.968</v>
          </cell>
          <cell r="M23">
            <v>52.484000000000002</v>
          </cell>
          <cell r="N23">
            <v>2.008</v>
          </cell>
        </row>
        <row r="24">
          <cell r="A24" t="str">
            <v>5341 СЕРВЕЛАТ ОХОТНИЧИЙ в/к в/у  ОСТАНКИНО</v>
          </cell>
          <cell r="E24" t="str">
            <v>кг</v>
          </cell>
          <cell r="F24">
            <v>153.167</v>
          </cell>
          <cell r="H24">
            <v>313.39</v>
          </cell>
          <cell r="I24">
            <v>261.57100000000003</v>
          </cell>
          <cell r="J24">
            <v>204.98599999999999</v>
          </cell>
          <cell r="K24">
            <v>153.167</v>
          </cell>
          <cell r="L24">
            <v>313.39</v>
          </cell>
          <cell r="M24">
            <v>261.57100000000003</v>
          </cell>
          <cell r="N24">
            <v>204.98599999999999</v>
          </cell>
        </row>
        <row r="25">
          <cell r="A25" t="str">
            <v>5452 ВЕТЧ.МЯСНАЯ Папа может п/о    ОСТАНКИНО</v>
          </cell>
          <cell r="E25" t="str">
            <v>кг</v>
          </cell>
          <cell r="F25">
            <v>102.84399999999999</v>
          </cell>
          <cell r="H25">
            <v>246.95</v>
          </cell>
          <cell r="I25">
            <v>200.31899999999999</v>
          </cell>
          <cell r="J25">
            <v>149.47499999999999</v>
          </cell>
          <cell r="K25">
            <v>102.84399999999999</v>
          </cell>
          <cell r="L25">
            <v>246.95</v>
          </cell>
          <cell r="M25">
            <v>200.31899999999999</v>
          </cell>
          <cell r="N25">
            <v>149.47499999999999</v>
          </cell>
        </row>
        <row r="26">
          <cell r="A26" t="str">
            <v>5483 ЭКСТРА Папа может с/к в/у 1/250 8шт.   ОСТАНКИНО</v>
          </cell>
          <cell r="E26" t="str">
            <v>шт</v>
          </cell>
          <cell r="F26">
            <v>389</v>
          </cell>
          <cell r="H26">
            <v>214</v>
          </cell>
          <cell r="I26">
            <v>441</v>
          </cell>
          <cell r="J26">
            <v>162</v>
          </cell>
          <cell r="K26">
            <v>97.25</v>
          </cell>
          <cell r="L26">
            <v>53.5</v>
          </cell>
          <cell r="M26">
            <v>110.25</v>
          </cell>
          <cell r="N26">
            <v>40.5</v>
          </cell>
        </row>
        <row r="27">
          <cell r="A27" t="str">
            <v>5495 ВЕТЧ.С ИНДЕЙКОЙ Папа может п/о 400*6  Останкино</v>
          </cell>
          <cell r="E27" t="str">
            <v>шт</v>
          </cell>
          <cell r="F27">
            <v>120</v>
          </cell>
          <cell r="H27">
            <v>1</v>
          </cell>
          <cell r="I27">
            <v>74</v>
          </cell>
          <cell r="J27">
            <v>47</v>
          </cell>
          <cell r="K27">
            <v>48</v>
          </cell>
          <cell r="L27">
            <v>0.4</v>
          </cell>
          <cell r="M27">
            <v>29.6</v>
          </cell>
          <cell r="N27">
            <v>18.8</v>
          </cell>
        </row>
        <row r="28">
          <cell r="A28" t="str">
            <v>5532 СОЧНЫЕ сос п/о мгс 0.45кг 10шт_45с   ОСТАНКИНО</v>
          </cell>
          <cell r="E28" t="str">
            <v>шт</v>
          </cell>
          <cell r="F28">
            <v>-2</v>
          </cell>
          <cell r="H28">
            <v>2</v>
          </cell>
          <cell r="K28">
            <v>-0.9</v>
          </cell>
          <cell r="L28">
            <v>0.9</v>
          </cell>
        </row>
        <row r="29">
          <cell r="A29" t="str">
            <v>5544 Сервелат Финский в/к в/у_45с НОВАЯ ОСТАНКИНО</v>
          </cell>
          <cell r="E29" t="str">
            <v>кг</v>
          </cell>
          <cell r="F29">
            <v>172.86500000000001</v>
          </cell>
          <cell r="H29">
            <v>284.26100000000002</v>
          </cell>
          <cell r="I29">
            <v>291.48899999999998</v>
          </cell>
          <cell r="J29">
            <v>165.637</v>
          </cell>
          <cell r="K29">
            <v>172.86500000000001</v>
          </cell>
          <cell r="L29">
            <v>284.26100000000002</v>
          </cell>
          <cell r="M29">
            <v>291.48899999999998</v>
          </cell>
          <cell r="N29">
            <v>165.637</v>
          </cell>
        </row>
        <row r="30">
          <cell r="A30" t="str">
            <v>5675 АРОМАТНАЯ с/к с/н в/у 1/100*8_60с  ОСТАНКИНО</v>
          </cell>
          <cell r="E30" t="str">
            <v>шт</v>
          </cell>
          <cell r="F30">
            <v>-1</v>
          </cell>
          <cell r="H30">
            <v>2</v>
          </cell>
          <cell r="I30">
            <v>1</v>
          </cell>
          <cell r="K30">
            <v>-0.1</v>
          </cell>
          <cell r="L30">
            <v>0.2</v>
          </cell>
          <cell r="M30">
            <v>0.1</v>
          </cell>
        </row>
        <row r="31">
          <cell r="A31" t="str">
            <v>5679 САЛЯМИ ИТАЛЬЯНСКАЯ с/к в/у 1/150_60с ОСТАНКИНО</v>
          </cell>
          <cell r="E31" t="str">
            <v>шт</v>
          </cell>
          <cell r="F31">
            <v>-1</v>
          </cell>
          <cell r="H31">
            <v>1</v>
          </cell>
          <cell r="K31">
            <v>-0.15</v>
          </cell>
          <cell r="L31">
            <v>0.15</v>
          </cell>
        </row>
        <row r="32">
          <cell r="A32" t="str">
            <v>5682 САЛЯМИ МЕЛКОЗЕРНЕНАЯ с/к в/у 1/120_60с   ОСТАНКИНО</v>
          </cell>
          <cell r="E32" t="str">
            <v>шт</v>
          </cell>
          <cell r="F32">
            <v>10</v>
          </cell>
          <cell r="H32">
            <v>88</v>
          </cell>
          <cell r="I32">
            <v>58</v>
          </cell>
          <cell r="J32">
            <v>40</v>
          </cell>
          <cell r="K32">
            <v>1.2</v>
          </cell>
          <cell r="L32">
            <v>10.56</v>
          </cell>
          <cell r="M32">
            <v>6.96</v>
          </cell>
          <cell r="N32">
            <v>4.8</v>
          </cell>
        </row>
        <row r="33">
          <cell r="A33" t="str">
            <v>5706 АРОМАТНАЯ Папа может с/к в/у 1/250 8шт.  ОСТАНКИНО</v>
          </cell>
          <cell r="E33" t="str">
            <v>шт</v>
          </cell>
          <cell r="F33">
            <v>236</v>
          </cell>
          <cell r="H33">
            <v>320</v>
          </cell>
          <cell r="I33">
            <v>444</v>
          </cell>
          <cell r="J33">
            <v>112</v>
          </cell>
          <cell r="K33">
            <v>59</v>
          </cell>
          <cell r="L33">
            <v>80</v>
          </cell>
          <cell r="M33">
            <v>111</v>
          </cell>
          <cell r="N33">
            <v>28</v>
          </cell>
        </row>
        <row r="34">
          <cell r="A34" t="str">
            <v>5708 ПОСОЛЬСКАЯ Папа может с/к в/у ОСТАНКИНО</v>
          </cell>
          <cell r="E34" t="str">
            <v>кг</v>
          </cell>
          <cell r="F34">
            <v>19.873999999999999</v>
          </cell>
          <cell r="H34">
            <v>20.184000000000001</v>
          </cell>
          <cell r="I34">
            <v>27.411000000000001</v>
          </cell>
          <cell r="J34">
            <v>12.647</v>
          </cell>
          <cell r="K34">
            <v>19.873999999999999</v>
          </cell>
          <cell r="L34">
            <v>20.184000000000001</v>
          </cell>
          <cell r="M34">
            <v>27.411000000000001</v>
          </cell>
          <cell r="N34">
            <v>12.647</v>
          </cell>
        </row>
        <row r="35">
          <cell r="A35" t="str">
            <v>5819 Сосиски Папа может 400г Мясные  ОСТАНКИНО</v>
          </cell>
          <cell r="E35" t="str">
            <v>шт</v>
          </cell>
          <cell r="F35">
            <v>565</v>
          </cell>
          <cell r="H35">
            <v>48</v>
          </cell>
          <cell r="I35">
            <v>386</v>
          </cell>
          <cell r="J35">
            <v>227</v>
          </cell>
          <cell r="K35">
            <v>226</v>
          </cell>
          <cell r="L35">
            <v>19.2</v>
          </cell>
          <cell r="M35">
            <v>154.4</v>
          </cell>
          <cell r="N35">
            <v>90.8</v>
          </cell>
        </row>
        <row r="36">
          <cell r="A36" t="str">
            <v>5820 СЛИВОЧНЫЕ Папа может сос п/о мгс 2*2_45с   ОСТАНКИНО</v>
          </cell>
          <cell r="E36" t="str">
            <v>кг</v>
          </cell>
          <cell r="F36">
            <v>110.34399999999999</v>
          </cell>
          <cell r="H36">
            <v>36.526000000000003</v>
          </cell>
          <cell r="I36">
            <v>116.84699999999999</v>
          </cell>
          <cell r="J36">
            <v>30.023</v>
          </cell>
          <cell r="K36">
            <v>110.34399999999999</v>
          </cell>
          <cell r="L36">
            <v>36.526000000000003</v>
          </cell>
          <cell r="M36">
            <v>116.84699999999999</v>
          </cell>
          <cell r="N36">
            <v>30.023</v>
          </cell>
        </row>
        <row r="37">
          <cell r="A37" t="str">
            <v>5821 СЛИВОЧНЫЕ ПМ сос п/о мгс 0.450кг_45с   ОСТАНКИНО</v>
          </cell>
          <cell r="E37" t="str">
            <v>шт</v>
          </cell>
          <cell r="F37">
            <v>24</v>
          </cell>
          <cell r="J37">
            <v>24</v>
          </cell>
          <cell r="K37">
            <v>10.8</v>
          </cell>
          <cell r="N37">
            <v>10.8</v>
          </cell>
        </row>
        <row r="38">
          <cell r="A38" t="str">
            <v>5851 ЭКСТРА Папа может вар п/о   ОСТАНКИНО</v>
          </cell>
          <cell r="E38" t="str">
            <v>кг</v>
          </cell>
          <cell r="F38">
            <v>207.07300000000001</v>
          </cell>
          <cell r="H38">
            <v>362.23099999999999</v>
          </cell>
          <cell r="I38">
            <v>264.60399999999998</v>
          </cell>
          <cell r="J38">
            <v>304.7</v>
          </cell>
          <cell r="K38">
            <v>207.07300000000001</v>
          </cell>
          <cell r="L38">
            <v>362.23099999999999</v>
          </cell>
          <cell r="M38">
            <v>264.60399999999998</v>
          </cell>
          <cell r="N38">
            <v>304.7</v>
          </cell>
        </row>
        <row r="39">
          <cell r="A39" t="str">
            <v>5867 ЭКСТРА Папа может с/к с/н в/у 1/100_60с   ОСТАНКИНО</v>
          </cell>
          <cell r="E39" t="str">
            <v>шт</v>
          </cell>
          <cell r="F39">
            <v>-1</v>
          </cell>
          <cell r="H39">
            <v>1</v>
          </cell>
          <cell r="K39">
            <v>-0.1</v>
          </cell>
          <cell r="L39">
            <v>0.1</v>
          </cell>
        </row>
        <row r="40">
          <cell r="A40" t="str">
            <v>5931 ОХОТНИЧЬЯ Папа может с/к в/у 1/220 8шт.   ОСТАНКИНО</v>
          </cell>
          <cell r="E40" t="str">
            <v>шт</v>
          </cell>
          <cell r="F40">
            <v>348</v>
          </cell>
          <cell r="H40">
            <v>18</v>
          </cell>
          <cell r="I40">
            <v>311</v>
          </cell>
          <cell r="J40">
            <v>55</v>
          </cell>
          <cell r="K40">
            <v>76.56</v>
          </cell>
          <cell r="L40">
            <v>3.96</v>
          </cell>
          <cell r="M40">
            <v>68.42</v>
          </cell>
          <cell r="N40">
            <v>12.1</v>
          </cell>
        </row>
        <row r="41">
          <cell r="A41" t="str">
            <v>5981 МОЛОЧНЫЕ ТРАДИЦ. сос п/о мгс 1*6_45с   ОСТАНКИНО</v>
          </cell>
          <cell r="E41" t="str">
            <v>кг</v>
          </cell>
          <cell r="F41">
            <v>50.396000000000001</v>
          </cell>
          <cell r="H41">
            <v>108.209</v>
          </cell>
          <cell r="I41">
            <v>62.81</v>
          </cell>
          <cell r="J41">
            <v>95.795000000000002</v>
          </cell>
          <cell r="K41">
            <v>50.396000000000001</v>
          </cell>
          <cell r="L41">
            <v>108.209</v>
          </cell>
          <cell r="M41">
            <v>62.81</v>
          </cell>
          <cell r="N41">
            <v>95.795000000000002</v>
          </cell>
        </row>
        <row r="42">
          <cell r="A42" t="str">
            <v>5992 ВРЕМЯ ОКРОШКИ Папа может вар п/о 0.4кг   ОСТАНКИНО</v>
          </cell>
          <cell r="E42" t="str">
            <v>шт</v>
          </cell>
          <cell r="F42">
            <v>45.634999999999998</v>
          </cell>
          <cell r="H42">
            <v>184</v>
          </cell>
          <cell r="I42">
            <v>142.99700000000001</v>
          </cell>
          <cell r="J42">
            <v>86.638000000000005</v>
          </cell>
          <cell r="K42">
            <v>18.254000000000001</v>
          </cell>
          <cell r="L42">
            <v>73.599999999999994</v>
          </cell>
          <cell r="M42">
            <v>57.198999999999998</v>
          </cell>
          <cell r="N42">
            <v>34.655000000000001</v>
          </cell>
        </row>
        <row r="43">
          <cell r="A43" t="str">
            <v>5993 ВРЕМЯ ОКРОШКИ Папа может вар п/о   ОСТАНКИНО</v>
          </cell>
          <cell r="E43" t="str">
            <v>кг</v>
          </cell>
          <cell r="F43">
            <v>105.604</v>
          </cell>
          <cell r="H43">
            <v>189.77699999999999</v>
          </cell>
          <cell r="I43">
            <v>108.958</v>
          </cell>
          <cell r="J43">
            <v>186.423</v>
          </cell>
          <cell r="K43">
            <v>105.604</v>
          </cell>
          <cell r="L43">
            <v>189.77699999999999</v>
          </cell>
          <cell r="M43">
            <v>108.958</v>
          </cell>
          <cell r="N43">
            <v>186.423</v>
          </cell>
        </row>
        <row r="44">
          <cell r="A44" t="str">
            <v>6027 ВЕТЧ.ИЗ ЛОПАТКИ Папа может п/о 400*6  ОСТАНКИНО</v>
          </cell>
          <cell r="E44" t="str">
            <v>шт</v>
          </cell>
          <cell r="F44">
            <v>179</v>
          </cell>
          <cell r="I44">
            <v>122</v>
          </cell>
          <cell r="J44">
            <v>57</v>
          </cell>
          <cell r="K44">
            <v>71.599999999999994</v>
          </cell>
          <cell r="M44">
            <v>48.8</v>
          </cell>
          <cell r="N44">
            <v>22.8</v>
          </cell>
        </row>
        <row r="45">
          <cell r="A45" t="str">
            <v>6065 ПОСОЛЬСКАЯ с/к с/н в/у 1/100 8шт.   ОСТАНКИНО</v>
          </cell>
          <cell r="E45" t="str">
            <v>шт</v>
          </cell>
          <cell r="I45">
            <v>20</v>
          </cell>
          <cell r="J45">
            <v>-20</v>
          </cell>
          <cell r="M45">
            <v>2</v>
          </cell>
          <cell r="N45">
            <v>-2</v>
          </cell>
        </row>
        <row r="46">
          <cell r="A46" t="str">
            <v>6113 СОЧНЫЕ сос п/о мгс 1*6_Ашан  ОСТАНКИНО</v>
          </cell>
          <cell r="E46" t="str">
            <v>кг</v>
          </cell>
          <cell r="F46">
            <v>1.7290000000000001</v>
          </cell>
          <cell r="H46">
            <v>104.15900000000001</v>
          </cell>
          <cell r="I46">
            <v>66.986999999999995</v>
          </cell>
          <cell r="J46">
            <v>38.901000000000003</v>
          </cell>
          <cell r="K46">
            <v>1.7290000000000001</v>
          </cell>
          <cell r="L46">
            <v>104.15900000000001</v>
          </cell>
          <cell r="M46">
            <v>66.986999999999995</v>
          </cell>
          <cell r="N46">
            <v>38.901000000000003</v>
          </cell>
        </row>
        <row r="47">
          <cell r="A47" t="str">
            <v>6123 МОЛОЧНЫЕ КЛАССИЧЕСКИЕ ПМ сос п/о мгс 2*4   ОСТАНКИНО</v>
          </cell>
          <cell r="E47" t="str">
            <v>кг</v>
          </cell>
          <cell r="F47">
            <v>-3.5760000000000001</v>
          </cell>
          <cell r="H47">
            <v>3.5760000000000001</v>
          </cell>
          <cell r="K47">
            <v>-3.5760000000000001</v>
          </cell>
          <cell r="L47">
            <v>3.5760000000000001</v>
          </cell>
        </row>
        <row r="48">
          <cell r="A48" t="str">
            <v>6144 МОЛОЧНЫЕ ТРАДИЦ. сос п/о в/у 1/360 (1+1)  Останкино</v>
          </cell>
          <cell r="E48" t="str">
            <v>шт</v>
          </cell>
          <cell r="F48">
            <v>65</v>
          </cell>
          <cell r="I48">
            <v>65</v>
          </cell>
          <cell r="K48">
            <v>23.4</v>
          </cell>
          <cell r="M48">
            <v>23.4</v>
          </cell>
        </row>
        <row r="49">
          <cell r="A49" t="str">
            <v>6206 СВИНИНА ПО-ДОМАШНЕМУ к/в мл/к в/у 0,3кг  Останкино</v>
          </cell>
          <cell r="E49" t="str">
            <v>шт</v>
          </cell>
          <cell r="F49">
            <v>109</v>
          </cell>
          <cell r="H49">
            <v>254</v>
          </cell>
          <cell r="I49">
            <v>197</v>
          </cell>
          <cell r="J49">
            <v>166</v>
          </cell>
          <cell r="K49">
            <v>32.700000000000003</v>
          </cell>
          <cell r="L49">
            <v>76.2</v>
          </cell>
          <cell r="M49">
            <v>59.1</v>
          </cell>
          <cell r="N49">
            <v>49.8</v>
          </cell>
        </row>
        <row r="50">
          <cell r="A50" t="str">
            <v>6213 СЕРВЕЛАТ ФИНСКИЙ СН в/к в/у 0,35кг 8шт  Останкино</v>
          </cell>
          <cell r="E50" t="str">
            <v>шт</v>
          </cell>
          <cell r="F50">
            <v>-1</v>
          </cell>
          <cell r="H50">
            <v>1</v>
          </cell>
          <cell r="K50">
            <v>-0.35</v>
          </cell>
          <cell r="L50">
            <v>0.35</v>
          </cell>
        </row>
        <row r="51">
          <cell r="A51" t="str">
            <v>6220 ГОВЯЖЬЯ папа может вар п/о  Останкино</v>
          </cell>
          <cell r="E51" t="str">
            <v>кг</v>
          </cell>
          <cell r="F51">
            <v>255.648</v>
          </cell>
          <cell r="H51">
            <v>20.472999999999999</v>
          </cell>
          <cell r="I51">
            <v>265.56</v>
          </cell>
          <cell r="J51">
            <v>10.561</v>
          </cell>
          <cell r="K51">
            <v>255.648</v>
          </cell>
          <cell r="L51">
            <v>20.472999999999999</v>
          </cell>
          <cell r="M51">
            <v>265.56</v>
          </cell>
          <cell r="N51">
            <v>10.561</v>
          </cell>
        </row>
        <row r="52">
          <cell r="A52" t="str">
            <v>6225 ИМПЕРСКАЯ И БАЛЫКОВАЯ в/к с/н мгс 1/90  Останкино</v>
          </cell>
          <cell r="E52" t="str">
            <v>шт</v>
          </cell>
          <cell r="F52">
            <v>20</v>
          </cell>
          <cell r="J52">
            <v>20</v>
          </cell>
          <cell r="K52">
            <v>2</v>
          </cell>
          <cell r="N52">
            <v>2</v>
          </cell>
        </row>
        <row r="53">
          <cell r="A53" t="str">
            <v>6228 МЯСНОЕ АССОРТИ к/з с/н мгс 1/90 10шт  Останкино</v>
          </cell>
          <cell r="E53" t="str">
            <v>шт</v>
          </cell>
          <cell r="F53">
            <v>114</v>
          </cell>
          <cell r="H53">
            <v>1</v>
          </cell>
          <cell r="I53">
            <v>104</v>
          </cell>
          <cell r="J53">
            <v>11</v>
          </cell>
          <cell r="K53">
            <v>10.26</v>
          </cell>
          <cell r="L53">
            <v>0.09</v>
          </cell>
          <cell r="M53">
            <v>9.36</v>
          </cell>
          <cell r="N53">
            <v>0.99</v>
          </cell>
        </row>
        <row r="54">
          <cell r="A54" t="str">
            <v>6236 СЛИВОЧНЫЕ ПМ сос п/о мгс 0,45кг 10шт  ОСТАНКИНО</v>
          </cell>
          <cell r="E54" t="str">
            <v>шт</v>
          </cell>
          <cell r="F54">
            <v>30</v>
          </cell>
          <cell r="I54">
            <v>10</v>
          </cell>
          <cell r="J54">
            <v>20</v>
          </cell>
          <cell r="K54">
            <v>13.5</v>
          </cell>
          <cell r="M54">
            <v>4.5</v>
          </cell>
          <cell r="N54">
            <v>9</v>
          </cell>
        </row>
        <row r="55">
          <cell r="A55" t="str">
            <v>6281 СВИНИНА ДЕЛИКАТ. к/в мл/к в/у 0.3кг 45с  ОСТАНКИНО</v>
          </cell>
          <cell r="E55" t="str">
            <v>шт</v>
          </cell>
          <cell r="F55">
            <v>3</v>
          </cell>
          <cell r="H55">
            <v>2</v>
          </cell>
          <cell r="I55">
            <v>7</v>
          </cell>
          <cell r="J55">
            <v>-2</v>
          </cell>
          <cell r="K55">
            <v>0.9</v>
          </cell>
          <cell r="L55">
            <v>0.6</v>
          </cell>
          <cell r="M55">
            <v>2.1</v>
          </cell>
          <cell r="N55">
            <v>-0.6</v>
          </cell>
        </row>
        <row r="56">
          <cell r="A56" t="str">
            <v>6297 ФИЛЕЙНЫЕ сос ц/о в/у 1/270 12шт_45с  ОСТАНКИНО</v>
          </cell>
          <cell r="E56" t="str">
            <v>шт</v>
          </cell>
          <cell r="F56">
            <v>79</v>
          </cell>
          <cell r="H56">
            <v>377</v>
          </cell>
          <cell r="I56">
            <v>307</v>
          </cell>
          <cell r="J56">
            <v>149</v>
          </cell>
          <cell r="K56">
            <v>21.33</v>
          </cell>
          <cell r="L56">
            <v>101.79</v>
          </cell>
          <cell r="M56">
            <v>82.89</v>
          </cell>
          <cell r="N56">
            <v>40.229999999999997</v>
          </cell>
        </row>
        <row r="57">
          <cell r="A57" t="str">
            <v>6303 Мясные Папа может сос п/о мгс 1,5*3  Останкино</v>
          </cell>
          <cell r="E57" t="str">
            <v>кг</v>
          </cell>
          <cell r="F57">
            <v>279.51900000000001</v>
          </cell>
          <cell r="H57">
            <v>75.841999999999999</v>
          </cell>
          <cell r="I57">
            <v>219.267</v>
          </cell>
          <cell r="J57">
            <v>136.09399999999999</v>
          </cell>
          <cell r="K57">
            <v>279.51900000000001</v>
          </cell>
          <cell r="L57">
            <v>75.841999999999999</v>
          </cell>
          <cell r="M57">
            <v>219.267</v>
          </cell>
          <cell r="N57">
            <v>136.09399999999999</v>
          </cell>
        </row>
        <row r="58">
          <cell r="A58" t="str">
            <v>6332 МЯСНАЯ Папа может вар п/о 0,5кг 8шт  Останкино</v>
          </cell>
          <cell r="E58" t="str">
            <v>шт</v>
          </cell>
          <cell r="F58">
            <v>51</v>
          </cell>
          <cell r="I58">
            <v>52</v>
          </cell>
          <cell r="J58">
            <v>-1</v>
          </cell>
          <cell r="K58">
            <v>25.5</v>
          </cell>
          <cell r="M58">
            <v>26</v>
          </cell>
          <cell r="N58">
            <v>-0.5</v>
          </cell>
        </row>
        <row r="59">
          <cell r="A59" t="str">
            <v>6333 МЯСНАЯ Папа может вар п/о 0.4кг 8шт.  ОСТАНКИНО</v>
          </cell>
          <cell r="E59" t="str">
            <v>шт</v>
          </cell>
          <cell r="F59">
            <v>321</v>
          </cell>
          <cell r="H59">
            <v>621</v>
          </cell>
          <cell r="I59">
            <v>633</v>
          </cell>
          <cell r="J59">
            <v>309</v>
          </cell>
          <cell r="K59">
            <v>128.4</v>
          </cell>
          <cell r="L59">
            <v>248.4</v>
          </cell>
          <cell r="M59">
            <v>253.2</v>
          </cell>
          <cell r="N59">
            <v>123.6</v>
          </cell>
        </row>
        <row r="60">
          <cell r="A60" t="str">
            <v>6345 ФИЛЕЙНАЯ Папа может вар п/о 0,5кг 8шт  Останкино</v>
          </cell>
          <cell r="E60" t="str">
            <v>шт</v>
          </cell>
          <cell r="F60">
            <v>154</v>
          </cell>
          <cell r="H60">
            <v>37</v>
          </cell>
          <cell r="I60">
            <v>147</v>
          </cell>
          <cell r="J60">
            <v>44</v>
          </cell>
          <cell r="K60">
            <v>77</v>
          </cell>
          <cell r="L60">
            <v>18.5</v>
          </cell>
          <cell r="M60">
            <v>73.5</v>
          </cell>
          <cell r="N60">
            <v>22</v>
          </cell>
        </row>
        <row r="61">
          <cell r="A61" t="str">
            <v>6353 ЭКСТРА Папа может вар п/о 0.4кг 8шт.  ОСТАНКИНО</v>
          </cell>
          <cell r="E61" t="str">
            <v>шт</v>
          </cell>
          <cell r="F61">
            <v>665</v>
          </cell>
          <cell r="H61">
            <v>304</v>
          </cell>
          <cell r="I61">
            <v>589</v>
          </cell>
          <cell r="J61">
            <v>380</v>
          </cell>
          <cell r="K61">
            <v>266</v>
          </cell>
          <cell r="L61">
            <v>121.6</v>
          </cell>
          <cell r="M61">
            <v>235.6</v>
          </cell>
          <cell r="N61">
            <v>152</v>
          </cell>
        </row>
        <row r="62">
          <cell r="A62" t="str">
            <v>6364 СЕРВЕЛАТ ЗЕРНИСТЫЙ ПМ в/к в/у 0.35кг  ОСТАНКИНО</v>
          </cell>
          <cell r="E62" t="str">
            <v>шт</v>
          </cell>
          <cell r="F62">
            <v>-4</v>
          </cell>
          <cell r="I62">
            <v>1</v>
          </cell>
          <cell r="J62">
            <v>-5</v>
          </cell>
          <cell r="K62">
            <v>-1.4</v>
          </cell>
          <cell r="M62">
            <v>0.35</v>
          </cell>
          <cell r="N62">
            <v>-1.75</v>
          </cell>
        </row>
        <row r="63">
          <cell r="A63" t="str">
            <v>6381 СЕРВЕЛАТ ФИНСКИЙ ПМ в/к в/у 0.35кг 8шт.  ОСТАНКИНО</v>
          </cell>
          <cell r="E63" t="str">
            <v>шт</v>
          </cell>
          <cell r="F63">
            <v>-3</v>
          </cell>
          <cell r="H63">
            <v>3</v>
          </cell>
          <cell r="K63">
            <v>-1.05</v>
          </cell>
          <cell r="L63">
            <v>1.05</v>
          </cell>
        </row>
        <row r="64">
          <cell r="A64" t="str">
            <v>6392 ФИЛЕЙНАЯ Папа может вар п/о 0,4кг  ОСТАНКИНО</v>
          </cell>
          <cell r="E64" t="str">
            <v>шт</v>
          </cell>
          <cell r="F64">
            <v>697</v>
          </cell>
          <cell r="H64">
            <v>192</v>
          </cell>
          <cell r="I64">
            <v>683</v>
          </cell>
          <cell r="J64">
            <v>206</v>
          </cell>
          <cell r="K64">
            <v>278.8</v>
          </cell>
          <cell r="L64">
            <v>76.8</v>
          </cell>
          <cell r="M64">
            <v>273.2</v>
          </cell>
          <cell r="N64">
            <v>82.4</v>
          </cell>
        </row>
        <row r="65">
          <cell r="A65" t="str">
            <v>6448 Свинина Останкино 100г Мадера с/к в/у нарезка  ОСТАНКИНО</v>
          </cell>
          <cell r="E65" t="str">
            <v>шт</v>
          </cell>
          <cell r="F65">
            <v>127</v>
          </cell>
          <cell r="H65">
            <v>170</v>
          </cell>
          <cell r="I65">
            <v>231</v>
          </cell>
          <cell r="J65">
            <v>66</v>
          </cell>
          <cell r="K65">
            <v>12.7</v>
          </cell>
          <cell r="L65">
            <v>17</v>
          </cell>
          <cell r="M65">
            <v>23.1</v>
          </cell>
          <cell r="N65">
            <v>6.6</v>
          </cell>
        </row>
        <row r="66">
          <cell r="A66" t="str">
            <v>6450 БЕКОН с/к с/н в/у 1/100 10шт.</v>
          </cell>
          <cell r="E66" t="str">
            <v>шт</v>
          </cell>
          <cell r="I66">
            <v>4</v>
          </cell>
          <cell r="J66">
            <v>-4</v>
          </cell>
          <cell r="M66">
            <v>0.4</v>
          </cell>
          <cell r="N66">
            <v>-0.4</v>
          </cell>
        </row>
        <row r="67">
          <cell r="A67" t="str">
            <v>6453 ЭКСТРА Папа может с/к с/н в/у 1/100 14шт.   ОСТАНКИНО</v>
          </cell>
          <cell r="E67" t="str">
            <v>шт</v>
          </cell>
          <cell r="F67">
            <v>146</v>
          </cell>
          <cell r="I67">
            <v>160</v>
          </cell>
          <cell r="J67">
            <v>-14</v>
          </cell>
          <cell r="K67">
            <v>14.6</v>
          </cell>
          <cell r="M67">
            <v>16</v>
          </cell>
          <cell r="N67">
            <v>-1.4</v>
          </cell>
        </row>
        <row r="68">
          <cell r="A68" t="str">
            <v>6454 АРОМАТНАЯ с/к с/н в/у 1/100 10шт.  ОСТАНКИНО</v>
          </cell>
          <cell r="E68" t="str">
            <v>шт</v>
          </cell>
          <cell r="F68">
            <v>-5</v>
          </cell>
          <cell r="H68">
            <v>5</v>
          </cell>
          <cell r="K68">
            <v>-0.5</v>
          </cell>
          <cell r="L68">
            <v>0.5</v>
          </cell>
        </row>
        <row r="69">
          <cell r="A69" t="str">
            <v>6458 СЕРВЕЛАТ ФИНСКИЙ ПМ в/к с/н в/у 1/100*10  ОСТАНКИНО</v>
          </cell>
          <cell r="E69" t="str">
            <v>шт</v>
          </cell>
          <cell r="H69">
            <v>1</v>
          </cell>
          <cell r="I69">
            <v>1</v>
          </cell>
          <cell r="L69">
            <v>0.1</v>
          </cell>
          <cell r="M69">
            <v>0.1</v>
          </cell>
        </row>
        <row r="70">
          <cell r="A70" t="str">
            <v>6475 Сосиски Папа может 400г С сыром  ОСТАНКИНО</v>
          </cell>
          <cell r="E70" t="str">
            <v>шт</v>
          </cell>
          <cell r="F70">
            <v>73</v>
          </cell>
          <cell r="H70">
            <v>540</v>
          </cell>
          <cell r="I70">
            <v>291</v>
          </cell>
          <cell r="J70">
            <v>322</v>
          </cell>
          <cell r="K70">
            <v>29.2</v>
          </cell>
          <cell r="L70">
            <v>216</v>
          </cell>
          <cell r="M70">
            <v>116.4</v>
          </cell>
          <cell r="N70">
            <v>128.80000000000001</v>
          </cell>
        </row>
        <row r="71">
          <cell r="A71" t="str">
            <v>6498 МОЛОЧНАЯ Папа может вар п/о  ОСТАНКИНО</v>
          </cell>
          <cell r="E71" t="str">
            <v>кг</v>
          </cell>
          <cell r="F71">
            <v>94.992999999999995</v>
          </cell>
          <cell r="H71">
            <v>50.411000000000001</v>
          </cell>
          <cell r="I71">
            <v>121.145</v>
          </cell>
          <cell r="J71">
            <v>24.259</v>
          </cell>
          <cell r="K71">
            <v>94.992999999999995</v>
          </cell>
          <cell r="L71">
            <v>50.411000000000001</v>
          </cell>
          <cell r="M71">
            <v>121.145</v>
          </cell>
          <cell r="N71">
            <v>24.259</v>
          </cell>
        </row>
        <row r="72">
          <cell r="A72" t="str">
            <v>6527 ШПИКАЧКИ СОЧНЫЕ ПМ сар б/о мгс 1*3 45с ОСТАНКИНО</v>
          </cell>
          <cell r="E72" t="str">
            <v>кг</v>
          </cell>
          <cell r="F72">
            <v>344.89100000000002</v>
          </cell>
          <cell r="H72">
            <v>89.655000000000001</v>
          </cell>
          <cell r="I72">
            <v>214.524</v>
          </cell>
          <cell r="J72">
            <v>220.02199999999999</v>
          </cell>
          <cell r="K72">
            <v>344.89100000000002</v>
          </cell>
          <cell r="L72">
            <v>89.655000000000001</v>
          </cell>
          <cell r="M72">
            <v>214.524</v>
          </cell>
          <cell r="N72">
            <v>220.02199999999999</v>
          </cell>
        </row>
        <row r="73">
          <cell r="A73" t="str">
            <v>6550 МЯСНЫЕ Папа может сар б/о мгс 1*3 О 45с  Останкино</v>
          </cell>
          <cell r="E73" t="str">
            <v>кг</v>
          </cell>
          <cell r="F73">
            <v>17.934000000000001</v>
          </cell>
          <cell r="H73">
            <v>67.239999999999995</v>
          </cell>
          <cell r="I73">
            <v>46.146000000000001</v>
          </cell>
          <cell r="J73">
            <v>39.027999999999999</v>
          </cell>
          <cell r="K73">
            <v>17.934000000000001</v>
          </cell>
          <cell r="L73">
            <v>67.239999999999995</v>
          </cell>
          <cell r="M73">
            <v>46.146000000000001</v>
          </cell>
          <cell r="N73">
            <v>39.027999999999999</v>
          </cell>
        </row>
        <row r="74">
          <cell r="A74" t="str">
            <v>6555 ПОСОЛЬСКАЯ с/к с/н в/у 1/100 10шт.  ОСТАНКИНО</v>
          </cell>
          <cell r="E74" t="str">
            <v>шт</v>
          </cell>
          <cell r="F74">
            <v>200</v>
          </cell>
          <cell r="H74">
            <v>49</v>
          </cell>
          <cell r="I74">
            <v>111</v>
          </cell>
          <cell r="J74">
            <v>138</v>
          </cell>
          <cell r="K74">
            <v>20</v>
          </cell>
          <cell r="L74">
            <v>4.9000000000000004</v>
          </cell>
          <cell r="M74">
            <v>11.1</v>
          </cell>
          <cell r="N74">
            <v>13.8</v>
          </cell>
        </row>
        <row r="75">
          <cell r="A75" t="str">
            <v>6602 БАВАРСКИЕ ПМ сос ц/о мгс 0,35кг 8шт  Останкино</v>
          </cell>
          <cell r="E75" t="str">
            <v>шт</v>
          </cell>
          <cell r="F75">
            <v>134</v>
          </cell>
          <cell r="H75">
            <v>64</v>
          </cell>
          <cell r="I75">
            <v>124</v>
          </cell>
          <cell r="J75">
            <v>74</v>
          </cell>
          <cell r="K75">
            <v>46.9</v>
          </cell>
          <cell r="L75">
            <v>22.4</v>
          </cell>
          <cell r="M75">
            <v>43.4</v>
          </cell>
          <cell r="N75">
            <v>25.9</v>
          </cell>
        </row>
        <row r="76">
          <cell r="A76" t="str">
            <v>6607 С ГОВЯДИНОЙ ПМ сар б/о мгс 1*3_45с</v>
          </cell>
          <cell r="E76" t="str">
            <v>кг</v>
          </cell>
          <cell r="F76">
            <v>44.594000000000001</v>
          </cell>
          <cell r="H76">
            <v>63.850999999999999</v>
          </cell>
          <cell r="I76">
            <v>106.627</v>
          </cell>
          <cell r="J76">
            <v>1.8180000000000001</v>
          </cell>
          <cell r="K76">
            <v>44.594000000000001</v>
          </cell>
          <cell r="L76">
            <v>63.850999999999999</v>
          </cell>
          <cell r="M76">
            <v>106.627</v>
          </cell>
          <cell r="N76">
            <v>1.8180000000000001</v>
          </cell>
        </row>
        <row r="77">
          <cell r="A77" t="str">
            <v>6608 С ГОВЯДИНОЙ ОРИГИН. сар б/о мгс 1*3_45с  ОСТАНКИНО</v>
          </cell>
          <cell r="E77" t="str">
            <v>кг</v>
          </cell>
          <cell r="F77">
            <v>-1.016</v>
          </cell>
          <cell r="H77">
            <v>1.016</v>
          </cell>
          <cell r="K77">
            <v>-1.016</v>
          </cell>
          <cell r="L77">
            <v>1.016</v>
          </cell>
        </row>
        <row r="78">
          <cell r="A78" t="str">
            <v>6611 СЕРВЕЛАТ ФИНСКИЙ СН в/к п/о  ОСТАНКИНО</v>
          </cell>
          <cell r="E78" t="str">
            <v>кг</v>
          </cell>
          <cell r="F78">
            <v>-1.698</v>
          </cell>
          <cell r="H78">
            <v>1.698</v>
          </cell>
          <cell r="K78">
            <v>-1.698</v>
          </cell>
          <cell r="L78">
            <v>1.698</v>
          </cell>
        </row>
        <row r="79">
          <cell r="A79" t="str">
            <v>6644 СОЧНЫЕ ПМ сос п/о мгс 0,41кг 10шт.  ОСТАНКИНО</v>
          </cell>
          <cell r="E79" t="str">
            <v>шт</v>
          </cell>
          <cell r="H79">
            <v>2</v>
          </cell>
          <cell r="I79">
            <v>2</v>
          </cell>
          <cell r="L79">
            <v>0.82</v>
          </cell>
          <cell r="M79">
            <v>0.82</v>
          </cell>
        </row>
        <row r="80">
          <cell r="A80" t="str">
            <v>6661 СОЧНЫЙ ГРИЛЬ ПМ сос п/о мгс 1,5*4_Маяк Останкино</v>
          </cell>
          <cell r="E80" t="str">
            <v>кг</v>
          </cell>
          <cell r="F80">
            <v>62.07</v>
          </cell>
          <cell r="H80">
            <v>39.584000000000003</v>
          </cell>
          <cell r="I80">
            <v>80.503</v>
          </cell>
          <cell r="J80">
            <v>21.151</v>
          </cell>
          <cell r="K80">
            <v>62.07</v>
          </cell>
          <cell r="L80">
            <v>39.584000000000003</v>
          </cell>
          <cell r="M80">
            <v>80.503</v>
          </cell>
          <cell r="N80">
            <v>21.151</v>
          </cell>
        </row>
        <row r="81">
          <cell r="A81" t="str">
            <v>6666 БОЯNСКАЯ Папа может п/к в/у 0,28кг 8шт  ОСТАНКИНО</v>
          </cell>
          <cell r="E81" t="str">
            <v>шт</v>
          </cell>
          <cell r="F81">
            <v>32</v>
          </cell>
          <cell r="H81">
            <v>696</v>
          </cell>
          <cell r="I81">
            <v>297</v>
          </cell>
          <cell r="J81">
            <v>431</v>
          </cell>
          <cell r="K81">
            <v>8.9600000000000009</v>
          </cell>
          <cell r="L81">
            <v>194.88</v>
          </cell>
          <cell r="M81">
            <v>83.16</v>
          </cell>
          <cell r="N81">
            <v>120.68</v>
          </cell>
        </row>
        <row r="82">
          <cell r="A82" t="str">
            <v>6683 СЕРВЕЛАТ ЗЕРНИСТЫЙ ПМ в/к в/у 0,35кг  ОСТАНКИНО</v>
          </cell>
          <cell r="E82" t="str">
            <v>шт</v>
          </cell>
          <cell r="F82">
            <v>341</v>
          </cell>
          <cell r="H82">
            <v>986</v>
          </cell>
          <cell r="I82">
            <v>751</v>
          </cell>
          <cell r="J82">
            <v>576</v>
          </cell>
          <cell r="K82">
            <v>119.35</v>
          </cell>
          <cell r="L82">
            <v>345.1</v>
          </cell>
          <cell r="M82">
            <v>262.85000000000002</v>
          </cell>
          <cell r="N82">
            <v>201.6</v>
          </cell>
        </row>
        <row r="83">
          <cell r="A83" t="str">
            <v>6684 СЕРВЕЛАТ КАРЕЛЬСКИЙ ПМ в/к в/у 0,28кг  ОСТАНКИНО</v>
          </cell>
          <cell r="E83" t="str">
            <v>шт</v>
          </cell>
          <cell r="F83">
            <v>269</v>
          </cell>
          <cell r="H83">
            <v>608</v>
          </cell>
          <cell r="I83">
            <v>597</v>
          </cell>
          <cell r="J83">
            <v>280</v>
          </cell>
          <cell r="K83">
            <v>75.319999999999993</v>
          </cell>
          <cell r="L83">
            <v>170.24</v>
          </cell>
          <cell r="M83">
            <v>167.16</v>
          </cell>
          <cell r="N83">
            <v>78.400000000000006</v>
          </cell>
        </row>
        <row r="84">
          <cell r="A84" t="str">
            <v>6689 СЕРВЕЛАТ ОХОТНИЧИЙ ПМ в/к в/у 0,35кг 8шт  ОСТАНКИНО</v>
          </cell>
          <cell r="E84" t="str">
            <v>шт</v>
          </cell>
          <cell r="F84">
            <v>488</v>
          </cell>
          <cell r="H84">
            <v>880</v>
          </cell>
          <cell r="I84">
            <v>769</v>
          </cell>
          <cell r="J84">
            <v>599</v>
          </cell>
          <cell r="K84">
            <v>170.8</v>
          </cell>
          <cell r="L84">
            <v>308</v>
          </cell>
          <cell r="M84">
            <v>269.14999999999998</v>
          </cell>
          <cell r="N84">
            <v>209.65</v>
          </cell>
        </row>
        <row r="85">
          <cell r="A85" t="str">
            <v>6692 СЕРВЕЛАТ ПРИМА в/к в/у 0.28кг 8шт.  ОСТАНКИНО</v>
          </cell>
          <cell r="E85" t="str">
            <v>шт</v>
          </cell>
          <cell r="F85">
            <v>181</v>
          </cell>
          <cell r="H85">
            <v>387</v>
          </cell>
          <cell r="I85">
            <v>295</v>
          </cell>
          <cell r="J85">
            <v>273</v>
          </cell>
          <cell r="K85">
            <v>50.68</v>
          </cell>
          <cell r="L85">
            <v>108.36</v>
          </cell>
          <cell r="M85">
            <v>82.6</v>
          </cell>
          <cell r="N85">
            <v>76.44</v>
          </cell>
        </row>
        <row r="86">
          <cell r="A86" t="str">
            <v>6697 СЕРВЕЛАТ ФИНСКИЙ ПМ в/к в/у 0,35кг 8шт  ОСТАНКИНО</v>
          </cell>
          <cell r="E86" t="str">
            <v>шт</v>
          </cell>
          <cell r="F86">
            <v>715</v>
          </cell>
          <cell r="H86">
            <v>360</v>
          </cell>
          <cell r="I86">
            <v>842</v>
          </cell>
          <cell r="J86">
            <v>233</v>
          </cell>
          <cell r="K86">
            <v>250.25</v>
          </cell>
          <cell r="L86">
            <v>126</v>
          </cell>
          <cell r="M86">
            <v>294.7</v>
          </cell>
          <cell r="N86">
            <v>81.55</v>
          </cell>
        </row>
        <row r="87">
          <cell r="A87" t="str">
            <v>6701 СЕРВЕЛАТ ШВАРЦЕР ПМ в/к в/у 0.28кг 8шт.  ОСТАНКИНО</v>
          </cell>
          <cell r="E87" t="str">
            <v>шт</v>
          </cell>
          <cell r="F87">
            <v>78</v>
          </cell>
          <cell r="H87">
            <v>33</v>
          </cell>
          <cell r="I87">
            <v>118</v>
          </cell>
          <cell r="J87">
            <v>-7</v>
          </cell>
          <cell r="K87">
            <v>21.84</v>
          </cell>
          <cell r="L87">
            <v>9.24</v>
          </cell>
          <cell r="M87">
            <v>33.04</v>
          </cell>
          <cell r="N87">
            <v>-1.96</v>
          </cell>
        </row>
        <row r="88">
          <cell r="A88" t="str">
            <v>6713 СОЧНЫЙ ГРИЛЬ ПМ сос п/о мгс 0,41кг 8 шт.  ОСТАНКИНО</v>
          </cell>
          <cell r="E88" t="str">
            <v>шт</v>
          </cell>
          <cell r="F88">
            <v>1331</v>
          </cell>
          <cell r="H88">
            <v>1196</v>
          </cell>
          <cell r="I88">
            <v>1232</v>
          </cell>
          <cell r="J88">
            <v>1295</v>
          </cell>
          <cell r="K88">
            <v>545.71</v>
          </cell>
          <cell r="L88">
            <v>490.36</v>
          </cell>
          <cell r="M88">
            <v>505.12</v>
          </cell>
          <cell r="N88">
            <v>530.95000000000005</v>
          </cell>
        </row>
        <row r="89">
          <cell r="A89" t="str">
            <v>6716 ОСОБАЯ Коровино ( в сетке) 0,5кг 8шт  Останкино</v>
          </cell>
          <cell r="E89" t="str">
            <v>шт</v>
          </cell>
          <cell r="F89">
            <v>36</v>
          </cell>
          <cell r="H89">
            <v>16</v>
          </cell>
          <cell r="I89">
            <v>52</v>
          </cell>
          <cell r="K89">
            <v>18</v>
          </cell>
          <cell r="L89">
            <v>8</v>
          </cell>
          <cell r="M89">
            <v>26</v>
          </cell>
        </row>
        <row r="90">
          <cell r="A90" t="str">
            <v>6722 СОЧНЫЕ ПМ сос п/о мгс 0,41кг 10шт  ОСТАНКИНО</v>
          </cell>
          <cell r="E90" t="str">
            <v>шт</v>
          </cell>
          <cell r="F90">
            <v>1464</v>
          </cell>
          <cell r="I90">
            <v>1152</v>
          </cell>
          <cell r="J90">
            <v>312</v>
          </cell>
          <cell r="K90">
            <v>600.24</v>
          </cell>
          <cell r="M90">
            <v>472.32</v>
          </cell>
          <cell r="N90">
            <v>127.92</v>
          </cell>
        </row>
        <row r="91">
          <cell r="A91" t="str">
            <v>6726 СЛИВОЧНЫЕ ПМ сос п/о мгс 0,41кг 10шт  Останкино</v>
          </cell>
          <cell r="E91" t="str">
            <v>шт</v>
          </cell>
          <cell r="F91">
            <v>170.94200000000001</v>
          </cell>
          <cell r="H91">
            <v>901</v>
          </cell>
          <cell r="I91">
            <v>464.94200000000001</v>
          </cell>
          <cell r="J91">
            <v>607</v>
          </cell>
          <cell r="K91">
            <v>70.085999999999999</v>
          </cell>
          <cell r="L91">
            <v>369.41</v>
          </cell>
          <cell r="M91">
            <v>190.626</v>
          </cell>
          <cell r="N91">
            <v>248.87</v>
          </cell>
        </row>
        <row r="92">
          <cell r="A92" t="str">
            <v>6734 ОСОБАЯ СО ШПИКОМ Коровино(в сетке) 0,5кг  Останкино</v>
          </cell>
          <cell r="E92" t="str">
            <v>шт</v>
          </cell>
          <cell r="F92">
            <v>39</v>
          </cell>
          <cell r="I92">
            <v>39</v>
          </cell>
          <cell r="K92">
            <v>19.5</v>
          </cell>
          <cell r="M92">
            <v>19.5</v>
          </cell>
        </row>
        <row r="93">
          <cell r="A93" t="str">
            <v>6755 ВЕТЧ.ЛЮБИТЕЛЬСКАЯ п/о 0,4кг 10шт.  Останкино</v>
          </cell>
          <cell r="E93" t="str">
            <v>шт</v>
          </cell>
          <cell r="F93">
            <v>-2</v>
          </cell>
          <cell r="H93">
            <v>2</v>
          </cell>
          <cell r="K93">
            <v>-0.8</v>
          </cell>
          <cell r="L93">
            <v>0.8</v>
          </cell>
        </row>
        <row r="94">
          <cell r="A94" t="str">
            <v>6759 МОЛОЧНЫЕ ГОСТ сос ц/о мгс 0,4кг 7 шт  Останкино</v>
          </cell>
          <cell r="E94" t="str">
            <v>шт</v>
          </cell>
          <cell r="H94">
            <v>49</v>
          </cell>
          <cell r="I94">
            <v>44</v>
          </cell>
          <cell r="J94">
            <v>5</v>
          </cell>
          <cell r="L94">
            <v>19.600000000000001</v>
          </cell>
          <cell r="M94">
            <v>17.600000000000001</v>
          </cell>
          <cell r="N94">
            <v>2</v>
          </cell>
        </row>
        <row r="95">
          <cell r="A95" t="str">
            <v>6761 МОЛОЧНЫЕ ГОСТ сос ц/о мгс 1*4  Останкино</v>
          </cell>
          <cell r="E95" t="str">
            <v>кг</v>
          </cell>
          <cell r="F95">
            <v>32.281999999999996</v>
          </cell>
          <cell r="H95">
            <v>51.679000000000002</v>
          </cell>
          <cell r="I95">
            <v>9.7750000000000004</v>
          </cell>
          <cell r="J95">
            <v>74.186000000000007</v>
          </cell>
          <cell r="K95">
            <v>32.281999999999996</v>
          </cell>
          <cell r="L95">
            <v>51.679000000000002</v>
          </cell>
          <cell r="M95">
            <v>9.7750000000000004</v>
          </cell>
          <cell r="N95">
            <v>74.186000000000007</v>
          </cell>
        </row>
        <row r="96">
          <cell r="A96" t="str">
            <v>6762 СЛИВОЧНЫЕ сос ц/о мгс 0,41кг 8шт  Останкино</v>
          </cell>
          <cell r="E96" t="str">
            <v>шт</v>
          </cell>
          <cell r="H96">
            <v>48</v>
          </cell>
          <cell r="I96">
            <v>36</v>
          </cell>
          <cell r="J96">
            <v>12</v>
          </cell>
          <cell r="L96">
            <v>19.68</v>
          </cell>
          <cell r="M96">
            <v>14.76</v>
          </cell>
          <cell r="N96">
            <v>4.92</v>
          </cell>
        </row>
        <row r="97">
          <cell r="A97" t="str">
            <v>6764 СЛИИВОЧНЫЕ сос ц/о мгс 1*4  Останкино</v>
          </cell>
          <cell r="E97" t="str">
            <v>кг</v>
          </cell>
          <cell r="F97">
            <v>61.768999999999998</v>
          </cell>
          <cell r="H97">
            <v>61.478000000000002</v>
          </cell>
          <cell r="I97">
            <v>17.757999999999999</v>
          </cell>
          <cell r="J97">
            <v>105.489</v>
          </cell>
          <cell r="K97">
            <v>61.768999999999998</v>
          </cell>
          <cell r="L97">
            <v>61.478000000000002</v>
          </cell>
          <cell r="M97">
            <v>17.757999999999999</v>
          </cell>
          <cell r="N97">
            <v>105.489</v>
          </cell>
        </row>
        <row r="98">
          <cell r="A98" t="str">
            <v>6765 РУБЛЕНЫЕ сос ц/о мгс 0,36кг 6шт  Останкино</v>
          </cell>
          <cell r="E98" t="str">
            <v>шт</v>
          </cell>
          <cell r="H98">
            <v>48</v>
          </cell>
          <cell r="I98">
            <v>48</v>
          </cell>
          <cell r="L98">
            <v>17.28</v>
          </cell>
          <cell r="M98">
            <v>17.28</v>
          </cell>
        </row>
        <row r="99">
          <cell r="A99" t="str">
            <v>6767 РУБЛЕНЫЕ сос ц/о мгс 1*4  Останкино</v>
          </cell>
          <cell r="E99" t="str">
            <v>кг</v>
          </cell>
          <cell r="F99">
            <v>62.661999999999999</v>
          </cell>
          <cell r="I99">
            <v>40.982999999999997</v>
          </cell>
          <cell r="J99">
            <v>21.678999999999998</v>
          </cell>
          <cell r="K99">
            <v>62.661999999999999</v>
          </cell>
          <cell r="M99">
            <v>40.982999999999997</v>
          </cell>
          <cell r="N99">
            <v>21.678999999999998</v>
          </cell>
        </row>
        <row r="100">
          <cell r="A100" t="str">
            <v>6768 С СЫРОМ сос ц/о мгс 0,41кг 6шт  Останкино</v>
          </cell>
          <cell r="E100" t="str">
            <v>шт</v>
          </cell>
          <cell r="H100">
            <v>48</v>
          </cell>
          <cell r="I100">
            <v>51</v>
          </cell>
          <cell r="J100">
            <v>-3</v>
          </cell>
          <cell r="L100">
            <v>19.68</v>
          </cell>
          <cell r="M100">
            <v>20.91</v>
          </cell>
          <cell r="N100">
            <v>-1.23</v>
          </cell>
        </row>
        <row r="101">
          <cell r="A101" t="str">
            <v>6769 СЕМЕЙНАЯ вар п/о  Останкино</v>
          </cell>
          <cell r="E101" t="str">
            <v>кг</v>
          </cell>
          <cell r="F101">
            <v>94.501000000000005</v>
          </cell>
          <cell r="I101">
            <v>20.256</v>
          </cell>
          <cell r="J101">
            <v>74.245000000000005</v>
          </cell>
          <cell r="K101">
            <v>94.501000000000005</v>
          </cell>
          <cell r="M101">
            <v>20.256</v>
          </cell>
          <cell r="N101">
            <v>74.245000000000005</v>
          </cell>
        </row>
        <row r="102">
          <cell r="A102" t="str">
            <v>6770 ИСПАНСКИЕ сос ц/о мгс 0,41кг 6шт  Останкино</v>
          </cell>
          <cell r="E102" t="str">
            <v>шт</v>
          </cell>
          <cell r="H102">
            <v>48</v>
          </cell>
          <cell r="I102">
            <v>48</v>
          </cell>
          <cell r="L102">
            <v>19.68</v>
          </cell>
          <cell r="M102">
            <v>19.68</v>
          </cell>
        </row>
        <row r="103">
          <cell r="A103" t="str">
            <v>6773 САЛЯМИ Папа может п/к в/у 0,28кг 8шт  Останкино</v>
          </cell>
          <cell r="E103" t="str">
            <v>шт</v>
          </cell>
          <cell r="F103">
            <v>103</v>
          </cell>
          <cell r="H103">
            <v>332</v>
          </cell>
          <cell r="I103">
            <v>158</v>
          </cell>
          <cell r="J103">
            <v>277</v>
          </cell>
          <cell r="K103">
            <v>28.84</v>
          </cell>
          <cell r="L103">
            <v>92.96</v>
          </cell>
          <cell r="M103">
            <v>44.24</v>
          </cell>
          <cell r="N103">
            <v>77.56</v>
          </cell>
        </row>
        <row r="104">
          <cell r="A104" t="str">
            <v>6776 ХОТ-ДОГ Папа может сос п/о мгс 0,35кг  Останкино</v>
          </cell>
          <cell r="E104" t="str">
            <v>шт</v>
          </cell>
          <cell r="F104">
            <v>156</v>
          </cell>
          <cell r="H104">
            <v>344</v>
          </cell>
          <cell r="I104">
            <v>193</v>
          </cell>
          <cell r="J104">
            <v>307</v>
          </cell>
          <cell r="K104">
            <v>54.6</v>
          </cell>
          <cell r="L104">
            <v>120.4</v>
          </cell>
          <cell r="M104">
            <v>67.55</v>
          </cell>
          <cell r="N104">
            <v>107.45</v>
          </cell>
        </row>
        <row r="105">
          <cell r="A105" t="str">
            <v>6777 МЯСНЫЕ С ГОВЯДИНОЙ ПМ сос п/о мгс 0,4кг  Останкино</v>
          </cell>
          <cell r="E105" t="str">
            <v>шт</v>
          </cell>
          <cell r="F105">
            <v>88</v>
          </cell>
          <cell r="H105">
            <v>760</v>
          </cell>
          <cell r="I105">
            <v>479</v>
          </cell>
          <cell r="J105">
            <v>369</v>
          </cell>
          <cell r="K105">
            <v>35.200000000000003</v>
          </cell>
          <cell r="L105">
            <v>304</v>
          </cell>
          <cell r="M105">
            <v>191.6</v>
          </cell>
          <cell r="N105">
            <v>147.6</v>
          </cell>
        </row>
        <row r="106">
          <cell r="A106" t="str">
            <v>6780 ЛАДОЖСКАЯ с/к в/у 0,5кг 8шт  Останкино</v>
          </cell>
          <cell r="E106" t="str">
            <v>шт</v>
          </cell>
          <cell r="F106">
            <v>133</v>
          </cell>
          <cell r="I106">
            <v>2.5</v>
          </cell>
          <cell r="J106">
            <v>130.5</v>
          </cell>
          <cell r="K106">
            <v>66.5</v>
          </cell>
          <cell r="M106">
            <v>1.25</v>
          </cell>
          <cell r="N106">
            <v>65.25</v>
          </cell>
        </row>
        <row r="107">
          <cell r="A107" t="str">
            <v>6790 СЕРВЕЛАТ ЕВРОПЕЙСКИЙ в/к в/у  Останкино</v>
          </cell>
          <cell r="E107" t="str">
            <v>кг</v>
          </cell>
          <cell r="F107">
            <v>50.860999999999997</v>
          </cell>
          <cell r="H107">
            <v>59.11</v>
          </cell>
          <cell r="I107">
            <v>13.263</v>
          </cell>
          <cell r="J107">
            <v>96.707999999999998</v>
          </cell>
          <cell r="K107">
            <v>50.860999999999997</v>
          </cell>
          <cell r="L107">
            <v>59.11</v>
          </cell>
          <cell r="M107">
            <v>13.263</v>
          </cell>
          <cell r="N107">
            <v>96.707999999999998</v>
          </cell>
        </row>
        <row r="108">
          <cell r="A108" t="str">
            <v>6791 СЕРВЕЛАТ ПРЕМИУМ в/к в/у 0,33кг 8шт  Останкино</v>
          </cell>
          <cell r="E108" t="str">
            <v>шт</v>
          </cell>
          <cell r="F108">
            <v>1</v>
          </cell>
          <cell r="H108">
            <v>34</v>
          </cell>
          <cell r="I108">
            <v>15</v>
          </cell>
          <cell r="J108">
            <v>20</v>
          </cell>
          <cell r="K108">
            <v>0.33</v>
          </cell>
          <cell r="L108">
            <v>11.22</v>
          </cell>
          <cell r="M108">
            <v>4.95</v>
          </cell>
          <cell r="N108">
            <v>6.6</v>
          </cell>
        </row>
        <row r="109">
          <cell r="A109" t="str">
            <v>6792 СЕРВЕЛАТ ПРЕМИУМ в/к в/у  Останкино</v>
          </cell>
          <cell r="E109" t="str">
            <v>кг</v>
          </cell>
          <cell r="H109">
            <v>52.9</v>
          </cell>
          <cell r="I109">
            <v>1.964</v>
          </cell>
          <cell r="J109">
            <v>50.936</v>
          </cell>
          <cell r="L109">
            <v>52.9</v>
          </cell>
          <cell r="M109">
            <v>1.964</v>
          </cell>
          <cell r="N109">
            <v>50.936</v>
          </cell>
        </row>
        <row r="110">
          <cell r="A110" t="str">
            <v>6793 БАЛЫКОВАЯ в/к в/у 0,33кг 8шт  Останкино</v>
          </cell>
          <cell r="E110" t="str">
            <v>шт</v>
          </cell>
          <cell r="F110">
            <v>87</v>
          </cell>
          <cell r="H110">
            <v>118</v>
          </cell>
          <cell r="I110">
            <v>101</v>
          </cell>
          <cell r="J110">
            <v>104</v>
          </cell>
          <cell r="K110">
            <v>28.71</v>
          </cell>
          <cell r="L110">
            <v>38.94</v>
          </cell>
          <cell r="M110">
            <v>33.33</v>
          </cell>
          <cell r="N110">
            <v>34.32</v>
          </cell>
        </row>
        <row r="111">
          <cell r="A111" t="str">
            <v>6794 БАЛЫКОВАЯ в/к в/у  Останкино</v>
          </cell>
          <cell r="E111" t="str">
            <v>кг</v>
          </cell>
          <cell r="F111">
            <v>21.626000000000001</v>
          </cell>
          <cell r="H111">
            <v>15.625</v>
          </cell>
          <cell r="I111">
            <v>16.693999999999999</v>
          </cell>
          <cell r="J111">
            <v>20.556999999999999</v>
          </cell>
          <cell r="K111">
            <v>21.626000000000001</v>
          </cell>
          <cell r="L111">
            <v>15.625</v>
          </cell>
          <cell r="M111">
            <v>16.693999999999999</v>
          </cell>
          <cell r="N111">
            <v>20.556999999999999</v>
          </cell>
        </row>
        <row r="112">
          <cell r="A112" t="str">
            <v>6795 ОСТАНКИНСКАЯ в/к в/у 0,33кг 8шт  Останкино</v>
          </cell>
          <cell r="E112" t="str">
            <v>шт</v>
          </cell>
          <cell r="F112">
            <v>74</v>
          </cell>
          <cell r="H112">
            <v>16</v>
          </cell>
          <cell r="I112">
            <v>28</v>
          </cell>
          <cell r="J112">
            <v>62</v>
          </cell>
          <cell r="K112">
            <v>24.42</v>
          </cell>
          <cell r="L112">
            <v>5.28</v>
          </cell>
          <cell r="M112">
            <v>9.24</v>
          </cell>
          <cell r="N112">
            <v>20.46</v>
          </cell>
        </row>
        <row r="113">
          <cell r="A113" t="str">
            <v>6796 ОСТАНКИНСКАЯ в/к в/у  Останкино</v>
          </cell>
          <cell r="E113" t="str">
            <v>кг</v>
          </cell>
          <cell r="F113">
            <v>23.611000000000001</v>
          </cell>
          <cell r="I113">
            <v>4.5739999999999998</v>
          </cell>
          <cell r="J113">
            <v>19.036999999999999</v>
          </cell>
          <cell r="K113">
            <v>23.611000000000001</v>
          </cell>
          <cell r="M113">
            <v>4.5739999999999998</v>
          </cell>
          <cell r="N113">
            <v>19.036999999999999</v>
          </cell>
        </row>
        <row r="114">
          <cell r="A114" t="str">
            <v>6798 ВРЕМЯ ОКРОШКИ Папа может вар п/о 0,75 кг  Останкино</v>
          </cell>
          <cell r="E114" t="str">
            <v>шт</v>
          </cell>
          <cell r="F114">
            <v>123</v>
          </cell>
          <cell r="H114">
            <v>9</v>
          </cell>
          <cell r="I114">
            <v>117</v>
          </cell>
          <cell r="J114">
            <v>15</v>
          </cell>
          <cell r="K114">
            <v>92.25</v>
          </cell>
          <cell r="L114">
            <v>6.75</v>
          </cell>
          <cell r="M114">
            <v>87.75</v>
          </cell>
          <cell r="N114">
            <v>11.25</v>
          </cell>
        </row>
        <row r="115">
          <cell r="A115" t="str">
            <v>6803 ВЕНСКАЯ САЛЯМИ п/к в/у 0,66кг 8шт  Останкино</v>
          </cell>
          <cell r="E115" t="str">
            <v>шт</v>
          </cell>
          <cell r="F115">
            <v>25</v>
          </cell>
          <cell r="H115">
            <v>32</v>
          </cell>
          <cell r="I115">
            <v>16</v>
          </cell>
          <cell r="J115">
            <v>41</v>
          </cell>
          <cell r="K115">
            <v>16.5</v>
          </cell>
          <cell r="L115">
            <v>21.12</v>
          </cell>
          <cell r="M115">
            <v>10.56</v>
          </cell>
          <cell r="N115">
            <v>27.06</v>
          </cell>
        </row>
        <row r="116">
          <cell r="A116" t="str">
            <v>6804 СЕРВЕЛАТ КРЕМЛЕВСКИЙ в/к в/у 0,66кг 8шт  Останкино</v>
          </cell>
          <cell r="E116" t="str">
            <v>шт</v>
          </cell>
          <cell r="F116">
            <v>39.020000000000003</v>
          </cell>
          <cell r="H116">
            <v>8</v>
          </cell>
          <cell r="I116">
            <v>19.68</v>
          </cell>
          <cell r="J116">
            <v>27.34</v>
          </cell>
          <cell r="K116">
            <v>25.753</v>
          </cell>
          <cell r="L116">
            <v>5.28</v>
          </cell>
          <cell r="M116">
            <v>12.989000000000001</v>
          </cell>
          <cell r="N116">
            <v>18.044</v>
          </cell>
        </row>
        <row r="117">
          <cell r="A117" t="str">
            <v>6806 СЕРВЕЛАТ ЕВРОПЕЙСКИЙ в/к в/у 0,66кг 8шт  Останкино</v>
          </cell>
          <cell r="E117" t="str">
            <v>шт</v>
          </cell>
          <cell r="F117">
            <v>16</v>
          </cell>
          <cell r="H117">
            <v>32</v>
          </cell>
          <cell r="I117">
            <v>2</v>
          </cell>
          <cell r="J117">
            <v>46</v>
          </cell>
          <cell r="K117">
            <v>10.56</v>
          </cell>
          <cell r="L117">
            <v>21.12</v>
          </cell>
          <cell r="M117">
            <v>1.32</v>
          </cell>
          <cell r="N117">
            <v>30.36</v>
          </cell>
        </row>
        <row r="118">
          <cell r="A118" t="str">
            <v>6807 СЕРВЕЛАТ ЕВРОПЕЙСКИЙ в/к в/у 0,33кг 8шт  Останкино</v>
          </cell>
          <cell r="E118" t="str">
            <v>шт</v>
          </cell>
          <cell r="F118">
            <v>118</v>
          </cell>
          <cell r="H118">
            <v>32</v>
          </cell>
          <cell r="I118">
            <v>39</v>
          </cell>
          <cell r="J118">
            <v>111</v>
          </cell>
          <cell r="K118">
            <v>38.94</v>
          </cell>
          <cell r="L118">
            <v>10.56</v>
          </cell>
          <cell r="M118">
            <v>12.87</v>
          </cell>
          <cell r="N118">
            <v>36.630000000000003</v>
          </cell>
        </row>
        <row r="119">
          <cell r="A119" t="str">
            <v>6822 ИЗ ОТБОРНОГО МЯСА ПМ сос п/о мгс 0,36кг  Останкино</v>
          </cell>
          <cell r="E119" t="str">
            <v>шт</v>
          </cell>
          <cell r="F119">
            <v>103</v>
          </cell>
          <cell r="H119">
            <v>136</v>
          </cell>
          <cell r="I119">
            <v>207</v>
          </cell>
          <cell r="J119">
            <v>32</v>
          </cell>
          <cell r="K119">
            <v>37.08</v>
          </cell>
          <cell r="L119">
            <v>48.96</v>
          </cell>
          <cell r="M119">
            <v>74.52</v>
          </cell>
          <cell r="N119">
            <v>11.52</v>
          </cell>
        </row>
        <row r="120">
          <cell r="A120" t="str">
            <v>6826 МЯСНОЙ пашт п/о 1/150 12шт  Останкино</v>
          </cell>
          <cell r="E120" t="str">
            <v>шт</v>
          </cell>
          <cell r="F120">
            <v>189</v>
          </cell>
          <cell r="H120">
            <v>384</v>
          </cell>
          <cell r="I120">
            <v>405</v>
          </cell>
          <cell r="J120">
            <v>168</v>
          </cell>
          <cell r="K120">
            <v>28.35</v>
          </cell>
          <cell r="L120">
            <v>57.6</v>
          </cell>
          <cell r="M120">
            <v>60.75</v>
          </cell>
          <cell r="N120">
            <v>25.2</v>
          </cell>
        </row>
        <row r="121">
          <cell r="A121" t="str">
            <v>6827 НЕЖНЫЙ пашт п/о 1/150 12шт  Останкино</v>
          </cell>
          <cell r="E121" t="str">
            <v>шт</v>
          </cell>
          <cell r="F121">
            <v>85</v>
          </cell>
          <cell r="H121">
            <v>492</v>
          </cell>
          <cell r="I121">
            <v>324</v>
          </cell>
          <cell r="J121">
            <v>253</v>
          </cell>
          <cell r="K121">
            <v>12.75</v>
          </cell>
          <cell r="L121">
            <v>73.8</v>
          </cell>
          <cell r="M121">
            <v>48.6</v>
          </cell>
          <cell r="N121">
            <v>37.950000000000003</v>
          </cell>
        </row>
        <row r="122">
          <cell r="A122" t="str">
            <v>6828 ПЕЧЕНОЧНЫЙ пашт п/о 1/150 12шт  Останкино</v>
          </cell>
          <cell r="E122" t="str">
            <v>шт</v>
          </cell>
          <cell r="F122">
            <v>139</v>
          </cell>
          <cell r="H122">
            <v>420</v>
          </cell>
          <cell r="I122">
            <v>363</v>
          </cell>
          <cell r="J122">
            <v>196</v>
          </cell>
          <cell r="K122">
            <v>20.85</v>
          </cell>
          <cell r="L122">
            <v>63</v>
          </cell>
          <cell r="M122">
            <v>54.45</v>
          </cell>
          <cell r="N122">
            <v>29.4</v>
          </cell>
        </row>
        <row r="123">
          <cell r="A123" t="str">
            <v>6829  МОЛОЧНЫЕ КЛАССИЧЕСКИЕ сос п/о мгс 2*4 С  Останккино</v>
          </cell>
          <cell r="E123" t="str">
            <v>кг</v>
          </cell>
          <cell r="F123">
            <v>263.21800000000002</v>
          </cell>
          <cell r="H123">
            <v>485.83499999999998</v>
          </cell>
          <cell r="I123">
            <v>353.78500000000003</v>
          </cell>
          <cell r="J123">
            <v>395.26799999999997</v>
          </cell>
          <cell r="K123">
            <v>263.21800000000002</v>
          </cell>
          <cell r="L123">
            <v>485.83499999999998</v>
          </cell>
          <cell r="M123">
            <v>353.78500000000003</v>
          </cell>
          <cell r="N123">
            <v>395.26799999999997</v>
          </cell>
        </row>
        <row r="124">
          <cell r="A124" t="str">
            <v>6861 ДОМАШНИЙ РЕЦЕПТ Коровино вар п/о  Останкино</v>
          </cell>
          <cell r="E124" t="str">
            <v>кг</v>
          </cell>
          <cell r="H124">
            <v>150.72499999999999</v>
          </cell>
          <cell r="I124">
            <v>17.925999999999998</v>
          </cell>
          <cell r="J124">
            <v>132.79900000000001</v>
          </cell>
          <cell r="L124">
            <v>150.72499999999999</v>
          </cell>
          <cell r="M124">
            <v>17.925999999999998</v>
          </cell>
          <cell r="N124">
            <v>132.79900000000001</v>
          </cell>
        </row>
        <row r="125">
          <cell r="A125" t="str">
            <v>6862 ДОМАШНИЙ РЕЦЕПТ СО ШПИК. Коровино вар п/о  Останкино</v>
          </cell>
          <cell r="E125" t="str">
            <v>кг</v>
          </cell>
          <cell r="H125">
            <v>208.63</v>
          </cell>
          <cell r="I125">
            <v>9.8710000000000004</v>
          </cell>
          <cell r="J125">
            <v>198.75899999999999</v>
          </cell>
          <cell r="L125">
            <v>208.63</v>
          </cell>
          <cell r="M125">
            <v>9.8710000000000004</v>
          </cell>
          <cell r="N125">
            <v>198.75899999999999</v>
          </cell>
        </row>
        <row r="126">
          <cell r="A126" t="str">
            <v>6865 ВЕТЧ.НЕЖНАЯ Коровино п/о  Останкино</v>
          </cell>
          <cell r="E126" t="str">
            <v>кг</v>
          </cell>
          <cell r="F126">
            <v>314.19099999999997</v>
          </cell>
          <cell r="H126">
            <v>8.6519999999999992</v>
          </cell>
          <cell r="I126">
            <v>141.709</v>
          </cell>
          <cell r="J126">
            <v>181.13399999999999</v>
          </cell>
          <cell r="K126">
            <v>314.19099999999997</v>
          </cell>
          <cell r="L126">
            <v>8.6519999999999992</v>
          </cell>
          <cell r="M126">
            <v>141.709</v>
          </cell>
          <cell r="N126">
            <v>181.13399999999999</v>
          </cell>
        </row>
        <row r="127">
          <cell r="A127" t="str">
            <v>6903 СОЧНЫЕ ПМ сос п/о мгс 0,41кг_osu  Останкино</v>
          </cell>
          <cell r="E127" t="str">
            <v>шт</v>
          </cell>
          <cell r="H127">
            <v>10</v>
          </cell>
          <cell r="J127">
            <v>10</v>
          </cell>
          <cell r="L127">
            <v>4.0999999999999996</v>
          </cell>
          <cell r="N127">
            <v>4.0999999999999996</v>
          </cell>
        </row>
        <row r="128">
          <cell r="A128" t="str">
            <v>6919 БЕКОН Останкино с/к с/н в/у 1/180 10шт  Останкино</v>
          </cell>
          <cell r="E128" t="str">
            <v>шт</v>
          </cell>
          <cell r="H128">
            <v>50</v>
          </cell>
          <cell r="I128">
            <v>45</v>
          </cell>
          <cell r="J128">
            <v>5</v>
          </cell>
          <cell r="L128">
            <v>9</v>
          </cell>
          <cell r="M128">
            <v>8.1</v>
          </cell>
          <cell r="N128">
            <v>0.9</v>
          </cell>
        </row>
        <row r="129">
          <cell r="A129" t="str">
            <v>9988421 Творожный Сыр 60 % С маринованными огурчиками и укропом  Останкино</v>
          </cell>
          <cell r="E129" t="str">
            <v>шт</v>
          </cell>
          <cell r="F129">
            <v>197</v>
          </cell>
          <cell r="H129">
            <v>4</v>
          </cell>
          <cell r="I129">
            <v>99</v>
          </cell>
          <cell r="J129">
            <v>102</v>
          </cell>
          <cell r="K129">
            <v>27.58</v>
          </cell>
          <cell r="L129">
            <v>0.56000000000000005</v>
          </cell>
          <cell r="M129">
            <v>13.86</v>
          </cell>
          <cell r="N129">
            <v>14.28</v>
          </cell>
        </row>
        <row r="130">
          <cell r="A130" t="str">
            <v>9988438 Плавленый Сыр 45% "С ветчиной" СТМ"ПапаМожет" 180гр  Останкино</v>
          </cell>
          <cell r="E130" t="str">
            <v>шт</v>
          </cell>
          <cell r="F130">
            <v>194</v>
          </cell>
          <cell r="H130">
            <v>70</v>
          </cell>
          <cell r="I130">
            <v>112</v>
          </cell>
          <cell r="J130">
            <v>152</v>
          </cell>
          <cell r="K130">
            <v>34.92</v>
          </cell>
          <cell r="L130">
            <v>12.6</v>
          </cell>
          <cell r="M130">
            <v>20.16</v>
          </cell>
          <cell r="N130">
            <v>27.36</v>
          </cell>
        </row>
        <row r="131">
          <cell r="A131" t="str">
            <v>9988445 Плавленый Сыр 45%"С грибами" СТМ"ПапаМожет" 180 гр  Останкино</v>
          </cell>
          <cell r="E131" t="str">
            <v>шт</v>
          </cell>
          <cell r="F131">
            <v>264</v>
          </cell>
          <cell r="I131">
            <v>100</v>
          </cell>
          <cell r="J131">
            <v>164</v>
          </cell>
          <cell r="K131">
            <v>47.52</v>
          </cell>
          <cell r="M131">
            <v>18</v>
          </cell>
          <cell r="N131">
            <v>29.52</v>
          </cell>
        </row>
        <row r="132">
          <cell r="A132" t="str">
            <v>БОНУС Z-ОСОБАЯ Коровино вар п/о 0.5кг_СНГ (6305)  ОСТАНКИНО</v>
          </cell>
          <cell r="E132" t="str">
            <v>шт</v>
          </cell>
          <cell r="F132">
            <v>-17</v>
          </cell>
          <cell r="H132">
            <v>20</v>
          </cell>
          <cell r="I132">
            <v>3</v>
          </cell>
          <cell r="K132">
            <v>-8.5</v>
          </cell>
          <cell r="L132">
            <v>10</v>
          </cell>
          <cell r="M132">
            <v>1.5</v>
          </cell>
        </row>
        <row r="133">
          <cell r="A133" t="str">
            <v>БОНУС_6087 СОЧНЫЕ ПМ сос п/о мгс 0,45кг 10шт.  ОСТАНКИНО</v>
          </cell>
          <cell r="E133" t="str">
            <v>шт</v>
          </cell>
          <cell r="F133">
            <v>-140</v>
          </cell>
          <cell r="H133">
            <v>169</v>
          </cell>
          <cell r="I133">
            <v>35</v>
          </cell>
          <cell r="J133">
            <v>-6</v>
          </cell>
          <cell r="K133">
            <v>-57.4</v>
          </cell>
          <cell r="L133">
            <v>69.290000000000006</v>
          </cell>
          <cell r="M133">
            <v>14.35</v>
          </cell>
          <cell r="N133">
            <v>-2.46</v>
          </cell>
        </row>
        <row r="134">
          <cell r="A134" t="str">
            <v>БОНУС_6088 СОЧНЫЕ сос п/о мгс 1*6 ОСТАНКИНО</v>
          </cell>
          <cell r="E134" t="str">
            <v>кг</v>
          </cell>
          <cell r="F134">
            <v>-3.1120000000000001</v>
          </cell>
          <cell r="H134">
            <v>3.1120000000000001</v>
          </cell>
          <cell r="I134">
            <v>2.1619999999999999</v>
          </cell>
          <cell r="J134">
            <v>-2.1619999999999999</v>
          </cell>
          <cell r="K134">
            <v>-3.1120000000000001</v>
          </cell>
          <cell r="L134">
            <v>3.1120000000000001</v>
          </cell>
          <cell r="M134">
            <v>2.1619999999999999</v>
          </cell>
          <cell r="N134">
            <v>-2.1619999999999999</v>
          </cell>
        </row>
        <row r="135">
          <cell r="A135" t="str">
            <v>ВЫВЕДЕНА!!!6397 БОЯNСКАЯ Папа может п/к в/у 0.28кг 8шт.  ОСТАНКИНО</v>
          </cell>
          <cell r="E135" t="str">
            <v>шт</v>
          </cell>
          <cell r="F135">
            <v>1</v>
          </cell>
          <cell r="I135">
            <v>1</v>
          </cell>
          <cell r="K135">
            <v>0.28000000000000003</v>
          </cell>
          <cell r="M135">
            <v>0.28000000000000003</v>
          </cell>
        </row>
        <row r="136">
          <cell r="A136" t="str">
            <v>Масло "Папа может" 72,5% 180 гр. Фольга   УВА  ОСТАНКИНО</v>
          </cell>
          <cell r="E136" t="str">
            <v>шт</v>
          </cell>
          <cell r="F136">
            <v>-10</v>
          </cell>
          <cell r="H136">
            <v>156</v>
          </cell>
          <cell r="I136">
            <v>146</v>
          </cell>
          <cell r="K136">
            <v>-1.8</v>
          </cell>
          <cell r="L136">
            <v>28.08</v>
          </cell>
          <cell r="M136">
            <v>26.28</v>
          </cell>
        </row>
        <row r="137">
          <cell r="A137" t="str">
            <v>Масло сливочное 72,5 % 180 гр.(10 шт) СЛАВЯНА  Останкино</v>
          </cell>
          <cell r="E137" t="str">
            <v>шт</v>
          </cell>
          <cell r="F137">
            <v>7700</v>
          </cell>
          <cell r="I137">
            <v>3736</v>
          </cell>
          <cell r="J137">
            <v>3964</v>
          </cell>
          <cell r="K137">
            <v>1386</v>
          </cell>
          <cell r="M137">
            <v>672.48</v>
          </cell>
          <cell r="N137">
            <v>713.52</v>
          </cell>
        </row>
        <row r="138">
          <cell r="A138" t="str">
            <v>Масло сливочное ж.82,5% 180г фольга ТМ Папа Может (вл 12)  Останкино</v>
          </cell>
          <cell r="E138" t="str">
            <v>шт</v>
          </cell>
          <cell r="F138">
            <v>420</v>
          </cell>
          <cell r="I138">
            <v>358</v>
          </cell>
          <cell r="J138">
            <v>62</v>
          </cell>
          <cell r="K138">
            <v>75.599999999999994</v>
          </cell>
          <cell r="M138">
            <v>64.44</v>
          </cell>
          <cell r="N138">
            <v>11.16</v>
          </cell>
        </row>
        <row r="139">
          <cell r="A139" t="str">
            <v>Плавленый продукт с Сыром колбасный копченый 40% СТМ "Коровино" 400гр  Останкино</v>
          </cell>
          <cell r="E139" t="str">
            <v>шт</v>
          </cell>
          <cell r="F139">
            <v>171</v>
          </cell>
          <cell r="I139">
            <v>15</v>
          </cell>
          <cell r="J139">
            <v>156</v>
          </cell>
          <cell r="K139">
            <v>68.400000000000006</v>
          </cell>
          <cell r="M139">
            <v>6</v>
          </cell>
          <cell r="N139">
            <v>62.4</v>
          </cell>
        </row>
        <row r="140">
          <cell r="A140" t="str">
            <v>Плавленый Сыр колбасный копченый 40% СТМ"ПапаМожет"400гр  Останкино</v>
          </cell>
          <cell r="E140" t="str">
            <v>шт</v>
          </cell>
          <cell r="F140">
            <v>111</v>
          </cell>
          <cell r="I140">
            <v>60</v>
          </cell>
          <cell r="J140">
            <v>51</v>
          </cell>
          <cell r="K140">
            <v>44.4</v>
          </cell>
          <cell r="M140">
            <v>24</v>
          </cell>
          <cell r="N140">
            <v>20.399999999999999</v>
          </cell>
        </row>
        <row r="141">
          <cell r="A141" t="str">
            <v>Сервелат Финский в/к в/у ОСТАНКИНО</v>
          </cell>
          <cell r="E141" t="str">
            <v>кг</v>
          </cell>
          <cell r="F141">
            <v>-0.85199999999999998</v>
          </cell>
          <cell r="H141">
            <v>0.85199999999999998</v>
          </cell>
          <cell r="K141">
            <v>-0.85199999999999998</v>
          </cell>
          <cell r="L141">
            <v>0.85199999999999998</v>
          </cell>
        </row>
        <row r="142">
          <cell r="A142" t="str">
            <v>Сыр "Пармезан" (срок созревания 3 месяцев) м.д.ж. в с.в. 40% брус ОСТАНКИНО</v>
          </cell>
          <cell r="E142" t="str">
            <v>кг</v>
          </cell>
          <cell r="F142">
            <v>64.418000000000006</v>
          </cell>
          <cell r="I142">
            <v>18.989999999999998</v>
          </cell>
          <cell r="J142">
            <v>45.427999999999997</v>
          </cell>
          <cell r="K142">
            <v>64.418000000000006</v>
          </cell>
          <cell r="M142">
            <v>18.989999999999998</v>
          </cell>
          <cell r="N142">
            <v>45.427999999999997</v>
          </cell>
        </row>
        <row r="143">
          <cell r="A143" t="str">
            <v>Сыр "Пармезан" 40% кусок 180 гр  ОСТАНКИНО</v>
          </cell>
          <cell r="E143" t="str">
            <v>шт</v>
          </cell>
          <cell r="F143">
            <v>291</v>
          </cell>
          <cell r="I143">
            <v>244</v>
          </cell>
          <cell r="J143">
            <v>47</v>
          </cell>
          <cell r="K143">
            <v>52.38</v>
          </cell>
          <cell r="M143">
            <v>43.92</v>
          </cell>
          <cell r="N143">
            <v>8.4600000000000009</v>
          </cell>
        </row>
        <row r="144">
          <cell r="A144" t="str">
            <v>Сыр "Пармезан" с массовой долей жира в сухом веществе 40%  Останкино</v>
          </cell>
          <cell r="E144" t="str">
            <v>кг</v>
          </cell>
          <cell r="H144">
            <v>57.86</v>
          </cell>
          <cell r="J144">
            <v>57.86</v>
          </cell>
          <cell r="L144">
            <v>57.86</v>
          </cell>
          <cell r="N144">
            <v>57.86</v>
          </cell>
        </row>
        <row r="145">
          <cell r="A145" t="str">
            <v>Сыр Боккончини копченый 40% 100 гр.  ОСТАНКИНО</v>
          </cell>
          <cell r="E145" t="str">
            <v>шт</v>
          </cell>
          <cell r="F145">
            <v>237</v>
          </cell>
          <cell r="H145">
            <v>264</v>
          </cell>
          <cell r="I145">
            <v>197</v>
          </cell>
          <cell r="J145">
            <v>304</v>
          </cell>
          <cell r="K145">
            <v>23.7</v>
          </cell>
          <cell r="L145">
            <v>26.4</v>
          </cell>
          <cell r="M145">
            <v>19.7</v>
          </cell>
          <cell r="N145">
            <v>30.4</v>
          </cell>
        </row>
        <row r="146">
          <cell r="A146" t="str">
            <v>Сыр ПАПА МОЖЕТ "Гауда Голд" 45 % 180 гр (10шт) Останкино</v>
          </cell>
          <cell r="E146" t="str">
            <v>шт</v>
          </cell>
          <cell r="F146">
            <v>482</v>
          </cell>
          <cell r="H146">
            <v>690</v>
          </cell>
          <cell r="I146">
            <v>391</v>
          </cell>
          <cell r="J146">
            <v>781</v>
          </cell>
          <cell r="K146">
            <v>86.76</v>
          </cell>
          <cell r="L146">
            <v>124.2</v>
          </cell>
          <cell r="M146">
            <v>70.38</v>
          </cell>
          <cell r="N146">
            <v>140.58000000000001</v>
          </cell>
        </row>
        <row r="147">
          <cell r="A147" t="str">
            <v>Сыр Папа Может "Гауда Голд" 45% (-2,5 кг брус) (6 шт)  Останкино</v>
          </cell>
          <cell r="E147" t="str">
            <v>кг</v>
          </cell>
          <cell r="F147">
            <v>332.79199999999997</v>
          </cell>
          <cell r="I147">
            <v>147.852</v>
          </cell>
          <cell r="J147">
            <v>184.94</v>
          </cell>
          <cell r="K147">
            <v>332.79199999999997</v>
          </cell>
          <cell r="M147">
            <v>147.852</v>
          </cell>
          <cell r="N147">
            <v>184.94</v>
          </cell>
        </row>
        <row r="148">
          <cell r="A148" t="str">
            <v>Сыр Папа Может "Голландский традиционный" 45% (2,5кг)(6шт)  Останкино</v>
          </cell>
          <cell r="E148" t="str">
            <v>кг</v>
          </cell>
          <cell r="F148">
            <v>366.78</v>
          </cell>
          <cell r="H148">
            <v>14</v>
          </cell>
          <cell r="I148">
            <v>57.154000000000003</v>
          </cell>
          <cell r="J148">
            <v>323.62599999999998</v>
          </cell>
          <cell r="K148">
            <v>366.78</v>
          </cell>
          <cell r="L148">
            <v>14</v>
          </cell>
          <cell r="M148">
            <v>57.154000000000003</v>
          </cell>
          <cell r="N148">
            <v>323.62599999999998</v>
          </cell>
        </row>
        <row r="149">
          <cell r="A149" t="str">
            <v>Сыр ПАПА МОЖЕТ "Голландский традиционный" 45% 180 гр (10шт)  Останкино</v>
          </cell>
          <cell r="E149" t="str">
            <v>шт</v>
          </cell>
          <cell r="F149">
            <v>721.56399999999996</v>
          </cell>
          <cell r="H149">
            <v>8.4359999999999999</v>
          </cell>
          <cell r="I149">
            <v>453</v>
          </cell>
          <cell r="J149">
            <v>277</v>
          </cell>
          <cell r="K149">
            <v>129.88200000000001</v>
          </cell>
          <cell r="L149">
            <v>1.518</v>
          </cell>
          <cell r="M149">
            <v>81.540000000000006</v>
          </cell>
          <cell r="N149">
            <v>49.86</v>
          </cell>
        </row>
        <row r="150">
          <cell r="A150" t="str">
            <v>Сыр ПАПА МОЖЕТ "Министерский" 180 г фасованный массовая  Останкино</v>
          </cell>
          <cell r="E150" t="str">
            <v>шт</v>
          </cell>
          <cell r="F150">
            <v>40</v>
          </cell>
          <cell r="H150">
            <v>63</v>
          </cell>
          <cell r="I150">
            <v>41</v>
          </cell>
          <cell r="J150">
            <v>62</v>
          </cell>
          <cell r="K150">
            <v>7.2</v>
          </cell>
          <cell r="L150">
            <v>11.34</v>
          </cell>
          <cell r="M150">
            <v>7.38</v>
          </cell>
          <cell r="N150">
            <v>11.16</v>
          </cell>
        </row>
        <row r="151">
          <cell r="A151" t="str">
            <v>Сыр ПАПА МОЖЕТ "Папин завтрак"  45% 180 г  Останкино</v>
          </cell>
          <cell r="E151" t="str">
            <v>шт</v>
          </cell>
          <cell r="H151">
            <v>50</v>
          </cell>
          <cell r="J151">
            <v>50</v>
          </cell>
          <cell r="L151">
            <v>9</v>
          </cell>
          <cell r="N151">
            <v>9</v>
          </cell>
        </row>
        <row r="152">
          <cell r="A152" t="str">
            <v>Сыр Папа Может "Российский традиционный"  50%, вакуум  Останкино</v>
          </cell>
          <cell r="E152" t="str">
            <v>кг</v>
          </cell>
          <cell r="F152">
            <v>260.79300000000001</v>
          </cell>
          <cell r="H152">
            <v>230.7</v>
          </cell>
          <cell r="I152">
            <v>208.27500000000001</v>
          </cell>
          <cell r="J152">
            <v>283.21800000000002</v>
          </cell>
          <cell r="K152">
            <v>260.79300000000001</v>
          </cell>
          <cell r="L152">
            <v>230.7</v>
          </cell>
          <cell r="M152">
            <v>208.27500000000001</v>
          </cell>
          <cell r="N152">
            <v>283.21800000000002</v>
          </cell>
        </row>
        <row r="153">
          <cell r="A153" t="str">
            <v>Сыр ПАПА МОЖЕТ "Российский традиционный"45 % 180 г Останкино</v>
          </cell>
          <cell r="E153" t="str">
            <v>шт</v>
          </cell>
          <cell r="F153">
            <v>755</v>
          </cell>
          <cell r="H153">
            <v>550</v>
          </cell>
          <cell r="I153">
            <v>581</v>
          </cell>
          <cell r="J153">
            <v>724</v>
          </cell>
          <cell r="K153">
            <v>135.9</v>
          </cell>
          <cell r="L153">
            <v>99</v>
          </cell>
          <cell r="M153">
            <v>104.58</v>
          </cell>
          <cell r="N153">
            <v>130.32</v>
          </cell>
        </row>
        <row r="154">
          <cell r="A154" t="str">
            <v>Сыр ПАПА МОЖЕТ "Тильзитер" фасованный массовая доля жира в сухом веществе 45%, 180г  Останкино</v>
          </cell>
          <cell r="E154" t="str">
            <v>шт</v>
          </cell>
          <cell r="F154">
            <v>501</v>
          </cell>
          <cell r="H154">
            <v>228</v>
          </cell>
          <cell r="I154">
            <v>346</v>
          </cell>
          <cell r="J154">
            <v>383</v>
          </cell>
          <cell r="K154">
            <v>90.18</v>
          </cell>
          <cell r="L154">
            <v>41.04</v>
          </cell>
          <cell r="M154">
            <v>62.28</v>
          </cell>
          <cell r="N154">
            <v>68.94</v>
          </cell>
        </row>
        <row r="155">
          <cell r="A155" t="str">
            <v>Сыр Папа Может Голландский  45% 200гр     Останкино</v>
          </cell>
          <cell r="E155" t="str">
            <v>шт</v>
          </cell>
          <cell r="H155">
            <v>3</v>
          </cell>
          <cell r="I155">
            <v>3</v>
          </cell>
          <cell r="L155">
            <v>0.6</v>
          </cell>
          <cell r="M155">
            <v>0.6</v>
          </cell>
        </row>
        <row r="156">
          <cell r="A156" t="str">
            <v>Сыр Папа Может Голландский  45% вес      Останкино</v>
          </cell>
          <cell r="E156" t="str">
            <v>кг</v>
          </cell>
          <cell r="F156">
            <v>-2.6749999999999998</v>
          </cell>
          <cell r="H156">
            <v>2.6749999999999998</v>
          </cell>
          <cell r="K156">
            <v>-2.6749999999999998</v>
          </cell>
          <cell r="L156">
            <v>2.6749999999999998</v>
          </cell>
        </row>
        <row r="157">
          <cell r="A157" t="str">
            <v>Сыр Папа Может Министерский 45% 200г  Останкино</v>
          </cell>
          <cell r="E157" t="str">
            <v>шт</v>
          </cell>
          <cell r="F157">
            <v>83</v>
          </cell>
          <cell r="I157">
            <v>81</v>
          </cell>
          <cell r="J157">
            <v>2</v>
          </cell>
          <cell r="K157">
            <v>16.600000000000001</v>
          </cell>
          <cell r="M157">
            <v>16.2</v>
          </cell>
          <cell r="N157">
            <v>0.4</v>
          </cell>
        </row>
        <row r="158">
          <cell r="A158" t="str">
            <v>Сыр Папа Может Папин завтрак 45%, нарезка 125г  Останкино</v>
          </cell>
          <cell r="E158" t="str">
            <v>шт</v>
          </cell>
          <cell r="F158">
            <v>-3</v>
          </cell>
          <cell r="H158">
            <v>3</v>
          </cell>
          <cell r="K158">
            <v>-0.375</v>
          </cell>
          <cell r="L158">
            <v>0.375</v>
          </cell>
        </row>
        <row r="159">
          <cell r="A159" t="str">
            <v>Сыр Папа Может Папин Завтрак 50% 200г  Останкино</v>
          </cell>
          <cell r="E159" t="str">
            <v>шт</v>
          </cell>
          <cell r="F159">
            <v>202</v>
          </cell>
          <cell r="I159">
            <v>207</v>
          </cell>
          <cell r="J159">
            <v>-5</v>
          </cell>
          <cell r="K159">
            <v>40.4</v>
          </cell>
          <cell r="M159">
            <v>41.4</v>
          </cell>
          <cell r="N159">
            <v>-1</v>
          </cell>
        </row>
        <row r="160">
          <cell r="A160" t="str">
            <v>Сыр Папа Может Российский  50% вес    Останкино</v>
          </cell>
          <cell r="E160" t="str">
            <v>кг</v>
          </cell>
          <cell r="F160">
            <v>-2.39</v>
          </cell>
          <cell r="H160">
            <v>2.39</v>
          </cell>
          <cell r="K160">
            <v>-2.39</v>
          </cell>
          <cell r="L160">
            <v>2.39</v>
          </cell>
        </row>
        <row r="161">
          <cell r="A161" t="str">
            <v>Сыр Папа Может Сливочный со вкусом.топл.молока 50% вес (=3,5кг)  Останкино</v>
          </cell>
          <cell r="E161" t="str">
            <v>кг</v>
          </cell>
          <cell r="F161">
            <v>448.87200000000001</v>
          </cell>
          <cell r="H161">
            <v>101.166</v>
          </cell>
          <cell r="I161">
            <v>265.113</v>
          </cell>
          <cell r="J161">
            <v>284.92500000000001</v>
          </cell>
          <cell r="K161">
            <v>448.87200000000001</v>
          </cell>
          <cell r="L161">
            <v>101.166</v>
          </cell>
          <cell r="M161">
            <v>265.113</v>
          </cell>
          <cell r="N161">
            <v>284.92500000000001</v>
          </cell>
        </row>
        <row r="162">
          <cell r="A162" t="str">
            <v>Сыр Папа Может Тильзитер   45% 200гр     Останкино</v>
          </cell>
          <cell r="E162" t="str">
            <v>шт</v>
          </cell>
          <cell r="H162">
            <v>1</v>
          </cell>
          <cell r="I162">
            <v>1</v>
          </cell>
          <cell r="L162">
            <v>0.2</v>
          </cell>
          <cell r="M162">
            <v>0.2</v>
          </cell>
        </row>
        <row r="163">
          <cell r="A163" t="str">
            <v>Сыр Папа Может Эдам 45% вес (=3,5кг)  Останкино</v>
          </cell>
          <cell r="E163" t="str">
            <v>кг</v>
          </cell>
          <cell r="F163">
            <v>98.5</v>
          </cell>
          <cell r="I163">
            <v>38.524999999999999</v>
          </cell>
          <cell r="J163">
            <v>59.975000000000001</v>
          </cell>
          <cell r="K163">
            <v>98.5</v>
          </cell>
          <cell r="M163">
            <v>38.524999999999999</v>
          </cell>
          <cell r="N163">
            <v>59.975000000000001</v>
          </cell>
        </row>
        <row r="164">
          <cell r="A164" t="str">
            <v>Сыр плавленный Сливочный ж.45% 180г ТМ Папа может (16шт)  Останкино</v>
          </cell>
          <cell r="E164" t="str">
            <v>шт</v>
          </cell>
          <cell r="F164">
            <v>417</v>
          </cell>
          <cell r="I164">
            <v>205</v>
          </cell>
          <cell r="J164">
            <v>212</v>
          </cell>
          <cell r="K164">
            <v>75.06</v>
          </cell>
          <cell r="M164">
            <v>36.9</v>
          </cell>
          <cell r="N164">
            <v>38.159999999999997</v>
          </cell>
        </row>
        <row r="165">
          <cell r="A165" t="str">
            <v>Сыр Плавленый Сливочный Папа Может 55% 190гр  Останкино</v>
          </cell>
          <cell r="E165" t="str">
            <v>шт</v>
          </cell>
          <cell r="F165">
            <v>-1</v>
          </cell>
          <cell r="H165">
            <v>1</v>
          </cell>
          <cell r="K165">
            <v>-0.19</v>
          </cell>
          <cell r="L165">
            <v>0.19</v>
          </cell>
        </row>
        <row r="166">
          <cell r="A166" t="str">
            <v>Сыр полутвердый "Пошехонский" с массовой долей жира в пересчете на сухое вещество 45%.1/5  Останкино</v>
          </cell>
          <cell r="E166" t="str">
            <v>кг</v>
          </cell>
          <cell r="F166">
            <v>237.87</v>
          </cell>
          <cell r="H166">
            <v>51.54</v>
          </cell>
          <cell r="I166">
            <v>84.412000000000006</v>
          </cell>
          <cell r="J166">
            <v>204.99799999999999</v>
          </cell>
          <cell r="K166">
            <v>237.87</v>
          </cell>
          <cell r="L166">
            <v>51.54</v>
          </cell>
          <cell r="M166">
            <v>84.412000000000006</v>
          </cell>
          <cell r="N166">
            <v>204.99799999999999</v>
          </cell>
        </row>
        <row r="167">
          <cell r="A167" t="str">
            <v>Сыр полутвердый "Российский" с массовой долей жира 50%  Останкино</v>
          </cell>
          <cell r="E167" t="str">
            <v>кг</v>
          </cell>
          <cell r="F167">
            <v>-7.18</v>
          </cell>
          <cell r="H167">
            <v>11.91</v>
          </cell>
          <cell r="I167">
            <v>4.7300000000000004</v>
          </cell>
          <cell r="K167">
            <v>-7.18</v>
          </cell>
          <cell r="L167">
            <v>11.91</v>
          </cell>
          <cell r="M167">
            <v>4.7300000000000004</v>
          </cell>
        </row>
        <row r="168">
          <cell r="A168" t="str">
            <v>Сыр полутвердый "Сметанковый", с масс долей жира в пересчете на сухое вещес50%, брус  Останкино</v>
          </cell>
          <cell r="E168" t="str">
            <v>кг</v>
          </cell>
          <cell r="F168">
            <v>264.25200000000001</v>
          </cell>
          <cell r="I168">
            <v>49.363999999999997</v>
          </cell>
          <cell r="J168">
            <v>214.88800000000001</v>
          </cell>
          <cell r="K168">
            <v>264.25200000000001</v>
          </cell>
          <cell r="M168">
            <v>49.363999999999997</v>
          </cell>
          <cell r="N168">
            <v>214.88800000000001</v>
          </cell>
        </row>
        <row r="169">
          <cell r="A169" t="str">
            <v>Сыр полутвердый "Тильзитер" с массовой долей жира в пересчете на сухое вещество 45%. 1/5  Останкино</v>
          </cell>
          <cell r="E169" t="str">
            <v>кг</v>
          </cell>
          <cell r="F169">
            <v>123.98399999999999</v>
          </cell>
          <cell r="I169">
            <v>64.563999999999993</v>
          </cell>
          <cell r="J169">
            <v>59.42</v>
          </cell>
          <cell r="K169">
            <v>123.98399999999999</v>
          </cell>
          <cell r="M169">
            <v>64.563999999999993</v>
          </cell>
          <cell r="N169">
            <v>59.42</v>
          </cell>
        </row>
        <row r="170">
          <cell r="A170" t="str">
            <v>Сыр рассольный жирный Чечил 45% 100 гр  ОСТАНКИНО</v>
          </cell>
          <cell r="E170" t="str">
            <v>шт</v>
          </cell>
          <cell r="F170">
            <v>214</v>
          </cell>
          <cell r="H170">
            <v>774</v>
          </cell>
          <cell r="I170">
            <v>253</v>
          </cell>
          <cell r="J170">
            <v>735</v>
          </cell>
          <cell r="K170">
            <v>21.4</v>
          </cell>
          <cell r="L170">
            <v>77.400000000000006</v>
          </cell>
          <cell r="M170">
            <v>25.3</v>
          </cell>
          <cell r="N170">
            <v>73.5</v>
          </cell>
        </row>
        <row r="171">
          <cell r="A171" t="str">
            <v>Сыр рассольный жирный Чечил копченый 43% 100 гр  Останкино</v>
          </cell>
          <cell r="E171" t="str">
            <v>шт</v>
          </cell>
          <cell r="F171">
            <v>409</v>
          </cell>
          <cell r="H171">
            <v>702</v>
          </cell>
          <cell r="I171">
            <v>375</v>
          </cell>
          <cell r="J171">
            <v>736</v>
          </cell>
          <cell r="K171">
            <v>40.9</v>
          </cell>
          <cell r="L171">
            <v>70.2</v>
          </cell>
          <cell r="M171">
            <v>37.5</v>
          </cell>
          <cell r="N171">
            <v>73.599999999999994</v>
          </cell>
        </row>
        <row r="172">
          <cell r="A172" t="str">
            <v>Сыр Скаморца свежий 100 гр.  ОСТАНКИНО</v>
          </cell>
          <cell r="E172" t="str">
            <v>шт</v>
          </cell>
          <cell r="F172">
            <v>336</v>
          </cell>
          <cell r="H172">
            <v>128</v>
          </cell>
          <cell r="I172">
            <v>222</v>
          </cell>
          <cell r="J172">
            <v>242</v>
          </cell>
          <cell r="K172">
            <v>33.6</v>
          </cell>
          <cell r="L172">
            <v>12.8</v>
          </cell>
          <cell r="M172">
            <v>22.2</v>
          </cell>
          <cell r="N172">
            <v>24.2</v>
          </cell>
        </row>
        <row r="173">
          <cell r="A173" t="str">
            <v>Сыр Творожный с зеленью 60% Папа может 140 гр.  Останкино</v>
          </cell>
          <cell r="E173" t="str">
            <v>шт</v>
          </cell>
          <cell r="F173">
            <v>-2</v>
          </cell>
          <cell r="H173">
            <v>210</v>
          </cell>
          <cell r="I173">
            <v>1</v>
          </cell>
          <cell r="J173">
            <v>207</v>
          </cell>
          <cell r="K173">
            <v>-0.28000000000000003</v>
          </cell>
          <cell r="L173">
            <v>29.4</v>
          </cell>
          <cell r="M173">
            <v>0.14000000000000001</v>
          </cell>
          <cell r="N173">
            <v>28.98</v>
          </cell>
        </row>
        <row r="174">
          <cell r="A174" t="str">
            <v>Сыч/Прод Коровино Российский 50% 200г СЗМЖ  Останкино</v>
          </cell>
          <cell r="E174" t="str">
            <v>шт</v>
          </cell>
          <cell r="F174">
            <v>193</v>
          </cell>
          <cell r="H174">
            <v>6</v>
          </cell>
          <cell r="I174">
            <v>138</v>
          </cell>
          <cell r="J174">
            <v>61</v>
          </cell>
          <cell r="K174">
            <v>38.6</v>
          </cell>
          <cell r="L174">
            <v>1.2</v>
          </cell>
          <cell r="M174">
            <v>27.6</v>
          </cell>
          <cell r="N174">
            <v>12.2</v>
          </cell>
        </row>
        <row r="175">
          <cell r="A175" t="str">
            <v>Сыч/Прод Коровино Российский Оригин 50% ВЕС (3,5 кг)  Останкино</v>
          </cell>
          <cell r="E175" t="str">
            <v>кг</v>
          </cell>
          <cell r="F175">
            <v>778.94399999999996</v>
          </cell>
          <cell r="I175">
            <v>138.12100000000001</v>
          </cell>
          <cell r="J175">
            <v>640.82299999999998</v>
          </cell>
          <cell r="K175">
            <v>778.94399999999996</v>
          </cell>
          <cell r="M175">
            <v>138.12100000000001</v>
          </cell>
          <cell r="N175">
            <v>640.82299999999998</v>
          </cell>
        </row>
        <row r="176">
          <cell r="A176" t="str">
            <v>Сыч/Прод Коровино Российский Оригин 50% ВЕС (5 кг)  ОСТАНКИНО</v>
          </cell>
          <cell r="E176" t="str">
            <v>кг</v>
          </cell>
          <cell r="F176">
            <v>-35.283999999999999</v>
          </cell>
          <cell r="H176">
            <v>42.027999999999999</v>
          </cell>
          <cell r="I176">
            <v>6.7439999999999998</v>
          </cell>
          <cell r="K176">
            <v>-35.283999999999999</v>
          </cell>
          <cell r="L176">
            <v>42.027999999999999</v>
          </cell>
          <cell r="M176">
            <v>6.7439999999999998</v>
          </cell>
        </row>
        <row r="177">
          <cell r="A177" t="str">
            <v>Сыч/Прод Коровино Тильзитер 50% 200г СЗМЖ  ОСТАНКИНО</v>
          </cell>
          <cell r="E177" t="str">
            <v>шт</v>
          </cell>
          <cell r="F177">
            <v>177</v>
          </cell>
          <cell r="H177">
            <v>130</v>
          </cell>
          <cell r="I177">
            <v>135</v>
          </cell>
          <cell r="J177">
            <v>172</v>
          </cell>
          <cell r="K177">
            <v>35.4</v>
          </cell>
          <cell r="L177">
            <v>26</v>
          </cell>
          <cell r="M177">
            <v>27</v>
          </cell>
          <cell r="N177">
            <v>34.4</v>
          </cell>
        </row>
        <row r="178">
          <cell r="A178" t="str">
            <v>Сыч/Прод Коровино Тильзитер Оригин 50% ВЕС (3,5 кг брус) СЗМЖ  Останкино</v>
          </cell>
          <cell r="E178" t="str">
            <v>кг</v>
          </cell>
          <cell r="F178">
            <v>471.17200000000003</v>
          </cell>
          <cell r="I178">
            <v>358.262</v>
          </cell>
          <cell r="J178">
            <v>112.91</v>
          </cell>
          <cell r="K178">
            <v>471.17200000000003</v>
          </cell>
          <cell r="M178">
            <v>358.262</v>
          </cell>
          <cell r="N178">
            <v>112.91</v>
          </cell>
        </row>
        <row r="179">
          <cell r="A179" t="str">
            <v>Сыч/Прод Коровино Тильзитер Оригин 50% ВЕС (5 кг брус) СЗМЖ  ОСТАНКИНО</v>
          </cell>
          <cell r="E179" t="str">
            <v>кг</v>
          </cell>
          <cell r="F179">
            <v>-42.981999999999999</v>
          </cell>
          <cell r="H179">
            <v>759.72</v>
          </cell>
          <cell r="I179">
            <v>17.138000000000002</v>
          </cell>
          <cell r="J179">
            <v>699.6</v>
          </cell>
          <cell r="K179">
            <v>-42.981999999999999</v>
          </cell>
          <cell r="L179">
            <v>759.72</v>
          </cell>
          <cell r="M179">
            <v>17.138000000000002</v>
          </cell>
          <cell r="N179">
            <v>699.6</v>
          </cell>
        </row>
        <row r="180">
          <cell r="A180" t="str">
            <v>Сыч/Прод Коровино Тильзитер Оригин 50% ВЕС НОВАЯ (5 кг брус) СЗМЖ  ОСТАНКИНО</v>
          </cell>
          <cell r="E180" t="str">
            <v>кг</v>
          </cell>
          <cell r="F180">
            <v>-10.932</v>
          </cell>
          <cell r="H180">
            <v>10.932</v>
          </cell>
          <cell r="K180">
            <v>-10.932</v>
          </cell>
          <cell r="L180">
            <v>10.932</v>
          </cell>
        </row>
        <row r="181">
          <cell r="A181" t="str">
            <v>У_5341 СЕРВЕЛАТ ОХОТНИЧИЙ в/к в/у  ОСТАНКИНО</v>
          </cell>
          <cell r="E181" t="str">
            <v>кг</v>
          </cell>
          <cell r="F181">
            <v>-1.43</v>
          </cell>
          <cell r="J181">
            <v>-1.43</v>
          </cell>
          <cell r="K181">
            <v>-1.43</v>
          </cell>
          <cell r="N181">
            <v>-1.43</v>
          </cell>
        </row>
        <row r="182">
          <cell r="A182" t="str">
            <v>Итого</v>
          </cell>
          <cell r="K182">
            <v>15035.859</v>
          </cell>
          <cell r="L182">
            <v>12436.532999999999</v>
          </cell>
          <cell r="M182">
            <v>13631.549000000001</v>
          </cell>
          <cell r="N182">
            <v>13840.843999999999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  <pageSetUpPr autoPageBreaks="0"/>
  </sheetPr>
  <dimension ref="A1:P1081"/>
  <sheetViews>
    <sheetView tabSelected="1" zoomScale="130" zoomScaleNormal="130" workbookViewId="0">
      <selection activeCell="T474" sqref="T474"/>
    </sheetView>
  </sheetViews>
  <sheetFormatPr defaultColWidth="10.5" defaultRowHeight="11.45" customHeight="1" outlineLevelRow="4" x14ac:dyDescent="0.2"/>
  <cols>
    <col min="1" max="1" width="10.5" style="1" customWidth="1"/>
    <col min="2" max="2" width="4.1640625" style="1" customWidth="1"/>
    <col min="3" max="3" width="57.6640625" style="1" customWidth="1"/>
    <col min="4" max="6" width="19.6640625" style="23" customWidth="1"/>
    <col min="7" max="12" width="13.6640625" style="1" hidden="1" customWidth="1"/>
    <col min="13" max="13" width="5.83203125" style="1" hidden="1" customWidth="1"/>
    <col min="14" max="14" width="0" hidden="1" customWidth="1"/>
    <col min="15" max="15" width="18.33203125" style="62" customWidth="1"/>
    <col min="16" max="16" width="30.6640625" customWidth="1"/>
  </cols>
  <sheetData>
    <row r="1" spans="1:16" ht="6.75" customHeight="1" x14ac:dyDescent="0.2"/>
    <row r="2" spans="1:16" s="1" customFormat="1" ht="25.5" x14ac:dyDescent="0.35">
      <c r="A2" s="83" t="s">
        <v>153</v>
      </c>
      <c r="B2" s="83"/>
      <c r="C2" s="83"/>
      <c r="D2" s="83"/>
      <c r="E2" s="83"/>
      <c r="F2" s="83"/>
      <c r="G2" s="82"/>
      <c r="H2" s="82"/>
      <c r="I2" s="82"/>
      <c r="J2" s="82"/>
      <c r="K2" s="82"/>
      <c r="L2" s="82"/>
      <c r="M2" s="82"/>
      <c r="N2" s="82"/>
      <c r="O2" s="83"/>
      <c r="P2" s="83"/>
    </row>
    <row r="3" spans="1:16" ht="12.95" hidden="1" customHeight="1" x14ac:dyDescent="0.2">
      <c r="A3" s="42" t="s">
        <v>15</v>
      </c>
      <c r="B3" s="42"/>
      <c r="C3" s="42"/>
      <c r="D3" s="43" t="s">
        <v>14</v>
      </c>
      <c r="E3" s="43"/>
      <c r="F3" s="43"/>
      <c r="G3" s="43"/>
      <c r="H3" s="43"/>
      <c r="I3" s="43"/>
      <c r="J3" s="43"/>
      <c r="K3" s="43"/>
      <c r="L3" s="43"/>
      <c r="O3"/>
    </row>
    <row r="4" spans="1:16" ht="12.95" hidden="1" customHeight="1" x14ac:dyDescent="0.2">
      <c r="A4" s="42" t="s">
        <v>16</v>
      </c>
      <c r="B4" s="42"/>
      <c r="C4" s="42"/>
      <c r="D4" s="44"/>
      <c r="E4" s="45"/>
      <c r="F4" s="45"/>
      <c r="G4" s="45"/>
      <c r="H4" s="45"/>
      <c r="I4" s="45"/>
      <c r="J4" s="45"/>
      <c r="K4" s="45"/>
      <c r="L4" s="46"/>
      <c r="O4"/>
    </row>
    <row r="5" spans="1:16" ht="12.95" hidden="1" customHeight="1" x14ac:dyDescent="0.2">
      <c r="A5" s="42" t="s">
        <v>16</v>
      </c>
      <c r="B5" s="42"/>
      <c r="C5" s="42"/>
      <c r="D5" s="11" t="s">
        <v>0</v>
      </c>
      <c r="E5" s="10" t="s">
        <v>1</v>
      </c>
      <c r="F5" s="10" t="s">
        <v>2</v>
      </c>
      <c r="G5" s="47" t="s">
        <v>3</v>
      </c>
      <c r="H5" s="47"/>
      <c r="I5" s="47"/>
      <c r="J5" s="47"/>
      <c r="K5" s="47"/>
      <c r="L5" s="47"/>
      <c r="O5"/>
    </row>
    <row r="6" spans="1:16" ht="41.25" customHeight="1" x14ac:dyDescent="0.2">
      <c r="A6" s="48" t="s">
        <v>16</v>
      </c>
      <c r="B6" s="48"/>
      <c r="C6" s="48"/>
      <c r="D6" s="24" t="s">
        <v>4</v>
      </c>
      <c r="E6" s="25" t="s">
        <v>5</v>
      </c>
      <c r="F6" s="25" t="s">
        <v>145</v>
      </c>
      <c r="G6" s="42" t="s">
        <v>6</v>
      </c>
      <c r="H6" s="42"/>
      <c r="I6" s="42"/>
      <c r="J6" s="42" t="s">
        <v>7</v>
      </c>
      <c r="K6" s="42"/>
      <c r="L6" s="42"/>
      <c r="O6" s="25" t="s">
        <v>146</v>
      </c>
      <c r="P6" s="25" t="s">
        <v>147</v>
      </c>
    </row>
    <row r="7" spans="1:16" ht="11.1" customHeight="1" x14ac:dyDescent="0.2">
      <c r="A7" s="38" t="s">
        <v>17</v>
      </c>
      <c r="B7" s="38"/>
      <c r="C7" s="38"/>
      <c r="D7" s="26">
        <v>2033.47</v>
      </c>
      <c r="E7" s="27">
        <v>1977.2550000000001</v>
      </c>
      <c r="F7" s="27">
        <v>217.965</v>
      </c>
      <c r="G7" s="2"/>
      <c r="H7" s="3"/>
      <c r="I7" s="4"/>
      <c r="J7" s="2"/>
      <c r="K7" s="3"/>
      <c r="L7" s="4"/>
      <c r="O7" s="27"/>
      <c r="P7" s="27"/>
    </row>
    <row r="8" spans="1:16" ht="11.1" customHeight="1" outlineLevel="1" x14ac:dyDescent="0.2">
      <c r="A8" s="39" t="s">
        <v>18</v>
      </c>
      <c r="B8" s="39"/>
      <c r="C8" s="39"/>
      <c r="D8" s="28">
        <v>2033.47</v>
      </c>
      <c r="E8" s="29">
        <v>1977.2550000000001</v>
      </c>
      <c r="F8" s="29">
        <v>217.965</v>
      </c>
      <c r="G8" s="40">
        <v>3964</v>
      </c>
      <c r="H8" s="40"/>
      <c r="I8" s="40"/>
      <c r="J8" s="40">
        <v>1121.1079999999999</v>
      </c>
      <c r="K8" s="40"/>
      <c r="L8" s="40"/>
      <c r="O8" s="29"/>
      <c r="P8" s="29"/>
    </row>
    <row r="9" spans="1:16" ht="11.1" hidden="1" customHeight="1" outlineLevel="2" x14ac:dyDescent="0.2">
      <c r="A9" s="41" t="s">
        <v>19</v>
      </c>
      <c r="B9" s="41"/>
      <c r="C9" s="41"/>
      <c r="D9" s="21">
        <v>760.06399999999996</v>
      </c>
      <c r="E9" s="14">
        <v>763.51800000000003</v>
      </c>
      <c r="F9" s="14">
        <v>-3.4540000000000002</v>
      </c>
      <c r="G9" s="40">
        <v>1121.1079999999999</v>
      </c>
      <c r="H9" s="40"/>
      <c r="I9" s="40"/>
      <c r="J9" s="40">
        <v>1121.1079999999999</v>
      </c>
      <c r="K9" s="40"/>
      <c r="L9" s="40"/>
      <c r="O9"/>
    </row>
    <row r="10" spans="1:16" ht="11.1" hidden="1" customHeight="1" outlineLevel="3" collapsed="1" x14ac:dyDescent="0.2">
      <c r="A10" s="35" t="s">
        <v>20</v>
      </c>
      <c r="B10" s="35"/>
      <c r="C10" s="35"/>
      <c r="D10" s="22">
        <v>6.8</v>
      </c>
      <c r="E10" s="5">
        <v>6.8330000000000002</v>
      </c>
      <c r="F10" s="5">
        <v>-3.3000000000000002E-2</v>
      </c>
      <c r="G10" s="36">
        <v>3.7650000000000001</v>
      </c>
      <c r="H10" s="36"/>
      <c r="I10" s="36"/>
      <c r="J10" s="36">
        <v>3.7650000000000001</v>
      </c>
      <c r="K10" s="36"/>
      <c r="L10" s="36"/>
      <c r="O10"/>
    </row>
    <row r="11" spans="1:16" ht="11.1" hidden="1" customHeight="1" outlineLevel="4" x14ac:dyDescent="0.2">
      <c r="A11" s="37" t="s">
        <v>8</v>
      </c>
      <c r="B11" s="37"/>
      <c r="C11" s="37"/>
      <c r="D11" s="22">
        <v>0.6</v>
      </c>
      <c r="E11" s="5">
        <v>0.47899999999999998</v>
      </c>
      <c r="F11" s="5">
        <v>0.121</v>
      </c>
      <c r="G11" s="36">
        <v>3.7650000000000001</v>
      </c>
      <c r="H11" s="36"/>
      <c r="I11" s="36"/>
      <c r="J11" s="36">
        <v>3.7650000000000001</v>
      </c>
      <c r="K11" s="36"/>
      <c r="L11" s="36"/>
      <c r="O11"/>
    </row>
    <row r="12" spans="1:16" ht="11.1" hidden="1" customHeight="1" outlineLevel="4" x14ac:dyDescent="0.2">
      <c r="A12" s="37" t="s">
        <v>11</v>
      </c>
      <c r="B12" s="37"/>
      <c r="C12" s="37"/>
      <c r="D12" s="22">
        <v>6.2</v>
      </c>
      <c r="E12" s="5">
        <v>6.3540000000000001</v>
      </c>
      <c r="F12" s="5">
        <v>-0.154</v>
      </c>
      <c r="G12" s="36">
        <v>3.7650000000000001</v>
      </c>
      <c r="H12" s="36"/>
      <c r="I12" s="36"/>
      <c r="J12" s="36">
        <v>3.7650000000000001</v>
      </c>
      <c r="K12" s="36"/>
      <c r="L12" s="36"/>
      <c r="O12"/>
    </row>
    <row r="13" spans="1:16" ht="11.1" hidden="1" customHeight="1" outlineLevel="3" x14ac:dyDescent="0.2">
      <c r="A13" s="35" t="s">
        <v>21</v>
      </c>
      <c r="B13" s="35"/>
      <c r="C13" s="35"/>
      <c r="D13" s="22">
        <v>11.04</v>
      </c>
      <c r="E13" s="5">
        <v>12.069000000000001</v>
      </c>
      <c r="F13" s="5">
        <v>-1.0289999999999999</v>
      </c>
      <c r="G13" s="36">
        <v>249.43899999999999</v>
      </c>
      <c r="H13" s="36"/>
      <c r="I13" s="36"/>
      <c r="J13" s="36">
        <v>249.43899999999999</v>
      </c>
      <c r="K13" s="36"/>
      <c r="L13" s="36"/>
      <c r="O13"/>
    </row>
    <row r="14" spans="1:16" ht="11.1" hidden="1" customHeight="1" outlineLevel="4" x14ac:dyDescent="0.2">
      <c r="A14" s="37" t="s">
        <v>9</v>
      </c>
      <c r="B14" s="37"/>
      <c r="C14" s="37"/>
      <c r="D14" s="22">
        <v>6.0209999999999999</v>
      </c>
      <c r="E14" s="5">
        <v>7.0380000000000003</v>
      </c>
      <c r="F14" s="5">
        <v>-1.0169999999999999</v>
      </c>
      <c r="G14" s="36">
        <v>249.43899999999999</v>
      </c>
      <c r="H14" s="36"/>
      <c r="I14" s="36"/>
      <c r="J14" s="36">
        <v>249.43899999999999</v>
      </c>
      <c r="K14" s="36"/>
      <c r="L14" s="36"/>
      <c r="O14"/>
    </row>
    <row r="15" spans="1:16" ht="11.1" hidden="1" customHeight="1" outlineLevel="4" x14ac:dyDescent="0.2">
      <c r="A15" s="37" t="s">
        <v>10</v>
      </c>
      <c r="B15" s="37"/>
      <c r="C15" s="37"/>
      <c r="D15" s="22">
        <v>2</v>
      </c>
      <c r="E15" s="5">
        <v>2.0030000000000001</v>
      </c>
      <c r="F15" s="5">
        <v>-3.0000000000000001E-3</v>
      </c>
      <c r="G15" s="36">
        <v>249.43899999999999</v>
      </c>
      <c r="H15" s="36"/>
      <c r="I15" s="36"/>
      <c r="J15" s="36">
        <v>249.43899999999999</v>
      </c>
      <c r="K15" s="36"/>
      <c r="L15" s="36"/>
      <c r="O15"/>
    </row>
    <row r="16" spans="1:16" ht="11.1" hidden="1" customHeight="1" outlineLevel="4" x14ac:dyDescent="0.2">
      <c r="A16" s="37" t="s">
        <v>11</v>
      </c>
      <c r="B16" s="37"/>
      <c r="C16" s="37"/>
      <c r="D16" s="22">
        <v>1</v>
      </c>
      <c r="E16" s="5">
        <v>1.002</v>
      </c>
      <c r="F16" s="5">
        <v>-2E-3</v>
      </c>
      <c r="G16" s="36">
        <v>249.43899999999999</v>
      </c>
      <c r="H16" s="36"/>
      <c r="I16" s="36"/>
      <c r="J16" s="36">
        <v>249.43899999999999</v>
      </c>
      <c r="K16" s="36"/>
      <c r="L16" s="36"/>
      <c r="O16"/>
    </row>
    <row r="17" spans="1:15" ht="11.1" hidden="1" customHeight="1" outlineLevel="4" x14ac:dyDescent="0.2">
      <c r="A17" s="37" t="s">
        <v>13</v>
      </c>
      <c r="B17" s="37"/>
      <c r="C17" s="37"/>
      <c r="D17" s="22">
        <v>2.0190000000000001</v>
      </c>
      <c r="E17" s="5">
        <v>2.0259999999999998</v>
      </c>
      <c r="F17" s="5">
        <v>-7.0000000000000001E-3</v>
      </c>
      <c r="G17" s="36">
        <v>249.43899999999999</v>
      </c>
      <c r="H17" s="36"/>
      <c r="I17" s="36"/>
      <c r="J17" s="36">
        <v>249.43899999999999</v>
      </c>
      <c r="K17" s="36"/>
      <c r="L17" s="36"/>
      <c r="O17"/>
    </row>
    <row r="18" spans="1:15" ht="11.1" hidden="1" customHeight="1" outlineLevel="3" x14ac:dyDescent="0.2">
      <c r="A18" s="35" t="s">
        <v>22</v>
      </c>
      <c r="B18" s="35"/>
      <c r="C18" s="35"/>
      <c r="D18" s="22">
        <v>44.07</v>
      </c>
      <c r="E18" s="5">
        <v>47.286999999999999</v>
      </c>
      <c r="F18" s="5">
        <v>-3.2170000000000001</v>
      </c>
      <c r="G18" s="36">
        <v>365.16300000000001</v>
      </c>
      <c r="H18" s="36"/>
      <c r="I18" s="36"/>
      <c r="J18" s="36">
        <v>365.16300000000001</v>
      </c>
      <c r="K18" s="36"/>
      <c r="L18" s="36"/>
      <c r="O18"/>
    </row>
    <row r="19" spans="1:15" ht="11.1" hidden="1" customHeight="1" outlineLevel="4" x14ac:dyDescent="0.2">
      <c r="A19" s="37" t="s">
        <v>10</v>
      </c>
      <c r="B19" s="37"/>
      <c r="C19" s="37"/>
      <c r="D19" s="22">
        <v>20</v>
      </c>
      <c r="E19" s="5">
        <v>20.579000000000001</v>
      </c>
      <c r="F19" s="5">
        <v>-0.57899999999999996</v>
      </c>
      <c r="G19" s="36">
        <v>365.16300000000001</v>
      </c>
      <c r="H19" s="36"/>
      <c r="I19" s="36"/>
      <c r="J19" s="36">
        <v>365.16300000000001</v>
      </c>
      <c r="K19" s="36"/>
      <c r="L19" s="36"/>
      <c r="O19"/>
    </row>
    <row r="20" spans="1:15" ht="11.1" hidden="1" customHeight="1" outlineLevel="4" x14ac:dyDescent="0.2">
      <c r="A20" s="37" t="s">
        <v>11</v>
      </c>
      <c r="B20" s="37"/>
      <c r="C20" s="37"/>
      <c r="D20" s="22">
        <v>4</v>
      </c>
      <c r="E20" s="5">
        <v>4.1100000000000003</v>
      </c>
      <c r="F20" s="8">
        <v>-0.11</v>
      </c>
      <c r="G20" s="36">
        <v>365.16300000000001</v>
      </c>
      <c r="H20" s="36"/>
      <c r="I20" s="36"/>
      <c r="J20" s="36">
        <v>365.16300000000001</v>
      </c>
      <c r="K20" s="36"/>
      <c r="L20" s="36"/>
      <c r="O20"/>
    </row>
    <row r="21" spans="1:15" ht="11.1" hidden="1" customHeight="1" outlineLevel="4" x14ac:dyDescent="0.2">
      <c r="A21" s="37" t="s">
        <v>12</v>
      </c>
      <c r="B21" s="37"/>
      <c r="C21" s="37"/>
      <c r="D21" s="22">
        <v>6</v>
      </c>
      <c r="E21" s="5">
        <v>6.1970000000000001</v>
      </c>
      <c r="F21" s="5">
        <v>-0.19700000000000001</v>
      </c>
      <c r="G21" s="36">
        <v>365.16300000000001</v>
      </c>
      <c r="H21" s="36"/>
      <c r="I21" s="36"/>
      <c r="J21" s="36">
        <v>365.16300000000001</v>
      </c>
      <c r="K21" s="36"/>
      <c r="L21" s="36"/>
      <c r="O21"/>
    </row>
    <row r="22" spans="1:15" ht="11.1" hidden="1" customHeight="1" outlineLevel="4" x14ac:dyDescent="0.2">
      <c r="A22" s="37" t="s">
        <v>13</v>
      </c>
      <c r="B22" s="37"/>
      <c r="C22" s="37"/>
      <c r="D22" s="22">
        <v>14.07</v>
      </c>
      <c r="E22" s="5">
        <v>16.401</v>
      </c>
      <c r="F22" s="5">
        <v>-2.331</v>
      </c>
      <c r="G22" s="36">
        <v>365.16300000000001</v>
      </c>
      <c r="H22" s="36"/>
      <c r="I22" s="36"/>
      <c r="J22" s="36">
        <v>365.16300000000001</v>
      </c>
      <c r="K22" s="36"/>
      <c r="L22" s="36"/>
      <c r="O22"/>
    </row>
    <row r="23" spans="1:15" ht="11.1" hidden="1" customHeight="1" outlineLevel="3" x14ac:dyDescent="0.2">
      <c r="A23" s="35" t="s">
        <v>23</v>
      </c>
      <c r="B23" s="35"/>
      <c r="C23" s="35"/>
      <c r="D23" s="22">
        <v>94.61</v>
      </c>
      <c r="E23" s="5">
        <v>97.55</v>
      </c>
      <c r="F23" s="8">
        <v>-2.94</v>
      </c>
      <c r="G23" s="36">
        <v>718.18100000000004</v>
      </c>
      <c r="H23" s="36"/>
      <c r="I23" s="36"/>
      <c r="J23" s="36">
        <v>718.18100000000004</v>
      </c>
      <c r="K23" s="36"/>
      <c r="L23" s="36"/>
      <c r="O23"/>
    </row>
    <row r="24" spans="1:15" ht="11.1" hidden="1" customHeight="1" outlineLevel="4" x14ac:dyDescent="0.2">
      <c r="A24" s="37" t="s">
        <v>8</v>
      </c>
      <c r="B24" s="37"/>
      <c r="C24" s="37"/>
      <c r="D24" s="22">
        <v>2.6419999999999999</v>
      </c>
      <c r="E24" s="5">
        <v>2.677</v>
      </c>
      <c r="F24" s="5">
        <v>-3.5000000000000003E-2</v>
      </c>
      <c r="G24" s="36">
        <v>718.18100000000004</v>
      </c>
      <c r="H24" s="36"/>
      <c r="I24" s="36"/>
      <c r="J24" s="36">
        <v>718.18100000000004</v>
      </c>
      <c r="K24" s="36"/>
      <c r="L24" s="36"/>
      <c r="O24"/>
    </row>
    <row r="25" spans="1:15" ht="11.1" hidden="1" customHeight="1" outlineLevel="4" x14ac:dyDescent="0.2">
      <c r="A25" s="37" t="s">
        <v>9</v>
      </c>
      <c r="B25" s="37"/>
      <c r="C25" s="37"/>
      <c r="D25" s="22">
        <v>9.8190000000000008</v>
      </c>
      <c r="E25" s="5">
        <v>10.707000000000001</v>
      </c>
      <c r="F25" s="5">
        <v>-0.88800000000000001</v>
      </c>
      <c r="G25" s="36">
        <v>718.18100000000004</v>
      </c>
      <c r="H25" s="36"/>
      <c r="I25" s="36"/>
      <c r="J25" s="36">
        <v>718.18100000000004</v>
      </c>
      <c r="K25" s="36"/>
      <c r="L25" s="36"/>
      <c r="O25"/>
    </row>
    <row r="26" spans="1:15" ht="11.1" hidden="1" customHeight="1" outlineLevel="4" x14ac:dyDescent="0.2">
      <c r="A26" s="37" t="s">
        <v>10</v>
      </c>
      <c r="B26" s="37"/>
      <c r="C26" s="37"/>
      <c r="D26" s="22">
        <v>49.9</v>
      </c>
      <c r="E26" s="5">
        <v>52.143999999999998</v>
      </c>
      <c r="F26" s="5">
        <v>-2.2440000000000002</v>
      </c>
      <c r="G26" s="36">
        <v>718.18100000000004</v>
      </c>
      <c r="H26" s="36"/>
      <c r="I26" s="36"/>
      <c r="J26" s="36">
        <v>718.18100000000004</v>
      </c>
      <c r="K26" s="36"/>
      <c r="L26" s="36"/>
      <c r="O26"/>
    </row>
    <row r="27" spans="1:15" ht="11.1" hidden="1" customHeight="1" outlineLevel="4" x14ac:dyDescent="0.2">
      <c r="A27" s="37" t="s">
        <v>11</v>
      </c>
      <c r="B27" s="37"/>
      <c r="C27" s="37"/>
      <c r="D27" s="22">
        <v>20.425999999999998</v>
      </c>
      <c r="E27" s="5">
        <v>20.065999999999999</v>
      </c>
      <c r="F27" s="8">
        <v>0.36</v>
      </c>
      <c r="G27" s="36">
        <v>718.18100000000004</v>
      </c>
      <c r="H27" s="36"/>
      <c r="I27" s="36"/>
      <c r="J27" s="36">
        <v>718.18100000000004</v>
      </c>
      <c r="K27" s="36"/>
      <c r="L27" s="36"/>
      <c r="O27"/>
    </row>
    <row r="28" spans="1:15" ht="11.1" hidden="1" customHeight="1" outlineLevel="4" x14ac:dyDescent="0.2">
      <c r="A28" s="37" t="s">
        <v>12</v>
      </c>
      <c r="B28" s="37"/>
      <c r="C28" s="37"/>
      <c r="D28" s="22">
        <v>5.2</v>
      </c>
      <c r="E28" s="5">
        <v>5.3209999999999997</v>
      </c>
      <c r="F28" s="5">
        <v>-0.121</v>
      </c>
      <c r="G28" s="36">
        <v>718.18100000000004</v>
      </c>
      <c r="H28" s="36"/>
      <c r="I28" s="36"/>
      <c r="J28" s="36">
        <v>718.18100000000004</v>
      </c>
      <c r="K28" s="36"/>
      <c r="L28" s="36"/>
      <c r="O28"/>
    </row>
    <row r="29" spans="1:15" ht="11.1" hidden="1" customHeight="1" outlineLevel="4" x14ac:dyDescent="0.2">
      <c r="A29" s="37" t="s">
        <v>13</v>
      </c>
      <c r="B29" s="37"/>
      <c r="C29" s="37"/>
      <c r="D29" s="22">
        <v>6.6230000000000002</v>
      </c>
      <c r="E29" s="5">
        <v>6.6349999999999998</v>
      </c>
      <c r="F29" s="5">
        <v>-1.2E-2</v>
      </c>
      <c r="G29" s="36">
        <v>718.18100000000004</v>
      </c>
      <c r="H29" s="36"/>
      <c r="I29" s="36"/>
      <c r="J29" s="36">
        <v>718.18100000000004</v>
      </c>
      <c r="K29" s="36"/>
      <c r="L29" s="36"/>
      <c r="O29"/>
    </row>
    <row r="30" spans="1:15" ht="11.1" hidden="1" customHeight="1" outlineLevel="3" x14ac:dyDescent="0.2">
      <c r="A30" s="35" t="s">
        <v>24</v>
      </c>
      <c r="B30" s="35"/>
      <c r="C30" s="35"/>
      <c r="D30" s="22">
        <v>19</v>
      </c>
      <c r="E30" s="5">
        <v>18.283000000000001</v>
      </c>
      <c r="F30" s="5">
        <v>0.71699999999999997</v>
      </c>
      <c r="G30" s="36">
        <v>21.582999999999998</v>
      </c>
      <c r="H30" s="36"/>
      <c r="I30" s="36"/>
      <c r="J30" s="36">
        <v>21.582999999999998</v>
      </c>
      <c r="K30" s="36"/>
      <c r="L30" s="36"/>
      <c r="O30"/>
    </row>
    <row r="31" spans="1:15" ht="11.1" hidden="1" customHeight="1" outlineLevel="4" x14ac:dyDescent="0.2">
      <c r="A31" s="37" t="s">
        <v>10</v>
      </c>
      <c r="B31" s="37"/>
      <c r="C31" s="37"/>
      <c r="D31" s="22">
        <v>19</v>
      </c>
      <c r="E31" s="5">
        <v>18.283000000000001</v>
      </c>
      <c r="F31" s="5">
        <v>0.71699999999999997</v>
      </c>
      <c r="G31" s="36">
        <v>21.582999999999998</v>
      </c>
      <c r="H31" s="36"/>
      <c r="I31" s="36"/>
      <c r="J31" s="36">
        <v>21.582999999999998</v>
      </c>
      <c r="K31" s="36"/>
      <c r="L31" s="36"/>
      <c r="O31"/>
    </row>
    <row r="32" spans="1:15" ht="11.1" hidden="1" customHeight="1" outlineLevel="3" x14ac:dyDescent="0.2">
      <c r="A32" s="35" t="s">
        <v>25</v>
      </c>
      <c r="B32" s="35"/>
      <c r="C32" s="35"/>
      <c r="D32" s="22">
        <v>20.959</v>
      </c>
      <c r="E32" s="5">
        <v>21.635999999999999</v>
      </c>
      <c r="F32" s="5">
        <v>-0.67700000000000005</v>
      </c>
      <c r="G32" s="36">
        <v>145.30000000000001</v>
      </c>
      <c r="H32" s="36"/>
      <c r="I32" s="36"/>
      <c r="J32" s="49">
        <v>145.30000000000001</v>
      </c>
      <c r="K32" s="49"/>
      <c r="L32" s="49"/>
      <c r="O32"/>
    </row>
    <row r="33" spans="1:15" ht="11.1" hidden="1" customHeight="1" outlineLevel="4" x14ac:dyDescent="0.2">
      <c r="A33" s="37" t="s">
        <v>9</v>
      </c>
      <c r="B33" s="37"/>
      <c r="C33" s="37"/>
      <c r="D33" s="22">
        <v>3.7589999999999999</v>
      </c>
      <c r="E33" s="5">
        <v>4.048</v>
      </c>
      <c r="F33" s="5">
        <v>-0.28899999999999998</v>
      </c>
      <c r="G33" s="36">
        <v>145.30000000000001</v>
      </c>
      <c r="H33" s="36"/>
      <c r="I33" s="36"/>
      <c r="J33" s="49">
        <v>145.30000000000001</v>
      </c>
      <c r="K33" s="49"/>
      <c r="L33" s="49"/>
      <c r="O33"/>
    </row>
    <row r="34" spans="1:15" ht="11.1" hidden="1" customHeight="1" outlineLevel="4" x14ac:dyDescent="0.2">
      <c r="A34" s="37" t="s">
        <v>10</v>
      </c>
      <c r="B34" s="37"/>
      <c r="C34" s="37"/>
      <c r="D34" s="22">
        <v>12</v>
      </c>
      <c r="E34" s="5">
        <v>12.175000000000001</v>
      </c>
      <c r="F34" s="5">
        <v>-0.17499999999999999</v>
      </c>
      <c r="G34" s="36">
        <v>145.30000000000001</v>
      </c>
      <c r="H34" s="36"/>
      <c r="I34" s="36"/>
      <c r="J34" s="49">
        <v>145.30000000000001</v>
      </c>
      <c r="K34" s="49"/>
      <c r="L34" s="49"/>
      <c r="O34"/>
    </row>
    <row r="35" spans="1:15" ht="11.1" hidden="1" customHeight="1" outlineLevel="4" x14ac:dyDescent="0.2">
      <c r="A35" s="37" t="s">
        <v>12</v>
      </c>
      <c r="B35" s="37"/>
      <c r="C35" s="37"/>
      <c r="D35" s="22">
        <v>3.9</v>
      </c>
      <c r="E35" s="5">
        <v>4.0590000000000002</v>
      </c>
      <c r="F35" s="5">
        <v>-0.159</v>
      </c>
      <c r="G35" s="36">
        <v>145.30000000000001</v>
      </c>
      <c r="H35" s="36"/>
      <c r="I35" s="36"/>
      <c r="J35" s="49">
        <v>145.30000000000001</v>
      </c>
      <c r="K35" s="49"/>
      <c r="L35" s="49"/>
      <c r="O35"/>
    </row>
    <row r="36" spans="1:15" ht="11.1" hidden="1" customHeight="1" outlineLevel="4" x14ac:dyDescent="0.2">
      <c r="A36" s="37" t="s">
        <v>13</v>
      </c>
      <c r="B36" s="37"/>
      <c r="C36" s="37"/>
      <c r="D36" s="22">
        <v>1.3</v>
      </c>
      <c r="E36" s="5">
        <v>1.3540000000000001</v>
      </c>
      <c r="F36" s="5">
        <v>-5.3999999999999999E-2</v>
      </c>
      <c r="G36" s="36">
        <v>145.30000000000001</v>
      </c>
      <c r="H36" s="36"/>
      <c r="I36" s="36"/>
      <c r="J36" s="49">
        <v>145.30000000000001</v>
      </c>
      <c r="K36" s="49"/>
      <c r="L36" s="49"/>
      <c r="O36"/>
    </row>
    <row r="37" spans="1:15" ht="11.1" hidden="1" customHeight="1" outlineLevel="3" x14ac:dyDescent="0.2">
      <c r="A37" s="35" t="s">
        <v>26</v>
      </c>
      <c r="B37" s="35"/>
      <c r="C37" s="35"/>
      <c r="D37" s="22">
        <v>92.403000000000006</v>
      </c>
      <c r="E37" s="5">
        <v>95.158000000000001</v>
      </c>
      <c r="F37" s="5">
        <v>-2.7549999999999999</v>
      </c>
      <c r="G37" s="50">
        <v>1121.1079999999999</v>
      </c>
      <c r="H37" s="50"/>
      <c r="I37" s="50"/>
      <c r="J37" s="50">
        <v>1121.1079999999999</v>
      </c>
      <c r="K37" s="50"/>
      <c r="L37" s="50"/>
      <c r="O37"/>
    </row>
    <row r="38" spans="1:15" ht="11.1" hidden="1" customHeight="1" outlineLevel="4" x14ac:dyDescent="0.2">
      <c r="A38" s="37" t="s">
        <v>8</v>
      </c>
      <c r="B38" s="37"/>
      <c r="C38" s="37"/>
      <c r="D38" s="22">
        <v>5.3979999999999997</v>
      </c>
      <c r="E38" s="5">
        <v>5.46</v>
      </c>
      <c r="F38" s="5">
        <v>-6.2E-2</v>
      </c>
      <c r="G38" s="50">
        <v>1121.1079999999999</v>
      </c>
      <c r="H38" s="50"/>
      <c r="I38" s="50"/>
      <c r="J38" s="50">
        <v>1121.1079999999999</v>
      </c>
      <c r="K38" s="50"/>
      <c r="L38" s="50"/>
      <c r="O38"/>
    </row>
    <row r="39" spans="1:15" ht="11.1" hidden="1" customHeight="1" outlineLevel="4" x14ac:dyDescent="0.2">
      <c r="A39" s="37" t="s">
        <v>9</v>
      </c>
      <c r="B39" s="37"/>
      <c r="C39" s="37"/>
      <c r="D39" s="22">
        <v>12.205</v>
      </c>
      <c r="E39" s="5">
        <v>12.263999999999999</v>
      </c>
      <c r="F39" s="5">
        <v>-5.8999999999999997E-2</v>
      </c>
      <c r="G39" s="50">
        <v>1121.1079999999999</v>
      </c>
      <c r="H39" s="50"/>
      <c r="I39" s="50"/>
      <c r="J39" s="50">
        <v>1121.1079999999999</v>
      </c>
      <c r="K39" s="50"/>
      <c r="L39" s="50"/>
      <c r="O39"/>
    </row>
    <row r="40" spans="1:15" ht="11.1" hidden="1" customHeight="1" outlineLevel="4" x14ac:dyDescent="0.2">
      <c r="A40" s="37" t="s">
        <v>10</v>
      </c>
      <c r="B40" s="37"/>
      <c r="C40" s="37"/>
      <c r="D40" s="22">
        <v>68.3</v>
      </c>
      <c r="E40" s="5">
        <v>70.614999999999995</v>
      </c>
      <c r="F40" s="5">
        <v>-2.3149999999999999</v>
      </c>
      <c r="G40" s="50">
        <v>1121.1079999999999</v>
      </c>
      <c r="H40" s="50"/>
      <c r="I40" s="50"/>
      <c r="J40" s="50">
        <v>1121.1079999999999</v>
      </c>
      <c r="K40" s="50"/>
      <c r="L40" s="50"/>
      <c r="O40"/>
    </row>
    <row r="41" spans="1:15" ht="11.1" hidden="1" customHeight="1" outlineLevel="4" x14ac:dyDescent="0.2">
      <c r="A41" s="37" t="s">
        <v>12</v>
      </c>
      <c r="B41" s="37"/>
      <c r="C41" s="37"/>
      <c r="D41" s="22">
        <v>3.9</v>
      </c>
      <c r="E41" s="5">
        <v>4.0890000000000004</v>
      </c>
      <c r="F41" s="5">
        <v>-0.189</v>
      </c>
      <c r="G41" s="50">
        <v>1121.1079999999999</v>
      </c>
      <c r="H41" s="50"/>
      <c r="I41" s="50"/>
      <c r="J41" s="50">
        <v>1121.1079999999999</v>
      </c>
      <c r="K41" s="50"/>
      <c r="L41" s="50"/>
      <c r="O41"/>
    </row>
    <row r="42" spans="1:15" ht="11.1" hidden="1" customHeight="1" outlineLevel="4" x14ac:dyDescent="0.2">
      <c r="A42" s="37" t="s">
        <v>13</v>
      </c>
      <c r="B42" s="37"/>
      <c r="C42" s="37"/>
      <c r="D42" s="22">
        <v>2.6</v>
      </c>
      <c r="E42" s="5">
        <v>2.73</v>
      </c>
      <c r="F42" s="8">
        <v>-0.13</v>
      </c>
      <c r="G42" s="50">
        <v>1121.1079999999999</v>
      </c>
      <c r="H42" s="50"/>
      <c r="I42" s="50"/>
      <c r="J42" s="50">
        <v>1121.1079999999999</v>
      </c>
      <c r="K42" s="50"/>
      <c r="L42" s="50"/>
      <c r="O42"/>
    </row>
    <row r="43" spans="1:15" ht="11.1" hidden="1" customHeight="1" outlineLevel="3" x14ac:dyDescent="0.2">
      <c r="A43" s="35" t="s">
        <v>27</v>
      </c>
      <c r="B43" s="35"/>
      <c r="C43" s="35"/>
      <c r="D43" s="22">
        <v>38.57</v>
      </c>
      <c r="E43" s="5">
        <v>41.018999999999998</v>
      </c>
      <c r="F43" s="5">
        <v>-2.4489999999999998</v>
      </c>
      <c r="G43" s="36">
        <v>204.98599999999999</v>
      </c>
      <c r="H43" s="36"/>
      <c r="I43" s="36"/>
      <c r="J43" s="36">
        <v>204.98599999999999</v>
      </c>
      <c r="K43" s="36"/>
      <c r="L43" s="36"/>
      <c r="O43"/>
    </row>
    <row r="44" spans="1:15" ht="11.1" hidden="1" customHeight="1" outlineLevel="4" x14ac:dyDescent="0.2">
      <c r="A44" s="37" t="s">
        <v>8</v>
      </c>
      <c r="B44" s="37"/>
      <c r="C44" s="37"/>
      <c r="D44" s="22">
        <v>7.42</v>
      </c>
      <c r="E44" s="5">
        <v>7.2850000000000001</v>
      </c>
      <c r="F44" s="5">
        <v>0.13500000000000001</v>
      </c>
      <c r="G44" s="36">
        <v>204.98599999999999</v>
      </c>
      <c r="H44" s="36"/>
      <c r="I44" s="36"/>
      <c r="J44" s="36">
        <v>204.98599999999999</v>
      </c>
      <c r="K44" s="36"/>
      <c r="L44" s="36"/>
      <c r="O44"/>
    </row>
    <row r="45" spans="1:15" ht="11.1" hidden="1" customHeight="1" outlineLevel="4" x14ac:dyDescent="0.2">
      <c r="A45" s="37" t="s">
        <v>9</v>
      </c>
      <c r="B45" s="37"/>
      <c r="C45" s="37"/>
      <c r="D45" s="22">
        <v>18.841000000000001</v>
      </c>
      <c r="E45" s="5">
        <v>21.036999999999999</v>
      </c>
      <c r="F45" s="5">
        <v>-2.1960000000000002</v>
      </c>
      <c r="G45" s="36">
        <v>204.98599999999999</v>
      </c>
      <c r="H45" s="36"/>
      <c r="I45" s="36"/>
      <c r="J45" s="36">
        <v>204.98599999999999</v>
      </c>
      <c r="K45" s="36"/>
      <c r="L45" s="36"/>
      <c r="O45"/>
    </row>
    <row r="46" spans="1:15" ht="11.1" hidden="1" customHeight="1" outlineLevel="4" x14ac:dyDescent="0.2">
      <c r="A46" s="37" t="s">
        <v>10</v>
      </c>
      <c r="B46" s="37"/>
      <c r="C46" s="37"/>
      <c r="D46" s="22">
        <v>1.8</v>
      </c>
      <c r="E46" s="5">
        <v>1.4119999999999999</v>
      </c>
      <c r="F46" s="5">
        <v>0.38800000000000001</v>
      </c>
      <c r="G46" s="36">
        <v>204.98599999999999</v>
      </c>
      <c r="H46" s="36"/>
      <c r="I46" s="36"/>
      <c r="J46" s="36">
        <v>204.98599999999999</v>
      </c>
      <c r="K46" s="36"/>
      <c r="L46" s="36"/>
      <c r="O46"/>
    </row>
    <row r="47" spans="1:15" ht="11.1" hidden="1" customHeight="1" outlineLevel="4" x14ac:dyDescent="0.2">
      <c r="A47" s="37" t="s">
        <v>11</v>
      </c>
      <c r="B47" s="37"/>
      <c r="C47" s="37"/>
      <c r="D47" s="22">
        <v>9.8000000000000007</v>
      </c>
      <c r="E47" s="5">
        <v>10.576000000000001</v>
      </c>
      <c r="F47" s="5">
        <v>-0.77600000000000002</v>
      </c>
      <c r="G47" s="36">
        <v>204.98599999999999</v>
      </c>
      <c r="H47" s="36"/>
      <c r="I47" s="36"/>
      <c r="J47" s="36">
        <v>204.98599999999999</v>
      </c>
      <c r="K47" s="36"/>
      <c r="L47" s="36"/>
      <c r="O47"/>
    </row>
    <row r="48" spans="1:15" ht="11.1" hidden="1" customHeight="1" outlineLevel="4" x14ac:dyDescent="0.2">
      <c r="A48" s="37" t="s">
        <v>13</v>
      </c>
      <c r="B48" s="37"/>
      <c r="C48" s="37"/>
      <c r="D48" s="22">
        <v>0.70899999999999996</v>
      </c>
      <c r="E48" s="5">
        <v>0.70899999999999996</v>
      </c>
      <c r="F48" s="6"/>
      <c r="G48" s="36">
        <v>204.98599999999999</v>
      </c>
      <c r="H48" s="36"/>
      <c r="I48" s="36"/>
      <c r="J48" s="36">
        <v>204.98599999999999</v>
      </c>
      <c r="K48" s="36"/>
      <c r="L48" s="36"/>
      <c r="O48"/>
    </row>
    <row r="49" spans="1:15" ht="11.1" hidden="1" customHeight="1" outlineLevel="3" x14ac:dyDescent="0.2">
      <c r="A49" s="35" t="s">
        <v>28</v>
      </c>
      <c r="B49" s="35"/>
      <c r="C49" s="35"/>
      <c r="D49" s="22">
        <v>39.799999999999997</v>
      </c>
      <c r="E49" s="5">
        <v>41.273000000000003</v>
      </c>
      <c r="F49" s="5">
        <v>-1.4730000000000001</v>
      </c>
      <c r="G49" s="36">
        <v>144.47499999999999</v>
      </c>
      <c r="H49" s="36"/>
      <c r="I49" s="36"/>
      <c r="J49" s="36">
        <v>144.47499999999999</v>
      </c>
      <c r="K49" s="36"/>
      <c r="L49" s="36"/>
      <c r="O49"/>
    </row>
    <row r="50" spans="1:15" ht="11.1" hidden="1" customHeight="1" outlineLevel="4" x14ac:dyDescent="0.2">
      <c r="A50" s="37" t="s">
        <v>10</v>
      </c>
      <c r="B50" s="37"/>
      <c r="C50" s="37"/>
      <c r="D50" s="22">
        <v>28</v>
      </c>
      <c r="E50" s="5">
        <v>28.96</v>
      </c>
      <c r="F50" s="8">
        <v>-0.96</v>
      </c>
      <c r="G50" s="36">
        <v>144.47499999999999</v>
      </c>
      <c r="H50" s="36"/>
      <c r="I50" s="36"/>
      <c r="J50" s="36">
        <v>144.47499999999999</v>
      </c>
      <c r="K50" s="36"/>
      <c r="L50" s="36"/>
      <c r="O50"/>
    </row>
    <row r="51" spans="1:15" ht="11.1" hidden="1" customHeight="1" outlineLevel="4" x14ac:dyDescent="0.2">
      <c r="A51" s="37" t="s">
        <v>12</v>
      </c>
      <c r="B51" s="37"/>
      <c r="C51" s="37"/>
      <c r="D51" s="22">
        <v>3.9</v>
      </c>
      <c r="E51" s="5">
        <v>4.1500000000000004</v>
      </c>
      <c r="F51" s="8">
        <v>-0.25</v>
      </c>
      <c r="G51" s="36">
        <v>144.47499999999999</v>
      </c>
      <c r="H51" s="36"/>
      <c r="I51" s="36"/>
      <c r="J51" s="36">
        <v>144.47499999999999</v>
      </c>
      <c r="K51" s="36"/>
      <c r="L51" s="36"/>
      <c r="O51"/>
    </row>
    <row r="52" spans="1:15" ht="11.1" hidden="1" customHeight="1" outlineLevel="4" x14ac:dyDescent="0.2">
      <c r="A52" s="37" t="s">
        <v>13</v>
      </c>
      <c r="B52" s="37"/>
      <c r="C52" s="37"/>
      <c r="D52" s="22">
        <v>7.9</v>
      </c>
      <c r="E52" s="5">
        <v>8.1630000000000003</v>
      </c>
      <c r="F52" s="5">
        <v>-0.26300000000000001</v>
      </c>
      <c r="G52" s="36">
        <v>144.47499999999999</v>
      </c>
      <c r="H52" s="36"/>
      <c r="I52" s="36"/>
      <c r="J52" s="36">
        <v>144.47499999999999</v>
      </c>
      <c r="K52" s="36"/>
      <c r="L52" s="36"/>
      <c r="O52"/>
    </row>
    <row r="53" spans="1:15" ht="11.1" hidden="1" customHeight="1" outlineLevel="3" x14ac:dyDescent="0.2">
      <c r="A53" s="35" t="s">
        <v>29</v>
      </c>
      <c r="B53" s="35"/>
      <c r="C53" s="35"/>
      <c r="D53" s="22">
        <v>51.463999999999999</v>
      </c>
      <c r="E53" s="5">
        <v>54.933</v>
      </c>
      <c r="F53" s="5">
        <v>-3.4689999999999999</v>
      </c>
      <c r="G53" s="36">
        <v>165.637</v>
      </c>
      <c r="H53" s="36"/>
      <c r="I53" s="36"/>
      <c r="J53" s="36">
        <v>165.637</v>
      </c>
      <c r="K53" s="36"/>
      <c r="L53" s="36"/>
      <c r="O53"/>
    </row>
    <row r="54" spans="1:15" ht="11.1" hidden="1" customHeight="1" outlineLevel="4" x14ac:dyDescent="0.2">
      <c r="A54" s="37" t="s">
        <v>8</v>
      </c>
      <c r="B54" s="37"/>
      <c r="C54" s="37"/>
      <c r="D54" s="22">
        <v>7</v>
      </c>
      <c r="E54" s="5">
        <v>7.0439999999999996</v>
      </c>
      <c r="F54" s="5">
        <v>-4.3999999999999997E-2</v>
      </c>
      <c r="G54" s="36">
        <v>165.637</v>
      </c>
      <c r="H54" s="36"/>
      <c r="I54" s="36"/>
      <c r="J54" s="36">
        <v>165.637</v>
      </c>
      <c r="K54" s="36"/>
      <c r="L54" s="36"/>
      <c r="O54"/>
    </row>
    <row r="55" spans="1:15" ht="11.1" hidden="1" customHeight="1" outlineLevel="4" x14ac:dyDescent="0.2">
      <c r="A55" s="37" t="s">
        <v>9</v>
      </c>
      <c r="B55" s="37"/>
      <c r="C55" s="37"/>
      <c r="D55" s="22">
        <v>20.463999999999999</v>
      </c>
      <c r="E55" s="5">
        <v>22.195</v>
      </c>
      <c r="F55" s="5">
        <v>-1.7310000000000001</v>
      </c>
      <c r="G55" s="36">
        <v>165.637</v>
      </c>
      <c r="H55" s="36"/>
      <c r="I55" s="36"/>
      <c r="J55" s="36">
        <v>165.637</v>
      </c>
      <c r="K55" s="36"/>
      <c r="L55" s="36"/>
      <c r="O55"/>
    </row>
    <row r="56" spans="1:15" ht="11.1" hidden="1" customHeight="1" outlineLevel="4" x14ac:dyDescent="0.2">
      <c r="A56" s="37" t="s">
        <v>10</v>
      </c>
      <c r="B56" s="37"/>
      <c r="C56" s="37"/>
      <c r="D56" s="22">
        <v>15.8</v>
      </c>
      <c r="E56" s="5">
        <v>17.076000000000001</v>
      </c>
      <c r="F56" s="5">
        <v>-1.276</v>
      </c>
      <c r="G56" s="36">
        <v>165.637</v>
      </c>
      <c r="H56" s="36"/>
      <c r="I56" s="36"/>
      <c r="J56" s="36">
        <v>165.637</v>
      </c>
      <c r="K56" s="36"/>
      <c r="L56" s="36"/>
      <c r="O56"/>
    </row>
    <row r="57" spans="1:15" ht="11.1" hidden="1" customHeight="1" outlineLevel="4" x14ac:dyDescent="0.2">
      <c r="A57" s="37" t="s">
        <v>11</v>
      </c>
      <c r="B57" s="37"/>
      <c r="C57" s="37"/>
      <c r="D57" s="22">
        <v>8.1999999999999993</v>
      </c>
      <c r="E57" s="5">
        <v>8.6180000000000003</v>
      </c>
      <c r="F57" s="5">
        <v>-0.41799999999999998</v>
      </c>
      <c r="G57" s="36">
        <v>165.637</v>
      </c>
      <c r="H57" s="36"/>
      <c r="I57" s="36"/>
      <c r="J57" s="36">
        <v>165.637</v>
      </c>
      <c r="K57" s="36"/>
      <c r="L57" s="36"/>
      <c r="O57"/>
    </row>
    <row r="58" spans="1:15" ht="11.1" hidden="1" customHeight="1" outlineLevel="3" x14ac:dyDescent="0.2">
      <c r="A58" s="35" t="s">
        <v>30</v>
      </c>
      <c r="B58" s="35"/>
      <c r="C58" s="35"/>
      <c r="D58" s="22">
        <v>4</v>
      </c>
      <c r="E58" s="5">
        <v>3.96</v>
      </c>
      <c r="F58" s="8">
        <v>0.04</v>
      </c>
      <c r="G58" s="36">
        <v>12.647</v>
      </c>
      <c r="H58" s="36"/>
      <c r="I58" s="36"/>
      <c r="J58" s="36">
        <v>12.647</v>
      </c>
      <c r="K58" s="36"/>
      <c r="L58" s="36"/>
      <c r="O58"/>
    </row>
    <row r="59" spans="1:15" ht="11.1" hidden="1" customHeight="1" outlineLevel="4" x14ac:dyDescent="0.2">
      <c r="A59" s="37" t="s">
        <v>10</v>
      </c>
      <c r="B59" s="37"/>
      <c r="C59" s="37"/>
      <c r="D59" s="22">
        <v>4</v>
      </c>
      <c r="E59" s="5">
        <v>3.96</v>
      </c>
      <c r="F59" s="8">
        <v>0.04</v>
      </c>
      <c r="G59" s="36">
        <v>12.647</v>
      </c>
      <c r="H59" s="36"/>
      <c r="I59" s="36"/>
      <c r="J59" s="36">
        <v>12.647</v>
      </c>
      <c r="K59" s="36"/>
      <c r="L59" s="36"/>
      <c r="O59"/>
    </row>
    <row r="60" spans="1:15" ht="11.1" hidden="1" customHeight="1" outlineLevel="3" x14ac:dyDescent="0.2">
      <c r="A60" s="35" t="s">
        <v>31</v>
      </c>
      <c r="B60" s="35"/>
      <c r="C60" s="35"/>
      <c r="D60" s="22">
        <v>28</v>
      </c>
      <c r="E60" s="5">
        <v>28.529</v>
      </c>
      <c r="F60" s="5">
        <v>-0.52900000000000003</v>
      </c>
      <c r="G60" s="36">
        <v>25.978000000000002</v>
      </c>
      <c r="H60" s="36"/>
      <c r="I60" s="36"/>
      <c r="J60" s="36">
        <v>25.978000000000002</v>
      </c>
      <c r="K60" s="36"/>
      <c r="L60" s="36"/>
      <c r="O60"/>
    </row>
    <row r="61" spans="1:15" ht="11.1" hidden="1" customHeight="1" outlineLevel="4" x14ac:dyDescent="0.2">
      <c r="A61" s="37" t="s">
        <v>10</v>
      </c>
      <c r="B61" s="37"/>
      <c r="C61" s="37"/>
      <c r="D61" s="22">
        <v>26</v>
      </c>
      <c r="E61" s="5">
        <v>26.507999999999999</v>
      </c>
      <c r="F61" s="5">
        <v>-0.50800000000000001</v>
      </c>
      <c r="G61" s="36">
        <v>25.978000000000002</v>
      </c>
      <c r="H61" s="36"/>
      <c r="I61" s="36"/>
      <c r="J61" s="36">
        <v>25.978000000000002</v>
      </c>
      <c r="K61" s="36"/>
      <c r="L61" s="36"/>
      <c r="O61"/>
    </row>
    <row r="62" spans="1:15" ht="11.1" hidden="1" customHeight="1" outlineLevel="4" x14ac:dyDescent="0.2">
      <c r="A62" s="37" t="s">
        <v>13</v>
      </c>
      <c r="B62" s="37"/>
      <c r="C62" s="37"/>
      <c r="D62" s="22">
        <v>2</v>
      </c>
      <c r="E62" s="5">
        <v>2.0209999999999999</v>
      </c>
      <c r="F62" s="5">
        <v>-2.1000000000000001E-2</v>
      </c>
      <c r="G62" s="36">
        <v>25.978000000000002</v>
      </c>
      <c r="H62" s="36"/>
      <c r="I62" s="36"/>
      <c r="J62" s="36">
        <v>25.978000000000002</v>
      </c>
      <c r="K62" s="36"/>
      <c r="L62" s="36"/>
      <c r="O62"/>
    </row>
    <row r="63" spans="1:15" ht="11.1" hidden="1" customHeight="1" outlineLevel="3" x14ac:dyDescent="0.2">
      <c r="A63" s="35" t="s">
        <v>32</v>
      </c>
      <c r="B63" s="35"/>
      <c r="C63" s="35"/>
      <c r="D63" s="22">
        <v>34.604999999999997</v>
      </c>
      <c r="E63" s="5">
        <v>35.204999999999998</v>
      </c>
      <c r="F63" s="9">
        <v>-0.6</v>
      </c>
      <c r="G63" s="36">
        <v>304.7</v>
      </c>
      <c r="H63" s="36"/>
      <c r="I63" s="36"/>
      <c r="J63" s="49">
        <v>304.7</v>
      </c>
      <c r="K63" s="49"/>
      <c r="L63" s="49"/>
      <c r="O63"/>
    </row>
    <row r="64" spans="1:15" ht="11.1" hidden="1" customHeight="1" outlineLevel="4" x14ac:dyDescent="0.2">
      <c r="A64" s="37" t="s">
        <v>8</v>
      </c>
      <c r="B64" s="37"/>
      <c r="C64" s="37"/>
      <c r="D64" s="22">
        <v>4.0179999999999998</v>
      </c>
      <c r="E64" s="5">
        <v>4.0529999999999999</v>
      </c>
      <c r="F64" s="5">
        <v>-3.5000000000000003E-2</v>
      </c>
      <c r="G64" s="36">
        <v>304.7</v>
      </c>
      <c r="H64" s="36"/>
      <c r="I64" s="36"/>
      <c r="J64" s="49">
        <v>304.7</v>
      </c>
      <c r="K64" s="49"/>
      <c r="L64" s="49"/>
      <c r="O64"/>
    </row>
    <row r="65" spans="1:15" ht="11.1" hidden="1" customHeight="1" outlineLevel="4" x14ac:dyDescent="0.2">
      <c r="A65" s="37" t="s">
        <v>9</v>
      </c>
      <c r="B65" s="37"/>
      <c r="C65" s="37"/>
      <c r="D65" s="22">
        <v>10.731</v>
      </c>
      <c r="E65" s="5">
        <v>10.776</v>
      </c>
      <c r="F65" s="5">
        <v>-4.4999999999999998E-2</v>
      </c>
      <c r="G65" s="36">
        <v>304.7</v>
      </c>
      <c r="H65" s="36"/>
      <c r="I65" s="36"/>
      <c r="J65" s="49">
        <v>304.7</v>
      </c>
      <c r="K65" s="49"/>
      <c r="L65" s="49"/>
      <c r="O65"/>
    </row>
    <row r="66" spans="1:15" ht="11.1" hidden="1" customHeight="1" outlineLevel="4" x14ac:dyDescent="0.2">
      <c r="A66" s="37" t="s">
        <v>10</v>
      </c>
      <c r="B66" s="37"/>
      <c r="C66" s="37"/>
      <c r="D66" s="22">
        <v>9.3559999999999999</v>
      </c>
      <c r="E66" s="5">
        <v>9.5120000000000005</v>
      </c>
      <c r="F66" s="5">
        <v>-0.156</v>
      </c>
      <c r="G66" s="36">
        <v>304.7</v>
      </c>
      <c r="H66" s="36"/>
      <c r="I66" s="36"/>
      <c r="J66" s="49">
        <v>304.7</v>
      </c>
      <c r="K66" s="49"/>
      <c r="L66" s="49"/>
      <c r="O66"/>
    </row>
    <row r="67" spans="1:15" ht="11.1" hidden="1" customHeight="1" outlineLevel="4" x14ac:dyDescent="0.2">
      <c r="A67" s="37" t="s">
        <v>12</v>
      </c>
      <c r="B67" s="37"/>
      <c r="C67" s="37"/>
      <c r="D67" s="22">
        <v>3.9</v>
      </c>
      <c r="E67" s="5">
        <v>4.0990000000000002</v>
      </c>
      <c r="F67" s="5">
        <v>-0.19900000000000001</v>
      </c>
      <c r="G67" s="36">
        <v>304.7</v>
      </c>
      <c r="H67" s="36"/>
      <c r="I67" s="36"/>
      <c r="J67" s="49">
        <v>304.7</v>
      </c>
      <c r="K67" s="49"/>
      <c r="L67" s="49"/>
      <c r="O67"/>
    </row>
    <row r="68" spans="1:15" ht="11.1" hidden="1" customHeight="1" outlineLevel="4" x14ac:dyDescent="0.2">
      <c r="A68" s="37" t="s">
        <v>13</v>
      </c>
      <c r="B68" s="37"/>
      <c r="C68" s="37"/>
      <c r="D68" s="22">
        <v>6.6</v>
      </c>
      <c r="E68" s="5">
        <v>6.7649999999999997</v>
      </c>
      <c r="F68" s="5">
        <v>-0.16500000000000001</v>
      </c>
      <c r="G68" s="36">
        <v>304.7</v>
      </c>
      <c r="H68" s="36"/>
      <c r="I68" s="36"/>
      <c r="J68" s="49">
        <v>304.7</v>
      </c>
      <c r="K68" s="49"/>
      <c r="L68" s="49"/>
      <c r="O68"/>
    </row>
    <row r="69" spans="1:15" ht="11.1" hidden="1" customHeight="1" outlineLevel="3" x14ac:dyDescent="0.2">
      <c r="A69" s="35" t="s">
        <v>33</v>
      </c>
      <c r="B69" s="35"/>
      <c r="C69" s="35"/>
      <c r="D69" s="22">
        <v>5</v>
      </c>
      <c r="E69" s="5">
        <v>5.5259999999999998</v>
      </c>
      <c r="F69" s="5">
        <v>-0.52600000000000002</v>
      </c>
      <c r="G69" s="36">
        <v>95.795000000000002</v>
      </c>
      <c r="H69" s="36"/>
      <c r="I69" s="36"/>
      <c r="J69" s="36">
        <v>95.795000000000002</v>
      </c>
      <c r="K69" s="36"/>
      <c r="L69" s="36"/>
      <c r="O69"/>
    </row>
    <row r="70" spans="1:15" ht="11.1" hidden="1" customHeight="1" outlineLevel="4" x14ac:dyDescent="0.2">
      <c r="A70" s="37" t="s">
        <v>8</v>
      </c>
      <c r="B70" s="37"/>
      <c r="C70" s="37"/>
      <c r="D70" s="22">
        <v>2</v>
      </c>
      <c r="E70" s="5">
        <v>2.1539999999999999</v>
      </c>
      <c r="F70" s="5">
        <v>-0.154</v>
      </c>
      <c r="G70" s="36">
        <v>95.795000000000002</v>
      </c>
      <c r="H70" s="36"/>
      <c r="I70" s="36"/>
      <c r="J70" s="36">
        <v>95.795000000000002</v>
      </c>
      <c r="K70" s="36"/>
      <c r="L70" s="36"/>
      <c r="O70"/>
    </row>
    <row r="71" spans="1:15" ht="11.1" hidden="1" customHeight="1" outlineLevel="4" x14ac:dyDescent="0.2">
      <c r="A71" s="37" t="s">
        <v>9</v>
      </c>
      <c r="B71" s="37"/>
      <c r="C71" s="37"/>
      <c r="D71" s="22">
        <v>3</v>
      </c>
      <c r="E71" s="5">
        <v>3.3719999999999999</v>
      </c>
      <c r="F71" s="5">
        <v>-0.372</v>
      </c>
      <c r="G71" s="36">
        <v>95.795000000000002</v>
      </c>
      <c r="H71" s="36"/>
      <c r="I71" s="36"/>
      <c r="J71" s="36">
        <v>95.795000000000002</v>
      </c>
      <c r="K71" s="36"/>
      <c r="L71" s="36"/>
      <c r="O71"/>
    </row>
    <row r="72" spans="1:15" ht="11.1" hidden="1" customHeight="1" outlineLevel="3" x14ac:dyDescent="0.2">
      <c r="A72" s="35" t="s">
        <v>34</v>
      </c>
      <c r="B72" s="35"/>
      <c r="C72" s="35"/>
      <c r="D72" s="22">
        <v>11.912000000000001</v>
      </c>
      <c r="E72" s="5">
        <v>14.878</v>
      </c>
      <c r="F72" s="5">
        <v>-2.9660000000000002</v>
      </c>
      <c r="G72" s="36">
        <v>186.423</v>
      </c>
      <c r="H72" s="36"/>
      <c r="I72" s="36"/>
      <c r="J72" s="36">
        <v>186.423</v>
      </c>
      <c r="K72" s="36"/>
      <c r="L72" s="36"/>
      <c r="O72"/>
    </row>
    <row r="73" spans="1:15" ht="11.1" hidden="1" customHeight="1" outlineLevel="4" x14ac:dyDescent="0.2">
      <c r="A73" s="37" t="s">
        <v>9</v>
      </c>
      <c r="B73" s="37"/>
      <c r="C73" s="37"/>
      <c r="D73" s="22">
        <v>1.3680000000000001</v>
      </c>
      <c r="E73" s="5">
        <v>1.3680000000000001</v>
      </c>
      <c r="F73" s="6"/>
      <c r="G73" s="36">
        <v>186.423</v>
      </c>
      <c r="H73" s="36"/>
      <c r="I73" s="36"/>
      <c r="J73" s="36">
        <v>186.423</v>
      </c>
      <c r="K73" s="36"/>
      <c r="L73" s="36"/>
      <c r="O73"/>
    </row>
    <row r="74" spans="1:15" ht="11.1" hidden="1" customHeight="1" outlineLevel="4" x14ac:dyDescent="0.2">
      <c r="A74" s="37" t="s">
        <v>10</v>
      </c>
      <c r="B74" s="37"/>
      <c r="C74" s="37"/>
      <c r="D74" s="22">
        <v>5.3</v>
      </c>
      <c r="E74" s="5">
        <v>6.7709999999999999</v>
      </c>
      <c r="F74" s="5">
        <v>-1.4710000000000001</v>
      </c>
      <c r="G74" s="36">
        <v>186.423</v>
      </c>
      <c r="H74" s="36"/>
      <c r="I74" s="36"/>
      <c r="J74" s="36">
        <v>186.423</v>
      </c>
      <c r="K74" s="36"/>
      <c r="L74" s="36"/>
      <c r="O74"/>
    </row>
    <row r="75" spans="1:15" ht="11.1" hidden="1" customHeight="1" outlineLevel="4" x14ac:dyDescent="0.2">
      <c r="A75" s="37" t="s">
        <v>12</v>
      </c>
      <c r="B75" s="37"/>
      <c r="C75" s="37"/>
      <c r="D75" s="22">
        <v>3.9</v>
      </c>
      <c r="E75" s="5">
        <v>5.3949999999999996</v>
      </c>
      <c r="F75" s="5">
        <v>-1.4950000000000001</v>
      </c>
      <c r="G75" s="36">
        <v>186.423</v>
      </c>
      <c r="H75" s="36"/>
      <c r="I75" s="36"/>
      <c r="J75" s="36">
        <v>186.423</v>
      </c>
      <c r="K75" s="36"/>
      <c r="L75" s="36"/>
      <c r="O75"/>
    </row>
    <row r="76" spans="1:15" ht="11.1" hidden="1" customHeight="1" outlineLevel="4" x14ac:dyDescent="0.2">
      <c r="A76" s="37" t="s">
        <v>13</v>
      </c>
      <c r="B76" s="37"/>
      <c r="C76" s="37"/>
      <c r="D76" s="22">
        <v>1.3440000000000001</v>
      </c>
      <c r="E76" s="5">
        <v>1.3440000000000001</v>
      </c>
      <c r="F76" s="6"/>
      <c r="G76" s="36">
        <v>186.423</v>
      </c>
      <c r="H76" s="36"/>
      <c r="I76" s="36"/>
      <c r="J76" s="36">
        <v>186.423</v>
      </c>
      <c r="K76" s="36"/>
      <c r="L76" s="36"/>
      <c r="O76"/>
    </row>
    <row r="77" spans="1:15" ht="11.1" hidden="1" customHeight="1" outlineLevel="3" x14ac:dyDescent="0.2">
      <c r="A77" s="35" t="s">
        <v>35</v>
      </c>
      <c r="B77" s="35"/>
      <c r="C77" s="35"/>
      <c r="D77" s="22">
        <v>21.149000000000001</v>
      </c>
      <c r="E77" s="5">
        <v>22.867999999999999</v>
      </c>
      <c r="F77" s="5">
        <v>-1.7190000000000001</v>
      </c>
      <c r="G77" s="36">
        <v>38.901000000000003</v>
      </c>
      <c r="H77" s="36"/>
      <c r="I77" s="36"/>
      <c r="J77" s="36">
        <v>38.901000000000003</v>
      </c>
      <c r="K77" s="36"/>
      <c r="L77" s="36"/>
      <c r="O77"/>
    </row>
    <row r="78" spans="1:15" ht="11.1" hidden="1" customHeight="1" outlineLevel="4" x14ac:dyDescent="0.2">
      <c r="A78" s="37" t="s">
        <v>8</v>
      </c>
      <c r="B78" s="37"/>
      <c r="C78" s="37"/>
      <c r="D78" s="22">
        <v>3</v>
      </c>
      <c r="E78" s="5">
        <v>3.2559999999999998</v>
      </c>
      <c r="F78" s="5">
        <v>-0.25600000000000001</v>
      </c>
      <c r="G78" s="36">
        <v>38.901000000000003</v>
      </c>
      <c r="H78" s="36"/>
      <c r="I78" s="36"/>
      <c r="J78" s="36">
        <v>38.901000000000003</v>
      </c>
      <c r="K78" s="36"/>
      <c r="L78" s="36"/>
      <c r="O78"/>
    </row>
    <row r="79" spans="1:15" ht="11.1" hidden="1" customHeight="1" outlineLevel="4" x14ac:dyDescent="0.2">
      <c r="A79" s="37" t="s">
        <v>9</v>
      </c>
      <c r="B79" s="37"/>
      <c r="C79" s="37"/>
      <c r="D79" s="22">
        <v>4</v>
      </c>
      <c r="E79" s="5">
        <v>4.3490000000000002</v>
      </c>
      <c r="F79" s="5">
        <v>-0.34899999999999998</v>
      </c>
      <c r="G79" s="36">
        <v>38.901000000000003</v>
      </c>
      <c r="H79" s="36"/>
      <c r="I79" s="36"/>
      <c r="J79" s="36">
        <v>38.901000000000003</v>
      </c>
      <c r="K79" s="36"/>
      <c r="L79" s="36"/>
      <c r="O79"/>
    </row>
    <row r="80" spans="1:15" ht="11.1" hidden="1" customHeight="1" outlineLevel="4" x14ac:dyDescent="0.2">
      <c r="A80" s="37" t="s">
        <v>10</v>
      </c>
      <c r="B80" s="37"/>
      <c r="C80" s="37"/>
      <c r="D80" s="22">
        <v>1</v>
      </c>
      <c r="E80" s="5">
        <v>1.081</v>
      </c>
      <c r="F80" s="5">
        <v>-8.1000000000000003E-2</v>
      </c>
      <c r="G80" s="36">
        <v>38.901000000000003</v>
      </c>
      <c r="H80" s="36"/>
      <c r="I80" s="36"/>
      <c r="J80" s="36">
        <v>38.901000000000003</v>
      </c>
      <c r="K80" s="36"/>
      <c r="L80" s="36"/>
      <c r="O80"/>
    </row>
    <row r="81" spans="1:16" ht="11.1" hidden="1" customHeight="1" outlineLevel="4" x14ac:dyDescent="0.2">
      <c r="A81" s="37" t="s">
        <v>11</v>
      </c>
      <c r="B81" s="37"/>
      <c r="C81" s="37"/>
      <c r="D81" s="22">
        <v>9</v>
      </c>
      <c r="E81" s="5">
        <v>9.8450000000000006</v>
      </c>
      <c r="F81" s="5">
        <v>-0.84499999999999997</v>
      </c>
      <c r="G81" s="36">
        <v>38.901000000000003</v>
      </c>
      <c r="H81" s="36"/>
      <c r="I81" s="36"/>
      <c r="J81" s="36">
        <v>38.901000000000003</v>
      </c>
      <c r="K81" s="36"/>
      <c r="L81" s="36"/>
      <c r="O81"/>
    </row>
    <row r="82" spans="1:16" ht="11.1" hidden="1" customHeight="1" outlineLevel="4" x14ac:dyDescent="0.2">
      <c r="A82" s="37" t="s">
        <v>13</v>
      </c>
      <c r="B82" s="37"/>
      <c r="C82" s="37"/>
      <c r="D82" s="22">
        <v>4.149</v>
      </c>
      <c r="E82" s="5">
        <v>4.3369999999999997</v>
      </c>
      <c r="F82" s="5">
        <v>-0.188</v>
      </c>
      <c r="G82" s="36">
        <v>38.901000000000003</v>
      </c>
      <c r="H82" s="36"/>
      <c r="I82" s="36"/>
      <c r="J82" s="36">
        <v>38.901000000000003</v>
      </c>
      <c r="K82" s="36"/>
      <c r="L82" s="36"/>
      <c r="O82"/>
    </row>
    <row r="83" spans="1:16" ht="11.1" customHeight="1" outlineLevel="3" collapsed="1" x14ac:dyDescent="0.2">
      <c r="A83" s="63" t="s">
        <v>36</v>
      </c>
      <c r="B83" s="63"/>
      <c r="C83" s="63"/>
      <c r="D83" s="64">
        <v>29.4</v>
      </c>
      <c r="E83" s="65">
        <v>9.5340000000000007</v>
      </c>
      <c r="F83" s="65">
        <v>19.866</v>
      </c>
      <c r="G83" s="36">
        <v>10.561</v>
      </c>
      <c r="H83" s="36"/>
      <c r="I83" s="36"/>
      <c r="J83" s="36">
        <v>10.561</v>
      </c>
      <c r="K83" s="36"/>
      <c r="L83" s="36"/>
      <c r="O83" s="65">
        <f>VLOOKUP(A83,[1]TDSheet!$A:$N,14,0)</f>
        <v>10.561</v>
      </c>
      <c r="P83" s="65" t="s">
        <v>148</v>
      </c>
    </row>
    <row r="84" spans="1:16" ht="11.1" hidden="1" customHeight="1" outlineLevel="4" x14ac:dyDescent="0.2">
      <c r="A84" s="37" t="s">
        <v>9</v>
      </c>
      <c r="B84" s="37"/>
      <c r="C84" s="37"/>
      <c r="D84" s="22">
        <v>3.6</v>
      </c>
      <c r="E84" s="5">
        <v>1.3720000000000001</v>
      </c>
      <c r="F84" s="5">
        <v>2.2280000000000002</v>
      </c>
      <c r="G84" s="36">
        <v>10.561</v>
      </c>
      <c r="H84" s="36"/>
      <c r="I84" s="36"/>
      <c r="J84" s="36">
        <v>10.561</v>
      </c>
      <c r="K84" s="36"/>
      <c r="L84" s="36"/>
      <c r="O84" s="65"/>
    </row>
    <row r="85" spans="1:16" ht="11.1" hidden="1" customHeight="1" outlineLevel="4" x14ac:dyDescent="0.2">
      <c r="A85" s="37" t="s">
        <v>10</v>
      </c>
      <c r="B85" s="37"/>
      <c r="C85" s="37"/>
      <c r="D85" s="22">
        <v>18</v>
      </c>
      <c r="E85" s="5">
        <v>8.1620000000000008</v>
      </c>
      <c r="F85" s="5">
        <v>9.8379999999999992</v>
      </c>
      <c r="G85" s="36">
        <v>10.561</v>
      </c>
      <c r="H85" s="36"/>
      <c r="I85" s="36"/>
      <c r="J85" s="36">
        <v>10.561</v>
      </c>
      <c r="K85" s="36"/>
      <c r="L85" s="36"/>
      <c r="O85" s="65"/>
    </row>
    <row r="86" spans="1:16" ht="11.1" hidden="1" customHeight="1" outlineLevel="4" x14ac:dyDescent="0.2">
      <c r="A86" s="37" t="s">
        <v>11</v>
      </c>
      <c r="B86" s="37"/>
      <c r="C86" s="37"/>
      <c r="D86" s="22">
        <v>2.6</v>
      </c>
      <c r="E86" s="6"/>
      <c r="F86" s="9">
        <v>2.6</v>
      </c>
      <c r="G86" s="36">
        <v>10.561</v>
      </c>
      <c r="H86" s="36"/>
      <c r="I86" s="36"/>
      <c r="J86" s="36">
        <v>10.561</v>
      </c>
      <c r="K86" s="36"/>
      <c r="L86" s="36"/>
      <c r="O86" s="65"/>
    </row>
    <row r="87" spans="1:16" ht="11.1" hidden="1" customHeight="1" outlineLevel="4" x14ac:dyDescent="0.2">
      <c r="A87" s="37" t="s">
        <v>12</v>
      </c>
      <c r="B87" s="37"/>
      <c r="C87" s="37"/>
      <c r="D87" s="22">
        <v>3.9</v>
      </c>
      <c r="E87" s="6"/>
      <c r="F87" s="9">
        <v>3.9</v>
      </c>
      <c r="G87" s="36">
        <v>10.561</v>
      </c>
      <c r="H87" s="36"/>
      <c r="I87" s="36"/>
      <c r="J87" s="36">
        <v>10.561</v>
      </c>
      <c r="K87" s="36"/>
      <c r="L87" s="36"/>
      <c r="O87" s="65"/>
    </row>
    <row r="88" spans="1:16" ht="11.1" hidden="1" customHeight="1" outlineLevel="4" x14ac:dyDescent="0.2">
      <c r="A88" s="37" t="s">
        <v>13</v>
      </c>
      <c r="B88" s="37"/>
      <c r="C88" s="37"/>
      <c r="D88" s="22">
        <v>1.3</v>
      </c>
      <c r="E88" s="6"/>
      <c r="F88" s="9">
        <v>1.3</v>
      </c>
      <c r="G88" s="36">
        <v>10.561</v>
      </c>
      <c r="H88" s="36"/>
      <c r="I88" s="36"/>
      <c r="J88" s="36">
        <v>10.561</v>
      </c>
      <c r="K88" s="36"/>
      <c r="L88" s="36"/>
      <c r="O88" s="65"/>
    </row>
    <row r="89" spans="1:16" ht="11.1" hidden="1" customHeight="1" outlineLevel="3" x14ac:dyDescent="0.2">
      <c r="A89" s="35" t="s">
        <v>37</v>
      </c>
      <c r="B89" s="35"/>
      <c r="C89" s="35"/>
      <c r="D89" s="22">
        <v>31.1</v>
      </c>
      <c r="E89" s="5">
        <v>33.348999999999997</v>
      </c>
      <c r="F89" s="5">
        <v>-2.2490000000000001</v>
      </c>
      <c r="G89" s="36">
        <v>136.09399999999999</v>
      </c>
      <c r="H89" s="36"/>
      <c r="I89" s="36"/>
      <c r="J89" s="36">
        <v>136.09399999999999</v>
      </c>
      <c r="K89" s="36"/>
      <c r="L89" s="36"/>
      <c r="O89" s="65"/>
    </row>
    <row r="90" spans="1:16" ht="11.1" hidden="1" customHeight="1" outlineLevel="4" x14ac:dyDescent="0.2">
      <c r="A90" s="37" t="s">
        <v>8</v>
      </c>
      <c r="B90" s="37"/>
      <c r="C90" s="37"/>
      <c r="D90" s="22">
        <v>4.5</v>
      </c>
      <c r="E90" s="5">
        <v>4.782</v>
      </c>
      <c r="F90" s="5">
        <v>-0.28199999999999997</v>
      </c>
      <c r="G90" s="36">
        <v>136.09399999999999</v>
      </c>
      <c r="H90" s="36"/>
      <c r="I90" s="36"/>
      <c r="J90" s="36">
        <v>136.09399999999999</v>
      </c>
      <c r="K90" s="36"/>
      <c r="L90" s="36"/>
      <c r="O90" s="65"/>
    </row>
    <row r="91" spans="1:16" ht="11.1" hidden="1" customHeight="1" outlineLevel="4" x14ac:dyDescent="0.2">
      <c r="A91" s="37" t="s">
        <v>9</v>
      </c>
      <c r="B91" s="37"/>
      <c r="C91" s="37"/>
      <c r="D91" s="22">
        <v>3.1</v>
      </c>
      <c r="E91" s="5">
        <v>3.1909999999999998</v>
      </c>
      <c r="F91" s="5">
        <v>-9.0999999999999998E-2</v>
      </c>
      <c r="G91" s="36">
        <v>136.09399999999999</v>
      </c>
      <c r="H91" s="36"/>
      <c r="I91" s="36"/>
      <c r="J91" s="36">
        <v>136.09399999999999</v>
      </c>
      <c r="K91" s="36"/>
      <c r="L91" s="36"/>
      <c r="O91" s="65"/>
    </row>
    <row r="92" spans="1:16" ht="11.1" hidden="1" customHeight="1" outlineLevel="4" x14ac:dyDescent="0.2">
      <c r="A92" s="37" t="s">
        <v>10</v>
      </c>
      <c r="B92" s="37"/>
      <c r="C92" s="37"/>
      <c r="D92" s="22">
        <v>19</v>
      </c>
      <c r="E92" s="5">
        <v>20.585000000000001</v>
      </c>
      <c r="F92" s="5">
        <v>-1.585</v>
      </c>
      <c r="G92" s="36">
        <v>136.09399999999999</v>
      </c>
      <c r="H92" s="36"/>
      <c r="I92" s="36"/>
      <c r="J92" s="36">
        <v>136.09399999999999</v>
      </c>
      <c r="K92" s="36"/>
      <c r="L92" s="36"/>
      <c r="O92" s="65"/>
    </row>
    <row r="93" spans="1:16" ht="11.1" hidden="1" customHeight="1" outlineLevel="4" x14ac:dyDescent="0.2">
      <c r="A93" s="37" t="s">
        <v>13</v>
      </c>
      <c r="B93" s="37"/>
      <c r="C93" s="37"/>
      <c r="D93" s="22">
        <v>4.5</v>
      </c>
      <c r="E93" s="5">
        <v>4.7910000000000004</v>
      </c>
      <c r="F93" s="5">
        <v>-0.29099999999999998</v>
      </c>
      <c r="G93" s="36">
        <v>136.09399999999999</v>
      </c>
      <c r="H93" s="36"/>
      <c r="I93" s="36"/>
      <c r="J93" s="36">
        <v>136.09399999999999</v>
      </c>
      <c r="K93" s="36"/>
      <c r="L93" s="36"/>
      <c r="O93" s="65"/>
    </row>
    <row r="94" spans="1:16" ht="11.1" customHeight="1" outlineLevel="3" collapsed="1" x14ac:dyDescent="0.2">
      <c r="A94" s="63" t="s">
        <v>38</v>
      </c>
      <c r="B94" s="63"/>
      <c r="C94" s="63"/>
      <c r="D94" s="64">
        <v>9</v>
      </c>
      <c r="E94" s="64"/>
      <c r="F94" s="65">
        <v>9</v>
      </c>
      <c r="G94" s="15"/>
      <c r="H94" s="16"/>
      <c r="I94" s="17"/>
      <c r="J94" s="15"/>
      <c r="K94" s="16"/>
      <c r="L94" s="17"/>
      <c r="O94" s="65">
        <v>0</v>
      </c>
      <c r="P94" s="65" t="s">
        <v>148</v>
      </c>
    </row>
    <row r="95" spans="1:16" ht="11.1" hidden="1" customHeight="1" outlineLevel="4" x14ac:dyDescent="0.2">
      <c r="A95" s="37" t="s">
        <v>11</v>
      </c>
      <c r="B95" s="37"/>
      <c r="C95" s="37"/>
      <c r="D95" s="22">
        <v>9</v>
      </c>
      <c r="E95" s="6"/>
      <c r="F95" s="7">
        <v>9</v>
      </c>
      <c r="G95" s="15"/>
      <c r="H95" s="16"/>
      <c r="I95" s="17"/>
      <c r="J95" s="15"/>
      <c r="K95" s="16"/>
      <c r="L95" s="17"/>
      <c r="O95"/>
    </row>
    <row r="96" spans="1:16" ht="11.1" hidden="1" customHeight="1" outlineLevel="3" x14ac:dyDescent="0.2">
      <c r="A96" s="35" t="s">
        <v>39</v>
      </c>
      <c r="B96" s="35"/>
      <c r="C96" s="35"/>
      <c r="D96" s="22">
        <v>35.911000000000001</v>
      </c>
      <c r="E96" s="5">
        <v>36.085999999999999</v>
      </c>
      <c r="F96" s="5">
        <v>-0.17499999999999999</v>
      </c>
      <c r="G96" s="36">
        <v>24.259</v>
      </c>
      <c r="H96" s="36"/>
      <c r="I96" s="36"/>
      <c r="J96" s="36">
        <v>24.259</v>
      </c>
      <c r="K96" s="36"/>
      <c r="L96" s="36"/>
      <c r="O96"/>
    </row>
    <row r="97" spans="1:15" ht="11.1" hidden="1" customHeight="1" outlineLevel="4" x14ac:dyDescent="0.2">
      <c r="A97" s="37" t="s">
        <v>9</v>
      </c>
      <c r="B97" s="37"/>
      <c r="C97" s="37"/>
      <c r="D97" s="22">
        <v>1.0029999999999999</v>
      </c>
      <c r="E97" s="5">
        <v>1.0029999999999999</v>
      </c>
      <c r="F97" s="6"/>
      <c r="G97" s="36">
        <v>24.259</v>
      </c>
      <c r="H97" s="36"/>
      <c r="I97" s="36"/>
      <c r="J97" s="36">
        <v>24.259</v>
      </c>
      <c r="K97" s="36"/>
      <c r="L97" s="36"/>
      <c r="O97"/>
    </row>
    <row r="98" spans="1:15" ht="11.1" hidden="1" customHeight="1" outlineLevel="4" x14ac:dyDescent="0.2">
      <c r="A98" s="37" t="s">
        <v>10</v>
      </c>
      <c r="B98" s="37"/>
      <c r="C98" s="37"/>
      <c r="D98" s="22">
        <v>24</v>
      </c>
      <c r="E98" s="5">
        <v>24.071000000000002</v>
      </c>
      <c r="F98" s="5">
        <v>-7.0999999999999994E-2</v>
      </c>
      <c r="G98" s="36">
        <v>24.259</v>
      </c>
      <c r="H98" s="36"/>
      <c r="I98" s="36"/>
      <c r="J98" s="36">
        <v>24.259</v>
      </c>
      <c r="K98" s="36"/>
      <c r="L98" s="36"/>
      <c r="O98"/>
    </row>
    <row r="99" spans="1:15" ht="11.1" hidden="1" customHeight="1" outlineLevel="4" x14ac:dyDescent="0.2">
      <c r="A99" s="37" t="s">
        <v>11</v>
      </c>
      <c r="B99" s="37"/>
      <c r="C99" s="37"/>
      <c r="D99" s="22">
        <v>2</v>
      </c>
      <c r="E99" s="5">
        <v>2.0110000000000001</v>
      </c>
      <c r="F99" s="5">
        <v>-1.0999999999999999E-2</v>
      </c>
      <c r="G99" s="36">
        <v>24.259</v>
      </c>
      <c r="H99" s="36"/>
      <c r="I99" s="36"/>
      <c r="J99" s="36">
        <v>24.259</v>
      </c>
      <c r="K99" s="36"/>
      <c r="L99" s="36"/>
      <c r="O99"/>
    </row>
    <row r="100" spans="1:15" ht="11.1" hidden="1" customHeight="1" outlineLevel="4" x14ac:dyDescent="0.2">
      <c r="A100" s="37" t="s">
        <v>12</v>
      </c>
      <c r="B100" s="37"/>
      <c r="C100" s="37"/>
      <c r="D100" s="22">
        <v>3.9</v>
      </c>
      <c r="E100" s="5">
        <v>4.0019999999999998</v>
      </c>
      <c r="F100" s="5">
        <v>-0.10199999999999999</v>
      </c>
      <c r="G100" s="36">
        <v>24.259</v>
      </c>
      <c r="H100" s="36"/>
      <c r="I100" s="36"/>
      <c r="J100" s="36">
        <v>24.259</v>
      </c>
      <c r="K100" s="36"/>
      <c r="L100" s="36"/>
      <c r="O100"/>
    </row>
    <row r="101" spans="1:15" ht="11.1" hidden="1" customHeight="1" outlineLevel="4" x14ac:dyDescent="0.2">
      <c r="A101" s="37" t="s">
        <v>13</v>
      </c>
      <c r="B101" s="37"/>
      <c r="C101" s="37"/>
      <c r="D101" s="22">
        <v>5.008</v>
      </c>
      <c r="E101" s="5">
        <v>4.9989999999999997</v>
      </c>
      <c r="F101" s="5">
        <v>8.9999999999999993E-3</v>
      </c>
      <c r="G101" s="36">
        <v>24.259</v>
      </c>
      <c r="H101" s="36"/>
      <c r="I101" s="36"/>
      <c r="J101" s="36">
        <v>24.259</v>
      </c>
      <c r="K101" s="36"/>
      <c r="L101" s="36"/>
      <c r="O101"/>
    </row>
    <row r="102" spans="1:15" ht="11.1" hidden="1" customHeight="1" outlineLevel="3" x14ac:dyDescent="0.2">
      <c r="A102" s="35" t="s">
        <v>40</v>
      </c>
      <c r="B102" s="35"/>
      <c r="C102" s="35"/>
      <c r="D102" s="22">
        <v>15.914999999999999</v>
      </c>
      <c r="E102" s="5">
        <v>16.957000000000001</v>
      </c>
      <c r="F102" s="5">
        <v>-1.042</v>
      </c>
      <c r="G102" s="36">
        <v>220.02199999999999</v>
      </c>
      <c r="H102" s="36"/>
      <c r="I102" s="36"/>
      <c r="J102" s="36">
        <v>220.02199999999999</v>
      </c>
      <c r="K102" s="36"/>
      <c r="L102" s="36"/>
      <c r="O102"/>
    </row>
    <row r="103" spans="1:15" ht="11.1" hidden="1" customHeight="1" outlineLevel="4" x14ac:dyDescent="0.2">
      <c r="A103" s="37" t="s">
        <v>8</v>
      </c>
      <c r="B103" s="37"/>
      <c r="C103" s="37"/>
      <c r="D103" s="22">
        <v>1.8959999999999999</v>
      </c>
      <c r="E103" s="5">
        <v>1.913</v>
      </c>
      <c r="F103" s="5">
        <v>-1.7000000000000001E-2</v>
      </c>
      <c r="G103" s="36">
        <v>220.02199999999999</v>
      </c>
      <c r="H103" s="36"/>
      <c r="I103" s="36"/>
      <c r="J103" s="36">
        <v>220.02199999999999</v>
      </c>
      <c r="K103" s="36"/>
      <c r="L103" s="36"/>
      <c r="O103"/>
    </row>
    <row r="104" spans="1:15" ht="11.1" hidden="1" customHeight="1" outlineLevel="4" x14ac:dyDescent="0.2">
      <c r="A104" s="37" t="s">
        <v>9</v>
      </c>
      <c r="B104" s="37"/>
      <c r="C104" s="37"/>
      <c r="D104" s="22">
        <v>6.0190000000000001</v>
      </c>
      <c r="E104" s="5">
        <v>7.0389999999999997</v>
      </c>
      <c r="F104" s="8">
        <v>-1.02</v>
      </c>
      <c r="G104" s="36">
        <v>220.02199999999999</v>
      </c>
      <c r="H104" s="36"/>
      <c r="I104" s="36"/>
      <c r="J104" s="36">
        <v>220.02199999999999</v>
      </c>
      <c r="K104" s="36"/>
      <c r="L104" s="36"/>
      <c r="O104"/>
    </row>
    <row r="105" spans="1:15" ht="11.1" hidden="1" customHeight="1" outlineLevel="4" x14ac:dyDescent="0.2">
      <c r="A105" s="37" t="s">
        <v>10</v>
      </c>
      <c r="B105" s="37"/>
      <c r="C105" s="37"/>
      <c r="D105" s="22">
        <v>1</v>
      </c>
      <c r="E105" s="5">
        <v>1.008</v>
      </c>
      <c r="F105" s="5">
        <v>-8.0000000000000002E-3</v>
      </c>
      <c r="G105" s="36">
        <v>220.02199999999999</v>
      </c>
      <c r="H105" s="36"/>
      <c r="I105" s="36"/>
      <c r="J105" s="36">
        <v>220.02199999999999</v>
      </c>
      <c r="K105" s="36"/>
      <c r="L105" s="36"/>
      <c r="O105"/>
    </row>
    <row r="106" spans="1:15" ht="11.1" hidden="1" customHeight="1" outlineLevel="4" x14ac:dyDescent="0.2">
      <c r="A106" s="37" t="s">
        <v>11</v>
      </c>
      <c r="B106" s="37"/>
      <c r="C106" s="37"/>
      <c r="D106" s="22">
        <v>4</v>
      </c>
      <c r="E106" s="5">
        <v>3.9860000000000002</v>
      </c>
      <c r="F106" s="5">
        <v>1.4E-2</v>
      </c>
      <c r="G106" s="36">
        <v>220.02199999999999</v>
      </c>
      <c r="H106" s="36"/>
      <c r="I106" s="36"/>
      <c r="J106" s="36">
        <v>220.02199999999999</v>
      </c>
      <c r="K106" s="36"/>
      <c r="L106" s="36"/>
      <c r="O106"/>
    </row>
    <row r="107" spans="1:15" ht="11.1" hidden="1" customHeight="1" outlineLevel="4" x14ac:dyDescent="0.2">
      <c r="A107" s="37" t="s">
        <v>12</v>
      </c>
      <c r="B107" s="37"/>
      <c r="C107" s="37"/>
      <c r="D107" s="22">
        <v>2</v>
      </c>
      <c r="E107" s="5">
        <v>2.0049999999999999</v>
      </c>
      <c r="F107" s="5">
        <v>-5.0000000000000001E-3</v>
      </c>
      <c r="G107" s="36">
        <v>220.02199999999999</v>
      </c>
      <c r="H107" s="36"/>
      <c r="I107" s="36"/>
      <c r="J107" s="36">
        <v>220.02199999999999</v>
      </c>
      <c r="K107" s="36"/>
      <c r="L107" s="36"/>
      <c r="O107"/>
    </row>
    <row r="108" spans="1:15" ht="11.1" hidden="1" customHeight="1" outlineLevel="4" x14ac:dyDescent="0.2">
      <c r="A108" s="37" t="s">
        <v>13</v>
      </c>
      <c r="B108" s="37"/>
      <c r="C108" s="37"/>
      <c r="D108" s="22">
        <v>1</v>
      </c>
      <c r="E108" s="5">
        <v>1.006</v>
      </c>
      <c r="F108" s="5">
        <v>-6.0000000000000001E-3</v>
      </c>
      <c r="G108" s="36">
        <v>220.02199999999999</v>
      </c>
      <c r="H108" s="36"/>
      <c r="I108" s="36"/>
      <c r="J108" s="36">
        <v>220.02199999999999</v>
      </c>
      <c r="K108" s="36"/>
      <c r="L108" s="36"/>
      <c r="O108"/>
    </row>
    <row r="109" spans="1:15" ht="11.1" hidden="1" customHeight="1" outlineLevel="3" x14ac:dyDescent="0.2">
      <c r="A109" s="35" t="s">
        <v>41</v>
      </c>
      <c r="B109" s="35"/>
      <c r="C109" s="35"/>
      <c r="D109" s="22">
        <v>18</v>
      </c>
      <c r="E109" s="5">
        <v>17.047999999999998</v>
      </c>
      <c r="F109" s="5">
        <v>0.95199999999999996</v>
      </c>
      <c r="G109" s="36">
        <v>39.027999999999999</v>
      </c>
      <c r="H109" s="36"/>
      <c r="I109" s="36"/>
      <c r="J109" s="36">
        <v>39.027999999999999</v>
      </c>
      <c r="K109" s="36"/>
      <c r="L109" s="36"/>
      <c r="O109"/>
    </row>
    <row r="110" spans="1:15" ht="11.1" hidden="1" customHeight="1" outlineLevel="4" x14ac:dyDescent="0.2">
      <c r="A110" s="37" t="s">
        <v>8</v>
      </c>
      <c r="B110" s="37"/>
      <c r="C110" s="37"/>
      <c r="D110" s="22">
        <v>2</v>
      </c>
      <c r="E110" s="5">
        <v>2.008</v>
      </c>
      <c r="F110" s="5">
        <v>-8.0000000000000002E-3</v>
      </c>
      <c r="G110" s="36">
        <v>39.027999999999999</v>
      </c>
      <c r="H110" s="36"/>
      <c r="I110" s="36"/>
      <c r="J110" s="36">
        <v>39.027999999999999</v>
      </c>
      <c r="K110" s="36"/>
      <c r="L110" s="36"/>
      <c r="O110"/>
    </row>
    <row r="111" spans="1:15" ht="11.1" hidden="1" customHeight="1" outlineLevel="4" x14ac:dyDescent="0.2">
      <c r="A111" s="37" t="s">
        <v>11</v>
      </c>
      <c r="B111" s="37"/>
      <c r="C111" s="37"/>
      <c r="D111" s="22">
        <v>2</v>
      </c>
      <c r="E111" s="5">
        <v>2.024</v>
      </c>
      <c r="F111" s="5">
        <v>-2.4E-2</v>
      </c>
      <c r="G111" s="36">
        <v>39.027999999999999</v>
      </c>
      <c r="H111" s="36"/>
      <c r="I111" s="36"/>
      <c r="J111" s="36">
        <v>39.027999999999999</v>
      </c>
      <c r="K111" s="36"/>
      <c r="L111" s="36"/>
      <c r="O111"/>
    </row>
    <row r="112" spans="1:15" ht="11.1" hidden="1" customHeight="1" outlineLevel="4" x14ac:dyDescent="0.2">
      <c r="A112" s="37" t="s">
        <v>12</v>
      </c>
      <c r="B112" s="37"/>
      <c r="C112" s="37"/>
      <c r="D112" s="22">
        <v>2</v>
      </c>
      <c r="E112" s="5">
        <v>2.0139999999999998</v>
      </c>
      <c r="F112" s="5">
        <v>-1.4E-2</v>
      </c>
      <c r="G112" s="36">
        <v>39.027999999999999</v>
      </c>
      <c r="H112" s="36"/>
      <c r="I112" s="36"/>
      <c r="J112" s="36">
        <v>39.027999999999999</v>
      </c>
      <c r="K112" s="36"/>
      <c r="L112" s="36"/>
      <c r="O112"/>
    </row>
    <row r="113" spans="1:15" ht="11.1" hidden="1" customHeight="1" outlineLevel="4" x14ac:dyDescent="0.2">
      <c r="A113" s="37" t="s">
        <v>13</v>
      </c>
      <c r="B113" s="37"/>
      <c r="C113" s="37"/>
      <c r="D113" s="22">
        <v>2</v>
      </c>
      <c r="E113" s="5">
        <v>2.012</v>
      </c>
      <c r="F113" s="5">
        <v>-1.2E-2</v>
      </c>
      <c r="G113" s="36">
        <v>39.027999999999999</v>
      </c>
      <c r="H113" s="36"/>
      <c r="I113" s="36"/>
      <c r="J113" s="36">
        <v>39.027999999999999</v>
      </c>
      <c r="K113" s="36"/>
      <c r="L113" s="36"/>
      <c r="O113"/>
    </row>
    <row r="114" spans="1:15" ht="11.1" hidden="1" customHeight="1" outlineLevel="3" x14ac:dyDescent="0.2">
      <c r="A114" s="35" t="s">
        <v>42</v>
      </c>
      <c r="B114" s="35"/>
      <c r="C114" s="35"/>
      <c r="D114" s="22">
        <v>21.015999999999998</v>
      </c>
      <c r="E114" s="5">
        <v>21.015000000000001</v>
      </c>
      <c r="F114" s="5">
        <v>1E-3</v>
      </c>
      <c r="G114" s="36">
        <v>1.8180000000000001</v>
      </c>
      <c r="H114" s="36"/>
      <c r="I114" s="36"/>
      <c r="J114" s="36">
        <v>1.8180000000000001</v>
      </c>
      <c r="K114" s="36"/>
      <c r="L114" s="36"/>
      <c r="O114"/>
    </row>
    <row r="115" spans="1:15" ht="11.1" hidden="1" customHeight="1" outlineLevel="4" x14ac:dyDescent="0.2">
      <c r="A115" s="37" t="s">
        <v>9</v>
      </c>
      <c r="B115" s="37"/>
      <c r="C115" s="37"/>
      <c r="D115" s="22">
        <v>0.98499999999999999</v>
      </c>
      <c r="E115" s="5">
        <v>0.98499999999999999</v>
      </c>
      <c r="F115" s="6"/>
      <c r="G115" s="36">
        <v>1.8180000000000001</v>
      </c>
      <c r="H115" s="36"/>
      <c r="I115" s="36"/>
      <c r="J115" s="36">
        <v>1.8180000000000001</v>
      </c>
      <c r="K115" s="36"/>
      <c r="L115" s="36"/>
      <c r="O115"/>
    </row>
    <row r="116" spans="1:15" ht="11.1" hidden="1" customHeight="1" outlineLevel="4" x14ac:dyDescent="0.2">
      <c r="A116" s="37" t="s">
        <v>10</v>
      </c>
      <c r="B116" s="37"/>
      <c r="C116" s="37"/>
      <c r="D116" s="22">
        <v>9</v>
      </c>
      <c r="E116" s="5">
        <v>9.0039999999999996</v>
      </c>
      <c r="F116" s="5">
        <v>-4.0000000000000001E-3</v>
      </c>
      <c r="G116" s="36">
        <v>1.8180000000000001</v>
      </c>
      <c r="H116" s="36"/>
      <c r="I116" s="36"/>
      <c r="J116" s="36">
        <v>1.8180000000000001</v>
      </c>
      <c r="K116" s="36"/>
      <c r="L116" s="36"/>
      <c r="O116"/>
    </row>
    <row r="117" spans="1:15" ht="11.1" hidden="1" customHeight="1" outlineLevel="4" x14ac:dyDescent="0.2">
      <c r="A117" s="37" t="s">
        <v>11</v>
      </c>
      <c r="B117" s="37"/>
      <c r="C117" s="37"/>
      <c r="D117" s="22">
        <v>1.0009999999999999</v>
      </c>
      <c r="E117" s="5">
        <v>1.0009999999999999</v>
      </c>
      <c r="F117" s="6"/>
      <c r="G117" s="36">
        <v>1.8180000000000001</v>
      </c>
      <c r="H117" s="36"/>
      <c r="I117" s="36"/>
      <c r="J117" s="36">
        <v>1.8180000000000001</v>
      </c>
      <c r="K117" s="36"/>
      <c r="L117" s="36"/>
      <c r="O117"/>
    </row>
    <row r="118" spans="1:15" ht="11.1" hidden="1" customHeight="1" outlineLevel="4" x14ac:dyDescent="0.2">
      <c r="A118" s="37" t="s">
        <v>12</v>
      </c>
      <c r="B118" s="37"/>
      <c r="C118" s="37"/>
      <c r="D118" s="22">
        <v>2</v>
      </c>
      <c r="E118" s="5">
        <v>1.998</v>
      </c>
      <c r="F118" s="5">
        <v>2E-3</v>
      </c>
      <c r="G118" s="36">
        <v>1.8180000000000001</v>
      </c>
      <c r="H118" s="36"/>
      <c r="I118" s="36"/>
      <c r="J118" s="36">
        <v>1.8180000000000001</v>
      </c>
      <c r="K118" s="36"/>
      <c r="L118" s="36"/>
      <c r="O118"/>
    </row>
    <row r="119" spans="1:15" ht="11.1" hidden="1" customHeight="1" outlineLevel="4" x14ac:dyDescent="0.2">
      <c r="A119" s="37" t="s">
        <v>13</v>
      </c>
      <c r="B119" s="37"/>
      <c r="C119" s="37"/>
      <c r="D119" s="22">
        <v>8.0299999999999994</v>
      </c>
      <c r="E119" s="5">
        <v>8.0269999999999992</v>
      </c>
      <c r="F119" s="5">
        <v>3.0000000000000001E-3</v>
      </c>
      <c r="G119" s="36">
        <v>1.8180000000000001</v>
      </c>
      <c r="H119" s="36"/>
      <c r="I119" s="36"/>
      <c r="J119" s="36">
        <v>1.8180000000000001</v>
      </c>
      <c r="K119" s="36"/>
      <c r="L119" s="36"/>
      <c r="O119"/>
    </row>
    <row r="120" spans="1:15" ht="11.1" hidden="1" customHeight="1" outlineLevel="3" x14ac:dyDescent="0.2">
      <c r="A120" s="35" t="s">
        <v>43</v>
      </c>
      <c r="B120" s="35"/>
      <c r="C120" s="35"/>
      <c r="D120" s="22">
        <v>13.048999999999999</v>
      </c>
      <c r="E120" s="5">
        <v>15.53</v>
      </c>
      <c r="F120" s="5">
        <v>-2.4809999999999999</v>
      </c>
      <c r="G120" s="36">
        <v>21.151</v>
      </c>
      <c r="H120" s="36"/>
      <c r="I120" s="36"/>
      <c r="J120" s="36">
        <v>21.151</v>
      </c>
      <c r="K120" s="36"/>
      <c r="L120" s="36"/>
      <c r="O120"/>
    </row>
    <row r="121" spans="1:15" ht="11.1" hidden="1" customHeight="1" outlineLevel="4" x14ac:dyDescent="0.2">
      <c r="A121" s="37" t="s">
        <v>9</v>
      </c>
      <c r="B121" s="37"/>
      <c r="C121" s="37"/>
      <c r="D121" s="22">
        <v>1.5</v>
      </c>
      <c r="E121" s="5">
        <v>1.5489999999999999</v>
      </c>
      <c r="F121" s="5">
        <v>-4.9000000000000002E-2</v>
      </c>
      <c r="G121" s="36">
        <v>21.151</v>
      </c>
      <c r="H121" s="36"/>
      <c r="I121" s="36"/>
      <c r="J121" s="36">
        <v>21.151</v>
      </c>
      <c r="K121" s="36"/>
      <c r="L121" s="36"/>
      <c r="O121"/>
    </row>
    <row r="122" spans="1:15" ht="11.1" hidden="1" customHeight="1" outlineLevel="4" x14ac:dyDescent="0.2">
      <c r="A122" s="37" t="s">
        <v>10</v>
      </c>
      <c r="B122" s="37"/>
      <c r="C122" s="37"/>
      <c r="D122" s="22">
        <v>10</v>
      </c>
      <c r="E122" s="5">
        <v>12.432</v>
      </c>
      <c r="F122" s="5">
        <v>-2.4319999999999999</v>
      </c>
      <c r="G122" s="36">
        <v>21.151</v>
      </c>
      <c r="H122" s="36"/>
      <c r="I122" s="36"/>
      <c r="J122" s="36">
        <v>21.151</v>
      </c>
      <c r="K122" s="36"/>
      <c r="L122" s="36"/>
      <c r="O122"/>
    </row>
    <row r="123" spans="1:15" ht="11.1" hidden="1" customHeight="1" outlineLevel="4" x14ac:dyDescent="0.2">
      <c r="A123" s="37" t="s">
        <v>13</v>
      </c>
      <c r="B123" s="37"/>
      <c r="C123" s="37"/>
      <c r="D123" s="22">
        <v>1.5489999999999999</v>
      </c>
      <c r="E123" s="5">
        <v>1.5489999999999999</v>
      </c>
      <c r="F123" s="6"/>
      <c r="G123" s="36">
        <v>21.151</v>
      </c>
      <c r="H123" s="36"/>
      <c r="I123" s="36"/>
      <c r="J123" s="36">
        <v>21.151</v>
      </c>
      <c r="K123" s="36"/>
      <c r="L123" s="36"/>
      <c r="O123"/>
    </row>
    <row r="124" spans="1:15" ht="11.1" hidden="1" customHeight="1" outlineLevel="3" x14ac:dyDescent="0.2">
      <c r="A124" s="35" t="s">
        <v>44</v>
      </c>
      <c r="B124" s="35"/>
      <c r="C124" s="35"/>
      <c r="D124" s="22">
        <v>1</v>
      </c>
      <c r="E124" s="5">
        <v>1.087</v>
      </c>
      <c r="F124" s="5">
        <v>-8.6999999999999994E-2</v>
      </c>
      <c r="G124" s="36">
        <v>74.186000000000007</v>
      </c>
      <c r="H124" s="36"/>
      <c r="I124" s="36"/>
      <c r="J124" s="36">
        <v>74.186000000000007</v>
      </c>
      <c r="K124" s="36"/>
      <c r="L124" s="36"/>
      <c r="O124"/>
    </row>
    <row r="125" spans="1:15" ht="11.1" hidden="1" customHeight="1" outlineLevel="4" x14ac:dyDescent="0.2">
      <c r="A125" s="37" t="s">
        <v>10</v>
      </c>
      <c r="B125" s="37"/>
      <c r="C125" s="37"/>
      <c r="D125" s="22">
        <v>1</v>
      </c>
      <c r="E125" s="5">
        <v>1.087</v>
      </c>
      <c r="F125" s="5">
        <v>-8.6999999999999994E-2</v>
      </c>
      <c r="G125" s="36">
        <v>74.186000000000007</v>
      </c>
      <c r="H125" s="36"/>
      <c r="I125" s="36"/>
      <c r="J125" s="36">
        <v>74.186000000000007</v>
      </c>
      <c r="K125" s="36"/>
      <c r="L125" s="36"/>
      <c r="O125"/>
    </row>
    <row r="126" spans="1:15" ht="11.1" hidden="1" customHeight="1" outlineLevel="3" x14ac:dyDescent="0.2">
      <c r="A126" s="35" t="s">
        <v>45</v>
      </c>
      <c r="B126" s="35"/>
      <c r="C126" s="35"/>
      <c r="D126" s="22">
        <v>1</v>
      </c>
      <c r="E126" s="5">
        <v>1.0349999999999999</v>
      </c>
      <c r="F126" s="5">
        <v>-3.5000000000000003E-2</v>
      </c>
      <c r="G126" s="36">
        <v>105.489</v>
      </c>
      <c r="H126" s="36"/>
      <c r="I126" s="36"/>
      <c r="J126" s="36">
        <v>105.489</v>
      </c>
      <c r="K126" s="36"/>
      <c r="L126" s="36"/>
      <c r="O126"/>
    </row>
    <row r="127" spans="1:15" ht="11.1" hidden="1" customHeight="1" outlineLevel="4" x14ac:dyDescent="0.2">
      <c r="A127" s="37" t="s">
        <v>10</v>
      </c>
      <c r="B127" s="37"/>
      <c r="C127" s="37"/>
      <c r="D127" s="22">
        <v>1</v>
      </c>
      <c r="E127" s="5">
        <v>1.0349999999999999</v>
      </c>
      <c r="F127" s="5">
        <v>-3.5000000000000003E-2</v>
      </c>
      <c r="G127" s="36">
        <v>105.489</v>
      </c>
      <c r="H127" s="36"/>
      <c r="I127" s="36"/>
      <c r="J127" s="36">
        <v>105.489</v>
      </c>
      <c r="K127" s="36"/>
      <c r="L127" s="36"/>
      <c r="O127"/>
    </row>
    <row r="128" spans="1:15" ht="11.1" hidden="1" customHeight="1" outlineLevel="3" x14ac:dyDescent="0.2">
      <c r="A128" s="35" t="s">
        <v>46</v>
      </c>
      <c r="B128" s="35"/>
      <c r="C128" s="35"/>
      <c r="D128" s="22">
        <v>1.3</v>
      </c>
      <c r="E128" s="5">
        <v>1.341</v>
      </c>
      <c r="F128" s="5">
        <v>-4.1000000000000002E-2</v>
      </c>
      <c r="G128" s="36">
        <v>74.245000000000005</v>
      </c>
      <c r="H128" s="36"/>
      <c r="I128" s="36"/>
      <c r="J128" s="36">
        <v>74.245000000000005</v>
      </c>
      <c r="K128" s="36"/>
      <c r="L128" s="36"/>
      <c r="O128"/>
    </row>
    <row r="129" spans="1:16" ht="11.1" hidden="1" customHeight="1" outlineLevel="4" x14ac:dyDescent="0.2">
      <c r="A129" s="37" t="s">
        <v>10</v>
      </c>
      <c r="B129" s="37"/>
      <c r="C129" s="37"/>
      <c r="D129" s="22">
        <v>1.3</v>
      </c>
      <c r="E129" s="5">
        <v>1.341</v>
      </c>
      <c r="F129" s="5">
        <v>-4.1000000000000002E-2</v>
      </c>
      <c r="G129" s="36">
        <v>74.245000000000005</v>
      </c>
      <c r="H129" s="36"/>
      <c r="I129" s="36"/>
      <c r="J129" s="36">
        <v>74.245000000000005</v>
      </c>
      <c r="K129" s="36"/>
      <c r="L129" s="36"/>
      <c r="O129"/>
    </row>
    <row r="130" spans="1:16" ht="11.1" hidden="1" customHeight="1" outlineLevel="3" x14ac:dyDescent="0.2">
      <c r="A130" s="35" t="s">
        <v>47</v>
      </c>
      <c r="B130" s="35"/>
      <c r="C130" s="35"/>
      <c r="D130" s="22">
        <v>0.65100000000000002</v>
      </c>
      <c r="E130" s="5">
        <v>0.65100000000000002</v>
      </c>
      <c r="F130" s="6"/>
      <c r="G130" s="36">
        <v>96.707999999999998</v>
      </c>
      <c r="H130" s="36"/>
      <c r="I130" s="36"/>
      <c r="J130" s="36">
        <v>96.707999999999998</v>
      </c>
      <c r="K130" s="36"/>
      <c r="L130" s="36"/>
      <c r="O130"/>
    </row>
    <row r="131" spans="1:16" ht="11.1" hidden="1" customHeight="1" outlineLevel="4" x14ac:dyDescent="0.2">
      <c r="A131" s="37" t="s">
        <v>9</v>
      </c>
      <c r="B131" s="37"/>
      <c r="C131" s="37"/>
      <c r="D131" s="22">
        <v>0.65100000000000002</v>
      </c>
      <c r="E131" s="5">
        <v>0.65100000000000002</v>
      </c>
      <c r="F131" s="6"/>
      <c r="G131" s="36">
        <v>96.707999999999998</v>
      </c>
      <c r="H131" s="36"/>
      <c r="I131" s="36"/>
      <c r="J131" s="36">
        <v>96.707999999999998</v>
      </c>
      <c r="K131" s="36"/>
      <c r="L131" s="36"/>
      <c r="O131"/>
    </row>
    <row r="132" spans="1:16" ht="11.1" hidden="1" customHeight="1" outlineLevel="3" x14ac:dyDescent="0.2">
      <c r="A132" s="35" t="s">
        <v>48</v>
      </c>
      <c r="B132" s="35"/>
      <c r="C132" s="35"/>
      <c r="D132" s="22">
        <v>0.64700000000000002</v>
      </c>
      <c r="E132" s="5">
        <v>0.64700000000000002</v>
      </c>
      <c r="F132" s="6"/>
      <c r="G132" s="36">
        <v>50.936</v>
      </c>
      <c r="H132" s="36"/>
      <c r="I132" s="36"/>
      <c r="J132" s="36">
        <v>50.936</v>
      </c>
      <c r="K132" s="36"/>
      <c r="L132" s="36"/>
      <c r="O132"/>
    </row>
    <row r="133" spans="1:16" ht="11.1" hidden="1" customHeight="1" outlineLevel="4" x14ac:dyDescent="0.2">
      <c r="A133" s="37" t="s">
        <v>9</v>
      </c>
      <c r="B133" s="37"/>
      <c r="C133" s="37"/>
      <c r="D133" s="22">
        <v>0.64700000000000002</v>
      </c>
      <c r="E133" s="5">
        <v>0.64700000000000002</v>
      </c>
      <c r="F133" s="6"/>
      <c r="G133" s="36">
        <v>50.936</v>
      </c>
      <c r="H133" s="36"/>
      <c r="I133" s="36"/>
      <c r="J133" s="36">
        <v>50.936</v>
      </c>
      <c r="K133" s="36"/>
      <c r="L133" s="36"/>
      <c r="O133"/>
    </row>
    <row r="134" spans="1:16" ht="11.1" hidden="1" customHeight="1" outlineLevel="3" x14ac:dyDescent="0.2">
      <c r="A134" s="35" t="s">
        <v>49</v>
      </c>
      <c r="B134" s="35"/>
      <c r="C134" s="35"/>
      <c r="D134" s="22">
        <v>1.4</v>
      </c>
      <c r="E134" s="5">
        <v>1.31</v>
      </c>
      <c r="F134" s="8">
        <v>0.09</v>
      </c>
      <c r="G134" s="36">
        <v>20.556999999999999</v>
      </c>
      <c r="H134" s="36"/>
      <c r="I134" s="36"/>
      <c r="J134" s="36">
        <v>20.556999999999999</v>
      </c>
      <c r="K134" s="36"/>
      <c r="L134" s="36"/>
      <c r="O134"/>
    </row>
    <row r="135" spans="1:16" ht="11.1" hidden="1" customHeight="1" outlineLevel="4" x14ac:dyDescent="0.2">
      <c r="A135" s="37" t="s">
        <v>9</v>
      </c>
      <c r="B135" s="37"/>
      <c r="C135" s="37"/>
      <c r="D135" s="22">
        <v>1.4</v>
      </c>
      <c r="E135" s="5">
        <v>1.31</v>
      </c>
      <c r="F135" s="8">
        <v>0.09</v>
      </c>
      <c r="G135" s="36">
        <v>20.556999999999999</v>
      </c>
      <c r="H135" s="36"/>
      <c r="I135" s="36"/>
      <c r="J135" s="36">
        <v>20.556999999999999</v>
      </c>
      <c r="K135" s="36"/>
      <c r="L135" s="36"/>
      <c r="O135"/>
    </row>
    <row r="136" spans="1:16" ht="11.1" hidden="1" customHeight="1" outlineLevel="3" x14ac:dyDescent="0.2">
      <c r="A136" s="35" t="s">
        <v>50</v>
      </c>
      <c r="B136" s="35"/>
      <c r="C136" s="35"/>
      <c r="D136" s="22">
        <v>57.292999999999999</v>
      </c>
      <c r="E136" s="5">
        <v>60.920999999999999</v>
      </c>
      <c r="F136" s="5">
        <v>-3.6280000000000001</v>
      </c>
      <c r="G136" s="36">
        <v>395.26799999999997</v>
      </c>
      <c r="H136" s="36"/>
      <c r="I136" s="36"/>
      <c r="J136" s="36">
        <v>395.26799999999997</v>
      </c>
      <c r="K136" s="36"/>
      <c r="L136" s="36"/>
      <c r="O136"/>
    </row>
    <row r="137" spans="1:16" ht="11.1" hidden="1" customHeight="1" outlineLevel="4" x14ac:dyDescent="0.2">
      <c r="A137" s="37" t="s">
        <v>9</v>
      </c>
      <c r="B137" s="37"/>
      <c r="C137" s="37"/>
      <c r="D137" s="22">
        <v>10</v>
      </c>
      <c r="E137" s="5">
        <v>10.44</v>
      </c>
      <c r="F137" s="8">
        <v>-0.44</v>
      </c>
      <c r="G137" s="36">
        <v>395.26799999999997</v>
      </c>
      <c r="H137" s="36"/>
      <c r="I137" s="36"/>
      <c r="J137" s="36">
        <v>395.26799999999997</v>
      </c>
      <c r="K137" s="36"/>
      <c r="L137" s="36"/>
      <c r="O137"/>
    </row>
    <row r="138" spans="1:16" ht="11.1" hidden="1" customHeight="1" outlineLevel="4" x14ac:dyDescent="0.2">
      <c r="A138" s="37" t="s">
        <v>10</v>
      </c>
      <c r="B138" s="37"/>
      <c r="C138" s="37"/>
      <c r="D138" s="22">
        <v>27.065000000000001</v>
      </c>
      <c r="E138" s="5">
        <v>29.350999999999999</v>
      </c>
      <c r="F138" s="5">
        <v>-2.286</v>
      </c>
      <c r="G138" s="36">
        <v>395.26799999999997</v>
      </c>
      <c r="H138" s="36"/>
      <c r="I138" s="36"/>
      <c r="J138" s="36">
        <v>395.26799999999997</v>
      </c>
      <c r="K138" s="36"/>
      <c r="L138" s="36"/>
      <c r="O138"/>
    </row>
    <row r="139" spans="1:16" ht="11.1" hidden="1" customHeight="1" outlineLevel="4" x14ac:dyDescent="0.2">
      <c r="A139" s="37" t="s">
        <v>11</v>
      </c>
      <c r="B139" s="37"/>
      <c r="C139" s="37"/>
      <c r="D139" s="22">
        <v>6</v>
      </c>
      <c r="E139" s="5">
        <v>6.3620000000000001</v>
      </c>
      <c r="F139" s="5">
        <v>-0.36199999999999999</v>
      </c>
      <c r="G139" s="36">
        <v>395.26799999999997</v>
      </c>
      <c r="H139" s="36"/>
      <c r="I139" s="36"/>
      <c r="J139" s="36">
        <v>395.26799999999997</v>
      </c>
      <c r="K139" s="36"/>
      <c r="L139" s="36"/>
      <c r="O139"/>
    </row>
    <row r="140" spans="1:16" ht="11.1" hidden="1" customHeight="1" outlineLevel="4" x14ac:dyDescent="0.2">
      <c r="A140" s="37" t="s">
        <v>12</v>
      </c>
      <c r="B140" s="37"/>
      <c r="C140" s="37"/>
      <c r="D140" s="22">
        <v>2</v>
      </c>
      <c r="E140" s="5">
        <v>2.089</v>
      </c>
      <c r="F140" s="5">
        <v>-8.8999999999999996E-2</v>
      </c>
      <c r="G140" s="36">
        <v>395.26799999999997</v>
      </c>
      <c r="H140" s="36"/>
      <c r="I140" s="36"/>
      <c r="J140" s="36">
        <v>395.26799999999997</v>
      </c>
      <c r="K140" s="36"/>
      <c r="L140" s="36"/>
      <c r="O140"/>
    </row>
    <row r="141" spans="1:16" ht="11.1" hidden="1" customHeight="1" outlineLevel="4" x14ac:dyDescent="0.2">
      <c r="A141" s="37" t="s">
        <v>13</v>
      </c>
      <c r="B141" s="37"/>
      <c r="C141" s="37"/>
      <c r="D141" s="22">
        <v>12.228</v>
      </c>
      <c r="E141" s="5">
        <v>12.679</v>
      </c>
      <c r="F141" s="5">
        <v>-0.45100000000000001</v>
      </c>
      <c r="G141" s="36">
        <v>395.26799999999997</v>
      </c>
      <c r="H141" s="36"/>
      <c r="I141" s="36"/>
      <c r="J141" s="36">
        <v>395.26799999999997</v>
      </c>
      <c r="K141" s="36"/>
      <c r="L141" s="36"/>
      <c r="O141"/>
    </row>
    <row r="142" spans="1:16" ht="11.1" customHeight="1" outlineLevel="2" thickBot="1" x14ac:dyDescent="0.25">
      <c r="A142" s="52" t="s">
        <v>51</v>
      </c>
      <c r="B142" s="52"/>
      <c r="C142" s="52"/>
      <c r="D142" s="28">
        <v>876.76</v>
      </c>
      <c r="E142" s="29">
        <v>838.29</v>
      </c>
      <c r="F142" s="29">
        <v>123</v>
      </c>
      <c r="G142" s="40">
        <v>1295</v>
      </c>
      <c r="H142" s="40"/>
      <c r="I142" s="40"/>
      <c r="J142" s="53">
        <v>530.95000000000005</v>
      </c>
      <c r="K142" s="53"/>
      <c r="L142" s="53"/>
      <c r="O142" s="29"/>
      <c r="P142" s="29"/>
    </row>
    <row r="143" spans="1:16" ht="11.1" hidden="1" customHeight="1" outlineLevel="3" x14ac:dyDescent="0.2">
      <c r="A143" s="35" t="s">
        <v>52</v>
      </c>
      <c r="B143" s="35"/>
      <c r="C143" s="35"/>
      <c r="D143" s="22">
        <v>44.8</v>
      </c>
      <c r="E143" s="5">
        <v>45.6</v>
      </c>
      <c r="F143" s="7">
        <v>-2</v>
      </c>
      <c r="G143" s="36">
        <v>172</v>
      </c>
      <c r="H143" s="36"/>
      <c r="I143" s="36"/>
      <c r="J143" s="49">
        <v>68.8</v>
      </c>
      <c r="K143" s="49"/>
      <c r="L143" s="49"/>
      <c r="O143"/>
    </row>
    <row r="144" spans="1:16" ht="11.1" hidden="1" customHeight="1" outlineLevel="4" x14ac:dyDescent="0.2">
      <c r="A144" s="37" t="s">
        <v>8</v>
      </c>
      <c r="B144" s="37"/>
      <c r="C144" s="37"/>
      <c r="D144" s="22">
        <v>9.6</v>
      </c>
      <c r="E144" s="5">
        <v>9.6</v>
      </c>
      <c r="F144" s="6"/>
      <c r="G144" s="36">
        <v>172</v>
      </c>
      <c r="H144" s="36"/>
      <c r="I144" s="36"/>
      <c r="J144" s="49">
        <v>68.8</v>
      </c>
      <c r="K144" s="49"/>
      <c r="L144" s="49"/>
      <c r="O144"/>
    </row>
    <row r="145" spans="1:15" ht="11.1" hidden="1" customHeight="1" outlineLevel="4" x14ac:dyDescent="0.2">
      <c r="A145" s="37" t="s">
        <v>11</v>
      </c>
      <c r="B145" s="37"/>
      <c r="C145" s="37"/>
      <c r="D145" s="22">
        <v>1.6</v>
      </c>
      <c r="E145" s="5">
        <v>1.6</v>
      </c>
      <c r="F145" s="6"/>
      <c r="G145" s="36">
        <v>172</v>
      </c>
      <c r="H145" s="36"/>
      <c r="I145" s="36"/>
      <c r="J145" s="49">
        <v>68.8</v>
      </c>
      <c r="K145" s="49"/>
      <c r="L145" s="49"/>
      <c r="O145"/>
    </row>
    <row r="146" spans="1:15" ht="11.1" hidden="1" customHeight="1" outlineLevel="4" x14ac:dyDescent="0.2">
      <c r="A146" s="37" t="s">
        <v>12</v>
      </c>
      <c r="B146" s="37"/>
      <c r="C146" s="37"/>
      <c r="D146" s="22">
        <v>4</v>
      </c>
      <c r="E146" s="5">
        <v>5.2</v>
      </c>
      <c r="F146" s="7">
        <v>-3</v>
      </c>
      <c r="G146" s="36">
        <v>172</v>
      </c>
      <c r="H146" s="36"/>
      <c r="I146" s="36"/>
      <c r="J146" s="49">
        <v>68.8</v>
      </c>
      <c r="K146" s="49"/>
      <c r="L146" s="49"/>
      <c r="O146"/>
    </row>
    <row r="147" spans="1:15" ht="11.1" hidden="1" customHeight="1" outlineLevel="4" x14ac:dyDescent="0.2">
      <c r="A147" s="37" t="s">
        <v>13</v>
      </c>
      <c r="B147" s="37"/>
      <c r="C147" s="37"/>
      <c r="D147" s="22">
        <v>5.2</v>
      </c>
      <c r="E147" s="5">
        <v>5.2</v>
      </c>
      <c r="F147" s="6"/>
      <c r="G147" s="36">
        <v>172</v>
      </c>
      <c r="H147" s="36"/>
      <c r="I147" s="36"/>
      <c r="J147" s="49">
        <v>68.8</v>
      </c>
      <c r="K147" s="49"/>
      <c r="L147" s="49"/>
      <c r="O147"/>
    </row>
    <row r="148" spans="1:15" ht="11.1" hidden="1" customHeight="1" outlineLevel="3" x14ac:dyDescent="0.2">
      <c r="A148" s="35" t="s">
        <v>53</v>
      </c>
      <c r="B148" s="35"/>
      <c r="C148" s="35"/>
      <c r="D148" s="22">
        <v>7.25</v>
      </c>
      <c r="E148" s="5">
        <v>7.25</v>
      </c>
      <c r="F148" s="6"/>
      <c r="G148" s="36">
        <v>267</v>
      </c>
      <c r="H148" s="36"/>
      <c r="I148" s="36"/>
      <c r="J148" s="54">
        <v>66.75</v>
      </c>
      <c r="K148" s="54"/>
      <c r="L148" s="54"/>
      <c r="O148"/>
    </row>
    <row r="149" spans="1:15" ht="11.1" hidden="1" customHeight="1" outlineLevel="4" x14ac:dyDescent="0.2">
      <c r="A149" s="37" t="s">
        <v>8</v>
      </c>
      <c r="B149" s="37"/>
      <c r="C149" s="37"/>
      <c r="D149" s="22">
        <v>5.25</v>
      </c>
      <c r="E149" s="5">
        <v>5.25</v>
      </c>
      <c r="F149" s="6"/>
      <c r="G149" s="36">
        <v>267</v>
      </c>
      <c r="H149" s="36"/>
      <c r="I149" s="36"/>
      <c r="J149" s="54">
        <v>66.75</v>
      </c>
      <c r="K149" s="54"/>
      <c r="L149" s="54"/>
      <c r="O149"/>
    </row>
    <row r="150" spans="1:15" ht="11.1" hidden="1" customHeight="1" outlineLevel="4" x14ac:dyDescent="0.2">
      <c r="A150" s="37" t="s">
        <v>9</v>
      </c>
      <c r="B150" s="37"/>
      <c r="C150" s="37"/>
      <c r="D150" s="22">
        <v>0.5</v>
      </c>
      <c r="E150" s="5">
        <v>0.5</v>
      </c>
      <c r="F150" s="6"/>
      <c r="G150" s="36">
        <v>267</v>
      </c>
      <c r="H150" s="36"/>
      <c r="I150" s="36"/>
      <c r="J150" s="54">
        <v>66.75</v>
      </c>
      <c r="K150" s="54"/>
      <c r="L150" s="54"/>
      <c r="O150"/>
    </row>
    <row r="151" spans="1:15" ht="11.1" hidden="1" customHeight="1" outlineLevel="4" x14ac:dyDescent="0.2">
      <c r="A151" s="37" t="s">
        <v>10</v>
      </c>
      <c r="B151" s="37"/>
      <c r="C151" s="37"/>
      <c r="D151" s="22">
        <v>0.5</v>
      </c>
      <c r="E151" s="5">
        <v>0.5</v>
      </c>
      <c r="F151" s="6"/>
      <c r="G151" s="36">
        <v>267</v>
      </c>
      <c r="H151" s="36"/>
      <c r="I151" s="36"/>
      <c r="J151" s="54">
        <v>66.75</v>
      </c>
      <c r="K151" s="54"/>
      <c r="L151" s="54"/>
      <c r="O151"/>
    </row>
    <row r="152" spans="1:15" ht="11.1" hidden="1" customHeight="1" outlineLevel="4" x14ac:dyDescent="0.2">
      <c r="A152" s="37" t="s">
        <v>12</v>
      </c>
      <c r="B152" s="37"/>
      <c r="C152" s="37"/>
      <c r="D152" s="22">
        <v>0.75</v>
      </c>
      <c r="E152" s="5">
        <v>0.75</v>
      </c>
      <c r="F152" s="6"/>
      <c r="G152" s="36">
        <v>267</v>
      </c>
      <c r="H152" s="36"/>
      <c r="I152" s="36"/>
      <c r="J152" s="54">
        <v>66.75</v>
      </c>
      <c r="K152" s="54"/>
      <c r="L152" s="54"/>
      <c r="O152"/>
    </row>
    <row r="153" spans="1:15" ht="11.1" hidden="1" customHeight="1" outlineLevel="4" x14ac:dyDescent="0.2">
      <c r="A153" s="37" t="s">
        <v>13</v>
      </c>
      <c r="B153" s="37"/>
      <c r="C153" s="37"/>
      <c r="D153" s="22">
        <v>0.25</v>
      </c>
      <c r="E153" s="5">
        <v>0.25</v>
      </c>
      <c r="F153" s="6"/>
      <c r="G153" s="36">
        <v>267</v>
      </c>
      <c r="H153" s="36"/>
      <c r="I153" s="36"/>
      <c r="J153" s="54">
        <v>66.75</v>
      </c>
      <c r="K153" s="54"/>
      <c r="L153" s="54"/>
      <c r="O153"/>
    </row>
    <row r="154" spans="1:15" ht="11.1" hidden="1" customHeight="1" outlineLevel="3" x14ac:dyDescent="0.2">
      <c r="A154" s="35" t="s">
        <v>54</v>
      </c>
      <c r="B154" s="35"/>
      <c r="C154" s="35"/>
      <c r="D154" s="22">
        <v>21</v>
      </c>
      <c r="E154" s="5">
        <v>21</v>
      </c>
      <c r="F154" s="6"/>
      <c r="G154" s="36">
        <v>162</v>
      </c>
      <c r="H154" s="36"/>
      <c r="I154" s="36"/>
      <c r="J154" s="49">
        <v>40.5</v>
      </c>
      <c r="K154" s="49"/>
      <c r="L154" s="49"/>
      <c r="O154"/>
    </row>
    <row r="155" spans="1:15" ht="11.1" hidden="1" customHeight="1" outlineLevel="4" x14ac:dyDescent="0.2">
      <c r="A155" s="37" t="s">
        <v>8</v>
      </c>
      <c r="B155" s="37"/>
      <c r="C155" s="37"/>
      <c r="D155" s="22">
        <v>7</v>
      </c>
      <c r="E155" s="5">
        <v>7</v>
      </c>
      <c r="F155" s="6"/>
      <c r="G155" s="36">
        <v>162</v>
      </c>
      <c r="H155" s="36"/>
      <c r="I155" s="36"/>
      <c r="J155" s="49">
        <v>40.5</v>
      </c>
      <c r="K155" s="49"/>
      <c r="L155" s="49"/>
      <c r="O155"/>
    </row>
    <row r="156" spans="1:15" ht="11.1" hidden="1" customHeight="1" outlineLevel="4" x14ac:dyDescent="0.2">
      <c r="A156" s="37" t="s">
        <v>9</v>
      </c>
      <c r="B156" s="37"/>
      <c r="C156" s="37"/>
      <c r="D156" s="22">
        <v>0.5</v>
      </c>
      <c r="E156" s="5">
        <v>0.5</v>
      </c>
      <c r="F156" s="6"/>
      <c r="G156" s="36">
        <v>162</v>
      </c>
      <c r="H156" s="36"/>
      <c r="I156" s="36"/>
      <c r="J156" s="49">
        <v>40.5</v>
      </c>
      <c r="K156" s="49"/>
      <c r="L156" s="49"/>
      <c r="O156"/>
    </row>
    <row r="157" spans="1:15" ht="11.1" hidden="1" customHeight="1" outlineLevel="4" x14ac:dyDescent="0.2">
      <c r="A157" s="37" t="s">
        <v>10</v>
      </c>
      <c r="B157" s="37"/>
      <c r="C157" s="37"/>
      <c r="D157" s="22">
        <v>9.5</v>
      </c>
      <c r="E157" s="5">
        <v>9.5</v>
      </c>
      <c r="F157" s="6"/>
      <c r="G157" s="36">
        <v>162</v>
      </c>
      <c r="H157" s="36"/>
      <c r="I157" s="36"/>
      <c r="J157" s="49">
        <v>40.5</v>
      </c>
      <c r="K157" s="49"/>
      <c r="L157" s="49"/>
      <c r="O157"/>
    </row>
    <row r="158" spans="1:15" ht="11.1" hidden="1" customHeight="1" outlineLevel="4" x14ac:dyDescent="0.2">
      <c r="A158" s="37" t="s">
        <v>11</v>
      </c>
      <c r="B158" s="37"/>
      <c r="C158" s="37"/>
      <c r="D158" s="22">
        <v>2.75</v>
      </c>
      <c r="E158" s="5">
        <v>2.75</v>
      </c>
      <c r="F158" s="6"/>
      <c r="G158" s="36">
        <v>162</v>
      </c>
      <c r="H158" s="36"/>
      <c r="I158" s="36"/>
      <c r="J158" s="49">
        <v>40.5</v>
      </c>
      <c r="K158" s="49"/>
      <c r="L158" s="49"/>
      <c r="O158"/>
    </row>
    <row r="159" spans="1:15" ht="11.1" hidden="1" customHeight="1" outlineLevel="4" x14ac:dyDescent="0.2">
      <c r="A159" s="37" t="s">
        <v>12</v>
      </c>
      <c r="B159" s="37"/>
      <c r="C159" s="37"/>
      <c r="D159" s="22">
        <v>1</v>
      </c>
      <c r="E159" s="5">
        <v>1</v>
      </c>
      <c r="F159" s="6"/>
      <c r="G159" s="36">
        <v>162</v>
      </c>
      <c r="H159" s="36"/>
      <c r="I159" s="36"/>
      <c r="J159" s="49">
        <v>40.5</v>
      </c>
      <c r="K159" s="49"/>
      <c r="L159" s="49"/>
      <c r="O159"/>
    </row>
    <row r="160" spans="1:15" ht="11.1" hidden="1" customHeight="1" outlineLevel="4" x14ac:dyDescent="0.2">
      <c r="A160" s="37" t="s">
        <v>13</v>
      </c>
      <c r="B160" s="37"/>
      <c r="C160" s="37"/>
      <c r="D160" s="22">
        <v>0.25</v>
      </c>
      <c r="E160" s="5">
        <v>0.25</v>
      </c>
      <c r="F160" s="6"/>
      <c r="G160" s="36">
        <v>162</v>
      </c>
      <c r="H160" s="36"/>
      <c r="I160" s="36"/>
      <c r="J160" s="49">
        <v>40.5</v>
      </c>
      <c r="K160" s="49"/>
      <c r="L160" s="49"/>
      <c r="O160"/>
    </row>
    <row r="161" spans="1:15" ht="11.1" hidden="1" customHeight="1" outlineLevel="3" x14ac:dyDescent="0.2">
      <c r="A161" s="35" t="s">
        <v>55</v>
      </c>
      <c r="B161" s="35"/>
      <c r="C161" s="35"/>
      <c r="D161" s="22">
        <v>2.4</v>
      </c>
      <c r="E161" s="5">
        <v>2.4</v>
      </c>
      <c r="F161" s="6"/>
      <c r="G161" s="36">
        <v>47</v>
      </c>
      <c r="H161" s="36"/>
      <c r="I161" s="36"/>
      <c r="J161" s="49">
        <v>18.8</v>
      </c>
      <c r="K161" s="49"/>
      <c r="L161" s="49"/>
      <c r="O161"/>
    </row>
    <row r="162" spans="1:15" ht="11.1" hidden="1" customHeight="1" outlineLevel="4" x14ac:dyDescent="0.2">
      <c r="A162" s="37" t="s">
        <v>13</v>
      </c>
      <c r="B162" s="37"/>
      <c r="C162" s="37"/>
      <c r="D162" s="22">
        <v>2.4</v>
      </c>
      <c r="E162" s="5">
        <v>2.4</v>
      </c>
      <c r="F162" s="6"/>
      <c r="G162" s="36">
        <v>47</v>
      </c>
      <c r="H162" s="36"/>
      <c r="I162" s="36"/>
      <c r="J162" s="49">
        <v>18.8</v>
      </c>
      <c r="K162" s="49"/>
      <c r="L162" s="49"/>
      <c r="O162"/>
    </row>
    <row r="163" spans="1:15" ht="11.1" hidden="1" customHeight="1" outlineLevel="3" x14ac:dyDescent="0.2">
      <c r="A163" s="35" t="s">
        <v>56</v>
      </c>
      <c r="B163" s="35"/>
      <c r="C163" s="35"/>
      <c r="D163" s="22">
        <v>1.8</v>
      </c>
      <c r="E163" s="5">
        <v>1.8</v>
      </c>
      <c r="F163" s="6"/>
      <c r="G163" s="36">
        <v>40</v>
      </c>
      <c r="H163" s="36"/>
      <c r="I163" s="36"/>
      <c r="J163" s="49">
        <v>4.8</v>
      </c>
      <c r="K163" s="49"/>
      <c r="L163" s="49"/>
      <c r="O163"/>
    </row>
    <row r="164" spans="1:15" ht="11.1" hidden="1" customHeight="1" outlineLevel="4" x14ac:dyDescent="0.2">
      <c r="A164" s="37" t="s">
        <v>11</v>
      </c>
      <c r="B164" s="37"/>
      <c r="C164" s="37"/>
      <c r="D164" s="22">
        <v>0.6</v>
      </c>
      <c r="E164" s="5">
        <v>0.6</v>
      </c>
      <c r="F164" s="6"/>
      <c r="G164" s="36">
        <v>40</v>
      </c>
      <c r="H164" s="36"/>
      <c r="I164" s="36"/>
      <c r="J164" s="49">
        <v>4.8</v>
      </c>
      <c r="K164" s="49"/>
      <c r="L164" s="49"/>
      <c r="O164"/>
    </row>
    <row r="165" spans="1:15" ht="11.1" hidden="1" customHeight="1" outlineLevel="4" x14ac:dyDescent="0.2">
      <c r="A165" s="37" t="s">
        <v>12</v>
      </c>
      <c r="B165" s="37"/>
      <c r="C165" s="37"/>
      <c r="D165" s="22">
        <v>0.72</v>
      </c>
      <c r="E165" s="5">
        <v>0.72</v>
      </c>
      <c r="F165" s="6"/>
      <c r="G165" s="36">
        <v>40</v>
      </c>
      <c r="H165" s="36"/>
      <c r="I165" s="36"/>
      <c r="J165" s="49">
        <v>4.8</v>
      </c>
      <c r="K165" s="49"/>
      <c r="L165" s="49"/>
      <c r="O165"/>
    </row>
    <row r="166" spans="1:15" ht="11.1" hidden="1" customHeight="1" outlineLevel="4" x14ac:dyDescent="0.2">
      <c r="A166" s="37" t="s">
        <v>13</v>
      </c>
      <c r="B166" s="37"/>
      <c r="C166" s="37"/>
      <c r="D166" s="22">
        <v>0.48</v>
      </c>
      <c r="E166" s="5">
        <v>0.48</v>
      </c>
      <c r="F166" s="6"/>
      <c r="G166" s="36">
        <v>40</v>
      </c>
      <c r="H166" s="36"/>
      <c r="I166" s="36"/>
      <c r="J166" s="49">
        <v>4.8</v>
      </c>
      <c r="K166" s="49"/>
      <c r="L166" s="49"/>
      <c r="O166"/>
    </row>
    <row r="167" spans="1:15" ht="11.1" hidden="1" customHeight="1" outlineLevel="3" x14ac:dyDescent="0.2">
      <c r="A167" s="35" t="s">
        <v>57</v>
      </c>
      <c r="B167" s="35"/>
      <c r="C167" s="35"/>
      <c r="D167" s="22">
        <v>17.75</v>
      </c>
      <c r="E167" s="5">
        <v>17.75</v>
      </c>
      <c r="F167" s="6"/>
      <c r="G167" s="36">
        <v>112</v>
      </c>
      <c r="H167" s="36"/>
      <c r="I167" s="36"/>
      <c r="J167" s="55">
        <v>28</v>
      </c>
      <c r="K167" s="55"/>
      <c r="L167" s="55"/>
      <c r="O167"/>
    </row>
    <row r="168" spans="1:15" ht="11.1" hidden="1" customHeight="1" outlineLevel="4" x14ac:dyDescent="0.2">
      <c r="A168" s="37" t="s">
        <v>8</v>
      </c>
      <c r="B168" s="37"/>
      <c r="C168" s="37"/>
      <c r="D168" s="22">
        <v>4.5</v>
      </c>
      <c r="E168" s="5">
        <v>4.5</v>
      </c>
      <c r="F168" s="6"/>
      <c r="G168" s="36">
        <v>112</v>
      </c>
      <c r="H168" s="36"/>
      <c r="I168" s="36"/>
      <c r="J168" s="55">
        <v>28</v>
      </c>
      <c r="K168" s="55"/>
      <c r="L168" s="55"/>
      <c r="O168"/>
    </row>
    <row r="169" spans="1:15" ht="11.1" hidden="1" customHeight="1" outlineLevel="4" x14ac:dyDescent="0.2">
      <c r="A169" s="37" t="s">
        <v>10</v>
      </c>
      <c r="B169" s="37"/>
      <c r="C169" s="37"/>
      <c r="D169" s="22">
        <v>8.5</v>
      </c>
      <c r="E169" s="5">
        <v>8.5</v>
      </c>
      <c r="F169" s="6"/>
      <c r="G169" s="36">
        <v>112</v>
      </c>
      <c r="H169" s="36"/>
      <c r="I169" s="36"/>
      <c r="J169" s="55">
        <v>28</v>
      </c>
      <c r="K169" s="55"/>
      <c r="L169" s="55"/>
      <c r="O169"/>
    </row>
    <row r="170" spans="1:15" ht="11.1" hidden="1" customHeight="1" outlineLevel="4" x14ac:dyDescent="0.2">
      <c r="A170" s="37" t="s">
        <v>11</v>
      </c>
      <c r="B170" s="37"/>
      <c r="C170" s="37"/>
      <c r="D170" s="22">
        <v>2.75</v>
      </c>
      <c r="E170" s="5">
        <v>2.75</v>
      </c>
      <c r="F170" s="6"/>
      <c r="G170" s="36">
        <v>112</v>
      </c>
      <c r="H170" s="36"/>
      <c r="I170" s="36"/>
      <c r="J170" s="55">
        <v>28</v>
      </c>
      <c r="K170" s="55"/>
      <c r="L170" s="55"/>
      <c r="O170"/>
    </row>
    <row r="171" spans="1:15" ht="11.1" hidden="1" customHeight="1" outlineLevel="4" x14ac:dyDescent="0.2">
      <c r="A171" s="37" t="s">
        <v>12</v>
      </c>
      <c r="B171" s="37"/>
      <c r="C171" s="37"/>
      <c r="D171" s="22">
        <v>1.75</v>
      </c>
      <c r="E171" s="5">
        <v>1.75</v>
      </c>
      <c r="F171" s="6"/>
      <c r="G171" s="36">
        <v>112</v>
      </c>
      <c r="H171" s="36"/>
      <c r="I171" s="36"/>
      <c r="J171" s="55">
        <v>28</v>
      </c>
      <c r="K171" s="55"/>
      <c r="L171" s="55"/>
      <c r="O171"/>
    </row>
    <row r="172" spans="1:15" ht="11.1" hidden="1" customHeight="1" outlineLevel="4" x14ac:dyDescent="0.2">
      <c r="A172" s="37" t="s">
        <v>13</v>
      </c>
      <c r="B172" s="37"/>
      <c r="C172" s="37"/>
      <c r="D172" s="22">
        <v>0.25</v>
      </c>
      <c r="E172" s="5">
        <v>0.25</v>
      </c>
      <c r="F172" s="6"/>
      <c r="G172" s="36">
        <v>112</v>
      </c>
      <c r="H172" s="36"/>
      <c r="I172" s="36"/>
      <c r="J172" s="55">
        <v>28</v>
      </c>
      <c r="K172" s="55"/>
      <c r="L172" s="55"/>
      <c r="O172"/>
    </row>
    <row r="173" spans="1:15" ht="11.1" hidden="1" customHeight="1" outlineLevel="3" x14ac:dyDescent="0.2">
      <c r="A173" s="35" t="s">
        <v>58</v>
      </c>
      <c r="B173" s="35"/>
      <c r="C173" s="35"/>
      <c r="D173" s="22">
        <v>6.8</v>
      </c>
      <c r="E173" s="5">
        <v>6.8</v>
      </c>
      <c r="F173" s="6"/>
      <c r="G173" s="36">
        <v>227</v>
      </c>
      <c r="H173" s="36"/>
      <c r="I173" s="36"/>
      <c r="J173" s="49">
        <v>90.8</v>
      </c>
      <c r="K173" s="49"/>
      <c r="L173" s="49"/>
      <c r="O173"/>
    </row>
    <row r="174" spans="1:15" ht="11.1" hidden="1" customHeight="1" outlineLevel="4" x14ac:dyDescent="0.2">
      <c r="A174" s="37" t="s">
        <v>8</v>
      </c>
      <c r="B174" s="37"/>
      <c r="C174" s="37"/>
      <c r="D174" s="22">
        <v>0.8</v>
      </c>
      <c r="E174" s="5">
        <v>0.8</v>
      </c>
      <c r="F174" s="6"/>
      <c r="G174" s="36">
        <v>227</v>
      </c>
      <c r="H174" s="36"/>
      <c r="I174" s="36"/>
      <c r="J174" s="49">
        <v>90.8</v>
      </c>
      <c r="K174" s="49"/>
      <c r="L174" s="49"/>
      <c r="O174"/>
    </row>
    <row r="175" spans="1:15" ht="11.1" hidden="1" customHeight="1" outlineLevel="4" x14ac:dyDescent="0.2">
      <c r="A175" s="37" t="s">
        <v>9</v>
      </c>
      <c r="B175" s="37"/>
      <c r="C175" s="37"/>
      <c r="D175" s="22">
        <v>2</v>
      </c>
      <c r="E175" s="5">
        <v>2</v>
      </c>
      <c r="F175" s="6"/>
      <c r="G175" s="36">
        <v>227</v>
      </c>
      <c r="H175" s="36"/>
      <c r="I175" s="36"/>
      <c r="J175" s="49">
        <v>90.8</v>
      </c>
      <c r="K175" s="49"/>
      <c r="L175" s="49"/>
      <c r="O175"/>
    </row>
    <row r="176" spans="1:15" ht="11.1" hidden="1" customHeight="1" outlineLevel="4" x14ac:dyDescent="0.2">
      <c r="A176" s="37" t="s">
        <v>11</v>
      </c>
      <c r="B176" s="37"/>
      <c r="C176" s="37"/>
      <c r="D176" s="22">
        <v>0.8</v>
      </c>
      <c r="E176" s="5">
        <v>0.8</v>
      </c>
      <c r="F176" s="6"/>
      <c r="G176" s="36">
        <v>227</v>
      </c>
      <c r="H176" s="36"/>
      <c r="I176" s="36"/>
      <c r="J176" s="49">
        <v>90.8</v>
      </c>
      <c r="K176" s="49"/>
      <c r="L176" s="49"/>
      <c r="O176"/>
    </row>
    <row r="177" spans="1:16" ht="11.1" hidden="1" customHeight="1" outlineLevel="4" x14ac:dyDescent="0.2">
      <c r="A177" s="37" t="s">
        <v>12</v>
      </c>
      <c r="B177" s="37"/>
      <c r="C177" s="37"/>
      <c r="D177" s="22">
        <v>0.4</v>
      </c>
      <c r="E177" s="5">
        <v>0.4</v>
      </c>
      <c r="F177" s="6"/>
      <c r="G177" s="36">
        <v>227</v>
      </c>
      <c r="H177" s="36"/>
      <c r="I177" s="36"/>
      <c r="J177" s="49">
        <v>90.8</v>
      </c>
      <c r="K177" s="49"/>
      <c r="L177" s="49"/>
      <c r="O177"/>
    </row>
    <row r="178" spans="1:16" ht="11.1" hidden="1" customHeight="1" outlineLevel="4" x14ac:dyDescent="0.2">
      <c r="A178" s="37" t="s">
        <v>13</v>
      </c>
      <c r="B178" s="37"/>
      <c r="C178" s="37"/>
      <c r="D178" s="22">
        <v>2.8</v>
      </c>
      <c r="E178" s="5">
        <v>2.8</v>
      </c>
      <c r="F178" s="6"/>
      <c r="G178" s="36">
        <v>227</v>
      </c>
      <c r="H178" s="36"/>
      <c r="I178" s="36"/>
      <c r="J178" s="49">
        <v>90.8</v>
      </c>
      <c r="K178" s="49"/>
      <c r="L178" s="49"/>
      <c r="O178"/>
    </row>
    <row r="179" spans="1:16" ht="11.1" hidden="1" customHeight="1" outlineLevel="3" x14ac:dyDescent="0.2">
      <c r="A179" s="35" t="s">
        <v>59</v>
      </c>
      <c r="B179" s="35"/>
      <c r="C179" s="35"/>
      <c r="D179" s="22">
        <v>16.940000000000001</v>
      </c>
      <c r="E179" s="5">
        <v>16.940000000000001</v>
      </c>
      <c r="F179" s="6"/>
      <c r="G179" s="36">
        <v>55</v>
      </c>
      <c r="H179" s="36"/>
      <c r="I179" s="36"/>
      <c r="J179" s="49">
        <v>12.1</v>
      </c>
      <c r="K179" s="49"/>
      <c r="L179" s="49"/>
      <c r="O179"/>
    </row>
    <row r="180" spans="1:16" ht="11.1" hidden="1" customHeight="1" outlineLevel="4" x14ac:dyDescent="0.2">
      <c r="A180" s="37" t="s">
        <v>10</v>
      </c>
      <c r="B180" s="37"/>
      <c r="C180" s="37"/>
      <c r="D180" s="22">
        <v>14.74</v>
      </c>
      <c r="E180" s="5">
        <v>14.74</v>
      </c>
      <c r="F180" s="6"/>
      <c r="G180" s="36">
        <v>55</v>
      </c>
      <c r="H180" s="36"/>
      <c r="I180" s="36"/>
      <c r="J180" s="49">
        <v>12.1</v>
      </c>
      <c r="K180" s="49"/>
      <c r="L180" s="49"/>
      <c r="O180"/>
    </row>
    <row r="181" spans="1:16" ht="11.1" hidden="1" customHeight="1" outlineLevel="4" x14ac:dyDescent="0.2">
      <c r="A181" s="37" t="s">
        <v>12</v>
      </c>
      <c r="B181" s="37"/>
      <c r="C181" s="37"/>
      <c r="D181" s="22">
        <v>1.54</v>
      </c>
      <c r="E181" s="5">
        <v>1.54</v>
      </c>
      <c r="F181" s="6"/>
      <c r="G181" s="36">
        <v>55</v>
      </c>
      <c r="H181" s="36"/>
      <c r="I181" s="36"/>
      <c r="J181" s="49">
        <v>12.1</v>
      </c>
      <c r="K181" s="49"/>
      <c r="L181" s="49"/>
      <c r="O181"/>
    </row>
    <row r="182" spans="1:16" ht="11.1" hidden="1" customHeight="1" outlineLevel="4" x14ac:dyDescent="0.2">
      <c r="A182" s="37" t="s">
        <v>13</v>
      </c>
      <c r="B182" s="37"/>
      <c r="C182" s="37"/>
      <c r="D182" s="22">
        <v>0.66</v>
      </c>
      <c r="E182" s="5">
        <v>0.66</v>
      </c>
      <c r="F182" s="6"/>
      <c r="G182" s="36">
        <v>55</v>
      </c>
      <c r="H182" s="36"/>
      <c r="I182" s="36"/>
      <c r="J182" s="49">
        <v>12.1</v>
      </c>
      <c r="K182" s="49"/>
      <c r="L182" s="49"/>
      <c r="O182"/>
    </row>
    <row r="183" spans="1:16" ht="11.1" hidden="1" customHeight="1" outlineLevel="3" x14ac:dyDescent="0.2">
      <c r="A183" s="35" t="s">
        <v>60</v>
      </c>
      <c r="B183" s="35"/>
      <c r="C183" s="35"/>
      <c r="D183" s="22">
        <v>10.8</v>
      </c>
      <c r="E183" s="5">
        <v>10.8</v>
      </c>
      <c r="F183" s="6"/>
      <c r="G183" s="36">
        <v>86.638000000000005</v>
      </c>
      <c r="H183" s="36"/>
      <c r="I183" s="36"/>
      <c r="J183" s="56">
        <v>34.655200000000001</v>
      </c>
      <c r="K183" s="56"/>
      <c r="L183" s="56"/>
      <c r="O183"/>
    </row>
    <row r="184" spans="1:16" ht="11.1" hidden="1" customHeight="1" outlineLevel="4" x14ac:dyDescent="0.2">
      <c r="A184" s="37" t="s">
        <v>10</v>
      </c>
      <c r="B184" s="37"/>
      <c r="C184" s="37"/>
      <c r="D184" s="22">
        <v>8.8000000000000007</v>
      </c>
      <c r="E184" s="5">
        <v>8.8000000000000007</v>
      </c>
      <c r="F184" s="6"/>
      <c r="G184" s="36">
        <v>86.638000000000005</v>
      </c>
      <c r="H184" s="36"/>
      <c r="I184" s="36"/>
      <c r="J184" s="56">
        <v>34.655200000000001</v>
      </c>
      <c r="K184" s="56"/>
      <c r="L184" s="56"/>
      <c r="O184"/>
    </row>
    <row r="185" spans="1:16" ht="11.1" hidden="1" customHeight="1" outlineLevel="4" x14ac:dyDescent="0.2">
      <c r="A185" s="37" t="s">
        <v>12</v>
      </c>
      <c r="B185" s="37"/>
      <c r="C185" s="37"/>
      <c r="D185" s="22">
        <v>1.6</v>
      </c>
      <c r="E185" s="5">
        <v>1.6</v>
      </c>
      <c r="F185" s="6"/>
      <c r="G185" s="36">
        <v>86.638000000000005</v>
      </c>
      <c r="H185" s="36"/>
      <c r="I185" s="36"/>
      <c r="J185" s="56">
        <v>34.655200000000001</v>
      </c>
      <c r="K185" s="56"/>
      <c r="L185" s="56"/>
      <c r="O185"/>
    </row>
    <row r="186" spans="1:16" ht="11.1" hidden="1" customHeight="1" outlineLevel="4" x14ac:dyDescent="0.2">
      <c r="A186" s="37" t="s">
        <v>13</v>
      </c>
      <c r="B186" s="37"/>
      <c r="C186" s="37"/>
      <c r="D186" s="68">
        <v>0.4</v>
      </c>
      <c r="E186" s="69">
        <v>0.4</v>
      </c>
      <c r="F186" s="70"/>
      <c r="G186" s="36">
        <v>86.638000000000005</v>
      </c>
      <c r="H186" s="36"/>
      <c r="I186" s="36"/>
      <c r="J186" s="56">
        <v>34.655200000000001</v>
      </c>
      <c r="K186" s="56"/>
      <c r="L186" s="56"/>
      <c r="O186"/>
    </row>
    <row r="187" spans="1:16" ht="11.1" customHeight="1" outlineLevel="3" collapsed="1" thickBot="1" x14ac:dyDescent="0.25">
      <c r="A187" s="63" t="s">
        <v>61</v>
      </c>
      <c r="B187" s="63"/>
      <c r="C187" s="67"/>
      <c r="D187" s="74">
        <v>12</v>
      </c>
      <c r="E187" s="75"/>
      <c r="F187" s="76">
        <v>20</v>
      </c>
      <c r="G187" s="34"/>
      <c r="H187" s="16"/>
      <c r="I187" s="17"/>
      <c r="J187" s="15"/>
      <c r="K187" s="16"/>
      <c r="L187" s="17"/>
      <c r="O187" s="65">
        <v>0</v>
      </c>
      <c r="P187" s="65" t="s">
        <v>148</v>
      </c>
    </row>
    <row r="188" spans="1:16" ht="11.1" hidden="1" customHeight="1" outlineLevel="4" x14ac:dyDescent="0.2">
      <c r="A188" s="37" t="s">
        <v>8</v>
      </c>
      <c r="B188" s="37"/>
      <c r="C188" s="37"/>
      <c r="D188" s="71">
        <v>12</v>
      </c>
      <c r="E188" s="72"/>
      <c r="F188" s="73">
        <v>20</v>
      </c>
      <c r="G188" s="15"/>
      <c r="H188" s="16"/>
      <c r="I188" s="17"/>
      <c r="J188" s="15"/>
      <c r="K188" s="16"/>
      <c r="L188" s="17"/>
      <c r="O188" s="31"/>
    </row>
    <row r="189" spans="1:16" ht="11.1" hidden="1" customHeight="1" outlineLevel="3" x14ac:dyDescent="0.2">
      <c r="A189" s="35" t="s">
        <v>62</v>
      </c>
      <c r="B189" s="35"/>
      <c r="C189" s="35"/>
      <c r="D189" s="22">
        <v>6</v>
      </c>
      <c r="E189" s="5">
        <v>6.4</v>
      </c>
      <c r="F189" s="7">
        <v>-1</v>
      </c>
      <c r="G189" s="36">
        <v>57</v>
      </c>
      <c r="H189" s="36"/>
      <c r="I189" s="36"/>
      <c r="J189" s="49">
        <v>22.8</v>
      </c>
      <c r="K189" s="49"/>
      <c r="L189" s="49"/>
      <c r="O189" s="31"/>
    </row>
    <row r="190" spans="1:16" ht="11.1" hidden="1" customHeight="1" outlineLevel="4" x14ac:dyDescent="0.2">
      <c r="A190" s="37" t="s">
        <v>12</v>
      </c>
      <c r="B190" s="37"/>
      <c r="C190" s="37"/>
      <c r="D190" s="22">
        <v>4.4000000000000004</v>
      </c>
      <c r="E190" s="5">
        <v>4.8</v>
      </c>
      <c r="F190" s="7">
        <v>-1</v>
      </c>
      <c r="G190" s="36">
        <v>57</v>
      </c>
      <c r="H190" s="36"/>
      <c r="I190" s="36"/>
      <c r="J190" s="49">
        <v>22.8</v>
      </c>
      <c r="K190" s="49"/>
      <c r="L190" s="49"/>
      <c r="O190" s="31"/>
    </row>
    <row r="191" spans="1:16" ht="11.1" hidden="1" customHeight="1" outlineLevel="4" x14ac:dyDescent="0.2">
      <c r="A191" s="37" t="s">
        <v>13</v>
      </c>
      <c r="B191" s="37"/>
      <c r="C191" s="37"/>
      <c r="D191" s="22">
        <v>1.6</v>
      </c>
      <c r="E191" s="5">
        <v>1.6</v>
      </c>
      <c r="F191" s="6"/>
      <c r="G191" s="36">
        <v>57</v>
      </c>
      <c r="H191" s="36"/>
      <c r="I191" s="36"/>
      <c r="J191" s="49">
        <v>22.8</v>
      </c>
      <c r="K191" s="49"/>
      <c r="L191" s="49"/>
      <c r="O191" s="31"/>
    </row>
    <row r="192" spans="1:16" ht="11.1" customHeight="1" outlineLevel="3" collapsed="1" thickBot="1" x14ac:dyDescent="0.25">
      <c r="A192" s="63" t="s">
        <v>63</v>
      </c>
      <c r="B192" s="63"/>
      <c r="C192" s="63"/>
      <c r="D192" s="74">
        <v>8</v>
      </c>
      <c r="E192" s="75"/>
      <c r="F192" s="76">
        <v>20</v>
      </c>
      <c r="G192" s="15"/>
      <c r="H192" s="16"/>
      <c r="I192" s="17"/>
      <c r="J192" s="15"/>
      <c r="K192" s="16"/>
      <c r="L192" s="17"/>
      <c r="O192" s="65">
        <v>0</v>
      </c>
      <c r="P192" s="65" t="s">
        <v>148</v>
      </c>
    </row>
    <row r="193" spans="1:16" ht="11.1" hidden="1" customHeight="1" outlineLevel="4" x14ac:dyDescent="0.2">
      <c r="A193" s="37" t="s">
        <v>8</v>
      </c>
      <c r="B193" s="37"/>
      <c r="C193" s="37"/>
      <c r="D193" s="22">
        <v>8</v>
      </c>
      <c r="E193" s="6"/>
      <c r="F193" s="7">
        <v>20</v>
      </c>
      <c r="G193" s="15"/>
      <c r="H193" s="16"/>
      <c r="I193" s="17"/>
      <c r="J193" s="15"/>
      <c r="K193" s="16"/>
      <c r="L193" s="17"/>
      <c r="O193" s="31"/>
    </row>
    <row r="194" spans="1:16" ht="11.1" hidden="1" customHeight="1" outlineLevel="3" x14ac:dyDescent="0.2">
      <c r="A194" s="35" t="s">
        <v>64</v>
      </c>
      <c r="B194" s="35"/>
      <c r="C194" s="35"/>
      <c r="D194" s="22">
        <v>1.6</v>
      </c>
      <c r="E194" s="5">
        <v>2</v>
      </c>
      <c r="F194" s="7">
        <v>-4</v>
      </c>
      <c r="G194" s="36">
        <v>-20</v>
      </c>
      <c r="H194" s="36"/>
      <c r="I194" s="36"/>
      <c r="J194" s="55">
        <v>-2</v>
      </c>
      <c r="K194" s="55"/>
      <c r="L194" s="55"/>
      <c r="O194" s="31"/>
    </row>
    <row r="195" spans="1:16" ht="11.1" hidden="1" customHeight="1" outlineLevel="4" x14ac:dyDescent="0.2">
      <c r="A195" s="37" t="s">
        <v>8</v>
      </c>
      <c r="B195" s="37"/>
      <c r="C195" s="37"/>
      <c r="D195" s="22">
        <v>1.6</v>
      </c>
      <c r="E195" s="5">
        <v>2</v>
      </c>
      <c r="F195" s="7">
        <v>-4</v>
      </c>
      <c r="G195" s="36">
        <v>-20</v>
      </c>
      <c r="H195" s="36"/>
      <c r="I195" s="36"/>
      <c r="J195" s="55">
        <v>-2</v>
      </c>
      <c r="K195" s="55"/>
      <c r="L195" s="55"/>
      <c r="O195" s="31"/>
    </row>
    <row r="196" spans="1:16" ht="11.1" hidden="1" customHeight="1" outlineLevel="3" x14ac:dyDescent="0.2">
      <c r="A196" s="35" t="s">
        <v>65</v>
      </c>
      <c r="B196" s="35"/>
      <c r="C196" s="35"/>
      <c r="D196" s="22">
        <v>8.1</v>
      </c>
      <c r="E196" s="5">
        <v>9</v>
      </c>
      <c r="F196" s="7">
        <v>-3</v>
      </c>
      <c r="G196" s="36">
        <v>166</v>
      </c>
      <c r="H196" s="36"/>
      <c r="I196" s="36"/>
      <c r="J196" s="49">
        <v>49.8</v>
      </c>
      <c r="K196" s="49"/>
      <c r="L196" s="49"/>
      <c r="O196" s="31"/>
    </row>
    <row r="197" spans="1:16" ht="11.1" hidden="1" customHeight="1" outlineLevel="4" x14ac:dyDescent="0.2">
      <c r="A197" s="37" t="s">
        <v>8</v>
      </c>
      <c r="B197" s="37"/>
      <c r="C197" s="37"/>
      <c r="D197" s="22">
        <v>3</v>
      </c>
      <c r="E197" s="5">
        <v>3.6</v>
      </c>
      <c r="F197" s="7">
        <v>-2</v>
      </c>
      <c r="G197" s="36">
        <v>166</v>
      </c>
      <c r="H197" s="36"/>
      <c r="I197" s="36"/>
      <c r="J197" s="49">
        <v>49.8</v>
      </c>
      <c r="K197" s="49"/>
      <c r="L197" s="49"/>
      <c r="O197" s="31"/>
    </row>
    <row r="198" spans="1:16" ht="11.1" hidden="1" customHeight="1" outlineLevel="4" x14ac:dyDescent="0.2">
      <c r="A198" s="37" t="s">
        <v>11</v>
      </c>
      <c r="B198" s="37"/>
      <c r="C198" s="37"/>
      <c r="D198" s="22">
        <v>0.6</v>
      </c>
      <c r="E198" s="5">
        <v>0.6</v>
      </c>
      <c r="F198" s="6"/>
      <c r="G198" s="36">
        <v>166</v>
      </c>
      <c r="H198" s="36"/>
      <c r="I198" s="36"/>
      <c r="J198" s="49">
        <v>49.8</v>
      </c>
      <c r="K198" s="49"/>
      <c r="L198" s="49"/>
      <c r="O198" s="31"/>
    </row>
    <row r="199" spans="1:16" ht="11.1" hidden="1" customHeight="1" outlineLevel="4" x14ac:dyDescent="0.2">
      <c r="A199" s="37" t="s">
        <v>12</v>
      </c>
      <c r="B199" s="37"/>
      <c r="C199" s="37"/>
      <c r="D199" s="22">
        <v>2.7</v>
      </c>
      <c r="E199" s="5">
        <v>3</v>
      </c>
      <c r="F199" s="7">
        <v>-1</v>
      </c>
      <c r="G199" s="36">
        <v>166</v>
      </c>
      <c r="H199" s="36"/>
      <c r="I199" s="36"/>
      <c r="J199" s="49">
        <v>49.8</v>
      </c>
      <c r="K199" s="49"/>
      <c r="L199" s="49"/>
      <c r="O199" s="31"/>
    </row>
    <row r="200" spans="1:16" ht="11.1" hidden="1" customHeight="1" outlineLevel="4" x14ac:dyDescent="0.2">
      <c r="A200" s="37" t="s">
        <v>13</v>
      </c>
      <c r="B200" s="37"/>
      <c r="C200" s="37"/>
      <c r="D200" s="22">
        <v>1.8</v>
      </c>
      <c r="E200" s="5">
        <v>1.8</v>
      </c>
      <c r="F200" s="6"/>
      <c r="G200" s="36">
        <v>166</v>
      </c>
      <c r="H200" s="36"/>
      <c r="I200" s="36"/>
      <c r="J200" s="49">
        <v>49.8</v>
      </c>
      <c r="K200" s="49"/>
      <c r="L200" s="49"/>
      <c r="O200" s="31"/>
    </row>
    <row r="201" spans="1:16" ht="11.1" customHeight="1" outlineLevel="3" collapsed="1" thickBot="1" x14ac:dyDescent="0.25">
      <c r="A201" s="63" t="s">
        <v>66</v>
      </c>
      <c r="B201" s="63"/>
      <c r="C201" s="63"/>
      <c r="D201" s="74">
        <v>0.54</v>
      </c>
      <c r="E201" s="75"/>
      <c r="F201" s="76">
        <v>6</v>
      </c>
      <c r="G201" s="36">
        <v>11</v>
      </c>
      <c r="H201" s="36"/>
      <c r="I201" s="36"/>
      <c r="J201" s="54">
        <v>0.99</v>
      </c>
      <c r="K201" s="54"/>
      <c r="L201" s="54"/>
      <c r="O201" s="65">
        <f>VLOOKUP(A201,[1]TDSheet!$A:$N,14,0)</f>
        <v>0.99</v>
      </c>
      <c r="P201" s="65" t="s">
        <v>149</v>
      </c>
    </row>
    <row r="202" spans="1:16" ht="11.1" hidden="1" customHeight="1" outlineLevel="4" x14ac:dyDescent="0.2">
      <c r="A202" s="37" t="s">
        <v>12</v>
      </c>
      <c r="B202" s="37"/>
      <c r="C202" s="37"/>
      <c r="D202" s="22">
        <v>0.54</v>
      </c>
      <c r="E202" s="6"/>
      <c r="F202" s="7">
        <v>6</v>
      </c>
      <c r="G202" s="36">
        <v>11</v>
      </c>
      <c r="H202" s="36"/>
      <c r="I202" s="36"/>
      <c r="J202" s="54">
        <v>0.99</v>
      </c>
      <c r="K202" s="54"/>
      <c r="L202" s="54"/>
      <c r="O202" s="31"/>
    </row>
    <row r="203" spans="1:16" ht="11.1" hidden="1" customHeight="1" outlineLevel="3" x14ac:dyDescent="0.2">
      <c r="A203" s="35" t="s">
        <v>67</v>
      </c>
      <c r="B203" s="35"/>
      <c r="C203" s="35"/>
      <c r="D203" s="22">
        <v>10.26</v>
      </c>
      <c r="E203" s="5">
        <v>10.26</v>
      </c>
      <c r="F203" s="6"/>
      <c r="G203" s="36">
        <v>149</v>
      </c>
      <c r="H203" s="36"/>
      <c r="I203" s="36"/>
      <c r="J203" s="54">
        <v>40.229999999999997</v>
      </c>
      <c r="K203" s="54"/>
      <c r="L203" s="54"/>
      <c r="O203" s="31"/>
    </row>
    <row r="204" spans="1:16" ht="11.1" hidden="1" customHeight="1" outlineLevel="4" x14ac:dyDescent="0.2">
      <c r="A204" s="37" t="s">
        <v>8</v>
      </c>
      <c r="B204" s="37"/>
      <c r="C204" s="37"/>
      <c r="D204" s="22">
        <v>6.75</v>
      </c>
      <c r="E204" s="5">
        <v>6.75</v>
      </c>
      <c r="F204" s="6"/>
      <c r="G204" s="36">
        <v>149</v>
      </c>
      <c r="H204" s="36"/>
      <c r="I204" s="36"/>
      <c r="J204" s="54">
        <v>40.229999999999997</v>
      </c>
      <c r="K204" s="54"/>
      <c r="L204" s="54"/>
      <c r="O204" s="31"/>
    </row>
    <row r="205" spans="1:16" ht="11.1" hidden="1" customHeight="1" outlineLevel="4" x14ac:dyDescent="0.2">
      <c r="A205" s="37" t="s">
        <v>10</v>
      </c>
      <c r="B205" s="37"/>
      <c r="C205" s="37"/>
      <c r="D205" s="22">
        <v>2.16</v>
      </c>
      <c r="E205" s="5">
        <v>2.16</v>
      </c>
      <c r="F205" s="6"/>
      <c r="G205" s="36">
        <v>149</v>
      </c>
      <c r="H205" s="36"/>
      <c r="I205" s="36"/>
      <c r="J205" s="54">
        <v>40.229999999999997</v>
      </c>
      <c r="K205" s="54"/>
      <c r="L205" s="54"/>
      <c r="O205" s="31"/>
    </row>
    <row r="206" spans="1:16" ht="11.1" hidden="1" customHeight="1" outlineLevel="4" x14ac:dyDescent="0.2">
      <c r="A206" s="37" t="s">
        <v>11</v>
      </c>
      <c r="B206" s="37"/>
      <c r="C206" s="37"/>
      <c r="D206" s="22">
        <v>0.27</v>
      </c>
      <c r="E206" s="5">
        <v>0.27</v>
      </c>
      <c r="F206" s="6"/>
      <c r="G206" s="36">
        <v>149</v>
      </c>
      <c r="H206" s="36"/>
      <c r="I206" s="36"/>
      <c r="J206" s="54">
        <v>40.229999999999997</v>
      </c>
      <c r="K206" s="54"/>
      <c r="L206" s="54"/>
      <c r="O206" s="31"/>
    </row>
    <row r="207" spans="1:16" ht="11.1" hidden="1" customHeight="1" outlineLevel="4" x14ac:dyDescent="0.2">
      <c r="A207" s="37" t="s">
        <v>13</v>
      </c>
      <c r="B207" s="37"/>
      <c r="C207" s="37"/>
      <c r="D207" s="22">
        <v>1.08</v>
      </c>
      <c r="E207" s="5">
        <v>1.08</v>
      </c>
      <c r="F207" s="6"/>
      <c r="G207" s="36">
        <v>149</v>
      </c>
      <c r="H207" s="36"/>
      <c r="I207" s="36"/>
      <c r="J207" s="54">
        <v>40.229999999999997</v>
      </c>
      <c r="K207" s="54"/>
      <c r="L207" s="54"/>
      <c r="O207" s="31"/>
    </row>
    <row r="208" spans="1:16" ht="11.1" hidden="1" customHeight="1" outlineLevel="3" x14ac:dyDescent="0.2">
      <c r="A208" s="35" t="s">
        <v>68</v>
      </c>
      <c r="B208" s="35"/>
      <c r="C208" s="35"/>
      <c r="D208" s="22">
        <v>39.200000000000003</v>
      </c>
      <c r="E208" s="5">
        <v>40</v>
      </c>
      <c r="F208" s="7">
        <v>-2</v>
      </c>
      <c r="G208" s="36">
        <v>309</v>
      </c>
      <c r="H208" s="36"/>
      <c r="I208" s="36"/>
      <c r="J208" s="49">
        <v>123.6</v>
      </c>
      <c r="K208" s="49"/>
      <c r="L208" s="49"/>
      <c r="O208" s="31"/>
    </row>
    <row r="209" spans="1:16" ht="11.1" hidden="1" customHeight="1" outlineLevel="4" x14ac:dyDescent="0.2">
      <c r="A209" s="37" t="s">
        <v>8</v>
      </c>
      <c r="B209" s="37"/>
      <c r="C209" s="37"/>
      <c r="D209" s="22">
        <v>10.4</v>
      </c>
      <c r="E209" s="5">
        <v>10.4</v>
      </c>
      <c r="F209" s="6"/>
      <c r="G209" s="36">
        <v>309</v>
      </c>
      <c r="H209" s="36"/>
      <c r="I209" s="36"/>
      <c r="J209" s="49">
        <v>123.6</v>
      </c>
      <c r="K209" s="49"/>
      <c r="L209" s="49"/>
      <c r="O209" s="31"/>
    </row>
    <row r="210" spans="1:16" ht="11.1" hidden="1" customHeight="1" outlineLevel="4" x14ac:dyDescent="0.2">
      <c r="A210" s="37" t="s">
        <v>11</v>
      </c>
      <c r="B210" s="37"/>
      <c r="C210" s="37"/>
      <c r="D210" s="22">
        <v>6</v>
      </c>
      <c r="E210" s="5">
        <v>6</v>
      </c>
      <c r="F210" s="6"/>
      <c r="G210" s="36">
        <v>309</v>
      </c>
      <c r="H210" s="36"/>
      <c r="I210" s="36"/>
      <c r="J210" s="49">
        <v>123.6</v>
      </c>
      <c r="K210" s="49"/>
      <c r="L210" s="49"/>
      <c r="O210" s="31"/>
    </row>
    <row r="211" spans="1:16" ht="11.1" hidden="1" customHeight="1" outlineLevel="4" x14ac:dyDescent="0.2">
      <c r="A211" s="37" t="s">
        <v>12</v>
      </c>
      <c r="B211" s="37"/>
      <c r="C211" s="37"/>
      <c r="D211" s="22">
        <v>4.4000000000000004</v>
      </c>
      <c r="E211" s="5">
        <v>5.6</v>
      </c>
      <c r="F211" s="7">
        <v>-3</v>
      </c>
      <c r="G211" s="36">
        <v>309</v>
      </c>
      <c r="H211" s="36"/>
      <c r="I211" s="36"/>
      <c r="J211" s="49">
        <v>123.6</v>
      </c>
      <c r="K211" s="49"/>
      <c r="L211" s="49"/>
      <c r="O211" s="31"/>
    </row>
    <row r="212" spans="1:16" ht="11.1" hidden="1" customHeight="1" outlineLevel="4" x14ac:dyDescent="0.2">
      <c r="A212" s="37" t="s">
        <v>13</v>
      </c>
      <c r="B212" s="37"/>
      <c r="C212" s="37"/>
      <c r="D212" s="68">
        <v>2.4</v>
      </c>
      <c r="E212" s="69">
        <v>2.4</v>
      </c>
      <c r="F212" s="70"/>
      <c r="G212" s="36">
        <v>309</v>
      </c>
      <c r="H212" s="36"/>
      <c r="I212" s="36"/>
      <c r="J212" s="49">
        <v>123.6</v>
      </c>
      <c r="K212" s="49"/>
      <c r="L212" s="49"/>
      <c r="O212" s="31"/>
    </row>
    <row r="213" spans="1:16" ht="11.1" customHeight="1" outlineLevel="3" collapsed="1" thickBot="1" x14ac:dyDescent="0.25">
      <c r="A213" s="51" t="s">
        <v>69</v>
      </c>
      <c r="B213" s="51"/>
      <c r="C213" s="77"/>
      <c r="D213" s="79">
        <v>0.5</v>
      </c>
      <c r="E213" s="80"/>
      <c r="F213" s="81">
        <v>1</v>
      </c>
      <c r="G213" s="78">
        <v>44</v>
      </c>
      <c r="H213" s="36"/>
      <c r="I213" s="36"/>
      <c r="J213" s="55">
        <v>22</v>
      </c>
      <c r="K213" s="55"/>
      <c r="L213" s="55"/>
      <c r="O213" s="31">
        <f>VLOOKUP(A213,[1]TDSheet!$A:$N,14,0)</f>
        <v>22</v>
      </c>
      <c r="P213" s="31"/>
    </row>
    <row r="214" spans="1:16" ht="11.1" hidden="1" customHeight="1" outlineLevel="4" x14ac:dyDescent="0.2">
      <c r="A214" s="37" t="s">
        <v>13</v>
      </c>
      <c r="B214" s="37"/>
      <c r="C214" s="37"/>
      <c r="D214" s="71">
        <v>0.5</v>
      </c>
      <c r="E214" s="72"/>
      <c r="F214" s="73">
        <v>1</v>
      </c>
      <c r="G214" s="36">
        <v>44</v>
      </c>
      <c r="H214" s="36"/>
      <c r="I214" s="36"/>
      <c r="J214" s="55">
        <v>22</v>
      </c>
      <c r="K214" s="55"/>
      <c r="L214" s="55"/>
      <c r="O214" s="31"/>
    </row>
    <row r="215" spans="1:16" ht="11.1" hidden="1" customHeight="1" outlineLevel="3" x14ac:dyDescent="0.2">
      <c r="A215" s="35" t="s">
        <v>70</v>
      </c>
      <c r="B215" s="35"/>
      <c r="C215" s="35"/>
      <c r="D215" s="22">
        <v>30.8</v>
      </c>
      <c r="E215" s="5">
        <v>32</v>
      </c>
      <c r="F215" s="7">
        <v>-3</v>
      </c>
      <c r="G215" s="36">
        <v>380</v>
      </c>
      <c r="H215" s="36"/>
      <c r="I215" s="36"/>
      <c r="J215" s="55">
        <v>152</v>
      </c>
      <c r="K215" s="55"/>
      <c r="L215" s="55"/>
      <c r="O215" s="31"/>
    </row>
    <row r="216" spans="1:16" ht="11.1" hidden="1" customHeight="1" outlineLevel="4" x14ac:dyDescent="0.2">
      <c r="A216" s="37" t="s">
        <v>8</v>
      </c>
      <c r="B216" s="37"/>
      <c r="C216" s="37"/>
      <c r="D216" s="22">
        <v>9.6</v>
      </c>
      <c r="E216" s="5">
        <v>9.6</v>
      </c>
      <c r="F216" s="6"/>
      <c r="G216" s="36">
        <v>380</v>
      </c>
      <c r="H216" s="36"/>
      <c r="I216" s="36"/>
      <c r="J216" s="55">
        <v>152</v>
      </c>
      <c r="K216" s="55"/>
      <c r="L216" s="55"/>
      <c r="O216" s="31"/>
    </row>
    <row r="217" spans="1:16" ht="11.1" hidden="1" customHeight="1" outlineLevel="4" x14ac:dyDescent="0.2">
      <c r="A217" s="37" t="s">
        <v>11</v>
      </c>
      <c r="B217" s="37"/>
      <c r="C217" s="37"/>
      <c r="D217" s="22">
        <v>6.4</v>
      </c>
      <c r="E217" s="5">
        <v>6.8</v>
      </c>
      <c r="F217" s="7">
        <v>-1</v>
      </c>
      <c r="G217" s="36">
        <v>380</v>
      </c>
      <c r="H217" s="36"/>
      <c r="I217" s="36"/>
      <c r="J217" s="55">
        <v>152</v>
      </c>
      <c r="K217" s="55"/>
      <c r="L217" s="55"/>
      <c r="O217" s="31"/>
    </row>
    <row r="218" spans="1:16" ht="11.1" hidden="1" customHeight="1" outlineLevel="4" x14ac:dyDescent="0.2">
      <c r="A218" s="37" t="s">
        <v>12</v>
      </c>
      <c r="B218" s="37"/>
      <c r="C218" s="37"/>
      <c r="D218" s="22">
        <v>4</v>
      </c>
      <c r="E218" s="5">
        <v>5.2</v>
      </c>
      <c r="F218" s="7">
        <v>-3</v>
      </c>
      <c r="G218" s="36">
        <v>380</v>
      </c>
      <c r="H218" s="36"/>
      <c r="I218" s="36"/>
      <c r="J218" s="55">
        <v>152</v>
      </c>
      <c r="K218" s="55"/>
      <c r="L218" s="55"/>
      <c r="O218" s="31"/>
    </row>
    <row r="219" spans="1:16" ht="11.1" hidden="1" customHeight="1" outlineLevel="4" x14ac:dyDescent="0.2">
      <c r="A219" s="37" t="s">
        <v>13</v>
      </c>
      <c r="B219" s="37"/>
      <c r="C219" s="37"/>
      <c r="D219" s="22">
        <v>5.2</v>
      </c>
      <c r="E219" s="5">
        <v>5.2</v>
      </c>
      <c r="F219" s="6"/>
      <c r="G219" s="36">
        <v>380</v>
      </c>
      <c r="H219" s="36"/>
      <c r="I219" s="36"/>
      <c r="J219" s="55">
        <v>152</v>
      </c>
      <c r="K219" s="55"/>
      <c r="L219" s="55"/>
      <c r="O219" s="31"/>
    </row>
    <row r="220" spans="1:16" ht="11.1" hidden="1" customHeight="1" outlineLevel="3" x14ac:dyDescent="0.2">
      <c r="A220" s="35" t="s">
        <v>71</v>
      </c>
      <c r="B220" s="35"/>
      <c r="C220" s="35"/>
      <c r="D220" s="22">
        <v>36</v>
      </c>
      <c r="E220" s="5">
        <v>37.200000000000003</v>
      </c>
      <c r="F220" s="7">
        <v>-3</v>
      </c>
      <c r="G220" s="36">
        <v>172</v>
      </c>
      <c r="H220" s="36"/>
      <c r="I220" s="36"/>
      <c r="J220" s="49">
        <v>68.8</v>
      </c>
      <c r="K220" s="49"/>
      <c r="L220" s="49"/>
      <c r="O220" s="31"/>
    </row>
    <row r="221" spans="1:16" ht="11.1" hidden="1" customHeight="1" outlineLevel="4" x14ac:dyDescent="0.2">
      <c r="A221" s="37" t="s">
        <v>8</v>
      </c>
      <c r="B221" s="37"/>
      <c r="C221" s="37"/>
      <c r="D221" s="22">
        <v>7.2</v>
      </c>
      <c r="E221" s="5">
        <v>7.2</v>
      </c>
      <c r="F221" s="6"/>
      <c r="G221" s="36">
        <v>172</v>
      </c>
      <c r="H221" s="36"/>
      <c r="I221" s="36"/>
      <c r="J221" s="49">
        <v>68.8</v>
      </c>
      <c r="K221" s="49"/>
      <c r="L221" s="49"/>
      <c r="O221" s="31"/>
    </row>
    <row r="222" spans="1:16" ht="11.1" hidden="1" customHeight="1" outlineLevel="4" x14ac:dyDescent="0.2">
      <c r="A222" s="37" t="s">
        <v>10</v>
      </c>
      <c r="B222" s="37"/>
      <c r="C222" s="37"/>
      <c r="D222" s="22">
        <v>18.8</v>
      </c>
      <c r="E222" s="5">
        <v>18.8</v>
      </c>
      <c r="F222" s="6"/>
      <c r="G222" s="36">
        <v>172</v>
      </c>
      <c r="H222" s="36"/>
      <c r="I222" s="36"/>
      <c r="J222" s="49">
        <v>68.8</v>
      </c>
      <c r="K222" s="49"/>
      <c r="L222" s="49"/>
      <c r="O222" s="31"/>
    </row>
    <row r="223" spans="1:16" ht="11.1" hidden="1" customHeight="1" outlineLevel="4" x14ac:dyDescent="0.2">
      <c r="A223" s="37" t="s">
        <v>11</v>
      </c>
      <c r="B223" s="37"/>
      <c r="C223" s="37"/>
      <c r="D223" s="22">
        <v>0.8</v>
      </c>
      <c r="E223" s="5">
        <v>0.8</v>
      </c>
      <c r="F223" s="6"/>
      <c r="G223" s="36">
        <v>172</v>
      </c>
      <c r="H223" s="36"/>
      <c r="I223" s="36"/>
      <c r="J223" s="49">
        <v>68.8</v>
      </c>
      <c r="K223" s="49"/>
      <c r="L223" s="49"/>
      <c r="O223" s="31"/>
    </row>
    <row r="224" spans="1:16" ht="11.1" hidden="1" customHeight="1" outlineLevel="4" x14ac:dyDescent="0.2">
      <c r="A224" s="37" t="s">
        <v>12</v>
      </c>
      <c r="B224" s="37"/>
      <c r="C224" s="37"/>
      <c r="D224" s="22">
        <v>4.8</v>
      </c>
      <c r="E224" s="5">
        <v>6</v>
      </c>
      <c r="F224" s="7">
        <v>-3</v>
      </c>
      <c r="G224" s="36">
        <v>172</v>
      </c>
      <c r="H224" s="36"/>
      <c r="I224" s="36"/>
      <c r="J224" s="49">
        <v>68.8</v>
      </c>
      <c r="K224" s="49"/>
      <c r="L224" s="49"/>
      <c r="O224" s="31"/>
    </row>
    <row r="225" spans="1:16" ht="11.1" hidden="1" customHeight="1" outlineLevel="4" x14ac:dyDescent="0.2">
      <c r="A225" s="37" t="s">
        <v>13</v>
      </c>
      <c r="B225" s="37"/>
      <c r="C225" s="37"/>
      <c r="D225" s="22">
        <v>4.4000000000000004</v>
      </c>
      <c r="E225" s="5">
        <v>4.4000000000000004</v>
      </c>
      <c r="F225" s="6"/>
      <c r="G225" s="36">
        <v>172</v>
      </c>
      <c r="H225" s="36"/>
      <c r="I225" s="36"/>
      <c r="J225" s="49">
        <v>68.8</v>
      </c>
      <c r="K225" s="49"/>
      <c r="L225" s="49"/>
      <c r="O225" s="31"/>
    </row>
    <row r="226" spans="1:16" ht="11.1" hidden="1" customHeight="1" outlineLevel="3" x14ac:dyDescent="0.2">
      <c r="A226" s="35" t="s">
        <v>72</v>
      </c>
      <c r="B226" s="35"/>
      <c r="C226" s="35"/>
      <c r="D226" s="22">
        <v>2.7</v>
      </c>
      <c r="E226" s="5">
        <v>2.7</v>
      </c>
      <c r="F226" s="6"/>
      <c r="G226" s="36">
        <v>66</v>
      </c>
      <c r="H226" s="36"/>
      <c r="I226" s="36"/>
      <c r="J226" s="49">
        <v>6.6</v>
      </c>
      <c r="K226" s="49"/>
      <c r="L226" s="49"/>
      <c r="O226" s="31"/>
    </row>
    <row r="227" spans="1:16" ht="11.1" hidden="1" customHeight="1" outlineLevel="4" x14ac:dyDescent="0.2">
      <c r="A227" s="37" t="s">
        <v>9</v>
      </c>
      <c r="B227" s="37"/>
      <c r="C227" s="37"/>
      <c r="D227" s="22">
        <v>0.2</v>
      </c>
      <c r="E227" s="5">
        <v>0.2</v>
      </c>
      <c r="F227" s="6"/>
      <c r="G227" s="36">
        <v>66</v>
      </c>
      <c r="H227" s="36"/>
      <c r="I227" s="36"/>
      <c r="J227" s="49">
        <v>6.6</v>
      </c>
      <c r="K227" s="49"/>
      <c r="L227" s="49"/>
      <c r="O227" s="31"/>
    </row>
    <row r="228" spans="1:16" ht="11.1" hidden="1" customHeight="1" outlineLevel="4" x14ac:dyDescent="0.2">
      <c r="A228" s="37" t="s">
        <v>10</v>
      </c>
      <c r="B228" s="37"/>
      <c r="C228" s="37"/>
      <c r="D228" s="22">
        <v>0.2</v>
      </c>
      <c r="E228" s="5">
        <v>0.2</v>
      </c>
      <c r="F228" s="6"/>
      <c r="G228" s="36">
        <v>66</v>
      </c>
      <c r="H228" s="36"/>
      <c r="I228" s="36"/>
      <c r="J228" s="49">
        <v>6.6</v>
      </c>
      <c r="K228" s="49"/>
      <c r="L228" s="49"/>
      <c r="O228" s="31"/>
    </row>
    <row r="229" spans="1:16" ht="11.1" hidden="1" customHeight="1" outlineLevel="4" x14ac:dyDescent="0.2">
      <c r="A229" s="37" t="s">
        <v>11</v>
      </c>
      <c r="B229" s="37"/>
      <c r="C229" s="37"/>
      <c r="D229" s="22">
        <v>0.2</v>
      </c>
      <c r="E229" s="5">
        <v>0.2</v>
      </c>
      <c r="F229" s="6"/>
      <c r="G229" s="36">
        <v>66</v>
      </c>
      <c r="H229" s="36"/>
      <c r="I229" s="36"/>
      <c r="J229" s="49">
        <v>6.6</v>
      </c>
      <c r="K229" s="49"/>
      <c r="L229" s="49"/>
      <c r="O229" s="31"/>
    </row>
    <row r="230" spans="1:16" ht="11.1" hidden="1" customHeight="1" outlineLevel="4" x14ac:dyDescent="0.2">
      <c r="A230" s="37" t="s">
        <v>12</v>
      </c>
      <c r="B230" s="37"/>
      <c r="C230" s="37"/>
      <c r="D230" s="22">
        <v>0.6</v>
      </c>
      <c r="E230" s="5">
        <v>0.6</v>
      </c>
      <c r="F230" s="6"/>
      <c r="G230" s="36">
        <v>66</v>
      </c>
      <c r="H230" s="36"/>
      <c r="I230" s="36"/>
      <c r="J230" s="49">
        <v>6.6</v>
      </c>
      <c r="K230" s="49"/>
      <c r="L230" s="49"/>
      <c r="O230" s="31"/>
    </row>
    <row r="231" spans="1:16" ht="11.1" hidden="1" customHeight="1" outlineLevel="4" x14ac:dyDescent="0.2">
      <c r="A231" s="37" t="s">
        <v>13</v>
      </c>
      <c r="B231" s="37"/>
      <c r="C231" s="37"/>
      <c r="D231" s="22">
        <v>1.5</v>
      </c>
      <c r="E231" s="5">
        <v>1.5</v>
      </c>
      <c r="F231" s="6"/>
      <c r="G231" s="36">
        <v>66</v>
      </c>
      <c r="H231" s="36"/>
      <c r="I231" s="36"/>
      <c r="J231" s="49">
        <v>6.6</v>
      </c>
      <c r="K231" s="49"/>
      <c r="L231" s="49"/>
      <c r="O231" s="31"/>
    </row>
    <row r="232" spans="1:16" ht="11.1" hidden="1" customHeight="1" outlineLevel="3" x14ac:dyDescent="0.2">
      <c r="A232" s="35" t="s">
        <v>73</v>
      </c>
      <c r="B232" s="35"/>
      <c r="C232" s="35"/>
      <c r="D232" s="22">
        <v>0.2</v>
      </c>
      <c r="E232" s="5">
        <v>0.2</v>
      </c>
      <c r="F232" s="6"/>
      <c r="G232" s="36">
        <v>-14</v>
      </c>
      <c r="H232" s="36"/>
      <c r="I232" s="36"/>
      <c r="J232" s="49">
        <v>-1.4</v>
      </c>
      <c r="K232" s="49"/>
      <c r="L232" s="49"/>
      <c r="O232" s="31"/>
    </row>
    <row r="233" spans="1:16" ht="11.1" hidden="1" customHeight="1" outlineLevel="4" x14ac:dyDescent="0.2">
      <c r="A233" s="37" t="s">
        <v>8</v>
      </c>
      <c r="B233" s="37"/>
      <c r="C233" s="37"/>
      <c r="D233" s="22">
        <v>0.2</v>
      </c>
      <c r="E233" s="5">
        <v>0.2</v>
      </c>
      <c r="F233" s="6"/>
      <c r="G233" s="36">
        <v>-14</v>
      </c>
      <c r="H233" s="36"/>
      <c r="I233" s="36"/>
      <c r="J233" s="49">
        <v>-1.4</v>
      </c>
      <c r="K233" s="49"/>
      <c r="L233" s="49"/>
      <c r="O233" s="31"/>
    </row>
    <row r="234" spans="1:16" ht="11.1" customHeight="1" outlineLevel="3" collapsed="1" thickBot="1" x14ac:dyDescent="0.25">
      <c r="A234" s="63" t="s">
        <v>74</v>
      </c>
      <c r="B234" s="63"/>
      <c r="C234" s="63"/>
      <c r="D234" s="74">
        <v>2</v>
      </c>
      <c r="E234" s="75"/>
      <c r="F234" s="76">
        <v>20</v>
      </c>
      <c r="G234" s="15"/>
      <c r="H234" s="16"/>
      <c r="I234" s="17"/>
      <c r="J234" s="15"/>
      <c r="K234" s="16"/>
      <c r="L234" s="17"/>
      <c r="O234" s="65">
        <f>VLOOKUP(A234,[1]TDSheet!$A:$N,14,0)</f>
        <v>0</v>
      </c>
      <c r="P234" s="65" t="s">
        <v>150</v>
      </c>
    </row>
    <row r="235" spans="1:16" ht="11.1" hidden="1" customHeight="1" outlineLevel="4" x14ac:dyDescent="0.2">
      <c r="A235" s="37" t="s">
        <v>8</v>
      </c>
      <c r="B235" s="37"/>
      <c r="C235" s="37"/>
      <c r="D235" s="22">
        <v>2</v>
      </c>
      <c r="E235" s="6"/>
      <c r="F235" s="7">
        <v>20</v>
      </c>
      <c r="G235" s="15"/>
      <c r="H235" s="16"/>
      <c r="I235" s="17"/>
      <c r="J235" s="15"/>
      <c r="K235" s="16"/>
      <c r="L235" s="17"/>
      <c r="O235" s="31"/>
    </row>
    <row r="236" spans="1:16" ht="11.1" customHeight="1" outlineLevel="3" collapsed="1" thickBot="1" x14ac:dyDescent="0.25">
      <c r="A236" s="63" t="s">
        <v>75</v>
      </c>
      <c r="B236" s="63"/>
      <c r="C236" s="63"/>
      <c r="D236" s="74">
        <v>2</v>
      </c>
      <c r="E236" s="75"/>
      <c r="F236" s="76">
        <v>20</v>
      </c>
      <c r="G236" s="15"/>
      <c r="H236" s="16"/>
      <c r="I236" s="17"/>
      <c r="J236" s="15"/>
      <c r="K236" s="16"/>
      <c r="L236" s="17"/>
      <c r="O236" s="65">
        <f>VLOOKUP(A236,[1]TDSheet!$A:$N,14,0)</f>
        <v>0</v>
      </c>
      <c r="P236" s="65" t="s">
        <v>148</v>
      </c>
    </row>
    <row r="237" spans="1:16" ht="11.1" hidden="1" customHeight="1" outlineLevel="4" x14ac:dyDescent="0.2">
      <c r="A237" s="37" t="s">
        <v>8</v>
      </c>
      <c r="B237" s="37"/>
      <c r="C237" s="37"/>
      <c r="D237" s="22">
        <v>2</v>
      </c>
      <c r="E237" s="6"/>
      <c r="F237" s="7">
        <v>20</v>
      </c>
      <c r="G237" s="15"/>
      <c r="H237" s="16"/>
      <c r="I237" s="17"/>
      <c r="J237" s="15"/>
      <c r="K237" s="16"/>
      <c r="L237" s="17"/>
      <c r="O237" s="31"/>
    </row>
    <row r="238" spans="1:16" ht="11.1" customHeight="1" outlineLevel="3" collapsed="1" thickBot="1" x14ac:dyDescent="0.25">
      <c r="A238" s="51" t="s">
        <v>76</v>
      </c>
      <c r="B238" s="51"/>
      <c r="C238" s="51"/>
      <c r="D238" s="79">
        <v>34.4</v>
      </c>
      <c r="E238" s="80">
        <v>32</v>
      </c>
      <c r="F238" s="81">
        <v>6</v>
      </c>
      <c r="G238" s="36">
        <v>321</v>
      </c>
      <c r="H238" s="36"/>
      <c r="I238" s="36"/>
      <c r="J238" s="49">
        <v>128.4</v>
      </c>
      <c r="K238" s="49"/>
      <c r="L238" s="49"/>
      <c r="O238" s="31">
        <f>VLOOKUP(A238,[1]TDSheet!$A:$N,14,0)</f>
        <v>128.80000000000001</v>
      </c>
      <c r="P238" s="31"/>
    </row>
    <row r="239" spans="1:16" ht="11.1" hidden="1" customHeight="1" outlineLevel="4" x14ac:dyDescent="0.2">
      <c r="A239" s="37" t="s">
        <v>8</v>
      </c>
      <c r="B239" s="37"/>
      <c r="C239" s="37"/>
      <c r="D239" s="22">
        <v>8</v>
      </c>
      <c r="E239" s="5">
        <v>7.2</v>
      </c>
      <c r="F239" s="7">
        <v>2</v>
      </c>
      <c r="G239" s="36">
        <v>321</v>
      </c>
      <c r="H239" s="36"/>
      <c r="I239" s="36"/>
      <c r="J239" s="49">
        <v>128.4</v>
      </c>
      <c r="K239" s="49"/>
      <c r="L239" s="49"/>
      <c r="O239" s="31"/>
    </row>
    <row r="240" spans="1:16" ht="11.1" hidden="1" customHeight="1" outlineLevel="4" x14ac:dyDescent="0.2">
      <c r="A240" s="37" t="s">
        <v>10</v>
      </c>
      <c r="B240" s="37"/>
      <c r="C240" s="37"/>
      <c r="D240" s="22">
        <v>23.6</v>
      </c>
      <c r="E240" s="5">
        <v>24</v>
      </c>
      <c r="F240" s="7">
        <v>-1</v>
      </c>
      <c r="G240" s="36">
        <v>321</v>
      </c>
      <c r="H240" s="36"/>
      <c r="I240" s="36"/>
      <c r="J240" s="49">
        <v>128.4</v>
      </c>
      <c r="K240" s="49"/>
      <c r="L240" s="49"/>
      <c r="O240" s="31"/>
    </row>
    <row r="241" spans="1:15" ht="11.1" hidden="1" customHeight="1" outlineLevel="4" x14ac:dyDescent="0.2">
      <c r="A241" s="37" t="s">
        <v>12</v>
      </c>
      <c r="B241" s="37"/>
      <c r="C241" s="37"/>
      <c r="D241" s="22">
        <v>2</v>
      </c>
      <c r="E241" s="6"/>
      <c r="F241" s="7">
        <v>5</v>
      </c>
      <c r="G241" s="36">
        <v>321</v>
      </c>
      <c r="H241" s="36"/>
      <c r="I241" s="36"/>
      <c r="J241" s="49">
        <v>128.4</v>
      </c>
      <c r="K241" s="49"/>
      <c r="L241" s="49"/>
      <c r="O241" s="31"/>
    </row>
    <row r="242" spans="1:15" ht="11.1" hidden="1" customHeight="1" outlineLevel="4" x14ac:dyDescent="0.2">
      <c r="A242" s="37" t="s">
        <v>13</v>
      </c>
      <c r="B242" s="37"/>
      <c r="C242" s="37"/>
      <c r="D242" s="22">
        <v>0.8</v>
      </c>
      <c r="E242" s="5">
        <v>0.8</v>
      </c>
      <c r="F242" s="6"/>
      <c r="G242" s="36">
        <v>321</v>
      </c>
      <c r="H242" s="36"/>
      <c r="I242" s="36"/>
      <c r="J242" s="49">
        <v>128.4</v>
      </c>
      <c r="K242" s="49"/>
      <c r="L242" s="49"/>
      <c r="O242" s="31"/>
    </row>
    <row r="243" spans="1:15" ht="11.1" hidden="1" customHeight="1" outlineLevel="3" x14ac:dyDescent="0.2">
      <c r="A243" s="35" t="s">
        <v>77</v>
      </c>
      <c r="B243" s="35"/>
      <c r="C243" s="35"/>
      <c r="D243" s="22">
        <v>0.5</v>
      </c>
      <c r="E243" s="5">
        <v>0.5</v>
      </c>
      <c r="F243" s="6"/>
      <c r="G243" s="36">
        <v>138</v>
      </c>
      <c r="H243" s="36"/>
      <c r="I243" s="36"/>
      <c r="J243" s="49">
        <v>13.8</v>
      </c>
      <c r="K243" s="49"/>
      <c r="L243" s="49"/>
      <c r="O243" s="31"/>
    </row>
    <row r="244" spans="1:15" ht="11.1" hidden="1" customHeight="1" outlineLevel="4" x14ac:dyDescent="0.2">
      <c r="A244" s="37" t="s">
        <v>12</v>
      </c>
      <c r="B244" s="37"/>
      <c r="C244" s="37"/>
      <c r="D244" s="22">
        <v>0.2</v>
      </c>
      <c r="E244" s="5">
        <v>0.2</v>
      </c>
      <c r="F244" s="6"/>
      <c r="G244" s="36">
        <v>138</v>
      </c>
      <c r="H244" s="36"/>
      <c r="I244" s="36"/>
      <c r="J244" s="49">
        <v>13.8</v>
      </c>
      <c r="K244" s="49"/>
      <c r="L244" s="49"/>
      <c r="O244" s="31"/>
    </row>
    <row r="245" spans="1:15" ht="11.1" hidden="1" customHeight="1" outlineLevel="4" x14ac:dyDescent="0.2">
      <c r="A245" s="37" t="s">
        <v>13</v>
      </c>
      <c r="B245" s="37"/>
      <c r="C245" s="37"/>
      <c r="D245" s="22">
        <v>0.3</v>
      </c>
      <c r="E245" s="5">
        <v>0.3</v>
      </c>
      <c r="F245" s="6"/>
      <c r="G245" s="36">
        <v>138</v>
      </c>
      <c r="H245" s="36"/>
      <c r="I245" s="36"/>
      <c r="J245" s="49">
        <v>13.8</v>
      </c>
      <c r="K245" s="49"/>
      <c r="L245" s="49"/>
      <c r="O245" s="31"/>
    </row>
    <row r="246" spans="1:15" ht="11.1" hidden="1" customHeight="1" outlineLevel="3" x14ac:dyDescent="0.2">
      <c r="A246" s="35" t="s">
        <v>78</v>
      </c>
      <c r="B246" s="35"/>
      <c r="C246" s="35"/>
      <c r="D246" s="22">
        <v>7</v>
      </c>
      <c r="E246" s="5">
        <v>7</v>
      </c>
      <c r="F246" s="6"/>
      <c r="G246" s="36">
        <v>74</v>
      </c>
      <c r="H246" s="36"/>
      <c r="I246" s="36"/>
      <c r="J246" s="49">
        <v>25.9</v>
      </c>
      <c r="K246" s="49"/>
      <c r="L246" s="49"/>
      <c r="O246" s="31"/>
    </row>
    <row r="247" spans="1:15" ht="11.1" hidden="1" customHeight="1" outlineLevel="4" x14ac:dyDescent="0.2">
      <c r="A247" s="37" t="s">
        <v>8</v>
      </c>
      <c r="B247" s="37"/>
      <c r="C247" s="37"/>
      <c r="D247" s="22">
        <v>5.6</v>
      </c>
      <c r="E247" s="5">
        <v>5.6</v>
      </c>
      <c r="F247" s="6"/>
      <c r="G247" s="36">
        <v>74</v>
      </c>
      <c r="H247" s="36"/>
      <c r="I247" s="36"/>
      <c r="J247" s="49">
        <v>25.9</v>
      </c>
      <c r="K247" s="49"/>
      <c r="L247" s="49"/>
      <c r="O247" s="31"/>
    </row>
    <row r="248" spans="1:15" ht="11.1" hidden="1" customHeight="1" outlineLevel="4" x14ac:dyDescent="0.2">
      <c r="A248" s="37" t="s">
        <v>12</v>
      </c>
      <c r="B248" s="37"/>
      <c r="C248" s="37"/>
      <c r="D248" s="22">
        <v>1.05</v>
      </c>
      <c r="E248" s="5">
        <v>1.05</v>
      </c>
      <c r="F248" s="6"/>
      <c r="G248" s="36">
        <v>74</v>
      </c>
      <c r="H248" s="36"/>
      <c r="I248" s="36"/>
      <c r="J248" s="49">
        <v>25.9</v>
      </c>
      <c r="K248" s="49"/>
      <c r="L248" s="49"/>
      <c r="O248" s="31"/>
    </row>
    <row r="249" spans="1:15" ht="11.1" hidden="1" customHeight="1" outlineLevel="4" x14ac:dyDescent="0.2">
      <c r="A249" s="37" t="s">
        <v>13</v>
      </c>
      <c r="B249" s="37"/>
      <c r="C249" s="37"/>
      <c r="D249" s="22">
        <v>0.35</v>
      </c>
      <c r="E249" s="5">
        <v>0.35</v>
      </c>
      <c r="F249" s="6"/>
      <c r="G249" s="36">
        <v>74</v>
      </c>
      <c r="H249" s="36"/>
      <c r="I249" s="36"/>
      <c r="J249" s="49">
        <v>25.9</v>
      </c>
      <c r="K249" s="49"/>
      <c r="L249" s="49"/>
      <c r="O249" s="31"/>
    </row>
    <row r="250" spans="1:15" ht="11.1" hidden="1" customHeight="1" outlineLevel="3" x14ac:dyDescent="0.2">
      <c r="A250" s="35" t="s">
        <v>79</v>
      </c>
      <c r="B250" s="35"/>
      <c r="C250" s="35"/>
      <c r="D250" s="22">
        <v>24.64</v>
      </c>
      <c r="E250" s="5">
        <v>24.64</v>
      </c>
      <c r="F250" s="6"/>
      <c r="G250" s="36">
        <v>431</v>
      </c>
      <c r="H250" s="36"/>
      <c r="I250" s="36"/>
      <c r="J250" s="54">
        <v>120.68</v>
      </c>
      <c r="K250" s="54"/>
      <c r="L250" s="54"/>
      <c r="O250" s="31"/>
    </row>
    <row r="251" spans="1:15" ht="11.1" hidden="1" customHeight="1" outlineLevel="4" x14ac:dyDescent="0.2">
      <c r="A251" s="37" t="s">
        <v>8</v>
      </c>
      <c r="B251" s="37"/>
      <c r="C251" s="37"/>
      <c r="D251" s="22">
        <v>12.32</v>
      </c>
      <c r="E251" s="5">
        <v>12.32</v>
      </c>
      <c r="F251" s="6"/>
      <c r="G251" s="36">
        <v>431</v>
      </c>
      <c r="H251" s="36"/>
      <c r="I251" s="36"/>
      <c r="J251" s="54">
        <v>120.68</v>
      </c>
      <c r="K251" s="54"/>
      <c r="L251" s="54"/>
      <c r="O251" s="31"/>
    </row>
    <row r="252" spans="1:15" ht="11.1" hidden="1" customHeight="1" outlineLevel="4" x14ac:dyDescent="0.2">
      <c r="A252" s="37" t="s">
        <v>9</v>
      </c>
      <c r="B252" s="37"/>
      <c r="C252" s="37"/>
      <c r="D252" s="22">
        <v>0.56000000000000005</v>
      </c>
      <c r="E252" s="5">
        <v>0.56000000000000005</v>
      </c>
      <c r="F252" s="6"/>
      <c r="G252" s="36">
        <v>431</v>
      </c>
      <c r="H252" s="36"/>
      <c r="I252" s="36"/>
      <c r="J252" s="54">
        <v>120.68</v>
      </c>
      <c r="K252" s="54"/>
      <c r="L252" s="54"/>
      <c r="O252" s="31"/>
    </row>
    <row r="253" spans="1:15" ht="11.1" hidden="1" customHeight="1" outlineLevel="4" x14ac:dyDescent="0.2">
      <c r="A253" s="37" t="s">
        <v>10</v>
      </c>
      <c r="B253" s="37"/>
      <c r="C253" s="37"/>
      <c r="D253" s="22">
        <v>7.84</v>
      </c>
      <c r="E253" s="5">
        <v>7.84</v>
      </c>
      <c r="F253" s="6"/>
      <c r="G253" s="36">
        <v>431</v>
      </c>
      <c r="H253" s="36"/>
      <c r="I253" s="36"/>
      <c r="J253" s="54">
        <v>120.68</v>
      </c>
      <c r="K253" s="54"/>
      <c r="L253" s="54"/>
      <c r="O253" s="31"/>
    </row>
    <row r="254" spans="1:15" ht="11.1" hidden="1" customHeight="1" outlineLevel="4" x14ac:dyDescent="0.2">
      <c r="A254" s="37" t="s">
        <v>11</v>
      </c>
      <c r="B254" s="37"/>
      <c r="C254" s="37"/>
      <c r="D254" s="22">
        <v>0.84</v>
      </c>
      <c r="E254" s="5">
        <v>0.84</v>
      </c>
      <c r="F254" s="6"/>
      <c r="G254" s="36">
        <v>431</v>
      </c>
      <c r="H254" s="36"/>
      <c r="I254" s="36"/>
      <c r="J254" s="54">
        <v>120.68</v>
      </c>
      <c r="K254" s="54"/>
      <c r="L254" s="54"/>
      <c r="O254" s="31"/>
    </row>
    <row r="255" spans="1:15" ht="11.1" hidden="1" customHeight="1" outlineLevel="4" x14ac:dyDescent="0.2">
      <c r="A255" s="37" t="s">
        <v>12</v>
      </c>
      <c r="B255" s="37"/>
      <c r="C255" s="37"/>
      <c r="D255" s="22">
        <v>2.52</v>
      </c>
      <c r="E255" s="5">
        <v>2.52</v>
      </c>
      <c r="F255" s="6"/>
      <c r="G255" s="36">
        <v>431</v>
      </c>
      <c r="H255" s="36"/>
      <c r="I255" s="36"/>
      <c r="J255" s="54">
        <v>120.68</v>
      </c>
      <c r="K255" s="54"/>
      <c r="L255" s="54"/>
      <c r="O255" s="31"/>
    </row>
    <row r="256" spans="1:15" ht="11.1" hidden="1" customHeight="1" outlineLevel="4" x14ac:dyDescent="0.2">
      <c r="A256" s="37" t="s">
        <v>13</v>
      </c>
      <c r="B256" s="37"/>
      <c r="C256" s="37"/>
      <c r="D256" s="22">
        <v>0.56000000000000005</v>
      </c>
      <c r="E256" s="5">
        <v>0.56000000000000005</v>
      </c>
      <c r="F256" s="6"/>
      <c r="G256" s="36">
        <v>431</v>
      </c>
      <c r="H256" s="36"/>
      <c r="I256" s="36"/>
      <c r="J256" s="54">
        <v>120.68</v>
      </c>
      <c r="K256" s="54"/>
      <c r="L256" s="54"/>
      <c r="O256" s="31"/>
    </row>
    <row r="257" spans="1:16" ht="11.1" customHeight="1" outlineLevel="3" collapsed="1" thickBot="1" x14ac:dyDescent="0.25">
      <c r="A257" s="63" t="s">
        <v>80</v>
      </c>
      <c r="B257" s="63"/>
      <c r="C257" s="63"/>
      <c r="D257" s="74">
        <v>4.4800000000000004</v>
      </c>
      <c r="E257" s="75"/>
      <c r="F257" s="76">
        <v>16</v>
      </c>
      <c r="G257" s="36">
        <v>-8</v>
      </c>
      <c r="H257" s="36"/>
      <c r="I257" s="36"/>
      <c r="J257" s="54">
        <v>-2.2400000000000002</v>
      </c>
      <c r="K257" s="54"/>
      <c r="L257" s="54"/>
      <c r="O257" s="65">
        <v>0</v>
      </c>
      <c r="P257" s="65" t="s">
        <v>148</v>
      </c>
    </row>
    <row r="258" spans="1:16" ht="11.1" hidden="1" customHeight="1" outlineLevel="4" x14ac:dyDescent="0.2">
      <c r="A258" s="37" t="s">
        <v>8</v>
      </c>
      <c r="B258" s="37"/>
      <c r="C258" s="37"/>
      <c r="D258" s="22">
        <v>4.4800000000000004</v>
      </c>
      <c r="E258" s="6"/>
      <c r="F258" s="7">
        <v>16</v>
      </c>
      <c r="G258" s="36">
        <v>-8</v>
      </c>
      <c r="H258" s="36"/>
      <c r="I258" s="36"/>
      <c r="J258" s="54">
        <v>-2.2400000000000002</v>
      </c>
      <c r="K258" s="54"/>
      <c r="L258" s="54"/>
      <c r="O258" s="31"/>
    </row>
    <row r="259" spans="1:16" ht="11.1" hidden="1" customHeight="1" outlineLevel="3" x14ac:dyDescent="0.2">
      <c r="A259" s="35" t="s">
        <v>81</v>
      </c>
      <c r="B259" s="35"/>
      <c r="C259" s="35"/>
      <c r="D259" s="22">
        <v>39.200000000000003</v>
      </c>
      <c r="E259" s="5">
        <v>40.6</v>
      </c>
      <c r="F259" s="7">
        <v>-4</v>
      </c>
      <c r="G259" s="36">
        <v>576</v>
      </c>
      <c r="H259" s="36"/>
      <c r="I259" s="36"/>
      <c r="J259" s="49">
        <v>201.6</v>
      </c>
      <c r="K259" s="49"/>
      <c r="L259" s="49"/>
      <c r="O259" s="31"/>
    </row>
    <row r="260" spans="1:16" ht="11.1" hidden="1" customHeight="1" outlineLevel="4" x14ac:dyDescent="0.2">
      <c r="A260" s="37" t="s">
        <v>8</v>
      </c>
      <c r="B260" s="37"/>
      <c r="C260" s="37"/>
      <c r="D260" s="22">
        <v>11.2</v>
      </c>
      <c r="E260" s="5">
        <v>11.2</v>
      </c>
      <c r="F260" s="6"/>
      <c r="G260" s="36">
        <v>576</v>
      </c>
      <c r="H260" s="36"/>
      <c r="I260" s="36"/>
      <c r="J260" s="49">
        <v>201.6</v>
      </c>
      <c r="K260" s="49"/>
      <c r="L260" s="49"/>
      <c r="O260" s="31"/>
    </row>
    <row r="261" spans="1:16" ht="11.1" hidden="1" customHeight="1" outlineLevel="4" x14ac:dyDescent="0.2">
      <c r="A261" s="37" t="s">
        <v>9</v>
      </c>
      <c r="B261" s="37"/>
      <c r="C261" s="37"/>
      <c r="D261" s="22">
        <v>2.1</v>
      </c>
      <c r="E261" s="5">
        <v>2.1</v>
      </c>
      <c r="F261" s="6"/>
      <c r="G261" s="36">
        <v>576</v>
      </c>
      <c r="H261" s="36"/>
      <c r="I261" s="36"/>
      <c r="J261" s="49">
        <v>201.6</v>
      </c>
      <c r="K261" s="49"/>
      <c r="L261" s="49"/>
      <c r="O261" s="31"/>
    </row>
    <row r="262" spans="1:16" ht="11.1" hidden="1" customHeight="1" outlineLevel="4" x14ac:dyDescent="0.2">
      <c r="A262" s="37" t="s">
        <v>10</v>
      </c>
      <c r="B262" s="37"/>
      <c r="C262" s="37"/>
      <c r="D262" s="22">
        <v>16.8</v>
      </c>
      <c r="E262" s="5">
        <v>18.2</v>
      </c>
      <c r="F262" s="7">
        <v>-4</v>
      </c>
      <c r="G262" s="36">
        <v>576</v>
      </c>
      <c r="H262" s="36"/>
      <c r="I262" s="36"/>
      <c r="J262" s="49">
        <v>201.6</v>
      </c>
      <c r="K262" s="49"/>
      <c r="L262" s="49"/>
      <c r="O262" s="31"/>
    </row>
    <row r="263" spans="1:16" ht="11.1" hidden="1" customHeight="1" outlineLevel="4" x14ac:dyDescent="0.2">
      <c r="A263" s="37" t="s">
        <v>11</v>
      </c>
      <c r="B263" s="37"/>
      <c r="C263" s="37"/>
      <c r="D263" s="22">
        <v>5.95</v>
      </c>
      <c r="E263" s="5">
        <v>5.95</v>
      </c>
      <c r="F263" s="6"/>
      <c r="G263" s="36">
        <v>576</v>
      </c>
      <c r="H263" s="36"/>
      <c r="I263" s="36"/>
      <c r="J263" s="49">
        <v>201.6</v>
      </c>
      <c r="K263" s="49"/>
      <c r="L263" s="49"/>
      <c r="O263" s="31"/>
    </row>
    <row r="264" spans="1:16" ht="11.1" hidden="1" customHeight="1" outlineLevel="4" x14ac:dyDescent="0.2">
      <c r="A264" s="37" t="s">
        <v>12</v>
      </c>
      <c r="B264" s="37"/>
      <c r="C264" s="37"/>
      <c r="D264" s="22">
        <v>2.1</v>
      </c>
      <c r="E264" s="5">
        <v>2.1</v>
      </c>
      <c r="F264" s="6"/>
      <c r="G264" s="36">
        <v>576</v>
      </c>
      <c r="H264" s="36"/>
      <c r="I264" s="36"/>
      <c r="J264" s="49">
        <v>201.6</v>
      </c>
      <c r="K264" s="49"/>
      <c r="L264" s="49"/>
      <c r="O264" s="31"/>
    </row>
    <row r="265" spans="1:16" ht="11.1" hidden="1" customHeight="1" outlineLevel="4" x14ac:dyDescent="0.2">
      <c r="A265" s="37" t="s">
        <v>13</v>
      </c>
      <c r="B265" s="37"/>
      <c r="C265" s="37"/>
      <c r="D265" s="22">
        <v>1.05</v>
      </c>
      <c r="E265" s="5">
        <v>1.05</v>
      </c>
      <c r="F265" s="6"/>
      <c r="G265" s="36">
        <v>576</v>
      </c>
      <c r="H265" s="36"/>
      <c r="I265" s="36"/>
      <c r="J265" s="49">
        <v>201.6</v>
      </c>
      <c r="K265" s="49"/>
      <c r="L265" s="49"/>
      <c r="O265" s="31"/>
    </row>
    <row r="266" spans="1:16" ht="11.1" customHeight="1" outlineLevel="3" collapsed="1" thickBot="1" x14ac:dyDescent="0.25">
      <c r="A266" s="51" t="s">
        <v>82</v>
      </c>
      <c r="B266" s="51"/>
      <c r="C266" s="51"/>
      <c r="D266" s="79">
        <v>28.28</v>
      </c>
      <c r="E266" s="80">
        <v>28</v>
      </c>
      <c r="F266" s="81">
        <v>1</v>
      </c>
      <c r="G266" s="36">
        <v>280</v>
      </c>
      <c r="H266" s="36"/>
      <c r="I266" s="36"/>
      <c r="J266" s="49">
        <v>78.400000000000006</v>
      </c>
      <c r="K266" s="49"/>
      <c r="L266" s="49"/>
      <c r="O266" s="31">
        <f>VLOOKUP(A266,[1]TDSheet!$A:$N,14,0)</f>
        <v>78.400000000000006</v>
      </c>
      <c r="P266" s="31"/>
    </row>
    <row r="267" spans="1:16" ht="11.1" hidden="1" customHeight="1" outlineLevel="4" x14ac:dyDescent="0.2">
      <c r="A267" s="37" t="s">
        <v>8</v>
      </c>
      <c r="B267" s="37"/>
      <c r="C267" s="37"/>
      <c r="D267" s="22">
        <v>7.84</v>
      </c>
      <c r="E267" s="5">
        <v>7.84</v>
      </c>
      <c r="F267" s="6"/>
      <c r="G267" s="36">
        <v>280</v>
      </c>
      <c r="H267" s="36"/>
      <c r="I267" s="36"/>
      <c r="J267" s="49">
        <v>78.400000000000006</v>
      </c>
      <c r="K267" s="49"/>
      <c r="L267" s="49"/>
      <c r="O267" s="31"/>
    </row>
    <row r="268" spans="1:16" ht="11.1" hidden="1" customHeight="1" outlineLevel="4" x14ac:dyDescent="0.2">
      <c r="A268" s="37" t="s">
        <v>9</v>
      </c>
      <c r="B268" s="37"/>
      <c r="C268" s="37"/>
      <c r="D268" s="22">
        <v>2.2400000000000002</v>
      </c>
      <c r="E268" s="5">
        <v>2.2400000000000002</v>
      </c>
      <c r="F268" s="6"/>
      <c r="G268" s="36">
        <v>280</v>
      </c>
      <c r="H268" s="36"/>
      <c r="I268" s="36"/>
      <c r="J268" s="49">
        <v>78.400000000000006</v>
      </c>
      <c r="K268" s="49"/>
      <c r="L268" s="49"/>
      <c r="O268" s="31"/>
    </row>
    <row r="269" spans="1:16" ht="11.1" hidden="1" customHeight="1" outlineLevel="4" x14ac:dyDescent="0.2">
      <c r="A269" s="37" t="s">
        <v>11</v>
      </c>
      <c r="B269" s="37"/>
      <c r="C269" s="37"/>
      <c r="D269" s="22">
        <v>5.04</v>
      </c>
      <c r="E269" s="5">
        <v>5.04</v>
      </c>
      <c r="F269" s="6"/>
      <c r="G269" s="36">
        <v>280</v>
      </c>
      <c r="H269" s="36"/>
      <c r="I269" s="36"/>
      <c r="J269" s="49">
        <v>78.400000000000006</v>
      </c>
      <c r="K269" s="49"/>
      <c r="L269" s="49"/>
      <c r="O269" s="31"/>
    </row>
    <row r="270" spans="1:16" ht="11.1" hidden="1" customHeight="1" outlineLevel="4" x14ac:dyDescent="0.2">
      <c r="A270" s="37" t="s">
        <v>12</v>
      </c>
      <c r="B270" s="37"/>
      <c r="C270" s="37"/>
      <c r="D270" s="22">
        <v>1.68</v>
      </c>
      <c r="E270" s="5">
        <v>1.68</v>
      </c>
      <c r="F270" s="6"/>
      <c r="G270" s="36">
        <v>280</v>
      </c>
      <c r="H270" s="36"/>
      <c r="I270" s="36"/>
      <c r="J270" s="49">
        <v>78.400000000000006</v>
      </c>
      <c r="K270" s="49"/>
      <c r="L270" s="49"/>
      <c r="O270" s="31"/>
    </row>
    <row r="271" spans="1:16" ht="11.1" hidden="1" customHeight="1" outlineLevel="4" x14ac:dyDescent="0.2">
      <c r="A271" s="37" t="s">
        <v>13</v>
      </c>
      <c r="B271" s="37"/>
      <c r="C271" s="37"/>
      <c r="D271" s="22">
        <v>2.2400000000000002</v>
      </c>
      <c r="E271" s="5">
        <v>2.2400000000000002</v>
      </c>
      <c r="F271" s="6"/>
      <c r="G271" s="36">
        <v>280</v>
      </c>
      <c r="H271" s="36"/>
      <c r="I271" s="36"/>
      <c r="J271" s="49">
        <v>78.400000000000006</v>
      </c>
      <c r="K271" s="49"/>
      <c r="L271" s="49"/>
      <c r="O271" s="31"/>
    </row>
    <row r="272" spans="1:16" ht="11.1" hidden="1" customHeight="1" outlineLevel="3" x14ac:dyDescent="0.2">
      <c r="A272" s="35" t="s">
        <v>83</v>
      </c>
      <c r="B272" s="35"/>
      <c r="C272" s="35"/>
      <c r="D272" s="22">
        <v>37.1</v>
      </c>
      <c r="E272" s="5">
        <v>37.1</v>
      </c>
      <c r="F272" s="6"/>
      <c r="G272" s="36">
        <v>599</v>
      </c>
      <c r="H272" s="36"/>
      <c r="I272" s="36"/>
      <c r="J272" s="54">
        <v>209.65</v>
      </c>
      <c r="K272" s="54"/>
      <c r="L272" s="54"/>
      <c r="O272" s="31"/>
    </row>
    <row r="273" spans="1:16" ht="11.1" hidden="1" customHeight="1" outlineLevel="4" x14ac:dyDescent="0.2">
      <c r="A273" s="37" t="s">
        <v>8</v>
      </c>
      <c r="B273" s="37"/>
      <c r="C273" s="37"/>
      <c r="D273" s="22">
        <v>5.95</v>
      </c>
      <c r="E273" s="5">
        <v>5.95</v>
      </c>
      <c r="F273" s="6"/>
      <c r="G273" s="36">
        <v>599</v>
      </c>
      <c r="H273" s="36"/>
      <c r="I273" s="36"/>
      <c r="J273" s="54">
        <v>209.65</v>
      </c>
      <c r="K273" s="54"/>
      <c r="L273" s="54"/>
      <c r="O273" s="31"/>
    </row>
    <row r="274" spans="1:16" ht="11.1" hidden="1" customHeight="1" outlineLevel="4" x14ac:dyDescent="0.2">
      <c r="A274" s="37" t="s">
        <v>9</v>
      </c>
      <c r="B274" s="37"/>
      <c r="C274" s="37"/>
      <c r="D274" s="22">
        <v>3.5</v>
      </c>
      <c r="E274" s="5">
        <v>3.5</v>
      </c>
      <c r="F274" s="6"/>
      <c r="G274" s="36">
        <v>599</v>
      </c>
      <c r="H274" s="36"/>
      <c r="I274" s="36"/>
      <c r="J274" s="54">
        <v>209.65</v>
      </c>
      <c r="K274" s="54"/>
      <c r="L274" s="54"/>
      <c r="O274" s="31"/>
    </row>
    <row r="275" spans="1:16" ht="11.1" hidden="1" customHeight="1" outlineLevel="4" x14ac:dyDescent="0.2">
      <c r="A275" s="37" t="s">
        <v>10</v>
      </c>
      <c r="B275" s="37"/>
      <c r="C275" s="37"/>
      <c r="D275" s="22">
        <v>16.45</v>
      </c>
      <c r="E275" s="5">
        <v>16.45</v>
      </c>
      <c r="F275" s="6"/>
      <c r="G275" s="36">
        <v>599</v>
      </c>
      <c r="H275" s="36"/>
      <c r="I275" s="36"/>
      <c r="J275" s="54">
        <v>209.65</v>
      </c>
      <c r="K275" s="54"/>
      <c r="L275" s="54"/>
      <c r="O275" s="31"/>
    </row>
    <row r="276" spans="1:16" ht="11.1" hidden="1" customHeight="1" outlineLevel="4" x14ac:dyDescent="0.2">
      <c r="A276" s="37" t="s">
        <v>11</v>
      </c>
      <c r="B276" s="37"/>
      <c r="C276" s="37"/>
      <c r="D276" s="22">
        <v>6.65</v>
      </c>
      <c r="E276" s="5">
        <v>6.65</v>
      </c>
      <c r="F276" s="6"/>
      <c r="G276" s="36">
        <v>599</v>
      </c>
      <c r="H276" s="36"/>
      <c r="I276" s="36"/>
      <c r="J276" s="54">
        <v>209.65</v>
      </c>
      <c r="K276" s="54"/>
      <c r="L276" s="54"/>
      <c r="O276" s="31"/>
    </row>
    <row r="277" spans="1:16" ht="11.1" hidden="1" customHeight="1" outlineLevel="4" x14ac:dyDescent="0.2">
      <c r="A277" s="37" t="s">
        <v>12</v>
      </c>
      <c r="B277" s="37"/>
      <c r="C277" s="37"/>
      <c r="D277" s="22">
        <v>3.15</v>
      </c>
      <c r="E277" s="5">
        <v>3.15</v>
      </c>
      <c r="F277" s="6"/>
      <c r="G277" s="36">
        <v>599</v>
      </c>
      <c r="H277" s="36"/>
      <c r="I277" s="36"/>
      <c r="J277" s="54">
        <v>209.65</v>
      </c>
      <c r="K277" s="54"/>
      <c r="L277" s="54"/>
      <c r="O277" s="31"/>
    </row>
    <row r="278" spans="1:16" ht="11.1" hidden="1" customHeight="1" outlineLevel="4" x14ac:dyDescent="0.2">
      <c r="A278" s="37" t="s">
        <v>13</v>
      </c>
      <c r="B278" s="37"/>
      <c r="C278" s="37"/>
      <c r="D278" s="22">
        <v>1.4</v>
      </c>
      <c r="E278" s="5">
        <v>1.4</v>
      </c>
      <c r="F278" s="6"/>
      <c r="G278" s="36">
        <v>599</v>
      </c>
      <c r="H278" s="36"/>
      <c r="I278" s="36"/>
      <c r="J278" s="54">
        <v>209.65</v>
      </c>
      <c r="K278" s="54"/>
      <c r="L278" s="54"/>
      <c r="O278" s="31"/>
    </row>
    <row r="279" spans="1:16" ht="11.1" hidden="1" customHeight="1" outlineLevel="3" x14ac:dyDescent="0.2">
      <c r="A279" s="35" t="s">
        <v>84</v>
      </c>
      <c r="B279" s="35"/>
      <c r="C279" s="35"/>
      <c r="D279" s="22">
        <v>12.32</v>
      </c>
      <c r="E279" s="5">
        <v>12.32</v>
      </c>
      <c r="F279" s="6"/>
      <c r="G279" s="36">
        <v>273</v>
      </c>
      <c r="H279" s="36"/>
      <c r="I279" s="36"/>
      <c r="J279" s="54">
        <v>76.44</v>
      </c>
      <c r="K279" s="54"/>
      <c r="L279" s="54"/>
      <c r="O279" s="31"/>
    </row>
    <row r="280" spans="1:16" ht="11.1" hidden="1" customHeight="1" outlineLevel="4" x14ac:dyDescent="0.2">
      <c r="A280" s="37" t="s">
        <v>8</v>
      </c>
      <c r="B280" s="37"/>
      <c r="C280" s="37"/>
      <c r="D280" s="22">
        <v>4.76</v>
      </c>
      <c r="E280" s="5">
        <v>4.76</v>
      </c>
      <c r="F280" s="6"/>
      <c r="G280" s="36">
        <v>273</v>
      </c>
      <c r="H280" s="36"/>
      <c r="I280" s="36"/>
      <c r="J280" s="54">
        <v>76.44</v>
      </c>
      <c r="K280" s="54"/>
      <c r="L280" s="54"/>
      <c r="O280" s="31"/>
    </row>
    <row r="281" spans="1:16" ht="11.1" hidden="1" customHeight="1" outlineLevel="4" x14ac:dyDescent="0.2">
      <c r="A281" s="37" t="s">
        <v>9</v>
      </c>
      <c r="B281" s="37"/>
      <c r="C281" s="37"/>
      <c r="D281" s="22">
        <v>0.56000000000000005</v>
      </c>
      <c r="E281" s="5">
        <v>0.56000000000000005</v>
      </c>
      <c r="F281" s="6"/>
      <c r="G281" s="36">
        <v>273</v>
      </c>
      <c r="H281" s="36"/>
      <c r="I281" s="36"/>
      <c r="J281" s="54">
        <v>76.44</v>
      </c>
      <c r="K281" s="54"/>
      <c r="L281" s="54"/>
      <c r="O281" s="31"/>
    </row>
    <row r="282" spans="1:16" ht="11.1" hidden="1" customHeight="1" outlineLevel="4" x14ac:dyDescent="0.2">
      <c r="A282" s="37" t="s">
        <v>10</v>
      </c>
      <c r="B282" s="37"/>
      <c r="C282" s="37"/>
      <c r="D282" s="22">
        <v>2.2400000000000002</v>
      </c>
      <c r="E282" s="5">
        <v>2.2400000000000002</v>
      </c>
      <c r="F282" s="6"/>
      <c r="G282" s="36">
        <v>273</v>
      </c>
      <c r="H282" s="36"/>
      <c r="I282" s="36"/>
      <c r="J282" s="54">
        <v>76.44</v>
      </c>
      <c r="K282" s="54"/>
      <c r="L282" s="54"/>
      <c r="O282" s="31"/>
    </row>
    <row r="283" spans="1:16" ht="11.1" hidden="1" customHeight="1" outlineLevel="4" x14ac:dyDescent="0.2">
      <c r="A283" s="37" t="s">
        <v>12</v>
      </c>
      <c r="B283" s="37"/>
      <c r="C283" s="37"/>
      <c r="D283" s="22">
        <v>2.2400000000000002</v>
      </c>
      <c r="E283" s="5">
        <v>2.2400000000000002</v>
      </c>
      <c r="F283" s="6"/>
      <c r="G283" s="36">
        <v>273</v>
      </c>
      <c r="H283" s="36"/>
      <c r="I283" s="36"/>
      <c r="J283" s="54">
        <v>76.44</v>
      </c>
      <c r="K283" s="54"/>
      <c r="L283" s="54"/>
      <c r="O283" s="31"/>
    </row>
    <row r="284" spans="1:16" ht="11.1" hidden="1" customHeight="1" outlineLevel="4" x14ac:dyDescent="0.2">
      <c r="A284" s="37" t="s">
        <v>13</v>
      </c>
      <c r="B284" s="37"/>
      <c r="C284" s="37"/>
      <c r="D284" s="22">
        <v>2.52</v>
      </c>
      <c r="E284" s="5">
        <v>2.52</v>
      </c>
      <c r="F284" s="6"/>
      <c r="G284" s="36">
        <v>273</v>
      </c>
      <c r="H284" s="36"/>
      <c r="I284" s="36"/>
      <c r="J284" s="54">
        <v>76.44</v>
      </c>
      <c r="K284" s="54"/>
      <c r="L284" s="54"/>
      <c r="O284" s="31"/>
    </row>
    <row r="285" spans="1:16" ht="11.1" customHeight="1" outlineLevel="3" collapsed="1" thickBot="1" x14ac:dyDescent="0.25">
      <c r="A285" s="51" t="s">
        <v>85</v>
      </c>
      <c r="B285" s="51"/>
      <c r="C285" s="51"/>
      <c r="D285" s="79">
        <v>47.6</v>
      </c>
      <c r="E285" s="80">
        <v>47.25</v>
      </c>
      <c r="F285" s="81">
        <v>1</v>
      </c>
      <c r="G285" s="36">
        <v>215</v>
      </c>
      <c r="H285" s="36"/>
      <c r="I285" s="36"/>
      <c r="J285" s="54">
        <v>75.25</v>
      </c>
      <c r="K285" s="54"/>
      <c r="L285" s="54"/>
      <c r="O285" s="31">
        <f>VLOOKUP(A285,[1]TDSheet!$A:$N,14,0)</f>
        <v>81.55</v>
      </c>
      <c r="P285" s="31"/>
    </row>
    <row r="286" spans="1:16" ht="11.1" hidden="1" customHeight="1" outlineLevel="4" x14ac:dyDescent="0.2">
      <c r="A286" s="37" t="s">
        <v>8</v>
      </c>
      <c r="B286" s="37"/>
      <c r="C286" s="37"/>
      <c r="D286" s="22">
        <v>14</v>
      </c>
      <c r="E286" s="5">
        <v>14</v>
      </c>
      <c r="F286" s="6"/>
      <c r="G286" s="36">
        <v>215</v>
      </c>
      <c r="H286" s="36"/>
      <c r="I286" s="36"/>
      <c r="J286" s="54">
        <v>75.25</v>
      </c>
      <c r="K286" s="54"/>
      <c r="L286" s="54"/>
      <c r="O286" s="31"/>
    </row>
    <row r="287" spans="1:16" ht="11.1" hidden="1" customHeight="1" outlineLevel="4" x14ac:dyDescent="0.2">
      <c r="A287" s="37" t="s">
        <v>9</v>
      </c>
      <c r="B287" s="37"/>
      <c r="C287" s="37"/>
      <c r="D287" s="22">
        <v>2.8</v>
      </c>
      <c r="E287" s="5">
        <v>2.8</v>
      </c>
      <c r="F287" s="6"/>
      <c r="G287" s="36">
        <v>215</v>
      </c>
      <c r="H287" s="36"/>
      <c r="I287" s="36"/>
      <c r="J287" s="54">
        <v>75.25</v>
      </c>
      <c r="K287" s="54"/>
      <c r="L287" s="54"/>
      <c r="O287" s="31"/>
    </row>
    <row r="288" spans="1:16" ht="11.1" hidden="1" customHeight="1" outlineLevel="4" x14ac:dyDescent="0.2">
      <c r="A288" s="37" t="s">
        <v>11</v>
      </c>
      <c r="B288" s="37"/>
      <c r="C288" s="37"/>
      <c r="D288" s="22">
        <v>5.6</v>
      </c>
      <c r="E288" s="5">
        <v>5.6</v>
      </c>
      <c r="F288" s="6"/>
      <c r="G288" s="36">
        <v>215</v>
      </c>
      <c r="H288" s="36"/>
      <c r="I288" s="36"/>
      <c r="J288" s="54">
        <v>75.25</v>
      </c>
      <c r="K288" s="54"/>
      <c r="L288" s="54"/>
      <c r="O288" s="31"/>
    </row>
    <row r="289" spans="1:15" ht="11.1" hidden="1" customHeight="1" outlineLevel="4" x14ac:dyDescent="0.2">
      <c r="A289" s="37" t="s">
        <v>12</v>
      </c>
      <c r="B289" s="37"/>
      <c r="C289" s="37"/>
      <c r="D289" s="22">
        <v>1.4</v>
      </c>
      <c r="E289" s="5">
        <v>1.4</v>
      </c>
      <c r="F289" s="6"/>
      <c r="G289" s="36">
        <v>215</v>
      </c>
      <c r="H289" s="36"/>
      <c r="I289" s="36"/>
      <c r="J289" s="54">
        <v>75.25</v>
      </c>
      <c r="K289" s="54"/>
      <c r="L289" s="54"/>
      <c r="O289" s="31"/>
    </row>
    <row r="290" spans="1:15" ht="11.1" hidden="1" customHeight="1" outlineLevel="4" x14ac:dyDescent="0.2">
      <c r="A290" s="37" t="s">
        <v>13</v>
      </c>
      <c r="B290" s="37"/>
      <c r="C290" s="37"/>
      <c r="D290" s="22">
        <v>0.7</v>
      </c>
      <c r="E290" s="5">
        <v>0.7</v>
      </c>
      <c r="F290" s="6"/>
      <c r="G290" s="36">
        <v>215</v>
      </c>
      <c r="H290" s="36"/>
      <c r="I290" s="36"/>
      <c r="J290" s="54">
        <v>75.25</v>
      </c>
      <c r="K290" s="54"/>
      <c r="L290" s="54"/>
      <c r="O290" s="31"/>
    </row>
    <row r="291" spans="1:15" ht="11.1" hidden="1" customHeight="1" outlineLevel="3" x14ac:dyDescent="0.2">
      <c r="A291" s="35" t="s">
        <v>86</v>
      </c>
      <c r="B291" s="35"/>
      <c r="C291" s="35"/>
      <c r="D291" s="22">
        <v>69.290000000000006</v>
      </c>
      <c r="E291" s="5">
        <v>69.290000000000006</v>
      </c>
      <c r="F291" s="6"/>
      <c r="G291" s="50">
        <v>1295</v>
      </c>
      <c r="H291" s="50"/>
      <c r="I291" s="50"/>
      <c r="J291" s="54">
        <v>530.95000000000005</v>
      </c>
      <c r="K291" s="54"/>
      <c r="L291" s="54"/>
      <c r="O291" s="31"/>
    </row>
    <row r="292" spans="1:15" ht="11.1" hidden="1" customHeight="1" outlineLevel="4" x14ac:dyDescent="0.2">
      <c r="A292" s="37" t="s">
        <v>8</v>
      </c>
      <c r="B292" s="37"/>
      <c r="C292" s="37"/>
      <c r="D292" s="22">
        <v>9.84</v>
      </c>
      <c r="E292" s="5">
        <v>9.84</v>
      </c>
      <c r="F292" s="6"/>
      <c r="G292" s="50">
        <v>1295</v>
      </c>
      <c r="H292" s="50"/>
      <c r="I292" s="50"/>
      <c r="J292" s="54">
        <v>530.95000000000005</v>
      </c>
      <c r="K292" s="54"/>
      <c r="L292" s="54"/>
      <c r="O292" s="31"/>
    </row>
    <row r="293" spans="1:15" ht="11.1" hidden="1" customHeight="1" outlineLevel="4" x14ac:dyDescent="0.2">
      <c r="A293" s="37" t="s">
        <v>9</v>
      </c>
      <c r="B293" s="37"/>
      <c r="C293" s="37"/>
      <c r="D293" s="22">
        <v>1.64</v>
      </c>
      <c r="E293" s="5">
        <v>1.64</v>
      </c>
      <c r="F293" s="6"/>
      <c r="G293" s="50">
        <v>1295</v>
      </c>
      <c r="H293" s="50"/>
      <c r="I293" s="50"/>
      <c r="J293" s="54">
        <v>530.95000000000005</v>
      </c>
      <c r="K293" s="54"/>
      <c r="L293" s="54"/>
      <c r="O293" s="31"/>
    </row>
    <row r="294" spans="1:15" ht="11.1" hidden="1" customHeight="1" outlineLevel="4" x14ac:dyDescent="0.2">
      <c r="A294" s="37" t="s">
        <v>10</v>
      </c>
      <c r="B294" s="37"/>
      <c r="C294" s="37"/>
      <c r="D294" s="22">
        <v>43.87</v>
      </c>
      <c r="E294" s="5">
        <v>43.87</v>
      </c>
      <c r="F294" s="6"/>
      <c r="G294" s="50">
        <v>1295</v>
      </c>
      <c r="H294" s="50"/>
      <c r="I294" s="50"/>
      <c r="J294" s="54">
        <v>530.95000000000005</v>
      </c>
      <c r="K294" s="54"/>
      <c r="L294" s="54"/>
      <c r="O294" s="31"/>
    </row>
    <row r="295" spans="1:15" ht="11.1" hidden="1" customHeight="1" outlineLevel="4" x14ac:dyDescent="0.2">
      <c r="A295" s="37" t="s">
        <v>11</v>
      </c>
      <c r="B295" s="37"/>
      <c r="C295" s="37"/>
      <c r="D295" s="22">
        <v>7.79</v>
      </c>
      <c r="E295" s="5">
        <v>7.79</v>
      </c>
      <c r="F295" s="6"/>
      <c r="G295" s="50">
        <v>1295</v>
      </c>
      <c r="H295" s="50"/>
      <c r="I295" s="50"/>
      <c r="J295" s="54">
        <v>530.95000000000005</v>
      </c>
      <c r="K295" s="54"/>
      <c r="L295" s="54"/>
      <c r="O295" s="31"/>
    </row>
    <row r="296" spans="1:15" ht="11.1" hidden="1" customHeight="1" outlineLevel="4" x14ac:dyDescent="0.2">
      <c r="A296" s="37" t="s">
        <v>12</v>
      </c>
      <c r="B296" s="37"/>
      <c r="C296" s="37"/>
      <c r="D296" s="22">
        <v>2.46</v>
      </c>
      <c r="E296" s="5">
        <v>2.46</v>
      </c>
      <c r="F296" s="6"/>
      <c r="G296" s="50">
        <v>1295</v>
      </c>
      <c r="H296" s="50"/>
      <c r="I296" s="50"/>
      <c r="J296" s="54">
        <v>530.95000000000005</v>
      </c>
      <c r="K296" s="54"/>
      <c r="L296" s="54"/>
      <c r="O296" s="31"/>
    </row>
    <row r="297" spans="1:15" ht="11.1" hidden="1" customHeight="1" outlineLevel="4" x14ac:dyDescent="0.2">
      <c r="A297" s="37" t="s">
        <v>13</v>
      </c>
      <c r="B297" s="37"/>
      <c r="C297" s="37"/>
      <c r="D297" s="22">
        <v>3.69</v>
      </c>
      <c r="E297" s="5">
        <v>3.69</v>
      </c>
      <c r="F297" s="6"/>
      <c r="G297" s="50">
        <v>1295</v>
      </c>
      <c r="H297" s="50"/>
      <c r="I297" s="50"/>
      <c r="J297" s="54">
        <v>530.95000000000005</v>
      </c>
      <c r="K297" s="54"/>
      <c r="L297" s="54"/>
      <c r="O297" s="31"/>
    </row>
    <row r="298" spans="1:15" ht="11.1" hidden="1" customHeight="1" outlineLevel="3" x14ac:dyDescent="0.2">
      <c r="A298" s="35" t="s">
        <v>87</v>
      </c>
      <c r="B298" s="35"/>
      <c r="C298" s="35"/>
      <c r="D298" s="22">
        <v>63.14</v>
      </c>
      <c r="E298" s="5">
        <v>64.78</v>
      </c>
      <c r="F298" s="7">
        <v>-4</v>
      </c>
      <c r="G298" s="36">
        <v>312</v>
      </c>
      <c r="H298" s="36"/>
      <c r="I298" s="36"/>
      <c r="J298" s="54">
        <v>127.92</v>
      </c>
      <c r="K298" s="54"/>
      <c r="L298" s="54"/>
      <c r="O298" s="31"/>
    </row>
    <row r="299" spans="1:15" ht="11.1" hidden="1" customHeight="1" outlineLevel="4" x14ac:dyDescent="0.2">
      <c r="A299" s="37" t="s">
        <v>8</v>
      </c>
      <c r="B299" s="37"/>
      <c r="C299" s="37"/>
      <c r="D299" s="22">
        <v>15.17</v>
      </c>
      <c r="E299" s="5">
        <v>15.17</v>
      </c>
      <c r="F299" s="6"/>
      <c r="G299" s="36">
        <v>312</v>
      </c>
      <c r="H299" s="36"/>
      <c r="I299" s="36"/>
      <c r="J299" s="54">
        <v>127.92</v>
      </c>
      <c r="K299" s="54"/>
      <c r="L299" s="54"/>
      <c r="O299" s="31"/>
    </row>
    <row r="300" spans="1:15" ht="11.1" hidden="1" customHeight="1" outlineLevel="4" x14ac:dyDescent="0.2">
      <c r="A300" s="37" t="s">
        <v>9</v>
      </c>
      <c r="B300" s="37"/>
      <c r="C300" s="37"/>
      <c r="D300" s="22">
        <v>5.74</v>
      </c>
      <c r="E300" s="5">
        <v>5.74</v>
      </c>
      <c r="F300" s="6"/>
      <c r="G300" s="36">
        <v>312</v>
      </c>
      <c r="H300" s="36"/>
      <c r="I300" s="36"/>
      <c r="J300" s="54">
        <v>127.92</v>
      </c>
      <c r="K300" s="54"/>
      <c r="L300" s="54"/>
      <c r="O300" s="31"/>
    </row>
    <row r="301" spans="1:15" ht="11.1" hidden="1" customHeight="1" outlineLevel="4" x14ac:dyDescent="0.2">
      <c r="A301" s="37" t="s">
        <v>10</v>
      </c>
      <c r="B301" s="37"/>
      <c r="C301" s="37"/>
      <c r="D301" s="22">
        <v>11.89</v>
      </c>
      <c r="E301" s="5">
        <v>13.53</v>
      </c>
      <c r="F301" s="7">
        <v>-4</v>
      </c>
      <c r="G301" s="36">
        <v>312</v>
      </c>
      <c r="H301" s="36"/>
      <c r="I301" s="36"/>
      <c r="J301" s="54">
        <v>127.92</v>
      </c>
      <c r="K301" s="54"/>
      <c r="L301" s="54"/>
      <c r="O301" s="31"/>
    </row>
    <row r="302" spans="1:15" ht="11.1" hidden="1" customHeight="1" outlineLevel="4" x14ac:dyDescent="0.2">
      <c r="A302" s="37" t="s">
        <v>11</v>
      </c>
      <c r="B302" s="37"/>
      <c r="C302" s="37"/>
      <c r="D302" s="22">
        <v>21.73</v>
      </c>
      <c r="E302" s="5">
        <v>21.73</v>
      </c>
      <c r="F302" s="6"/>
      <c r="G302" s="36">
        <v>312</v>
      </c>
      <c r="H302" s="36"/>
      <c r="I302" s="36"/>
      <c r="J302" s="54">
        <v>127.92</v>
      </c>
      <c r="K302" s="54"/>
      <c r="L302" s="54"/>
      <c r="O302" s="31"/>
    </row>
    <row r="303" spans="1:15" ht="11.1" hidden="1" customHeight="1" outlineLevel="4" x14ac:dyDescent="0.2">
      <c r="A303" s="37" t="s">
        <v>12</v>
      </c>
      <c r="B303" s="37"/>
      <c r="C303" s="37"/>
      <c r="D303" s="22">
        <v>5.33</v>
      </c>
      <c r="E303" s="5">
        <v>5.33</v>
      </c>
      <c r="F303" s="6"/>
      <c r="G303" s="36">
        <v>312</v>
      </c>
      <c r="H303" s="36"/>
      <c r="I303" s="36"/>
      <c r="J303" s="54">
        <v>127.92</v>
      </c>
      <c r="K303" s="54"/>
      <c r="L303" s="54"/>
      <c r="O303" s="31"/>
    </row>
    <row r="304" spans="1:15" ht="11.1" hidden="1" customHeight="1" outlineLevel="4" x14ac:dyDescent="0.2">
      <c r="A304" s="37" t="s">
        <v>13</v>
      </c>
      <c r="B304" s="37"/>
      <c r="C304" s="37"/>
      <c r="D304" s="22">
        <v>3.28</v>
      </c>
      <c r="E304" s="5">
        <v>3.28</v>
      </c>
      <c r="F304" s="6"/>
      <c r="G304" s="36">
        <v>312</v>
      </c>
      <c r="H304" s="36"/>
      <c r="I304" s="36"/>
      <c r="J304" s="54">
        <v>127.92</v>
      </c>
      <c r="K304" s="54"/>
      <c r="L304" s="54"/>
      <c r="O304" s="31"/>
    </row>
    <row r="305" spans="1:16" ht="11.1" hidden="1" customHeight="1" outlineLevel="3" x14ac:dyDescent="0.2">
      <c r="A305" s="35" t="s">
        <v>88</v>
      </c>
      <c r="B305" s="35"/>
      <c r="C305" s="35"/>
      <c r="D305" s="22">
        <v>41.82</v>
      </c>
      <c r="E305" s="5">
        <v>41.82</v>
      </c>
      <c r="F305" s="6"/>
      <c r="G305" s="36">
        <v>607</v>
      </c>
      <c r="H305" s="36"/>
      <c r="I305" s="36"/>
      <c r="J305" s="54">
        <v>248.87</v>
      </c>
      <c r="K305" s="54"/>
      <c r="L305" s="54"/>
      <c r="O305" s="31"/>
    </row>
    <row r="306" spans="1:16" ht="11.1" hidden="1" customHeight="1" outlineLevel="4" x14ac:dyDescent="0.2">
      <c r="A306" s="37" t="s">
        <v>8</v>
      </c>
      <c r="B306" s="37"/>
      <c r="C306" s="37"/>
      <c r="D306" s="22">
        <v>15.58</v>
      </c>
      <c r="E306" s="5">
        <v>15.58</v>
      </c>
      <c r="F306" s="6"/>
      <c r="G306" s="36">
        <v>607</v>
      </c>
      <c r="H306" s="36"/>
      <c r="I306" s="36"/>
      <c r="J306" s="54">
        <v>248.87</v>
      </c>
      <c r="K306" s="54"/>
      <c r="L306" s="54"/>
      <c r="O306" s="31"/>
    </row>
    <row r="307" spans="1:16" ht="11.1" hidden="1" customHeight="1" outlineLevel="4" x14ac:dyDescent="0.2">
      <c r="A307" s="37" t="s">
        <v>10</v>
      </c>
      <c r="B307" s="37"/>
      <c r="C307" s="37"/>
      <c r="D307" s="22">
        <v>0.82</v>
      </c>
      <c r="E307" s="5">
        <v>0.82</v>
      </c>
      <c r="F307" s="6"/>
      <c r="G307" s="36">
        <v>607</v>
      </c>
      <c r="H307" s="36"/>
      <c r="I307" s="36"/>
      <c r="J307" s="54">
        <v>248.87</v>
      </c>
      <c r="K307" s="54"/>
      <c r="L307" s="54"/>
      <c r="O307" s="31"/>
    </row>
    <row r="308" spans="1:16" ht="11.1" hidden="1" customHeight="1" outlineLevel="4" x14ac:dyDescent="0.2">
      <c r="A308" s="37" t="s">
        <v>11</v>
      </c>
      <c r="B308" s="37"/>
      <c r="C308" s="37"/>
      <c r="D308" s="22">
        <v>14.76</v>
      </c>
      <c r="E308" s="5">
        <v>14.76</v>
      </c>
      <c r="F308" s="6"/>
      <c r="G308" s="36">
        <v>607</v>
      </c>
      <c r="H308" s="36"/>
      <c r="I308" s="36"/>
      <c r="J308" s="54">
        <v>248.87</v>
      </c>
      <c r="K308" s="54"/>
      <c r="L308" s="54"/>
      <c r="O308" s="31"/>
    </row>
    <row r="309" spans="1:16" ht="11.1" hidden="1" customHeight="1" outlineLevel="4" x14ac:dyDescent="0.2">
      <c r="A309" s="37" t="s">
        <v>12</v>
      </c>
      <c r="B309" s="37"/>
      <c r="C309" s="37"/>
      <c r="D309" s="22">
        <v>4.51</v>
      </c>
      <c r="E309" s="5">
        <v>4.51</v>
      </c>
      <c r="F309" s="6"/>
      <c r="G309" s="36">
        <v>607</v>
      </c>
      <c r="H309" s="36"/>
      <c r="I309" s="36"/>
      <c r="J309" s="54">
        <v>248.87</v>
      </c>
      <c r="K309" s="54"/>
      <c r="L309" s="54"/>
      <c r="O309" s="31"/>
    </row>
    <row r="310" spans="1:16" ht="11.1" hidden="1" customHeight="1" outlineLevel="4" x14ac:dyDescent="0.2">
      <c r="A310" s="37" t="s">
        <v>13</v>
      </c>
      <c r="B310" s="37"/>
      <c r="C310" s="37"/>
      <c r="D310" s="22">
        <v>6.15</v>
      </c>
      <c r="E310" s="5">
        <v>6.15</v>
      </c>
      <c r="F310" s="6"/>
      <c r="G310" s="36">
        <v>607</v>
      </c>
      <c r="H310" s="36"/>
      <c r="I310" s="36"/>
      <c r="J310" s="54">
        <v>248.87</v>
      </c>
      <c r="K310" s="54"/>
      <c r="L310" s="54"/>
      <c r="O310" s="31"/>
    </row>
    <row r="311" spans="1:16" ht="11.1" customHeight="1" outlineLevel="3" collapsed="1" thickBot="1" x14ac:dyDescent="0.25">
      <c r="A311" s="63" t="s">
        <v>89</v>
      </c>
      <c r="B311" s="63"/>
      <c r="C311" s="63"/>
      <c r="D311" s="74">
        <v>4</v>
      </c>
      <c r="E311" s="75"/>
      <c r="F311" s="76">
        <v>10</v>
      </c>
      <c r="G311" s="15"/>
      <c r="H311" s="16"/>
      <c r="I311" s="17"/>
      <c r="J311" s="15"/>
      <c r="K311" s="16"/>
      <c r="L311" s="17"/>
      <c r="O311" s="65">
        <f>VLOOKUP(A311,[1]TDSheet!$A:$N,14,0)</f>
        <v>0</v>
      </c>
      <c r="P311" s="65" t="s">
        <v>148</v>
      </c>
    </row>
    <row r="312" spans="1:16" ht="11.1" hidden="1" customHeight="1" outlineLevel="4" x14ac:dyDescent="0.2">
      <c r="A312" s="37" t="s">
        <v>8</v>
      </c>
      <c r="B312" s="37"/>
      <c r="C312" s="37"/>
      <c r="D312" s="22">
        <v>4</v>
      </c>
      <c r="E312" s="6"/>
      <c r="F312" s="7">
        <v>10</v>
      </c>
      <c r="G312" s="15"/>
      <c r="H312" s="16"/>
      <c r="I312" s="17"/>
      <c r="J312" s="15"/>
      <c r="K312" s="16"/>
      <c r="L312" s="17"/>
      <c r="O312" s="31"/>
    </row>
    <row r="313" spans="1:16" ht="11.1" customHeight="1" outlineLevel="3" collapsed="1" thickBot="1" x14ac:dyDescent="0.25">
      <c r="A313" s="63" t="s">
        <v>90</v>
      </c>
      <c r="B313" s="63"/>
      <c r="C313" s="63"/>
      <c r="D313" s="74">
        <v>4.96</v>
      </c>
      <c r="E313" s="75"/>
      <c r="F313" s="76">
        <v>16</v>
      </c>
      <c r="G313" s="15"/>
      <c r="H313" s="16"/>
      <c r="I313" s="17"/>
      <c r="J313" s="15"/>
      <c r="K313" s="16"/>
      <c r="L313" s="17"/>
      <c r="O313" s="65">
        <v>0</v>
      </c>
      <c r="P313" s="65" t="s">
        <v>148</v>
      </c>
    </row>
    <row r="314" spans="1:16" ht="11.1" hidden="1" customHeight="1" outlineLevel="4" x14ac:dyDescent="0.2">
      <c r="A314" s="37" t="s">
        <v>8</v>
      </c>
      <c r="B314" s="37"/>
      <c r="C314" s="37"/>
      <c r="D314" s="22">
        <v>4.96</v>
      </c>
      <c r="E314" s="6"/>
      <c r="F314" s="7">
        <v>16</v>
      </c>
      <c r="G314" s="15"/>
      <c r="H314" s="16"/>
      <c r="I314" s="17"/>
      <c r="J314" s="15"/>
      <c r="K314" s="16"/>
      <c r="L314" s="17"/>
      <c r="O314" s="31"/>
    </row>
    <row r="315" spans="1:16" ht="11.1" hidden="1" customHeight="1" outlineLevel="3" x14ac:dyDescent="0.2">
      <c r="A315" s="35" t="s">
        <v>91</v>
      </c>
      <c r="B315" s="35"/>
      <c r="C315" s="35"/>
      <c r="D315" s="22">
        <v>5.6</v>
      </c>
      <c r="E315" s="5">
        <v>5.6</v>
      </c>
      <c r="F315" s="6"/>
      <c r="G315" s="36">
        <v>5</v>
      </c>
      <c r="H315" s="36"/>
      <c r="I315" s="36"/>
      <c r="J315" s="55">
        <v>2</v>
      </c>
      <c r="K315" s="55"/>
      <c r="L315" s="55"/>
      <c r="O315" s="31"/>
    </row>
    <row r="316" spans="1:16" ht="11.1" hidden="1" customHeight="1" outlineLevel="4" x14ac:dyDescent="0.2">
      <c r="A316" s="37" t="s">
        <v>9</v>
      </c>
      <c r="B316" s="37"/>
      <c r="C316" s="37"/>
      <c r="D316" s="22">
        <v>0.8</v>
      </c>
      <c r="E316" s="5">
        <v>0.8</v>
      </c>
      <c r="F316" s="6"/>
      <c r="G316" s="36">
        <v>5</v>
      </c>
      <c r="H316" s="36"/>
      <c r="I316" s="36"/>
      <c r="J316" s="55">
        <v>2</v>
      </c>
      <c r="K316" s="55"/>
      <c r="L316" s="55"/>
      <c r="O316" s="31"/>
    </row>
    <row r="317" spans="1:16" ht="11.1" hidden="1" customHeight="1" outlineLevel="4" x14ac:dyDescent="0.2">
      <c r="A317" s="37" t="s">
        <v>11</v>
      </c>
      <c r="B317" s="37"/>
      <c r="C317" s="37"/>
      <c r="D317" s="22">
        <v>0.4</v>
      </c>
      <c r="E317" s="5">
        <v>0.4</v>
      </c>
      <c r="F317" s="6"/>
      <c r="G317" s="36">
        <v>5</v>
      </c>
      <c r="H317" s="36"/>
      <c r="I317" s="36"/>
      <c r="J317" s="55">
        <v>2</v>
      </c>
      <c r="K317" s="55"/>
      <c r="L317" s="55"/>
      <c r="O317" s="31"/>
    </row>
    <row r="318" spans="1:16" ht="11.1" hidden="1" customHeight="1" outlineLevel="4" x14ac:dyDescent="0.2">
      <c r="A318" s="37" t="s">
        <v>12</v>
      </c>
      <c r="B318" s="37"/>
      <c r="C318" s="37"/>
      <c r="D318" s="22">
        <v>0.8</v>
      </c>
      <c r="E318" s="5">
        <v>0.8</v>
      </c>
      <c r="F318" s="6"/>
      <c r="G318" s="36">
        <v>5</v>
      </c>
      <c r="H318" s="36"/>
      <c r="I318" s="36"/>
      <c r="J318" s="55">
        <v>2</v>
      </c>
      <c r="K318" s="55"/>
      <c r="L318" s="55"/>
      <c r="O318" s="31"/>
    </row>
    <row r="319" spans="1:16" ht="11.1" hidden="1" customHeight="1" outlineLevel="4" x14ac:dyDescent="0.2">
      <c r="A319" s="37" t="s">
        <v>13</v>
      </c>
      <c r="B319" s="37"/>
      <c r="C319" s="37"/>
      <c r="D319" s="22">
        <v>3.6</v>
      </c>
      <c r="E319" s="5">
        <v>3.6</v>
      </c>
      <c r="F319" s="6"/>
      <c r="G319" s="36">
        <v>5</v>
      </c>
      <c r="H319" s="36"/>
      <c r="I319" s="36"/>
      <c r="J319" s="55">
        <v>2</v>
      </c>
      <c r="K319" s="55"/>
      <c r="L319" s="55"/>
      <c r="O319" s="31"/>
    </row>
    <row r="320" spans="1:16" ht="11.1" hidden="1" customHeight="1" outlineLevel="3" x14ac:dyDescent="0.2">
      <c r="A320" s="35" t="s">
        <v>92</v>
      </c>
      <c r="B320" s="35"/>
      <c r="C320" s="35"/>
      <c r="D320" s="22">
        <v>4.0999999999999996</v>
      </c>
      <c r="E320" s="5">
        <v>4.0999999999999996</v>
      </c>
      <c r="F320" s="6"/>
      <c r="G320" s="36">
        <v>12</v>
      </c>
      <c r="H320" s="36"/>
      <c r="I320" s="36"/>
      <c r="J320" s="54">
        <v>4.92</v>
      </c>
      <c r="K320" s="54"/>
      <c r="L320" s="54"/>
      <c r="O320" s="31"/>
    </row>
    <row r="321" spans="1:16" ht="11.1" hidden="1" customHeight="1" outlineLevel="4" x14ac:dyDescent="0.2">
      <c r="A321" s="37" t="s">
        <v>12</v>
      </c>
      <c r="B321" s="37"/>
      <c r="C321" s="37"/>
      <c r="D321" s="22">
        <v>0.82</v>
      </c>
      <c r="E321" s="5">
        <v>0.82</v>
      </c>
      <c r="F321" s="6"/>
      <c r="G321" s="36">
        <v>12</v>
      </c>
      <c r="H321" s="36"/>
      <c r="I321" s="36"/>
      <c r="J321" s="54">
        <v>4.92</v>
      </c>
      <c r="K321" s="54"/>
      <c r="L321" s="54"/>
      <c r="O321" s="31"/>
    </row>
    <row r="322" spans="1:16" ht="11.1" hidden="1" customHeight="1" outlineLevel="4" x14ac:dyDescent="0.2">
      <c r="A322" s="37" t="s">
        <v>13</v>
      </c>
      <c r="B322" s="37"/>
      <c r="C322" s="37"/>
      <c r="D322" s="22">
        <v>3.28</v>
      </c>
      <c r="E322" s="5">
        <v>3.28</v>
      </c>
      <c r="F322" s="6"/>
      <c r="G322" s="36">
        <v>12</v>
      </c>
      <c r="H322" s="36"/>
      <c r="I322" s="36"/>
      <c r="J322" s="54">
        <v>4.92</v>
      </c>
      <c r="K322" s="54"/>
      <c r="L322" s="54"/>
      <c r="O322" s="31"/>
    </row>
    <row r="323" spans="1:16" ht="11.1" customHeight="1" outlineLevel="3" collapsed="1" thickBot="1" x14ac:dyDescent="0.25">
      <c r="A323" s="63" t="s">
        <v>93</v>
      </c>
      <c r="B323" s="63"/>
      <c r="C323" s="63"/>
      <c r="D323" s="74">
        <v>8.2799999999999994</v>
      </c>
      <c r="E323" s="75">
        <v>1.8</v>
      </c>
      <c r="F323" s="76">
        <v>18</v>
      </c>
      <c r="G323" s="15"/>
      <c r="H323" s="16"/>
      <c r="I323" s="17"/>
      <c r="J323" s="15"/>
      <c r="K323" s="16"/>
      <c r="L323" s="17"/>
      <c r="O323" s="65">
        <f>VLOOKUP(A323,[1]TDSheet!$A:$N,14,0)</f>
        <v>0</v>
      </c>
      <c r="P323" s="65" t="s">
        <v>151</v>
      </c>
    </row>
    <row r="324" spans="1:16" ht="11.1" hidden="1" customHeight="1" outlineLevel="4" x14ac:dyDescent="0.2">
      <c r="A324" s="37" t="s">
        <v>9</v>
      </c>
      <c r="B324" s="37"/>
      <c r="C324" s="37"/>
      <c r="D324" s="22">
        <v>2.52</v>
      </c>
      <c r="E324" s="5">
        <v>1.8</v>
      </c>
      <c r="F324" s="7">
        <v>2</v>
      </c>
      <c r="G324" s="15"/>
      <c r="H324" s="16"/>
      <c r="I324" s="17"/>
      <c r="J324" s="15"/>
      <c r="K324" s="16"/>
      <c r="L324" s="17"/>
      <c r="O324" s="31"/>
    </row>
    <row r="325" spans="1:16" ht="11.1" hidden="1" customHeight="1" outlineLevel="4" x14ac:dyDescent="0.2">
      <c r="A325" s="37" t="s">
        <v>11</v>
      </c>
      <c r="B325" s="37"/>
      <c r="C325" s="37"/>
      <c r="D325" s="22">
        <v>1.08</v>
      </c>
      <c r="E325" s="6"/>
      <c r="F325" s="7">
        <v>3</v>
      </c>
      <c r="G325" s="15"/>
      <c r="H325" s="16"/>
      <c r="I325" s="17"/>
      <c r="J325" s="15"/>
      <c r="K325" s="16"/>
      <c r="L325" s="17"/>
      <c r="O325" s="31"/>
    </row>
    <row r="326" spans="1:16" ht="11.1" hidden="1" customHeight="1" outlineLevel="4" x14ac:dyDescent="0.2">
      <c r="A326" s="37" t="s">
        <v>12</v>
      </c>
      <c r="B326" s="37"/>
      <c r="C326" s="37"/>
      <c r="D326" s="22">
        <v>0.72</v>
      </c>
      <c r="E326" s="6"/>
      <c r="F326" s="7">
        <v>2</v>
      </c>
      <c r="G326" s="15"/>
      <c r="H326" s="16"/>
      <c r="I326" s="17"/>
      <c r="J326" s="15"/>
      <c r="K326" s="16"/>
      <c r="L326" s="17"/>
      <c r="O326" s="31"/>
    </row>
    <row r="327" spans="1:16" ht="11.1" hidden="1" customHeight="1" outlineLevel="4" x14ac:dyDescent="0.2">
      <c r="A327" s="37" t="s">
        <v>13</v>
      </c>
      <c r="B327" s="37"/>
      <c r="C327" s="37"/>
      <c r="D327" s="22">
        <v>3.96</v>
      </c>
      <c r="E327" s="6"/>
      <c r="F327" s="7">
        <v>11</v>
      </c>
      <c r="G327" s="15"/>
      <c r="H327" s="16"/>
      <c r="I327" s="17"/>
      <c r="J327" s="15"/>
      <c r="K327" s="16"/>
      <c r="L327" s="17"/>
      <c r="O327" s="31"/>
    </row>
    <row r="328" spans="1:16" ht="11.1" customHeight="1" outlineLevel="3" collapsed="1" thickBot="1" x14ac:dyDescent="0.25">
      <c r="A328" s="63" t="s">
        <v>94</v>
      </c>
      <c r="B328" s="63"/>
      <c r="C328" s="63"/>
      <c r="D328" s="74">
        <v>5.74</v>
      </c>
      <c r="E328" s="75">
        <v>4.92</v>
      </c>
      <c r="F328" s="76">
        <v>2</v>
      </c>
      <c r="G328" s="36">
        <v>-3</v>
      </c>
      <c r="H328" s="36"/>
      <c r="I328" s="36"/>
      <c r="J328" s="54">
        <v>-1.23</v>
      </c>
      <c r="K328" s="54"/>
      <c r="L328" s="54"/>
      <c r="O328" s="66">
        <f>VLOOKUP(A328,[1]TDSheet!$A:$N,14,0)</f>
        <v>-1.23</v>
      </c>
      <c r="P328" s="65" t="s">
        <v>151</v>
      </c>
    </row>
    <row r="329" spans="1:16" ht="11.1" hidden="1" customHeight="1" outlineLevel="4" x14ac:dyDescent="0.2">
      <c r="A329" s="37" t="s">
        <v>9</v>
      </c>
      <c r="B329" s="37"/>
      <c r="C329" s="37"/>
      <c r="D329" s="22">
        <v>0.41</v>
      </c>
      <c r="E329" s="5">
        <v>0.41</v>
      </c>
      <c r="F329" s="6"/>
      <c r="G329" s="36">
        <v>-3</v>
      </c>
      <c r="H329" s="36"/>
      <c r="I329" s="36"/>
      <c r="J329" s="54">
        <v>-1.23</v>
      </c>
      <c r="K329" s="54"/>
      <c r="L329" s="54"/>
      <c r="O329" s="31"/>
    </row>
    <row r="330" spans="1:16" ht="11.1" hidden="1" customHeight="1" outlineLevel="4" x14ac:dyDescent="0.2">
      <c r="A330" s="37" t="s">
        <v>11</v>
      </c>
      <c r="B330" s="37"/>
      <c r="C330" s="37"/>
      <c r="D330" s="22">
        <v>0.82</v>
      </c>
      <c r="E330" s="5">
        <v>0.82</v>
      </c>
      <c r="F330" s="6"/>
      <c r="G330" s="36">
        <v>-3</v>
      </c>
      <c r="H330" s="36"/>
      <c r="I330" s="36"/>
      <c r="J330" s="54">
        <v>-1.23</v>
      </c>
      <c r="K330" s="54"/>
      <c r="L330" s="54"/>
      <c r="O330" s="31"/>
    </row>
    <row r="331" spans="1:16" ht="11.1" hidden="1" customHeight="1" outlineLevel="4" x14ac:dyDescent="0.2">
      <c r="A331" s="37" t="s">
        <v>12</v>
      </c>
      <c r="B331" s="37"/>
      <c r="C331" s="37"/>
      <c r="D331" s="22">
        <v>0.82</v>
      </c>
      <c r="E331" s="5">
        <v>0.82</v>
      </c>
      <c r="F331" s="6"/>
      <c r="G331" s="36">
        <v>-3</v>
      </c>
      <c r="H331" s="36"/>
      <c r="I331" s="36"/>
      <c r="J331" s="54">
        <v>-1.23</v>
      </c>
      <c r="K331" s="54"/>
      <c r="L331" s="54"/>
      <c r="O331" s="31"/>
    </row>
    <row r="332" spans="1:16" ht="11.1" customHeight="1" outlineLevel="3" collapsed="1" thickBot="1" x14ac:dyDescent="0.25">
      <c r="A332" s="63" t="s">
        <v>95</v>
      </c>
      <c r="B332" s="63"/>
      <c r="C332" s="63"/>
      <c r="D332" s="74">
        <v>8.1999999999999993</v>
      </c>
      <c r="E332" s="75">
        <v>5.33</v>
      </c>
      <c r="F332" s="76">
        <v>7</v>
      </c>
      <c r="G332" s="57"/>
      <c r="H332" s="58"/>
      <c r="I332" s="59"/>
      <c r="J332" s="57"/>
      <c r="K332" s="58"/>
      <c r="L332" s="59"/>
      <c r="O332" s="65">
        <f>VLOOKUP(A332,[1]TDSheet!$A:$N,14,0)</f>
        <v>0</v>
      </c>
      <c r="P332" s="65" t="s">
        <v>151</v>
      </c>
    </row>
    <row r="333" spans="1:16" ht="11.1" hidden="1" customHeight="1" outlineLevel="4" x14ac:dyDescent="0.2">
      <c r="A333" s="37" t="s">
        <v>9</v>
      </c>
      <c r="B333" s="37"/>
      <c r="C333" s="37"/>
      <c r="D333" s="22">
        <v>2.87</v>
      </c>
      <c r="E333" s="5">
        <v>2.0499999999999998</v>
      </c>
      <c r="F333" s="7">
        <v>2</v>
      </c>
      <c r="G333" s="15"/>
      <c r="H333" s="16"/>
      <c r="I333" s="17"/>
      <c r="J333" s="15"/>
      <c r="K333" s="16"/>
      <c r="L333" s="17"/>
      <c r="O333" s="31"/>
    </row>
    <row r="334" spans="1:16" ht="11.1" hidden="1" customHeight="1" outlineLevel="4" x14ac:dyDescent="0.2">
      <c r="A334" s="37" t="s">
        <v>11</v>
      </c>
      <c r="B334" s="37"/>
      <c r="C334" s="37"/>
      <c r="D334" s="22">
        <v>0.41</v>
      </c>
      <c r="E334" s="5">
        <v>0.41</v>
      </c>
      <c r="F334" s="6"/>
      <c r="G334" s="15"/>
      <c r="H334" s="16"/>
      <c r="I334" s="17"/>
      <c r="J334" s="15"/>
      <c r="K334" s="16"/>
      <c r="L334" s="17"/>
      <c r="O334" s="31"/>
    </row>
    <row r="335" spans="1:16" ht="11.1" hidden="1" customHeight="1" outlineLevel="4" x14ac:dyDescent="0.2">
      <c r="A335" s="37" t="s">
        <v>12</v>
      </c>
      <c r="B335" s="37"/>
      <c r="C335" s="37"/>
      <c r="D335" s="22">
        <v>0.82</v>
      </c>
      <c r="E335" s="5">
        <v>0.82</v>
      </c>
      <c r="F335" s="6"/>
      <c r="G335" s="15"/>
      <c r="H335" s="16"/>
      <c r="I335" s="17"/>
      <c r="J335" s="15"/>
      <c r="K335" s="16"/>
      <c r="L335" s="17"/>
      <c r="O335" s="31"/>
    </row>
    <row r="336" spans="1:16" ht="11.1" hidden="1" customHeight="1" outlineLevel="4" x14ac:dyDescent="0.2">
      <c r="A336" s="37" t="s">
        <v>13</v>
      </c>
      <c r="B336" s="37"/>
      <c r="C336" s="37"/>
      <c r="D336" s="22">
        <v>4.0999999999999996</v>
      </c>
      <c r="E336" s="5">
        <v>2.0499999999999998</v>
      </c>
      <c r="F336" s="7">
        <v>5</v>
      </c>
      <c r="G336" s="15"/>
      <c r="H336" s="16"/>
      <c r="I336" s="17"/>
      <c r="J336" s="15"/>
      <c r="K336" s="16"/>
      <c r="L336" s="17"/>
      <c r="O336" s="31"/>
    </row>
    <row r="337" spans="1:16" ht="11.1" hidden="1" customHeight="1" outlineLevel="3" x14ac:dyDescent="0.2">
      <c r="A337" s="35" t="s">
        <v>96</v>
      </c>
      <c r="B337" s="35"/>
      <c r="C337" s="35"/>
      <c r="D337" s="22">
        <v>4.4800000000000004</v>
      </c>
      <c r="E337" s="5">
        <v>4.4800000000000004</v>
      </c>
      <c r="F337" s="6"/>
      <c r="G337" s="36">
        <v>277</v>
      </c>
      <c r="H337" s="36"/>
      <c r="I337" s="36"/>
      <c r="J337" s="54">
        <v>77.56</v>
      </c>
      <c r="K337" s="54"/>
      <c r="L337" s="54"/>
      <c r="O337" s="31"/>
    </row>
    <row r="338" spans="1:16" ht="11.1" hidden="1" customHeight="1" outlineLevel="4" x14ac:dyDescent="0.2">
      <c r="A338" s="37" t="s">
        <v>10</v>
      </c>
      <c r="B338" s="37"/>
      <c r="C338" s="37"/>
      <c r="D338" s="22">
        <v>1.68</v>
      </c>
      <c r="E338" s="5">
        <v>1.68</v>
      </c>
      <c r="F338" s="6"/>
      <c r="G338" s="36">
        <v>277</v>
      </c>
      <c r="H338" s="36"/>
      <c r="I338" s="36"/>
      <c r="J338" s="54">
        <v>77.56</v>
      </c>
      <c r="K338" s="54"/>
      <c r="L338" s="54"/>
      <c r="O338" s="31"/>
    </row>
    <row r="339" spans="1:16" ht="11.1" hidden="1" customHeight="1" outlineLevel="4" x14ac:dyDescent="0.2">
      <c r="A339" s="37" t="s">
        <v>12</v>
      </c>
      <c r="B339" s="37"/>
      <c r="C339" s="37"/>
      <c r="D339" s="22">
        <v>1.4</v>
      </c>
      <c r="E339" s="5">
        <v>1.4</v>
      </c>
      <c r="F339" s="6"/>
      <c r="G339" s="36">
        <v>277</v>
      </c>
      <c r="H339" s="36"/>
      <c r="I339" s="36"/>
      <c r="J339" s="54">
        <v>77.56</v>
      </c>
      <c r="K339" s="54"/>
      <c r="L339" s="54"/>
      <c r="O339" s="31"/>
    </row>
    <row r="340" spans="1:16" ht="11.1" hidden="1" customHeight="1" outlineLevel="4" x14ac:dyDescent="0.2">
      <c r="A340" s="37" t="s">
        <v>13</v>
      </c>
      <c r="B340" s="37"/>
      <c r="C340" s="37"/>
      <c r="D340" s="22">
        <v>1.4</v>
      </c>
      <c r="E340" s="5">
        <v>1.4</v>
      </c>
      <c r="F340" s="6"/>
      <c r="G340" s="36">
        <v>277</v>
      </c>
      <c r="H340" s="36"/>
      <c r="I340" s="36"/>
      <c r="J340" s="54">
        <v>77.56</v>
      </c>
      <c r="K340" s="54"/>
      <c r="L340" s="54"/>
      <c r="O340" s="31"/>
    </row>
    <row r="341" spans="1:16" ht="11.1" customHeight="1" outlineLevel="3" collapsed="1" thickBot="1" x14ac:dyDescent="0.25">
      <c r="A341" s="51" t="s">
        <v>97</v>
      </c>
      <c r="B341" s="51"/>
      <c r="C341" s="51"/>
      <c r="D341" s="79">
        <v>7.7</v>
      </c>
      <c r="E341" s="80">
        <v>7.35</v>
      </c>
      <c r="F341" s="81">
        <v>1</v>
      </c>
      <c r="G341" s="36">
        <v>307</v>
      </c>
      <c r="H341" s="36"/>
      <c r="I341" s="36"/>
      <c r="J341" s="54">
        <v>107.45</v>
      </c>
      <c r="K341" s="54"/>
      <c r="L341" s="54"/>
      <c r="O341" s="31">
        <f>VLOOKUP(A341,[1]TDSheet!$A:$N,14,0)</f>
        <v>107.45</v>
      </c>
      <c r="P341" s="31"/>
    </row>
    <row r="342" spans="1:16" ht="11.1" hidden="1" customHeight="1" outlineLevel="4" x14ac:dyDescent="0.2">
      <c r="A342" s="37" t="s">
        <v>9</v>
      </c>
      <c r="B342" s="37"/>
      <c r="C342" s="37"/>
      <c r="D342" s="22">
        <v>0.7</v>
      </c>
      <c r="E342" s="5">
        <v>0.7</v>
      </c>
      <c r="F342" s="6"/>
      <c r="G342" s="36">
        <v>307</v>
      </c>
      <c r="H342" s="36"/>
      <c r="I342" s="36"/>
      <c r="J342" s="54">
        <v>107.45</v>
      </c>
      <c r="K342" s="54"/>
      <c r="L342" s="54"/>
      <c r="O342" s="31"/>
    </row>
    <row r="343" spans="1:16" ht="11.1" hidden="1" customHeight="1" outlineLevel="4" x14ac:dyDescent="0.2">
      <c r="A343" s="37" t="s">
        <v>11</v>
      </c>
      <c r="B343" s="37"/>
      <c r="C343" s="37"/>
      <c r="D343" s="22">
        <v>0.7</v>
      </c>
      <c r="E343" s="5">
        <v>0.7</v>
      </c>
      <c r="F343" s="6"/>
      <c r="G343" s="36">
        <v>307</v>
      </c>
      <c r="H343" s="36"/>
      <c r="I343" s="36"/>
      <c r="J343" s="54">
        <v>107.45</v>
      </c>
      <c r="K343" s="54"/>
      <c r="L343" s="54"/>
      <c r="O343" s="31"/>
    </row>
    <row r="344" spans="1:16" ht="11.1" hidden="1" customHeight="1" outlineLevel="4" x14ac:dyDescent="0.2">
      <c r="A344" s="37" t="s">
        <v>12</v>
      </c>
      <c r="B344" s="37"/>
      <c r="C344" s="37"/>
      <c r="D344" s="22">
        <v>2.1</v>
      </c>
      <c r="E344" s="5">
        <v>2.1</v>
      </c>
      <c r="F344" s="6"/>
      <c r="G344" s="36">
        <v>307</v>
      </c>
      <c r="H344" s="36"/>
      <c r="I344" s="36"/>
      <c r="J344" s="54">
        <v>107.45</v>
      </c>
      <c r="K344" s="54"/>
      <c r="L344" s="54"/>
      <c r="O344" s="31"/>
    </row>
    <row r="345" spans="1:16" ht="11.1" hidden="1" customHeight="1" outlineLevel="4" x14ac:dyDescent="0.2">
      <c r="A345" s="37" t="s">
        <v>13</v>
      </c>
      <c r="B345" s="37"/>
      <c r="C345" s="37"/>
      <c r="D345" s="22">
        <v>1.75</v>
      </c>
      <c r="E345" s="5">
        <v>1.75</v>
      </c>
      <c r="F345" s="6"/>
      <c r="G345" s="36">
        <v>307</v>
      </c>
      <c r="H345" s="36"/>
      <c r="I345" s="36"/>
      <c r="J345" s="54">
        <v>107.45</v>
      </c>
      <c r="K345" s="54"/>
      <c r="L345" s="54"/>
      <c r="O345" s="31"/>
    </row>
    <row r="346" spans="1:16" ht="11.1" hidden="1" customHeight="1" outlineLevel="3" x14ac:dyDescent="0.2">
      <c r="A346" s="35" t="s">
        <v>98</v>
      </c>
      <c r="B346" s="35"/>
      <c r="C346" s="35"/>
      <c r="D346" s="22">
        <v>46.4</v>
      </c>
      <c r="E346" s="5">
        <v>49.6</v>
      </c>
      <c r="F346" s="7">
        <v>-8</v>
      </c>
      <c r="G346" s="36">
        <v>369</v>
      </c>
      <c r="H346" s="36"/>
      <c r="I346" s="36"/>
      <c r="J346" s="49">
        <v>147.6</v>
      </c>
      <c r="K346" s="49"/>
      <c r="L346" s="49"/>
      <c r="O346" s="31"/>
    </row>
    <row r="347" spans="1:16" ht="11.1" hidden="1" customHeight="1" outlineLevel="4" x14ac:dyDescent="0.2">
      <c r="A347" s="37" t="s">
        <v>9</v>
      </c>
      <c r="B347" s="37"/>
      <c r="C347" s="37"/>
      <c r="D347" s="22">
        <v>4.4000000000000004</v>
      </c>
      <c r="E347" s="5">
        <v>4.4000000000000004</v>
      </c>
      <c r="F347" s="6"/>
      <c r="G347" s="36">
        <v>369</v>
      </c>
      <c r="H347" s="36"/>
      <c r="I347" s="36"/>
      <c r="J347" s="49">
        <v>147.6</v>
      </c>
      <c r="K347" s="49"/>
      <c r="L347" s="49"/>
      <c r="O347" s="31"/>
    </row>
    <row r="348" spans="1:16" ht="11.1" hidden="1" customHeight="1" outlineLevel="4" x14ac:dyDescent="0.2">
      <c r="A348" s="37" t="s">
        <v>10</v>
      </c>
      <c r="B348" s="37"/>
      <c r="C348" s="37"/>
      <c r="D348" s="22">
        <v>23.6</v>
      </c>
      <c r="E348" s="5">
        <v>26.8</v>
      </c>
      <c r="F348" s="7">
        <v>-8</v>
      </c>
      <c r="G348" s="36">
        <v>369</v>
      </c>
      <c r="H348" s="36"/>
      <c r="I348" s="36"/>
      <c r="J348" s="49">
        <v>147.6</v>
      </c>
      <c r="K348" s="49"/>
      <c r="L348" s="49"/>
      <c r="O348" s="31"/>
    </row>
    <row r="349" spans="1:16" ht="11.1" hidden="1" customHeight="1" outlineLevel="4" x14ac:dyDescent="0.2">
      <c r="A349" s="37" t="s">
        <v>11</v>
      </c>
      <c r="B349" s="37"/>
      <c r="C349" s="37"/>
      <c r="D349" s="22">
        <v>6</v>
      </c>
      <c r="E349" s="5">
        <v>6</v>
      </c>
      <c r="F349" s="6"/>
      <c r="G349" s="36">
        <v>369</v>
      </c>
      <c r="H349" s="36"/>
      <c r="I349" s="36"/>
      <c r="J349" s="49">
        <v>147.6</v>
      </c>
      <c r="K349" s="49"/>
      <c r="L349" s="49"/>
      <c r="O349" s="31"/>
    </row>
    <row r="350" spans="1:16" ht="11.1" hidden="1" customHeight="1" outlineLevel="4" x14ac:dyDescent="0.2">
      <c r="A350" s="37" t="s">
        <v>12</v>
      </c>
      <c r="B350" s="37"/>
      <c r="C350" s="37"/>
      <c r="D350" s="22">
        <v>4.4000000000000004</v>
      </c>
      <c r="E350" s="5">
        <v>4.4000000000000004</v>
      </c>
      <c r="F350" s="6"/>
      <c r="G350" s="36">
        <v>369</v>
      </c>
      <c r="H350" s="36"/>
      <c r="I350" s="36"/>
      <c r="J350" s="49">
        <v>147.6</v>
      </c>
      <c r="K350" s="49"/>
      <c r="L350" s="49"/>
      <c r="O350" s="31"/>
    </row>
    <row r="351" spans="1:16" ht="11.1" hidden="1" customHeight="1" outlineLevel="4" x14ac:dyDescent="0.2">
      <c r="A351" s="37" t="s">
        <v>13</v>
      </c>
      <c r="B351" s="37"/>
      <c r="C351" s="37"/>
      <c r="D351" s="22">
        <v>8</v>
      </c>
      <c r="E351" s="5">
        <v>8</v>
      </c>
      <c r="F351" s="6"/>
      <c r="G351" s="36">
        <v>369</v>
      </c>
      <c r="H351" s="36"/>
      <c r="I351" s="36"/>
      <c r="J351" s="49">
        <v>147.6</v>
      </c>
      <c r="K351" s="49"/>
      <c r="L351" s="49"/>
      <c r="O351" s="31"/>
    </row>
    <row r="352" spans="1:16" ht="11.1" hidden="1" customHeight="1" outlineLevel="3" x14ac:dyDescent="0.2">
      <c r="A352" s="35" t="s">
        <v>99</v>
      </c>
      <c r="B352" s="35"/>
      <c r="C352" s="35"/>
      <c r="D352" s="22">
        <v>0.66</v>
      </c>
      <c r="E352" s="5">
        <v>0.66</v>
      </c>
      <c r="F352" s="6"/>
      <c r="G352" s="36">
        <v>20</v>
      </c>
      <c r="H352" s="36"/>
      <c r="I352" s="36"/>
      <c r="J352" s="49">
        <v>6.6</v>
      </c>
      <c r="K352" s="49"/>
      <c r="L352" s="49"/>
      <c r="O352" s="31"/>
    </row>
    <row r="353" spans="1:15" ht="11.1" hidden="1" customHeight="1" outlineLevel="4" x14ac:dyDescent="0.2">
      <c r="A353" s="37" t="s">
        <v>12</v>
      </c>
      <c r="B353" s="37"/>
      <c r="C353" s="37"/>
      <c r="D353" s="22">
        <v>0.33</v>
      </c>
      <c r="E353" s="5">
        <v>0.33</v>
      </c>
      <c r="F353" s="6"/>
      <c r="G353" s="36">
        <v>20</v>
      </c>
      <c r="H353" s="36"/>
      <c r="I353" s="36"/>
      <c r="J353" s="49">
        <v>6.6</v>
      </c>
      <c r="K353" s="49"/>
      <c r="L353" s="49"/>
      <c r="O353" s="31"/>
    </row>
    <row r="354" spans="1:15" ht="11.1" hidden="1" customHeight="1" outlineLevel="4" x14ac:dyDescent="0.2">
      <c r="A354" s="37" t="s">
        <v>13</v>
      </c>
      <c r="B354" s="37"/>
      <c r="C354" s="37"/>
      <c r="D354" s="22">
        <v>0.33</v>
      </c>
      <c r="E354" s="5">
        <v>0.33</v>
      </c>
      <c r="F354" s="6"/>
      <c r="G354" s="36">
        <v>20</v>
      </c>
      <c r="H354" s="36"/>
      <c r="I354" s="36"/>
      <c r="J354" s="49">
        <v>6.6</v>
      </c>
      <c r="K354" s="49"/>
      <c r="L354" s="49"/>
      <c r="O354" s="31"/>
    </row>
    <row r="355" spans="1:15" ht="11.1" hidden="1" customHeight="1" outlineLevel="3" x14ac:dyDescent="0.2">
      <c r="A355" s="35" t="s">
        <v>100</v>
      </c>
      <c r="B355" s="35"/>
      <c r="C355" s="35"/>
      <c r="D355" s="22">
        <v>1.98</v>
      </c>
      <c r="E355" s="5">
        <v>1.98</v>
      </c>
      <c r="F355" s="6"/>
      <c r="G355" s="36">
        <v>104</v>
      </c>
      <c r="H355" s="36"/>
      <c r="I355" s="36"/>
      <c r="J355" s="54">
        <v>34.32</v>
      </c>
      <c r="K355" s="54"/>
      <c r="L355" s="54"/>
      <c r="O355" s="31"/>
    </row>
    <row r="356" spans="1:15" ht="11.1" hidden="1" customHeight="1" outlineLevel="4" x14ac:dyDescent="0.2">
      <c r="A356" s="37" t="s">
        <v>10</v>
      </c>
      <c r="B356" s="37"/>
      <c r="C356" s="37"/>
      <c r="D356" s="22">
        <v>0.33</v>
      </c>
      <c r="E356" s="5">
        <v>0.33</v>
      </c>
      <c r="F356" s="6"/>
      <c r="G356" s="36">
        <v>104</v>
      </c>
      <c r="H356" s="36"/>
      <c r="I356" s="36"/>
      <c r="J356" s="54">
        <v>34.32</v>
      </c>
      <c r="K356" s="54"/>
      <c r="L356" s="54"/>
      <c r="O356" s="31"/>
    </row>
    <row r="357" spans="1:15" ht="11.1" hidden="1" customHeight="1" outlineLevel="4" x14ac:dyDescent="0.2">
      <c r="A357" s="37" t="s">
        <v>12</v>
      </c>
      <c r="B357" s="37"/>
      <c r="C357" s="37"/>
      <c r="D357" s="22">
        <v>0.66</v>
      </c>
      <c r="E357" s="5">
        <v>0.66</v>
      </c>
      <c r="F357" s="6"/>
      <c r="G357" s="36">
        <v>104</v>
      </c>
      <c r="H357" s="36"/>
      <c r="I357" s="36"/>
      <c r="J357" s="54">
        <v>34.32</v>
      </c>
      <c r="K357" s="54"/>
      <c r="L357" s="54"/>
      <c r="O357" s="31"/>
    </row>
    <row r="358" spans="1:15" ht="11.1" hidden="1" customHeight="1" outlineLevel="4" x14ac:dyDescent="0.2">
      <c r="A358" s="37" t="s">
        <v>13</v>
      </c>
      <c r="B358" s="37"/>
      <c r="C358" s="37"/>
      <c r="D358" s="22">
        <v>0.99</v>
      </c>
      <c r="E358" s="5">
        <v>0.99</v>
      </c>
      <c r="F358" s="6"/>
      <c r="G358" s="36">
        <v>104</v>
      </c>
      <c r="H358" s="36"/>
      <c r="I358" s="36"/>
      <c r="J358" s="54">
        <v>34.32</v>
      </c>
      <c r="K358" s="54"/>
      <c r="L358" s="54"/>
      <c r="O358" s="31"/>
    </row>
    <row r="359" spans="1:15" ht="11.1" hidden="1" customHeight="1" outlineLevel="3" x14ac:dyDescent="0.2">
      <c r="A359" s="35" t="s">
        <v>101</v>
      </c>
      <c r="B359" s="35"/>
      <c r="C359" s="35"/>
      <c r="D359" s="22">
        <v>0.99</v>
      </c>
      <c r="E359" s="5">
        <v>0.99</v>
      </c>
      <c r="F359" s="6"/>
      <c r="G359" s="36">
        <v>62</v>
      </c>
      <c r="H359" s="36"/>
      <c r="I359" s="36"/>
      <c r="J359" s="54">
        <v>20.46</v>
      </c>
      <c r="K359" s="54"/>
      <c r="L359" s="54"/>
      <c r="O359" s="31"/>
    </row>
    <row r="360" spans="1:15" ht="11.1" hidden="1" customHeight="1" outlineLevel="4" x14ac:dyDescent="0.2">
      <c r="A360" s="37" t="s">
        <v>12</v>
      </c>
      <c r="B360" s="37"/>
      <c r="C360" s="37"/>
      <c r="D360" s="22">
        <v>0.99</v>
      </c>
      <c r="E360" s="5">
        <v>0.99</v>
      </c>
      <c r="F360" s="6"/>
      <c r="G360" s="36">
        <v>62</v>
      </c>
      <c r="H360" s="36"/>
      <c r="I360" s="36"/>
      <c r="J360" s="54">
        <v>20.46</v>
      </c>
      <c r="K360" s="54"/>
      <c r="L360" s="54"/>
      <c r="O360" s="31"/>
    </row>
    <row r="361" spans="1:15" ht="11.1" hidden="1" customHeight="1" outlineLevel="3" x14ac:dyDescent="0.2">
      <c r="A361" s="35" t="s">
        <v>102</v>
      </c>
      <c r="B361" s="35"/>
      <c r="C361" s="35"/>
      <c r="D361" s="22">
        <v>0.66</v>
      </c>
      <c r="E361" s="5">
        <v>0.66</v>
      </c>
      <c r="F361" s="6"/>
      <c r="G361" s="36">
        <v>111</v>
      </c>
      <c r="H361" s="36"/>
      <c r="I361" s="36"/>
      <c r="J361" s="54">
        <v>36.630000000000003</v>
      </c>
      <c r="K361" s="54"/>
      <c r="L361" s="54"/>
      <c r="O361" s="31"/>
    </row>
    <row r="362" spans="1:15" ht="11.1" hidden="1" customHeight="1" outlineLevel="4" x14ac:dyDescent="0.2">
      <c r="A362" s="37" t="s">
        <v>10</v>
      </c>
      <c r="B362" s="37"/>
      <c r="C362" s="37"/>
      <c r="D362" s="22">
        <v>0.33</v>
      </c>
      <c r="E362" s="5">
        <v>0.33</v>
      </c>
      <c r="F362" s="6"/>
      <c r="G362" s="36">
        <v>111</v>
      </c>
      <c r="H362" s="36"/>
      <c r="I362" s="36"/>
      <c r="J362" s="54">
        <v>36.630000000000003</v>
      </c>
      <c r="K362" s="54"/>
      <c r="L362" s="54"/>
      <c r="O362" s="31"/>
    </row>
    <row r="363" spans="1:15" ht="11.1" hidden="1" customHeight="1" outlineLevel="4" x14ac:dyDescent="0.2">
      <c r="A363" s="37" t="s">
        <v>12</v>
      </c>
      <c r="B363" s="37"/>
      <c r="C363" s="37"/>
      <c r="D363" s="22">
        <v>0.33</v>
      </c>
      <c r="E363" s="5">
        <v>0.33</v>
      </c>
      <c r="F363" s="6"/>
      <c r="G363" s="36">
        <v>111</v>
      </c>
      <c r="H363" s="36"/>
      <c r="I363" s="36"/>
      <c r="J363" s="54">
        <v>36.630000000000003</v>
      </c>
      <c r="K363" s="54"/>
      <c r="L363" s="54"/>
      <c r="O363" s="31"/>
    </row>
    <row r="364" spans="1:15" ht="11.1" hidden="1" customHeight="1" outlineLevel="3" x14ac:dyDescent="0.2">
      <c r="A364" s="35" t="s">
        <v>103</v>
      </c>
      <c r="B364" s="35"/>
      <c r="C364" s="35"/>
      <c r="D364" s="22">
        <v>24.84</v>
      </c>
      <c r="E364" s="5">
        <v>25.56</v>
      </c>
      <c r="F364" s="7">
        <v>-2</v>
      </c>
      <c r="G364" s="36">
        <v>32</v>
      </c>
      <c r="H364" s="36"/>
      <c r="I364" s="36"/>
      <c r="J364" s="54">
        <v>11.52</v>
      </c>
      <c r="K364" s="54"/>
      <c r="L364" s="54"/>
      <c r="O364" s="31"/>
    </row>
    <row r="365" spans="1:15" ht="11.1" hidden="1" customHeight="1" outlineLevel="4" x14ac:dyDescent="0.2">
      <c r="A365" s="37" t="s">
        <v>9</v>
      </c>
      <c r="B365" s="37"/>
      <c r="C365" s="37"/>
      <c r="D365" s="22">
        <v>1.44</v>
      </c>
      <c r="E365" s="5">
        <v>1.44</v>
      </c>
      <c r="F365" s="6"/>
      <c r="G365" s="36">
        <v>32</v>
      </c>
      <c r="H365" s="36"/>
      <c r="I365" s="36"/>
      <c r="J365" s="54">
        <v>11.52</v>
      </c>
      <c r="K365" s="54"/>
      <c r="L365" s="54"/>
      <c r="O365" s="31"/>
    </row>
    <row r="366" spans="1:15" ht="11.1" hidden="1" customHeight="1" outlineLevel="4" x14ac:dyDescent="0.2">
      <c r="A366" s="37" t="s">
        <v>10</v>
      </c>
      <c r="B366" s="37"/>
      <c r="C366" s="37"/>
      <c r="D366" s="22">
        <v>15.12</v>
      </c>
      <c r="E366" s="5">
        <v>15.84</v>
      </c>
      <c r="F366" s="7">
        <v>-2</v>
      </c>
      <c r="G366" s="36">
        <v>32</v>
      </c>
      <c r="H366" s="36"/>
      <c r="I366" s="36"/>
      <c r="J366" s="54">
        <v>11.52</v>
      </c>
      <c r="K366" s="54"/>
      <c r="L366" s="54"/>
      <c r="O366" s="31"/>
    </row>
    <row r="367" spans="1:15" ht="11.1" hidden="1" customHeight="1" outlineLevel="4" x14ac:dyDescent="0.2">
      <c r="A367" s="37" t="s">
        <v>11</v>
      </c>
      <c r="B367" s="37"/>
      <c r="C367" s="37"/>
      <c r="D367" s="22">
        <v>1.08</v>
      </c>
      <c r="E367" s="5">
        <v>1.08</v>
      </c>
      <c r="F367" s="6"/>
      <c r="G367" s="36">
        <v>32</v>
      </c>
      <c r="H367" s="36"/>
      <c r="I367" s="36"/>
      <c r="J367" s="54">
        <v>11.52</v>
      </c>
      <c r="K367" s="54"/>
      <c r="L367" s="54"/>
      <c r="O367" s="31"/>
    </row>
    <row r="368" spans="1:15" ht="11.1" hidden="1" customHeight="1" outlineLevel="4" x14ac:dyDescent="0.2">
      <c r="A368" s="37" t="s">
        <v>12</v>
      </c>
      <c r="B368" s="37"/>
      <c r="C368" s="37"/>
      <c r="D368" s="22">
        <v>2.88</v>
      </c>
      <c r="E368" s="5">
        <v>2.88</v>
      </c>
      <c r="F368" s="6"/>
      <c r="G368" s="36">
        <v>32</v>
      </c>
      <c r="H368" s="36"/>
      <c r="I368" s="36"/>
      <c r="J368" s="54">
        <v>11.52</v>
      </c>
      <c r="K368" s="54"/>
      <c r="L368" s="54"/>
      <c r="O368" s="31"/>
    </row>
    <row r="369" spans="1:16" ht="11.1" hidden="1" customHeight="1" outlineLevel="4" x14ac:dyDescent="0.2">
      <c r="A369" s="37" t="s">
        <v>13</v>
      </c>
      <c r="B369" s="37"/>
      <c r="C369" s="37"/>
      <c r="D369" s="22">
        <v>4.32</v>
      </c>
      <c r="E369" s="5">
        <v>4.32</v>
      </c>
      <c r="F369" s="6"/>
      <c r="G369" s="36">
        <v>32</v>
      </c>
      <c r="H369" s="36"/>
      <c r="I369" s="36"/>
      <c r="J369" s="54">
        <v>11.52</v>
      </c>
      <c r="K369" s="54"/>
      <c r="L369" s="54"/>
      <c r="O369" s="31"/>
    </row>
    <row r="370" spans="1:16" ht="11.1" hidden="1" customHeight="1" outlineLevel="3" x14ac:dyDescent="0.2">
      <c r="A370" s="35" t="s">
        <v>104</v>
      </c>
      <c r="B370" s="35"/>
      <c r="C370" s="35"/>
      <c r="D370" s="22">
        <v>15.3</v>
      </c>
      <c r="E370" s="5">
        <v>15.6</v>
      </c>
      <c r="F370" s="7">
        <v>-2</v>
      </c>
      <c r="G370" s="36">
        <v>168</v>
      </c>
      <c r="H370" s="36"/>
      <c r="I370" s="36"/>
      <c r="J370" s="49">
        <v>25.2</v>
      </c>
      <c r="K370" s="49"/>
      <c r="L370" s="49"/>
      <c r="O370" s="31"/>
    </row>
    <row r="371" spans="1:16" ht="11.1" hidden="1" customHeight="1" outlineLevel="4" x14ac:dyDescent="0.2">
      <c r="A371" s="37" t="s">
        <v>8</v>
      </c>
      <c r="B371" s="37"/>
      <c r="C371" s="37"/>
      <c r="D371" s="22">
        <v>1.5</v>
      </c>
      <c r="E371" s="5">
        <v>1.5</v>
      </c>
      <c r="F371" s="6"/>
      <c r="G371" s="36">
        <v>168</v>
      </c>
      <c r="H371" s="36"/>
      <c r="I371" s="36"/>
      <c r="J371" s="49">
        <v>25.2</v>
      </c>
      <c r="K371" s="49"/>
      <c r="L371" s="49"/>
      <c r="O371" s="31"/>
    </row>
    <row r="372" spans="1:16" ht="11.1" hidden="1" customHeight="1" outlineLevel="4" x14ac:dyDescent="0.2">
      <c r="A372" s="37" t="s">
        <v>10</v>
      </c>
      <c r="B372" s="37"/>
      <c r="C372" s="37"/>
      <c r="D372" s="22">
        <v>10.95</v>
      </c>
      <c r="E372" s="5">
        <v>11.25</v>
      </c>
      <c r="F372" s="7">
        <v>-2</v>
      </c>
      <c r="G372" s="36">
        <v>168</v>
      </c>
      <c r="H372" s="36"/>
      <c r="I372" s="36"/>
      <c r="J372" s="49">
        <v>25.2</v>
      </c>
      <c r="K372" s="49"/>
      <c r="L372" s="49"/>
      <c r="O372" s="31"/>
    </row>
    <row r="373" spans="1:16" ht="11.1" hidden="1" customHeight="1" outlineLevel="4" x14ac:dyDescent="0.2">
      <c r="A373" s="37" t="s">
        <v>11</v>
      </c>
      <c r="B373" s="37"/>
      <c r="C373" s="37"/>
      <c r="D373" s="22">
        <v>0.45</v>
      </c>
      <c r="E373" s="5">
        <v>0.45</v>
      </c>
      <c r="F373" s="6"/>
      <c r="G373" s="36">
        <v>168</v>
      </c>
      <c r="H373" s="36"/>
      <c r="I373" s="36"/>
      <c r="J373" s="49">
        <v>25.2</v>
      </c>
      <c r="K373" s="49"/>
      <c r="L373" s="49"/>
      <c r="O373" s="31"/>
    </row>
    <row r="374" spans="1:16" ht="11.1" hidden="1" customHeight="1" outlineLevel="4" x14ac:dyDescent="0.2">
      <c r="A374" s="37" t="s">
        <v>12</v>
      </c>
      <c r="B374" s="37"/>
      <c r="C374" s="37"/>
      <c r="D374" s="22">
        <v>1.2</v>
      </c>
      <c r="E374" s="5">
        <v>1.2</v>
      </c>
      <c r="F374" s="6"/>
      <c r="G374" s="36">
        <v>168</v>
      </c>
      <c r="H374" s="36"/>
      <c r="I374" s="36"/>
      <c r="J374" s="49">
        <v>25.2</v>
      </c>
      <c r="K374" s="49"/>
      <c r="L374" s="49"/>
      <c r="O374" s="31"/>
    </row>
    <row r="375" spans="1:16" ht="11.1" hidden="1" customHeight="1" outlineLevel="4" x14ac:dyDescent="0.2">
      <c r="A375" s="37" t="s">
        <v>13</v>
      </c>
      <c r="B375" s="37"/>
      <c r="C375" s="37"/>
      <c r="D375" s="22">
        <v>1.2</v>
      </c>
      <c r="E375" s="5">
        <v>1.2</v>
      </c>
      <c r="F375" s="6"/>
      <c r="G375" s="36">
        <v>168</v>
      </c>
      <c r="H375" s="36"/>
      <c r="I375" s="36"/>
      <c r="J375" s="49">
        <v>25.2</v>
      </c>
      <c r="K375" s="49"/>
      <c r="L375" s="49"/>
      <c r="O375" s="31"/>
    </row>
    <row r="376" spans="1:16" ht="11.1" hidden="1" customHeight="1" outlineLevel="3" x14ac:dyDescent="0.2">
      <c r="A376" s="35" t="s">
        <v>105</v>
      </c>
      <c r="B376" s="35"/>
      <c r="C376" s="35"/>
      <c r="D376" s="22">
        <v>16.05</v>
      </c>
      <c r="E376" s="5">
        <v>16.95</v>
      </c>
      <c r="F376" s="7">
        <v>-6</v>
      </c>
      <c r="G376" s="36">
        <v>253</v>
      </c>
      <c r="H376" s="36"/>
      <c r="I376" s="36"/>
      <c r="J376" s="54">
        <v>37.950000000000003</v>
      </c>
      <c r="K376" s="54"/>
      <c r="L376" s="54"/>
      <c r="O376" s="31"/>
    </row>
    <row r="377" spans="1:16" ht="11.1" hidden="1" customHeight="1" outlineLevel="4" x14ac:dyDescent="0.2">
      <c r="A377" s="37" t="s">
        <v>8</v>
      </c>
      <c r="B377" s="37"/>
      <c r="C377" s="37"/>
      <c r="D377" s="22">
        <v>3.9</v>
      </c>
      <c r="E377" s="5">
        <v>5.0999999999999996</v>
      </c>
      <c r="F377" s="7">
        <v>-8</v>
      </c>
      <c r="G377" s="36">
        <v>253</v>
      </c>
      <c r="H377" s="36"/>
      <c r="I377" s="36"/>
      <c r="J377" s="54">
        <v>37.950000000000003</v>
      </c>
      <c r="K377" s="54"/>
      <c r="L377" s="54"/>
      <c r="O377" s="31"/>
    </row>
    <row r="378" spans="1:16" ht="11.1" hidden="1" customHeight="1" outlineLevel="4" x14ac:dyDescent="0.2">
      <c r="A378" s="37" t="s">
        <v>12</v>
      </c>
      <c r="B378" s="37"/>
      <c r="C378" s="37"/>
      <c r="D378" s="22">
        <v>1.2</v>
      </c>
      <c r="E378" s="5">
        <v>1.2</v>
      </c>
      <c r="F378" s="6"/>
      <c r="G378" s="36">
        <v>253</v>
      </c>
      <c r="H378" s="36"/>
      <c r="I378" s="36"/>
      <c r="J378" s="54">
        <v>37.950000000000003</v>
      </c>
      <c r="K378" s="54"/>
      <c r="L378" s="54"/>
      <c r="O378" s="31"/>
    </row>
    <row r="379" spans="1:16" ht="11.1" hidden="1" customHeight="1" outlineLevel="4" x14ac:dyDescent="0.2">
      <c r="A379" s="37" t="s">
        <v>13</v>
      </c>
      <c r="B379" s="37"/>
      <c r="C379" s="37"/>
      <c r="D379" s="22">
        <v>1.2</v>
      </c>
      <c r="E379" s="5">
        <v>1.2</v>
      </c>
      <c r="F379" s="6"/>
      <c r="G379" s="36">
        <v>253</v>
      </c>
      <c r="H379" s="36"/>
      <c r="I379" s="36"/>
      <c r="J379" s="54">
        <v>37.950000000000003</v>
      </c>
      <c r="K379" s="54"/>
      <c r="L379" s="54"/>
      <c r="O379" s="31"/>
    </row>
    <row r="380" spans="1:16" ht="11.1" customHeight="1" outlineLevel="3" collapsed="1" thickBot="1" x14ac:dyDescent="0.25">
      <c r="A380" s="51" t="s">
        <v>106</v>
      </c>
      <c r="B380" s="51"/>
      <c r="C380" s="51"/>
      <c r="D380" s="79">
        <v>16.350000000000001</v>
      </c>
      <c r="E380" s="80">
        <v>16.05</v>
      </c>
      <c r="F380" s="81">
        <v>2</v>
      </c>
      <c r="G380" s="36">
        <v>196</v>
      </c>
      <c r="H380" s="36"/>
      <c r="I380" s="36"/>
      <c r="J380" s="49">
        <v>29.4</v>
      </c>
      <c r="K380" s="49"/>
      <c r="L380" s="49"/>
      <c r="O380" s="31">
        <f>VLOOKUP(A380,[1]TDSheet!$A:$N,14,0)</f>
        <v>29.4</v>
      </c>
      <c r="P380" s="31"/>
    </row>
    <row r="381" spans="1:16" ht="11.1" hidden="1" customHeight="1" outlineLevel="4" x14ac:dyDescent="0.2">
      <c r="A381" s="37" t="s">
        <v>8</v>
      </c>
      <c r="B381" s="37"/>
      <c r="C381" s="37"/>
      <c r="D381" s="22">
        <v>1.5</v>
      </c>
      <c r="E381" s="5">
        <v>1.5</v>
      </c>
      <c r="F381" s="6"/>
      <c r="G381" s="36">
        <v>196</v>
      </c>
      <c r="H381" s="36"/>
      <c r="I381" s="36"/>
      <c r="J381" s="49">
        <v>29.4</v>
      </c>
      <c r="K381" s="49"/>
      <c r="L381" s="49"/>
      <c r="O381"/>
    </row>
    <row r="382" spans="1:16" ht="11.1" hidden="1" customHeight="1" outlineLevel="4" x14ac:dyDescent="0.2">
      <c r="A382" s="37" t="s">
        <v>11</v>
      </c>
      <c r="B382" s="37"/>
      <c r="C382" s="37"/>
      <c r="D382" s="22">
        <v>0.45</v>
      </c>
      <c r="E382" s="5">
        <v>0.45</v>
      </c>
      <c r="F382" s="6"/>
      <c r="G382" s="36">
        <v>196</v>
      </c>
      <c r="H382" s="36"/>
      <c r="I382" s="36"/>
      <c r="J382" s="49">
        <v>29.4</v>
      </c>
      <c r="K382" s="49"/>
      <c r="L382" s="49"/>
      <c r="O382"/>
    </row>
    <row r="383" spans="1:16" ht="11.1" hidden="1" customHeight="1" outlineLevel="4" x14ac:dyDescent="0.2">
      <c r="A383" s="37" t="s">
        <v>12</v>
      </c>
      <c r="B383" s="37"/>
      <c r="C383" s="37"/>
      <c r="D383" s="22">
        <v>1.2</v>
      </c>
      <c r="E383" s="5">
        <v>1.2</v>
      </c>
      <c r="F383" s="6"/>
      <c r="G383" s="36">
        <v>196</v>
      </c>
      <c r="H383" s="36"/>
      <c r="I383" s="36"/>
      <c r="J383" s="49">
        <v>29.4</v>
      </c>
      <c r="K383" s="49"/>
      <c r="L383" s="49"/>
      <c r="O383"/>
    </row>
    <row r="384" spans="1:16" ht="11.1" hidden="1" customHeight="1" outlineLevel="4" x14ac:dyDescent="0.2">
      <c r="A384" s="37" t="s">
        <v>13</v>
      </c>
      <c r="B384" s="37"/>
      <c r="C384" s="37"/>
      <c r="D384" s="22">
        <v>1.2</v>
      </c>
      <c r="E384" s="5">
        <v>1.2</v>
      </c>
      <c r="F384" s="6"/>
      <c r="G384" s="36">
        <v>196</v>
      </c>
      <c r="H384" s="36"/>
      <c r="I384" s="36"/>
      <c r="J384" s="49">
        <v>29.4</v>
      </c>
      <c r="K384" s="49"/>
      <c r="L384" s="49"/>
      <c r="O384"/>
    </row>
    <row r="385" spans="1:16" ht="11.1" hidden="1" customHeight="1" outlineLevel="3" x14ac:dyDescent="0.2">
      <c r="A385" s="35" t="s">
        <v>107</v>
      </c>
      <c r="B385" s="35"/>
      <c r="C385" s="35"/>
      <c r="D385" s="22">
        <v>1.26</v>
      </c>
      <c r="E385" s="5">
        <v>1.26</v>
      </c>
      <c r="F385" s="6"/>
      <c r="G385" s="36">
        <v>5</v>
      </c>
      <c r="H385" s="36"/>
      <c r="I385" s="36"/>
      <c r="J385" s="49">
        <v>0.9</v>
      </c>
      <c r="K385" s="49"/>
      <c r="L385" s="49"/>
      <c r="O385"/>
    </row>
    <row r="386" spans="1:16" ht="11.1" hidden="1" customHeight="1" outlineLevel="4" x14ac:dyDescent="0.2">
      <c r="A386" s="37" t="s">
        <v>12</v>
      </c>
      <c r="B386" s="37"/>
      <c r="C386" s="37"/>
      <c r="D386" s="22">
        <v>0.36</v>
      </c>
      <c r="E386" s="5">
        <v>0.36</v>
      </c>
      <c r="F386" s="6"/>
      <c r="G386" s="36">
        <v>5</v>
      </c>
      <c r="H386" s="36"/>
      <c r="I386" s="36"/>
      <c r="J386" s="49">
        <v>0.9</v>
      </c>
      <c r="K386" s="49"/>
      <c r="L386" s="49"/>
      <c r="O386"/>
    </row>
    <row r="387" spans="1:16" ht="11.1" hidden="1" customHeight="1" outlineLevel="4" x14ac:dyDescent="0.2">
      <c r="A387" s="37" t="s">
        <v>13</v>
      </c>
      <c r="B387" s="37"/>
      <c r="C387" s="37"/>
      <c r="D387" s="22">
        <v>0.9</v>
      </c>
      <c r="E387" s="5">
        <v>0.9</v>
      </c>
      <c r="F387" s="6"/>
      <c r="G387" s="36">
        <v>5</v>
      </c>
      <c r="H387" s="36"/>
      <c r="I387" s="36"/>
      <c r="J387" s="49">
        <v>0.9</v>
      </c>
      <c r="K387" s="49"/>
      <c r="L387" s="49"/>
      <c r="O387"/>
    </row>
    <row r="388" spans="1:16" ht="11.1" hidden="1" customHeight="1" outlineLevel="2" x14ac:dyDescent="0.2">
      <c r="A388" s="41" t="s">
        <v>108</v>
      </c>
      <c r="B388" s="41"/>
      <c r="C388" s="41"/>
      <c r="D388" s="21">
        <v>11.94</v>
      </c>
      <c r="E388" s="14">
        <v>11.394</v>
      </c>
      <c r="F388" s="14">
        <v>0.54600000000000004</v>
      </c>
      <c r="G388" s="60">
        <v>198.75899999999999</v>
      </c>
      <c r="H388" s="60"/>
      <c r="I388" s="60"/>
      <c r="J388" s="60">
        <v>198.75899999999999</v>
      </c>
      <c r="K388" s="60"/>
      <c r="L388" s="60"/>
      <c r="O388"/>
    </row>
    <row r="389" spans="1:16" ht="11.1" hidden="1" customHeight="1" outlineLevel="3" x14ac:dyDescent="0.2">
      <c r="A389" s="35" t="s">
        <v>109</v>
      </c>
      <c r="B389" s="35"/>
      <c r="C389" s="35"/>
      <c r="D389" s="22">
        <v>2.5</v>
      </c>
      <c r="E389" s="5">
        <v>1.9610000000000001</v>
      </c>
      <c r="F389" s="5">
        <v>0.53900000000000003</v>
      </c>
      <c r="G389" s="36">
        <v>132.79900000000001</v>
      </c>
      <c r="H389" s="36"/>
      <c r="I389" s="36"/>
      <c r="J389" s="36">
        <v>132.79900000000001</v>
      </c>
      <c r="K389" s="36"/>
      <c r="L389" s="36"/>
      <c r="O389"/>
    </row>
    <row r="390" spans="1:16" ht="11.1" hidden="1" customHeight="1" outlineLevel="4" x14ac:dyDescent="0.2">
      <c r="A390" s="37" t="s">
        <v>13</v>
      </c>
      <c r="B390" s="37"/>
      <c r="C390" s="37"/>
      <c r="D390" s="22">
        <v>2.5</v>
      </c>
      <c r="E390" s="5">
        <v>1.9610000000000001</v>
      </c>
      <c r="F390" s="5">
        <v>0.53900000000000003</v>
      </c>
      <c r="G390" s="36">
        <v>132.79900000000001</v>
      </c>
      <c r="H390" s="36"/>
      <c r="I390" s="36"/>
      <c r="J390" s="36">
        <v>132.79900000000001</v>
      </c>
      <c r="K390" s="36"/>
      <c r="L390" s="36"/>
      <c r="O390"/>
    </row>
    <row r="391" spans="1:16" ht="11.1" hidden="1" customHeight="1" outlineLevel="3" x14ac:dyDescent="0.2">
      <c r="A391" s="35" t="s">
        <v>110</v>
      </c>
      <c r="B391" s="35"/>
      <c r="C391" s="35"/>
      <c r="D391" s="22">
        <v>1.94</v>
      </c>
      <c r="E391" s="5">
        <v>1.94</v>
      </c>
      <c r="F391" s="6"/>
      <c r="G391" s="36">
        <v>198.75899999999999</v>
      </c>
      <c r="H391" s="36"/>
      <c r="I391" s="36"/>
      <c r="J391" s="36">
        <v>198.75899999999999</v>
      </c>
      <c r="K391" s="36"/>
      <c r="L391" s="36"/>
      <c r="O391"/>
    </row>
    <row r="392" spans="1:16" ht="11.1" hidden="1" customHeight="1" outlineLevel="4" x14ac:dyDescent="0.2">
      <c r="A392" s="37" t="s">
        <v>9</v>
      </c>
      <c r="B392" s="37"/>
      <c r="C392" s="37"/>
      <c r="D392" s="22">
        <v>1.94</v>
      </c>
      <c r="E392" s="5">
        <v>1.94</v>
      </c>
      <c r="F392" s="6"/>
      <c r="G392" s="36">
        <v>198.75899999999999</v>
      </c>
      <c r="H392" s="36"/>
      <c r="I392" s="36"/>
      <c r="J392" s="36">
        <v>198.75899999999999</v>
      </c>
      <c r="K392" s="36"/>
      <c r="L392" s="36"/>
      <c r="O392"/>
    </row>
    <row r="393" spans="1:16" ht="11.1" hidden="1" customHeight="1" outlineLevel="3" x14ac:dyDescent="0.2">
      <c r="A393" s="35" t="s">
        <v>111</v>
      </c>
      <c r="B393" s="35"/>
      <c r="C393" s="35"/>
      <c r="D393" s="22">
        <v>7.5</v>
      </c>
      <c r="E393" s="5">
        <v>7.4930000000000003</v>
      </c>
      <c r="F393" s="5">
        <v>7.0000000000000001E-3</v>
      </c>
      <c r="G393" s="36">
        <v>181.13399999999999</v>
      </c>
      <c r="H393" s="36"/>
      <c r="I393" s="36"/>
      <c r="J393" s="36">
        <v>181.13399999999999</v>
      </c>
      <c r="K393" s="36"/>
      <c r="L393" s="36"/>
      <c r="O393"/>
    </row>
    <row r="394" spans="1:16" ht="11.1" hidden="1" customHeight="1" outlineLevel="4" x14ac:dyDescent="0.2">
      <c r="A394" s="37" t="s">
        <v>9</v>
      </c>
      <c r="B394" s="37"/>
      <c r="C394" s="37"/>
      <c r="D394" s="22">
        <v>1.5</v>
      </c>
      <c r="E394" s="5">
        <v>1.4950000000000001</v>
      </c>
      <c r="F394" s="5">
        <v>5.0000000000000001E-3</v>
      </c>
      <c r="G394" s="36">
        <v>181.13399999999999</v>
      </c>
      <c r="H394" s="36"/>
      <c r="I394" s="36"/>
      <c r="J394" s="36">
        <v>181.13399999999999</v>
      </c>
      <c r="K394" s="36"/>
      <c r="L394" s="36"/>
      <c r="O394"/>
    </row>
    <row r="395" spans="1:16" ht="11.1" hidden="1" customHeight="1" outlineLevel="4" x14ac:dyDescent="0.2">
      <c r="A395" s="37" t="s">
        <v>13</v>
      </c>
      <c r="B395" s="37"/>
      <c r="C395" s="37"/>
      <c r="D395" s="22">
        <v>6</v>
      </c>
      <c r="E395" s="5">
        <v>5.9980000000000002</v>
      </c>
      <c r="F395" s="5">
        <v>2E-3</v>
      </c>
      <c r="G395" s="36">
        <v>181.13399999999999</v>
      </c>
      <c r="H395" s="36"/>
      <c r="I395" s="36"/>
      <c r="J395" s="36">
        <v>181.13399999999999</v>
      </c>
      <c r="K395" s="36"/>
      <c r="L395" s="36"/>
      <c r="O395"/>
    </row>
    <row r="396" spans="1:16" ht="11.1" customHeight="1" outlineLevel="2" collapsed="1" x14ac:dyDescent="0.2">
      <c r="A396" s="52" t="s">
        <v>112</v>
      </c>
      <c r="B396" s="52"/>
      <c r="C396" s="52"/>
      <c r="D396" s="28">
        <v>4</v>
      </c>
      <c r="E396" s="28"/>
      <c r="F396" s="29">
        <v>10</v>
      </c>
      <c r="G396" s="18"/>
      <c r="H396" s="19"/>
      <c r="I396" s="20"/>
      <c r="J396" s="18"/>
      <c r="K396" s="19"/>
      <c r="L396" s="20"/>
      <c r="O396" s="29"/>
      <c r="P396" s="29"/>
    </row>
    <row r="397" spans="1:16" ht="11.1" hidden="1" customHeight="1" outlineLevel="3" x14ac:dyDescent="0.2">
      <c r="A397" s="35" t="s">
        <v>113</v>
      </c>
      <c r="B397" s="35"/>
      <c r="C397" s="35"/>
      <c r="D397" s="22">
        <v>4</v>
      </c>
      <c r="E397" s="6"/>
      <c r="F397" s="7">
        <v>10</v>
      </c>
      <c r="G397" s="15"/>
      <c r="H397" s="16"/>
      <c r="I397" s="17"/>
      <c r="J397" s="15"/>
      <c r="K397" s="16"/>
      <c r="L397" s="17"/>
      <c r="O397"/>
    </row>
    <row r="398" spans="1:16" ht="11.1" hidden="1" customHeight="1" outlineLevel="4" x14ac:dyDescent="0.2">
      <c r="A398" s="37" t="s">
        <v>8</v>
      </c>
      <c r="B398" s="37"/>
      <c r="C398" s="37"/>
      <c r="D398" s="22">
        <v>4</v>
      </c>
      <c r="E398" s="6"/>
      <c r="F398" s="7">
        <v>10</v>
      </c>
      <c r="G398" s="15"/>
      <c r="H398" s="16"/>
      <c r="I398" s="17"/>
      <c r="J398" s="15"/>
      <c r="K398" s="16"/>
      <c r="L398" s="17"/>
      <c r="O398"/>
    </row>
    <row r="399" spans="1:16" ht="11.1" customHeight="1" outlineLevel="2" thickBot="1" x14ac:dyDescent="0.25">
      <c r="A399" s="52" t="s">
        <v>114</v>
      </c>
      <c r="B399" s="52"/>
      <c r="C399" s="52"/>
      <c r="D399" s="28">
        <v>380.70600000000002</v>
      </c>
      <c r="E399" s="29">
        <v>364.053</v>
      </c>
      <c r="F399" s="29">
        <v>87.873000000000005</v>
      </c>
      <c r="G399" s="40">
        <v>3964</v>
      </c>
      <c r="H399" s="40"/>
      <c r="I399" s="40"/>
      <c r="J399" s="53">
        <v>713.52</v>
      </c>
      <c r="K399" s="53"/>
      <c r="L399" s="53"/>
      <c r="O399" s="29"/>
      <c r="P399" s="29"/>
    </row>
    <row r="400" spans="1:16" ht="21.95" hidden="1" customHeight="1" outlineLevel="3" x14ac:dyDescent="0.2">
      <c r="A400" s="35" t="s">
        <v>115</v>
      </c>
      <c r="B400" s="35"/>
      <c r="C400" s="35"/>
      <c r="D400" s="22">
        <v>1.82</v>
      </c>
      <c r="E400" s="5">
        <v>1.82</v>
      </c>
      <c r="F400" s="6"/>
      <c r="G400" s="36">
        <v>102</v>
      </c>
      <c r="H400" s="36"/>
      <c r="I400" s="36"/>
      <c r="J400" s="54">
        <v>14.28</v>
      </c>
      <c r="K400" s="54"/>
      <c r="L400" s="54"/>
      <c r="O400"/>
    </row>
    <row r="401" spans="1:16" ht="11.1" hidden="1" customHeight="1" outlineLevel="4" x14ac:dyDescent="0.2">
      <c r="A401" s="37" t="s">
        <v>8</v>
      </c>
      <c r="B401" s="37"/>
      <c r="C401" s="37"/>
      <c r="D401" s="22">
        <v>1.4</v>
      </c>
      <c r="E401" s="5">
        <v>1.4</v>
      </c>
      <c r="F401" s="6"/>
      <c r="G401" s="36">
        <v>102</v>
      </c>
      <c r="H401" s="36"/>
      <c r="I401" s="36"/>
      <c r="J401" s="54">
        <v>14.28</v>
      </c>
      <c r="K401" s="54"/>
      <c r="L401" s="54"/>
      <c r="O401"/>
    </row>
    <row r="402" spans="1:16" ht="11.1" hidden="1" customHeight="1" outlineLevel="4" x14ac:dyDescent="0.2">
      <c r="A402" s="37" t="s">
        <v>12</v>
      </c>
      <c r="B402" s="37"/>
      <c r="C402" s="37"/>
      <c r="D402" s="22">
        <v>0.42</v>
      </c>
      <c r="E402" s="5">
        <v>0.42</v>
      </c>
      <c r="F402" s="6"/>
      <c r="G402" s="36">
        <v>102</v>
      </c>
      <c r="H402" s="36"/>
      <c r="I402" s="36"/>
      <c r="J402" s="54">
        <v>14.28</v>
      </c>
      <c r="K402" s="54"/>
      <c r="L402" s="54"/>
      <c r="O402"/>
    </row>
    <row r="403" spans="1:16" ht="11.1" hidden="1" customHeight="1" outlineLevel="3" x14ac:dyDescent="0.2">
      <c r="A403" s="35" t="s">
        <v>116</v>
      </c>
      <c r="B403" s="35"/>
      <c r="C403" s="35"/>
      <c r="D403" s="22">
        <v>0.36</v>
      </c>
      <c r="E403" s="5">
        <v>0.36</v>
      </c>
      <c r="F403" s="6"/>
      <c r="G403" s="36">
        <v>152</v>
      </c>
      <c r="H403" s="36"/>
      <c r="I403" s="36"/>
      <c r="J403" s="54">
        <v>27.36</v>
      </c>
      <c r="K403" s="54"/>
      <c r="L403" s="54"/>
      <c r="O403"/>
    </row>
    <row r="404" spans="1:16" ht="11.1" hidden="1" customHeight="1" outlineLevel="4" x14ac:dyDescent="0.2">
      <c r="A404" s="37" t="s">
        <v>12</v>
      </c>
      <c r="B404" s="37"/>
      <c r="C404" s="37"/>
      <c r="D404" s="22">
        <v>0.36</v>
      </c>
      <c r="E404" s="5">
        <v>0.36</v>
      </c>
      <c r="F404" s="6"/>
      <c r="G404" s="36">
        <v>152</v>
      </c>
      <c r="H404" s="36"/>
      <c r="I404" s="36"/>
      <c r="J404" s="54">
        <v>27.36</v>
      </c>
      <c r="K404" s="54"/>
      <c r="L404" s="54"/>
      <c r="O404"/>
    </row>
    <row r="405" spans="1:16" ht="11.1" hidden="1" customHeight="1" outlineLevel="3" x14ac:dyDescent="0.2">
      <c r="A405" s="35" t="s">
        <v>117</v>
      </c>
      <c r="B405" s="35"/>
      <c r="C405" s="35"/>
      <c r="D405" s="22">
        <v>0.36</v>
      </c>
      <c r="E405" s="5">
        <v>0.36</v>
      </c>
      <c r="F405" s="6"/>
      <c r="G405" s="36">
        <v>164</v>
      </c>
      <c r="H405" s="36"/>
      <c r="I405" s="36"/>
      <c r="J405" s="54">
        <v>29.52</v>
      </c>
      <c r="K405" s="54"/>
      <c r="L405" s="54"/>
      <c r="O405"/>
    </row>
    <row r="406" spans="1:16" ht="11.1" hidden="1" customHeight="1" outlineLevel="4" x14ac:dyDescent="0.2">
      <c r="A406" s="37" t="s">
        <v>12</v>
      </c>
      <c r="B406" s="37"/>
      <c r="C406" s="37"/>
      <c r="D406" s="22">
        <v>0.36</v>
      </c>
      <c r="E406" s="5">
        <v>0.36</v>
      </c>
      <c r="F406" s="6"/>
      <c r="G406" s="36">
        <v>164</v>
      </c>
      <c r="H406" s="36"/>
      <c r="I406" s="36"/>
      <c r="J406" s="54">
        <v>29.52</v>
      </c>
      <c r="K406" s="54"/>
      <c r="L406" s="54"/>
      <c r="O406"/>
    </row>
    <row r="407" spans="1:16" ht="11.1" customHeight="1" outlineLevel="3" collapsed="1" thickBot="1" x14ac:dyDescent="0.25">
      <c r="A407" s="51" t="s">
        <v>118</v>
      </c>
      <c r="B407" s="51"/>
      <c r="C407" s="51"/>
      <c r="D407" s="79">
        <v>47.52</v>
      </c>
      <c r="E407" s="80">
        <v>46.44</v>
      </c>
      <c r="F407" s="81">
        <v>6</v>
      </c>
      <c r="G407" s="50">
        <v>3964</v>
      </c>
      <c r="H407" s="50"/>
      <c r="I407" s="50"/>
      <c r="J407" s="54">
        <v>713.52</v>
      </c>
      <c r="K407" s="54"/>
      <c r="L407" s="54"/>
      <c r="O407" s="31">
        <f>VLOOKUP(A407,[1]TDSheet!$A:$N,14,0)</f>
        <v>713.52</v>
      </c>
      <c r="P407" s="31"/>
    </row>
    <row r="408" spans="1:16" ht="11.1" hidden="1" customHeight="1" outlineLevel="4" x14ac:dyDescent="0.2">
      <c r="A408" s="37" t="s">
        <v>8</v>
      </c>
      <c r="B408" s="37"/>
      <c r="C408" s="37"/>
      <c r="D408" s="22">
        <v>11.16</v>
      </c>
      <c r="E408" s="5">
        <v>10.08</v>
      </c>
      <c r="F408" s="7">
        <v>6</v>
      </c>
      <c r="G408" s="50">
        <v>3964</v>
      </c>
      <c r="H408" s="50"/>
      <c r="I408" s="50"/>
      <c r="J408" s="54">
        <v>713.52</v>
      </c>
      <c r="K408" s="54"/>
      <c r="L408" s="54"/>
      <c r="O408" s="31"/>
    </row>
    <row r="409" spans="1:16" ht="11.1" hidden="1" customHeight="1" outlineLevel="4" x14ac:dyDescent="0.2">
      <c r="A409" s="37" t="s">
        <v>9</v>
      </c>
      <c r="B409" s="37"/>
      <c r="C409" s="37"/>
      <c r="D409" s="22">
        <v>18</v>
      </c>
      <c r="E409" s="5">
        <v>18</v>
      </c>
      <c r="F409" s="6"/>
      <c r="G409" s="50">
        <v>3964</v>
      </c>
      <c r="H409" s="50"/>
      <c r="I409" s="50"/>
      <c r="J409" s="54">
        <v>713.52</v>
      </c>
      <c r="K409" s="54"/>
      <c r="L409" s="54"/>
      <c r="O409" s="31"/>
    </row>
    <row r="410" spans="1:16" ht="11.1" hidden="1" customHeight="1" outlineLevel="4" x14ac:dyDescent="0.2">
      <c r="A410" s="37" t="s">
        <v>10</v>
      </c>
      <c r="B410" s="37"/>
      <c r="C410" s="37"/>
      <c r="D410" s="22">
        <v>2.7</v>
      </c>
      <c r="E410" s="5">
        <v>2.7</v>
      </c>
      <c r="F410" s="6"/>
      <c r="G410" s="50">
        <v>3964</v>
      </c>
      <c r="H410" s="50"/>
      <c r="I410" s="50"/>
      <c r="J410" s="54">
        <v>713.52</v>
      </c>
      <c r="K410" s="54"/>
      <c r="L410" s="54"/>
      <c r="O410" s="31"/>
    </row>
    <row r="411" spans="1:16" ht="11.1" hidden="1" customHeight="1" outlineLevel="4" x14ac:dyDescent="0.2">
      <c r="A411" s="37" t="s">
        <v>11</v>
      </c>
      <c r="B411" s="37"/>
      <c r="C411" s="37"/>
      <c r="D411" s="22">
        <v>1.98</v>
      </c>
      <c r="E411" s="5">
        <v>1.98</v>
      </c>
      <c r="F411" s="6"/>
      <c r="G411" s="50">
        <v>3964</v>
      </c>
      <c r="H411" s="50"/>
      <c r="I411" s="50"/>
      <c r="J411" s="54">
        <v>713.52</v>
      </c>
      <c r="K411" s="54"/>
      <c r="L411" s="54"/>
      <c r="O411" s="31"/>
    </row>
    <row r="412" spans="1:16" ht="11.1" hidden="1" customHeight="1" outlineLevel="4" x14ac:dyDescent="0.2">
      <c r="A412" s="37" t="s">
        <v>12</v>
      </c>
      <c r="B412" s="37"/>
      <c r="C412" s="37"/>
      <c r="D412" s="22">
        <v>3.6</v>
      </c>
      <c r="E412" s="5">
        <v>3.6</v>
      </c>
      <c r="F412" s="6"/>
      <c r="G412" s="50">
        <v>3964</v>
      </c>
      <c r="H412" s="50"/>
      <c r="I412" s="50"/>
      <c r="J412" s="54">
        <v>713.52</v>
      </c>
      <c r="K412" s="54"/>
      <c r="L412" s="54"/>
      <c r="O412" s="31"/>
    </row>
    <row r="413" spans="1:16" ht="11.1" hidden="1" customHeight="1" outlineLevel="4" x14ac:dyDescent="0.2">
      <c r="A413" s="37" t="s">
        <v>13</v>
      </c>
      <c r="B413" s="37"/>
      <c r="C413" s="37"/>
      <c r="D413" s="22">
        <v>10.08</v>
      </c>
      <c r="E413" s="5">
        <v>10.08</v>
      </c>
      <c r="F413" s="6"/>
      <c r="G413" s="50">
        <v>3964</v>
      </c>
      <c r="H413" s="50"/>
      <c r="I413" s="50"/>
      <c r="J413" s="54">
        <v>713.52</v>
      </c>
      <c r="K413" s="54"/>
      <c r="L413" s="54"/>
      <c r="O413" s="31"/>
    </row>
    <row r="414" spans="1:16" ht="11.1" customHeight="1" outlineLevel="3" collapsed="1" thickBot="1" x14ac:dyDescent="0.25">
      <c r="A414" s="51" t="s">
        <v>119</v>
      </c>
      <c r="B414" s="51"/>
      <c r="C414" s="51"/>
      <c r="D414" s="79">
        <v>5.94</v>
      </c>
      <c r="E414" s="80"/>
      <c r="F414" s="81">
        <v>33</v>
      </c>
      <c r="G414" s="36">
        <v>62</v>
      </c>
      <c r="H414" s="36"/>
      <c r="I414" s="36"/>
      <c r="J414" s="54">
        <v>11.16</v>
      </c>
      <c r="K414" s="54"/>
      <c r="L414" s="54"/>
      <c r="O414" s="31">
        <f>VLOOKUP(A414,[1]TDSheet!$A:$N,14,0)</f>
        <v>11.16</v>
      </c>
      <c r="P414" s="31"/>
    </row>
    <row r="415" spans="1:16" ht="11.1" hidden="1" customHeight="1" outlineLevel="4" x14ac:dyDescent="0.2">
      <c r="A415" s="37" t="s">
        <v>8</v>
      </c>
      <c r="B415" s="37"/>
      <c r="C415" s="37"/>
      <c r="D415" s="22">
        <v>2.16</v>
      </c>
      <c r="E415" s="6"/>
      <c r="F415" s="7">
        <v>12</v>
      </c>
      <c r="G415" s="36">
        <v>62</v>
      </c>
      <c r="H415" s="36"/>
      <c r="I415" s="36"/>
      <c r="J415" s="54">
        <v>11.16</v>
      </c>
      <c r="K415" s="54"/>
      <c r="L415" s="54"/>
      <c r="O415" s="31"/>
    </row>
    <row r="416" spans="1:16" ht="11.1" hidden="1" customHeight="1" outlineLevel="4" x14ac:dyDescent="0.2">
      <c r="A416" s="37" t="s">
        <v>11</v>
      </c>
      <c r="B416" s="37"/>
      <c r="C416" s="37"/>
      <c r="D416" s="22">
        <v>0.54</v>
      </c>
      <c r="E416" s="6"/>
      <c r="F416" s="7">
        <v>3</v>
      </c>
      <c r="G416" s="36">
        <v>62</v>
      </c>
      <c r="H416" s="36"/>
      <c r="I416" s="36"/>
      <c r="J416" s="54">
        <v>11.16</v>
      </c>
      <c r="K416" s="54"/>
      <c r="L416" s="54"/>
      <c r="O416" s="31"/>
    </row>
    <row r="417" spans="1:15" ht="11.1" hidden="1" customHeight="1" outlineLevel="4" x14ac:dyDescent="0.2">
      <c r="A417" s="37" t="s">
        <v>13</v>
      </c>
      <c r="B417" s="37"/>
      <c r="C417" s="37"/>
      <c r="D417" s="22">
        <v>3.24</v>
      </c>
      <c r="E417" s="6"/>
      <c r="F417" s="7">
        <v>18</v>
      </c>
      <c r="G417" s="36">
        <v>62</v>
      </c>
      <c r="H417" s="36"/>
      <c r="I417" s="36"/>
      <c r="J417" s="54">
        <v>11.16</v>
      </c>
      <c r="K417" s="54"/>
      <c r="L417" s="54"/>
      <c r="O417" s="31"/>
    </row>
    <row r="418" spans="1:15" ht="11.1" hidden="1" customHeight="1" outlineLevel="3" x14ac:dyDescent="0.2">
      <c r="A418" s="35" t="s">
        <v>120</v>
      </c>
      <c r="B418" s="35"/>
      <c r="C418" s="35"/>
      <c r="D418" s="22">
        <v>0.4</v>
      </c>
      <c r="E418" s="5">
        <v>0.4</v>
      </c>
      <c r="F418" s="6"/>
      <c r="G418" s="36">
        <v>51</v>
      </c>
      <c r="H418" s="36"/>
      <c r="I418" s="36"/>
      <c r="J418" s="49">
        <v>20.399999999999999</v>
      </c>
      <c r="K418" s="49"/>
      <c r="L418" s="49"/>
      <c r="O418" s="31"/>
    </row>
    <row r="419" spans="1:15" ht="11.1" hidden="1" customHeight="1" outlineLevel="4" x14ac:dyDescent="0.2">
      <c r="A419" s="37" t="s">
        <v>12</v>
      </c>
      <c r="B419" s="37"/>
      <c r="C419" s="37"/>
      <c r="D419" s="22">
        <v>0.4</v>
      </c>
      <c r="E419" s="5">
        <v>0.4</v>
      </c>
      <c r="F419" s="6"/>
      <c r="G419" s="36">
        <v>51</v>
      </c>
      <c r="H419" s="36"/>
      <c r="I419" s="36"/>
      <c r="J419" s="49">
        <v>20.399999999999999</v>
      </c>
      <c r="K419" s="49"/>
      <c r="L419" s="49"/>
      <c r="O419" s="31"/>
    </row>
    <row r="420" spans="1:15" ht="11.1" hidden="1" customHeight="1" outlineLevel="3" x14ac:dyDescent="0.2">
      <c r="A420" s="35" t="s">
        <v>121</v>
      </c>
      <c r="B420" s="35"/>
      <c r="C420" s="35"/>
      <c r="D420" s="22">
        <v>6.84</v>
      </c>
      <c r="E420" s="5">
        <v>6.84</v>
      </c>
      <c r="F420" s="6"/>
      <c r="G420" s="36">
        <v>47</v>
      </c>
      <c r="H420" s="36"/>
      <c r="I420" s="36"/>
      <c r="J420" s="54">
        <v>8.4600000000000009</v>
      </c>
      <c r="K420" s="54"/>
      <c r="L420" s="54"/>
      <c r="O420" s="31"/>
    </row>
    <row r="421" spans="1:15" ht="11.1" hidden="1" customHeight="1" outlineLevel="4" x14ac:dyDescent="0.2">
      <c r="A421" s="37" t="s">
        <v>8</v>
      </c>
      <c r="B421" s="37"/>
      <c r="C421" s="37"/>
      <c r="D421" s="22">
        <v>1.26</v>
      </c>
      <c r="E421" s="5">
        <v>1.26</v>
      </c>
      <c r="F421" s="6"/>
      <c r="G421" s="36">
        <v>47</v>
      </c>
      <c r="H421" s="36"/>
      <c r="I421" s="36"/>
      <c r="J421" s="54">
        <v>8.4600000000000009</v>
      </c>
      <c r="K421" s="54"/>
      <c r="L421" s="54"/>
      <c r="O421" s="31"/>
    </row>
    <row r="422" spans="1:15" ht="11.1" hidden="1" customHeight="1" outlineLevel="4" x14ac:dyDescent="0.2">
      <c r="A422" s="37" t="s">
        <v>10</v>
      </c>
      <c r="B422" s="37"/>
      <c r="C422" s="37"/>
      <c r="D422" s="22">
        <v>0.72</v>
      </c>
      <c r="E422" s="5">
        <v>0.72</v>
      </c>
      <c r="F422" s="6"/>
      <c r="G422" s="36">
        <v>47</v>
      </c>
      <c r="H422" s="36"/>
      <c r="I422" s="36"/>
      <c r="J422" s="54">
        <v>8.4600000000000009</v>
      </c>
      <c r="K422" s="54"/>
      <c r="L422" s="54"/>
      <c r="O422" s="31"/>
    </row>
    <row r="423" spans="1:15" ht="11.1" hidden="1" customHeight="1" outlineLevel="4" x14ac:dyDescent="0.2">
      <c r="A423" s="37" t="s">
        <v>11</v>
      </c>
      <c r="B423" s="37"/>
      <c r="C423" s="37"/>
      <c r="D423" s="22">
        <v>3.6</v>
      </c>
      <c r="E423" s="5">
        <v>3.6</v>
      </c>
      <c r="F423" s="6"/>
      <c r="G423" s="36">
        <v>47</v>
      </c>
      <c r="H423" s="36"/>
      <c r="I423" s="36"/>
      <c r="J423" s="54">
        <v>8.4600000000000009</v>
      </c>
      <c r="K423" s="54"/>
      <c r="L423" s="54"/>
      <c r="O423" s="31"/>
    </row>
    <row r="424" spans="1:15" ht="11.1" hidden="1" customHeight="1" outlineLevel="4" x14ac:dyDescent="0.2">
      <c r="A424" s="37" t="s">
        <v>12</v>
      </c>
      <c r="B424" s="37"/>
      <c r="C424" s="37"/>
      <c r="D424" s="22">
        <v>0.54</v>
      </c>
      <c r="E424" s="5">
        <v>0.54</v>
      </c>
      <c r="F424" s="6"/>
      <c r="G424" s="36">
        <v>47</v>
      </c>
      <c r="H424" s="36"/>
      <c r="I424" s="36"/>
      <c r="J424" s="54">
        <v>8.4600000000000009</v>
      </c>
      <c r="K424" s="54"/>
      <c r="L424" s="54"/>
      <c r="O424" s="31"/>
    </row>
    <row r="425" spans="1:15" ht="11.1" hidden="1" customHeight="1" outlineLevel="4" x14ac:dyDescent="0.2">
      <c r="A425" s="37" t="s">
        <v>13</v>
      </c>
      <c r="B425" s="37"/>
      <c r="C425" s="37"/>
      <c r="D425" s="22">
        <v>0.72</v>
      </c>
      <c r="E425" s="5">
        <v>0.72</v>
      </c>
      <c r="F425" s="6"/>
      <c r="G425" s="36">
        <v>47</v>
      </c>
      <c r="H425" s="36"/>
      <c r="I425" s="36"/>
      <c r="J425" s="54">
        <v>8.4600000000000009</v>
      </c>
      <c r="K425" s="54"/>
      <c r="L425" s="54"/>
      <c r="O425" s="31"/>
    </row>
    <row r="426" spans="1:15" ht="11.1" hidden="1" customHeight="1" outlineLevel="3" x14ac:dyDescent="0.2">
      <c r="A426" s="35" t="s">
        <v>122</v>
      </c>
      <c r="B426" s="35"/>
      <c r="C426" s="35"/>
      <c r="D426" s="22">
        <v>2.7</v>
      </c>
      <c r="E426" s="5">
        <v>2.7</v>
      </c>
      <c r="F426" s="6"/>
      <c r="G426" s="36">
        <v>304</v>
      </c>
      <c r="H426" s="36"/>
      <c r="I426" s="36"/>
      <c r="J426" s="49">
        <v>30.4</v>
      </c>
      <c r="K426" s="49"/>
      <c r="L426" s="49"/>
      <c r="O426" s="31"/>
    </row>
    <row r="427" spans="1:15" ht="11.1" hidden="1" customHeight="1" outlineLevel="4" x14ac:dyDescent="0.2">
      <c r="A427" s="37" t="s">
        <v>8</v>
      </c>
      <c r="B427" s="37"/>
      <c r="C427" s="37"/>
      <c r="D427" s="22">
        <v>0.6</v>
      </c>
      <c r="E427" s="5">
        <v>0.6</v>
      </c>
      <c r="F427" s="6"/>
      <c r="G427" s="36">
        <v>304</v>
      </c>
      <c r="H427" s="36"/>
      <c r="I427" s="36"/>
      <c r="J427" s="49">
        <v>30.4</v>
      </c>
      <c r="K427" s="49"/>
      <c r="L427" s="49"/>
      <c r="O427" s="31"/>
    </row>
    <row r="428" spans="1:15" ht="11.1" hidden="1" customHeight="1" outlineLevel="4" x14ac:dyDescent="0.2">
      <c r="A428" s="37" t="s">
        <v>9</v>
      </c>
      <c r="B428" s="37"/>
      <c r="C428" s="37"/>
      <c r="D428" s="22">
        <v>0.2</v>
      </c>
      <c r="E428" s="5">
        <v>0.2</v>
      </c>
      <c r="F428" s="6"/>
      <c r="G428" s="36">
        <v>304</v>
      </c>
      <c r="H428" s="36"/>
      <c r="I428" s="36"/>
      <c r="J428" s="49">
        <v>30.4</v>
      </c>
      <c r="K428" s="49"/>
      <c r="L428" s="49"/>
      <c r="O428" s="31"/>
    </row>
    <row r="429" spans="1:15" ht="11.1" hidden="1" customHeight="1" outlineLevel="4" x14ac:dyDescent="0.2">
      <c r="A429" s="37" t="s">
        <v>10</v>
      </c>
      <c r="B429" s="37"/>
      <c r="C429" s="37"/>
      <c r="D429" s="22">
        <v>0.2</v>
      </c>
      <c r="E429" s="5">
        <v>0.2</v>
      </c>
      <c r="F429" s="6"/>
      <c r="G429" s="36">
        <v>304</v>
      </c>
      <c r="H429" s="36"/>
      <c r="I429" s="36"/>
      <c r="J429" s="49">
        <v>30.4</v>
      </c>
      <c r="K429" s="49"/>
      <c r="L429" s="49"/>
      <c r="O429" s="31"/>
    </row>
    <row r="430" spans="1:15" ht="11.1" hidden="1" customHeight="1" outlineLevel="4" x14ac:dyDescent="0.2">
      <c r="A430" s="37" t="s">
        <v>11</v>
      </c>
      <c r="B430" s="37"/>
      <c r="C430" s="37"/>
      <c r="D430" s="22">
        <v>1</v>
      </c>
      <c r="E430" s="5">
        <v>1</v>
      </c>
      <c r="F430" s="6"/>
      <c r="G430" s="36">
        <v>304</v>
      </c>
      <c r="H430" s="36"/>
      <c r="I430" s="36"/>
      <c r="J430" s="49">
        <v>30.4</v>
      </c>
      <c r="K430" s="49"/>
      <c r="L430" s="49"/>
      <c r="O430" s="31"/>
    </row>
    <row r="431" spans="1:15" ht="11.1" hidden="1" customHeight="1" outlineLevel="4" x14ac:dyDescent="0.2">
      <c r="A431" s="37" t="s">
        <v>12</v>
      </c>
      <c r="B431" s="37"/>
      <c r="C431" s="37"/>
      <c r="D431" s="22">
        <v>0.4</v>
      </c>
      <c r="E431" s="5">
        <v>0.4</v>
      </c>
      <c r="F431" s="6"/>
      <c r="G431" s="36">
        <v>304</v>
      </c>
      <c r="H431" s="36"/>
      <c r="I431" s="36"/>
      <c r="J431" s="49">
        <v>30.4</v>
      </c>
      <c r="K431" s="49"/>
      <c r="L431" s="49"/>
      <c r="O431" s="31"/>
    </row>
    <row r="432" spans="1:15" ht="11.1" hidden="1" customHeight="1" outlineLevel="4" x14ac:dyDescent="0.2">
      <c r="A432" s="37" t="s">
        <v>13</v>
      </c>
      <c r="B432" s="37"/>
      <c r="C432" s="37"/>
      <c r="D432" s="22">
        <v>0.3</v>
      </c>
      <c r="E432" s="5">
        <v>0.3</v>
      </c>
      <c r="F432" s="6"/>
      <c r="G432" s="36">
        <v>304</v>
      </c>
      <c r="H432" s="36"/>
      <c r="I432" s="36"/>
      <c r="J432" s="49">
        <v>30.4</v>
      </c>
      <c r="K432" s="49"/>
      <c r="L432" s="49"/>
      <c r="O432" s="31"/>
    </row>
    <row r="433" spans="1:16" ht="11.1" customHeight="1" outlineLevel="3" collapsed="1" thickBot="1" x14ac:dyDescent="0.25">
      <c r="A433" s="51" t="s">
        <v>123</v>
      </c>
      <c r="B433" s="51"/>
      <c r="C433" s="51"/>
      <c r="D433" s="79">
        <v>15.84</v>
      </c>
      <c r="E433" s="80">
        <v>15.66</v>
      </c>
      <c r="F433" s="81">
        <v>1</v>
      </c>
      <c r="G433" s="36">
        <v>781</v>
      </c>
      <c r="H433" s="36"/>
      <c r="I433" s="36"/>
      <c r="J433" s="54">
        <v>140.58000000000001</v>
      </c>
      <c r="K433" s="54"/>
      <c r="L433" s="54"/>
      <c r="O433" s="31">
        <f>VLOOKUP(A433,[1]TDSheet!$A:$N,14,0)</f>
        <v>140.58000000000001</v>
      </c>
      <c r="P433" s="31"/>
    </row>
    <row r="434" spans="1:16" ht="11.1" hidden="1" customHeight="1" outlineLevel="4" x14ac:dyDescent="0.2">
      <c r="A434" s="37" t="s">
        <v>8</v>
      </c>
      <c r="B434" s="37"/>
      <c r="C434" s="37"/>
      <c r="D434" s="22">
        <v>7.38</v>
      </c>
      <c r="E434" s="5">
        <v>7.38</v>
      </c>
      <c r="F434" s="6"/>
      <c r="G434" s="36">
        <v>781</v>
      </c>
      <c r="H434" s="36"/>
      <c r="I434" s="36"/>
      <c r="J434" s="54">
        <v>140.58000000000001</v>
      </c>
      <c r="K434" s="54"/>
      <c r="L434" s="54"/>
      <c r="O434" s="31"/>
    </row>
    <row r="435" spans="1:16" ht="11.1" hidden="1" customHeight="1" outlineLevel="4" x14ac:dyDescent="0.2">
      <c r="A435" s="37" t="s">
        <v>11</v>
      </c>
      <c r="B435" s="37"/>
      <c r="C435" s="37"/>
      <c r="D435" s="22">
        <v>1.8</v>
      </c>
      <c r="E435" s="5">
        <v>1.8</v>
      </c>
      <c r="F435" s="6"/>
      <c r="G435" s="36">
        <v>781</v>
      </c>
      <c r="H435" s="36"/>
      <c r="I435" s="36"/>
      <c r="J435" s="54">
        <v>140.58000000000001</v>
      </c>
      <c r="K435" s="54"/>
      <c r="L435" s="54"/>
      <c r="O435" s="31"/>
    </row>
    <row r="436" spans="1:16" ht="11.1" hidden="1" customHeight="1" outlineLevel="4" x14ac:dyDescent="0.2">
      <c r="A436" s="37" t="s">
        <v>12</v>
      </c>
      <c r="B436" s="37"/>
      <c r="C436" s="37"/>
      <c r="D436" s="22">
        <v>0.72</v>
      </c>
      <c r="E436" s="5">
        <v>0.72</v>
      </c>
      <c r="F436" s="6"/>
      <c r="G436" s="36">
        <v>781</v>
      </c>
      <c r="H436" s="36"/>
      <c r="I436" s="36"/>
      <c r="J436" s="54">
        <v>140.58000000000001</v>
      </c>
      <c r="K436" s="54"/>
      <c r="L436" s="54"/>
      <c r="O436" s="31"/>
    </row>
    <row r="437" spans="1:16" ht="11.1" hidden="1" customHeight="1" outlineLevel="4" x14ac:dyDescent="0.2">
      <c r="A437" s="37" t="s">
        <v>13</v>
      </c>
      <c r="B437" s="37"/>
      <c r="C437" s="37"/>
      <c r="D437" s="22">
        <v>4.8600000000000003</v>
      </c>
      <c r="E437" s="5">
        <v>4.8600000000000003</v>
      </c>
      <c r="F437" s="6"/>
      <c r="G437" s="36">
        <v>781</v>
      </c>
      <c r="H437" s="36"/>
      <c r="I437" s="36"/>
      <c r="J437" s="54">
        <v>140.58000000000001</v>
      </c>
      <c r="K437" s="54"/>
      <c r="L437" s="54"/>
      <c r="O437" s="31"/>
    </row>
    <row r="438" spans="1:16" ht="11.1" hidden="1" customHeight="1" outlineLevel="3" x14ac:dyDescent="0.2">
      <c r="A438" s="35" t="s">
        <v>124</v>
      </c>
      <c r="B438" s="35"/>
      <c r="C438" s="35"/>
      <c r="D438" s="22">
        <v>10</v>
      </c>
      <c r="E438" s="5">
        <v>9.35</v>
      </c>
      <c r="F438" s="8">
        <v>0.65</v>
      </c>
      <c r="G438" s="36">
        <v>184.94</v>
      </c>
      <c r="H438" s="36"/>
      <c r="I438" s="36"/>
      <c r="J438" s="54">
        <v>184.94</v>
      </c>
      <c r="K438" s="54"/>
      <c r="L438" s="54"/>
      <c r="O438" s="31"/>
    </row>
    <row r="439" spans="1:16" ht="11.1" hidden="1" customHeight="1" outlineLevel="4" x14ac:dyDescent="0.2">
      <c r="A439" s="37" t="s">
        <v>9</v>
      </c>
      <c r="B439" s="37"/>
      <c r="C439" s="37"/>
      <c r="D439" s="22">
        <v>2.5</v>
      </c>
      <c r="E439" s="5">
        <v>2.2799999999999998</v>
      </c>
      <c r="F439" s="8">
        <v>0.22</v>
      </c>
      <c r="G439" s="36">
        <v>184.94</v>
      </c>
      <c r="H439" s="36"/>
      <c r="I439" s="36"/>
      <c r="J439" s="54">
        <v>184.94</v>
      </c>
      <c r="K439" s="54"/>
      <c r="L439" s="54"/>
      <c r="O439" s="31"/>
    </row>
    <row r="440" spans="1:16" ht="11.1" hidden="1" customHeight="1" outlineLevel="4" x14ac:dyDescent="0.2">
      <c r="A440" s="37" t="s">
        <v>10</v>
      </c>
      <c r="B440" s="37"/>
      <c r="C440" s="37"/>
      <c r="D440" s="22">
        <v>2.5</v>
      </c>
      <c r="E440" s="5">
        <v>2.16</v>
      </c>
      <c r="F440" s="8">
        <v>0.34</v>
      </c>
      <c r="G440" s="36">
        <v>184.94</v>
      </c>
      <c r="H440" s="36"/>
      <c r="I440" s="36"/>
      <c r="J440" s="54">
        <v>184.94</v>
      </c>
      <c r="K440" s="54"/>
      <c r="L440" s="54"/>
      <c r="O440" s="31"/>
    </row>
    <row r="441" spans="1:16" ht="11.1" hidden="1" customHeight="1" outlineLevel="4" x14ac:dyDescent="0.2">
      <c r="A441" s="37" t="s">
        <v>13</v>
      </c>
      <c r="B441" s="37"/>
      <c r="C441" s="37"/>
      <c r="D441" s="22">
        <v>5</v>
      </c>
      <c r="E441" s="5">
        <v>4.91</v>
      </c>
      <c r="F441" s="8">
        <v>0.09</v>
      </c>
      <c r="G441" s="36">
        <v>184.94</v>
      </c>
      <c r="H441" s="36"/>
      <c r="I441" s="36"/>
      <c r="J441" s="54">
        <v>184.94</v>
      </c>
      <c r="K441" s="54"/>
      <c r="L441" s="54"/>
      <c r="O441" s="31"/>
    </row>
    <row r="442" spans="1:16" ht="11.1" hidden="1" customHeight="1" outlineLevel="3" x14ac:dyDescent="0.2">
      <c r="A442" s="35" t="s">
        <v>125</v>
      </c>
      <c r="B442" s="35"/>
      <c r="C442" s="35"/>
      <c r="D442" s="22">
        <v>5</v>
      </c>
      <c r="E442" s="5">
        <v>5.0039999999999996</v>
      </c>
      <c r="F442" s="5">
        <v>-4.0000000000000001E-3</v>
      </c>
      <c r="G442" s="36">
        <v>323.62599999999998</v>
      </c>
      <c r="H442" s="36"/>
      <c r="I442" s="36"/>
      <c r="J442" s="36">
        <v>323.62599999999998</v>
      </c>
      <c r="K442" s="36"/>
      <c r="L442" s="36"/>
      <c r="O442" s="31"/>
    </row>
    <row r="443" spans="1:16" ht="11.1" hidden="1" customHeight="1" outlineLevel="4" x14ac:dyDescent="0.2">
      <c r="A443" s="37" t="s">
        <v>8</v>
      </c>
      <c r="B443" s="37"/>
      <c r="C443" s="37"/>
      <c r="D443" s="22">
        <v>5</v>
      </c>
      <c r="E443" s="5">
        <v>5.0039999999999996</v>
      </c>
      <c r="F443" s="5">
        <v>-4.0000000000000001E-3</v>
      </c>
      <c r="G443" s="36">
        <v>323.62599999999998</v>
      </c>
      <c r="H443" s="36"/>
      <c r="I443" s="36"/>
      <c r="J443" s="36">
        <v>323.62599999999998</v>
      </c>
      <c r="K443" s="36"/>
      <c r="L443" s="36"/>
      <c r="O443" s="31"/>
    </row>
    <row r="444" spans="1:16" ht="11.1" hidden="1" customHeight="1" outlineLevel="3" x14ac:dyDescent="0.2">
      <c r="A444" s="35" t="s">
        <v>126</v>
      </c>
      <c r="B444" s="35"/>
      <c r="C444" s="35"/>
      <c r="D444" s="22">
        <v>18.36</v>
      </c>
      <c r="E444" s="5">
        <v>18.36</v>
      </c>
      <c r="F444" s="6"/>
      <c r="G444" s="36">
        <v>277</v>
      </c>
      <c r="H444" s="36"/>
      <c r="I444" s="36"/>
      <c r="J444" s="54">
        <v>49.86</v>
      </c>
      <c r="K444" s="54"/>
      <c r="L444" s="54"/>
      <c r="O444" s="31"/>
    </row>
    <row r="445" spans="1:16" ht="11.1" hidden="1" customHeight="1" outlineLevel="4" x14ac:dyDescent="0.2">
      <c r="A445" s="37" t="s">
        <v>8</v>
      </c>
      <c r="B445" s="37"/>
      <c r="C445" s="37"/>
      <c r="D445" s="22">
        <v>6.12</v>
      </c>
      <c r="E445" s="5">
        <v>6.12</v>
      </c>
      <c r="F445" s="6"/>
      <c r="G445" s="36">
        <v>277</v>
      </c>
      <c r="H445" s="36"/>
      <c r="I445" s="36"/>
      <c r="J445" s="54">
        <v>49.86</v>
      </c>
      <c r="K445" s="54"/>
      <c r="L445" s="54"/>
      <c r="O445" s="31"/>
    </row>
    <row r="446" spans="1:16" ht="11.1" hidden="1" customHeight="1" outlineLevel="4" x14ac:dyDescent="0.2">
      <c r="A446" s="37" t="s">
        <v>9</v>
      </c>
      <c r="B446" s="37"/>
      <c r="C446" s="37"/>
      <c r="D446" s="22">
        <v>0.18</v>
      </c>
      <c r="E446" s="5">
        <v>0.18</v>
      </c>
      <c r="F446" s="6"/>
      <c r="G446" s="36">
        <v>277</v>
      </c>
      <c r="H446" s="36"/>
      <c r="I446" s="36"/>
      <c r="J446" s="54">
        <v>49.86</v>
      </c>
      <c r="K446" s="54"/>
      <c r="L446" s="54"/>
      <c r="O446" s="31"/>
    </row>
    <row r="447" spans="1:16" ht="11.1" hidden="1" customHeight="1" outlineLevel="4" x14ac:dyDescent="0.2">
      <c r="A447" s="37" t="s">
        <v>10</v>
      </c>
      <c r="B447" s="37"/>
      <c r="C447" s="37"/>
      <c r="D447" s="22">
        <v>1.26</v>
      </c>
      <c r="E447" s="5">
        <v>1.26</v>
      </c>
      <c r="F447" s="6"/>
      <c r="G447" s="36">
        <v>277</v>
      </c>
      <c r="H447" s="36"/>
      <c r="I447" s="36"/>
      <c r="J447" s="54">
        <v>49.86</v>
      </c>
      <c r="K447" s="54"/>
      <c r="L447" s="54"/>
      <c r="O447" s="31"/>
    </row>
    <row r="448" spans="1:16" ht="11.1" hidden="1" customHeight="1" outlineLevel="4" x14ac:dyDescent="0.2">
      <c r="A448" s="37" t="s">
        <v>11</v>
      </c>
      <c r="B448" s="37"/>
      <c r="C448" s="37"/>
      <c r="D448" s="22">
        <v>5.4</v>
      </c>
      <c r="E448" s="5">
        <v>5.4</v>
      </c>
      <c r="F448" s="6"/>
      <c r="G448" s="36">
        <v>277</v>
      </c>
      <c r="H448" s="36"/>
      <c r="I448" s="36"/>
      <c r="J448" s="54">
        <v>49.86</v>
      </c>
      <c r="K448" s="54"/>
      <c r="L448" s="54"/>
      <c r="O448" s="31"/>
    </row>
    <row r="449" spans="1:16" ht="11.1" hidden="1" customHeight="1" outlineLevel="4" x14ac:dyDescent="0.2">
      <c r="A449" s="37" t="s">
        <v>12</v>
      </c>
      <c r="B449" s="37"/>
      <c r="C449" s="37"/>
      <c r="D449" s="22">
        <v>0.9</v>
      </c>
      <c r="E449" s="5">
        <v>0.9</v>
      </c>
      <c r="F449" s="6"/>
      <c r="G449" s="36">
        <v>277</v>
      </c>
      <c r="H449" s="36"/>
      <c r="I449" s="36"/>
      <c r="J449" s="54">
        <v>49.86</v>
      </c>
      <c r="K449" s="54"/>
      <c r="L449" s="54"/>
      <c r="O449" s="31"/>
    </row>
    <row r="450" spans="1:16" ht="11.1" hidden="1" customHeight="1" outlineLevel="4" x14ac:dyDescent="0.2">
      <c r="A450" s="37" t="s">
        <v>13</v>
      </c>
      <c r="B450" s="37"/>
      <c r="C450" s="37"/>
      <c r="D450" s="22">
        <v>4.5</v>
      </c>
      <c r="E450" s="5">
        <v>4.5</v>
      </c>
      <c r="F450" s="6"/>
      <c r="G450" s="36">
        <v>277</v>
      </c>
      <c r="H450" s="36"/>
      <c r="I450" s="36"/>
      <c r="J450" s="54">
        <v>49.86</v>
      </c>
      <c r="K450" s="54"/>
      <c r="L450" s="54"/>
      <c r="O450" s="31"/>
    </row>
    <row r="451" spans="1:16" ht="11.1" hidden="1" customHeight="1" outlineLevel="3" x14ac:dyDescent="0.2">
      <c r="A451" s="35" t="s">
        <v>127</v>
      </c>
      <c r="B451" s="35"/>
      <c r="C451" s="35"/>
      <c r="D451" s="22">
        <v>19.88</v>
      </c>
      <c r="E451" s="5">
        <v>19.134</v>
      </c>
      <c r="F451" s="5">
        <v>0.746</v>
      </c>
      <c r="G451" s="36">
        <v>283.21800000000002</v>
      </c>
      <c r="H451" s="36"/>
      <c r="I451" s="36"/>
      <c r="J451" s="36">
        <v>283.21800000000002</v>
      </c>
      <c r="K451" s="36"/>
      <c r="L451" s="36"/>
      <c r="O451" s="31"/>
    </row>
    <row r="452" spans="1:16" ht="11.1" hidden="1" customHeight="1" outlineLevel="4" x14ac:dyDescent="0.2">
      <c r="A452" s="37" t="s">
        <v>8</v>
      </c>
      <c r="B452" s="37"/>
      <c r="C452" s="37"/>
      <c r="D452" s="22">
        <v>2.27</v>
      </c>
      <c r="E452" s="5">
        <v>2.27</v>
      </c>
      <c r="F452" s="6"/>
      <c r="G452" s="36">
        <v>283.21800000000002</v>
      </c>
      <c r="H452" s="36"/>
      <c r="I452" s="36"/>
      <c r="J452" s="36">
        <v>283.21800000000002</v>
      </c>
      <c r="K452" s="36"/>
      <c r="L452" s="36"/>
      <c r="O452" s="31"/>
    </row>
    <row r="453" spans="1:16" ht="11.1" hidden="1" customHeight="1" outlineLevel="4" x14ac:dyDescent="0.2">
      <c r="A453" s="37" t="s">
        <v>9</v>
      </c>
      <c r="B453" s="37"/>
      <c r="C453" s="37"/>
      <c r="D453" s="22">
        <v>7.16</v>
      </c>
      <c r="E453" s="5">
        <v>7.1040000000000001</v>
      </c>
      <c r="F453" s="5">
        <v>5.6000000000000001E-2</v>
      </c>
      <c r="G453" s="36">
        <v>283.21800000000002</v>
      </c>
      <c r="H453" s="36"/>
      <c r="I453" s="36"/>
      <c r="J453" s="36">
        <v>283.21800000000002</v>
      </c>
      <c r="K453" s="36"/>
      <c r="L453" s="36"/>
      <c r="O453" s="31"/>
    </row>
    <row r="454" spans="1:16" ht="11.1" hidden="1" customHeight="1" outlineLevel="4" x14ac:dyDescent="0.2">
      <c r="A454" s="37" t="s">
        <v>10</v>
      </c>
      <c r="B454" s="37"/>
      <c r="C454" s="37"/>
      <c r="D454" s="22">
        <v>3</v>
      </c>
      <c r="E454" s="5">
        <v>2.48</v>
      </c>
      <c r="F454" s="8">
        <v>0.52</v>
      </c>
      <c r="G454" s="36">
        <v>283.21800000000002</v>
      </c>
      <c r="H454" s="36"/>
      <c r="I454" s="36"/>
      <c r="J454" s="36">
        <v>283.21800000000002</v>
      </c>
      <c r="K454" s="36"/>
      <c r="L454" s="36"/>
      <c r="O454" s="31"/>
    </row>
    <row r="455" spans="1:16" ht="11.1" hidden="1" customHeight="1" outlineLevel="4" x14ac:dyDescent="0.2">
      <c r="A455" s="37" t="s">
        <v>11</v>
      </c>
      <c r="B455" s="37"/>
      <c r="C455" s="37"/>
      <c r="D455" s="22">
        <v>2.4500000000000002</v>
      </c>
      <c r="E455" s="5">
        <v>2.4500000000000002</v>
      </c>
      <c r="F455" s="6"/>
      <c r="G455" s="36">
        <v>283.21800000000002</v>
      </c>
      <c r="H455" s="36"/>
      <c r="I455" s="36"/>
      <c r="J455" s="36">
        <v>283.21800000000002</v>
      </c>
      <c r="K455" s="36"/>
      <c r="L455" s="36"/>
      <c r="O455" s="31"/>
    </row>
    <row r="456" spans="1:16" ht="11.1" hidden="1" customHeight="1" outlineLevel="4" x14ac:dyDescent="0.2">
      <c r="A456" s="37" t="s">
        <v>12</v>
      </c>
      <c r="B456" s="37"/>
      <c r="C456" s="37"/>
      <c r="D456" s="22">
        <v>2.5</v>
      </c>
      <c r="E456" s="5">
        <v>2.5</v>
      </c>
      <c r="F456" s="6"/>
      <c r="G456" s="36">
        <v>283.21800000000002</v>
      </c>
      <c r="H456" s="36"/>
      <c r="I456" s="36"/>
      <c r="J456" s="36">
        <v>283.21800000000002</v>
      </c>
      <c r="K456" s="36"/>
      <c r="L456" s="36"/>
      <c r="O456" s="31"/>
    </row>
    <row r="457" spans="1:16" ht="11.1" hidden="1" customHeight="1" outlineLevel="4" x14ac:dyDescent="0.2">
      <c r="A457" s="37" t="s">
        <v>13</v>
      </c>
      <c r="B457" s="37"/>
      <c r="C457" s="37"/>
      <c r="D457" s="22">
        <v>2.5</v>
      </c>
      <c r="E457" s="5">
        <v>2.33</v>
      </c>
      <c r="F457" s="8">
        <v>0.17</v>
      </c>
      <c r="G457" s="36">
        <v>283.21800000000002</v>
      </c>
      <c r="H457" s="36"/>
      <c r="I457" s="36"/>
      <c r="J457" s="36">
        <v>283.21800000000002</v>
      </c>
      <c r="K457" s="36"/>
      <c r="L457" s="36"/>
      <c r="O457" s="31"/>
    </row>
    <row r="458" spans="1:16" ht="11.1" customHeight="1" outlineLevel="3" collapsed="1" thickBot="1" x14ac:dyDescent="0.25">
      <c r="A458" s="51" t="s">
        <v>128</v>
      </c>
      <c r="B458" s="51"/>
      <c r="C458" s="51"/>
      <c r="D458" s="79">
        <v>25.2</v>
      </c>
      <c r="E458" s="80">
        <v>25.02</v>
      </c>
      <c r="F458" s="81">
        <v>1</v>
      </c>
      <c r="G458" s="36">
        <v>724</v>
      </c>
      <c r="H458" s="36"/>
      <c r="I458" s="36"/>
      <c r="J458" s="54">
        <v>130.32</v>
      </c>
      <c r="K458" s="54"/>
      <c r="L458" s="54"/>
      <c r="O458" s="31">
        <f>VLOOKUP(A458,[1]TDSheet!$A:$N,14,0)</f>
        <v>130.32</v>
      </c>
      <c r="P458" s="31"/>
    </row>
    <row r="459" spans="1:16" ht="11.1" hidden="1" customHeight="1" outlineLevel="4" x14ac:dyDescent="0.2">
      <c r="A459" s="37" t="s">
        <v>8</v>
      </c>
      <c r="B459" s="37"/>
      <c r="C459" s="37"/>
      <c r="D459" s="22">
        <v>9</v>
      </c>
      <c r="E459" s="5">
        <v>9</v>
      </c>
      <c r="F459" s="6"/>
      <c r="G459" s="36">
        <v>724</v>
      </c>
      <c r="H459" s="36"/>
      <c r="I459" s="36"/>
      <c r="J459" s="54">
        <v>130.32</v>
      </c>
      <c r="K459" s="54"/>
      <c r="L459" s="54"/>
      <c r="O459" s="31"/>
    </row>
    <row r="460" spans="1:16" ht="11.1" hidden="1" customHeight="1" outlineLevel="4" x14ac:dyDescent="0.2">
      <c r="A460" s="37" t="s">
        <v>9</v>
      </c>
      <c r="B460" s="37"/>
      <c r="C460" s="37"/>
      <c r="D460" s="22">
        <v>3.6</v>
      </c>
      <c r="E460" s="5">
        <v>3.6</v>
      </c>
      <c r="F460" s="6"/>
      <c r="G460" s="36">
        <v>724</v>
      </c>
      <c r="H460" s="36"/>
      <c r="I460" s="36"/>
      <c r="J460" s="54">
        <v>130.32</v>
      </c>
      <c r="K460" s="54"/>
      <c r="L460" s="54"/>
      <c r="O460" s="31"/>
    </row>
    <row r="461" spans="1:16" ht="11.1" hidden="1" customHeight="1" outlineLevel="4" x14ac:dyDescent="0.2">
      <c r="A461" s="37" t="s">
        <v>11</v>
      </c>
      <c r="B461" s="37"/>
      <c r="C461" s="37"/>
      <c r="D461" s="22">
        <v>5.4</v>
      </c>
      <c r="E461" s="5">
        <v>5.4</v>
      </c>
      <c r="F461" s="6"/>
      <c r="G461" s="36">
        <v>724</v>
      </c>
      <c r="H461" s="36"/>
      <c r="I461" s="36"/>
      <c r="J461" s="54">
        <v>130.32</v>
      </c>
      <c r="K461" s="54"/>
      <c r="L461" s="54"/>
      <c r="O461" s="31"/>
    </row>
    <row r="462" spans="1:16" ht="11.1" hidden="1" customHeight="1" outlineLevel="4" x14ac:dyDescent="0.2">
      <c r="A462" s="37" t="s">
        <v>12</v>
      </c>
      <c r="B462" s="37"/>
      <c r="C462" s="37"/>
      <c r="D462" s="22">
        <v>0.72</v>
      </c>
      <c r="E462" s="5">
        <v>0.72</v>
      </c>
      <c r="F462" s="6"/>
      <c r="G462" s="36">
        <v>724</v>
      </c>
      <c r="H462" s="36"/>
      <c r="I462" s="36"/>
      <c r="J462" s="54">
        <v>130.32</v>
      </c>
      <c r="K462" s="54"/>
      <c r="L462" s="54"/>
      <c r="O462" s="31"/>
    </row>
    <row r="463" spans="1:16" ht="11.1" hidden="1" customHeight="1" outlineLevel="4" x14ac:dyDescent="0.2">
      <c r="A463" s="37" t="s">
        <v>13</v>
      </c>
      <c r="B463" s="37"/>
      <c r="C463" s="37"/>
      <c r="D463" s="22">
        <v>5.04</v>
      </c>
      <c r="E463" s="5">
        <v>5.04</v>
      </c>
      <c r="F463" s="6"/>
      <c r="G463" s="36">
        <v>724</v>
      </c>
      <c r="H463" s="36"/>
      <c r="I463" s="36"/>
      <c r="J463" s="54">
        <v>130.32</v>
      </c>
      <c r="K463" s="54"/>
      <c r="L463" s="54"/>
      <c r="O463" s="31"/>
    </row>
    <row r="464" spans="1:16" ht="21.95" hidden="1" customHeight="1" outlineLevel="3" x14ac:dyDescent="0.2">
      <c r="A464" s="35" t="s">
        <v>129</v>
      </c>
      <c r="B464" s="35"/>
      <c r="C464" s="35"/>
      <c r="D464" s="22">
        <v>13.5</v>
      </c>
      <c r="E464" s="5">
        <v>13.5</v>
      </c>
      <c r="F464" s="6"/>
      <c r="G464" s="36">
        <v>383</v>
      </c>
      <c r="H464" s="36"/>
      <c r="I464" s="36"/>
      <c r="J464" s="54">
        <v>68.94</v>
      </c>
      <c r="K464" s="54"/>
      <c r="L464" s="54"/>
      <c r="O464" s="31"/>
    </row>
    <row r="465" spans="1:16" ht="11.1" hidden="1" customHeight="1" outlineLevel="4" x14ac:dyDescent="0.2">
      <c r="A465" s="37" t="s">
        <v>8</v>
      </c>
      <c r="B465" s="37"/>
      <c r="C465" s="37"/>
      <c r="D465" s="22">
        <v>3.96</v>
      </c>
      <c r="E465" s="5">
        <v>3.96</v>
      </c>
      <c r="F465" s="6"/>
      <c r="G465" s="36">
        <v>383</v>
      </c>
      <c r="H465" s="36"/>
      <c r="I465" s="36"/>
      <c r="J465" s="54">
        <v>68.94</v>
      </c>
      <c r="K465" s="54"/>
      <c r="L465" s="54"/>
      <c r="O465" s="31"/>
    </row>
    <row r="466" spans="1:16" ht="11.1" hidden="1" customHeight="1" outlineLevel="4" x14ac:dyDescent="0.2">
      <c r="A466" s="37" t="s">
        <v>10</v>
      </c>
      <c r="B466" s="37"/>
      <c r="C466" s="37"/>
      <c r="D466" s="22">
        <v>1.26</v>
      </c>
      <c r="E466" s="5">
        <v>1.26</v>
      </c>
      <c r="F466" s="6"/>
      <c r="G466" s="36">
        <v>383</v>
      </c>
      <c r="H466" s="36"/>
      <c r="I466" s="36"/>
      <c r="J466" s="54">
        <v>68.94</v>
      </c>
      <c r="K466" s="54"/>
      <c r="L466" s="54"/>
      <c r="O466" s="31"/>
    </row>
    <row r="467" spans="1:16" ht="11.1" hidden="1" customHeight="1" outlineLevel="4" x14ac:dyDescent="0.2">
      <c r="A467" s="37" t="s">
        <v>11</v>
      </c>
      <c r="B467" s="37"/>
      <c r="C467" s="37"/>
      <c r="D467" s="22">
        <v>3.6</v>
      </c>
      <c r="E467" s="5">
        <v>3.6</v>
      </c>
      <c r="F467" s="6"/>
      <c r="G467" s="36">
        <v>383</v>
      </c>
      <c r="H467" s="36"/>
      <c r="I467" s="36"/>
      <c r="J467" s="54">
        <v>68.94</v>
      </c>
      <c r="K467" s="54"/>
      <c r="L467" s="54"/>
      <c r="O467" s="31"/>
    </row>
    <row r="468" spans="1:16" ht="11.1" hidden="1" customHeight="1" outlineLevel="4" x14ac:dyDescent="0.2">
      <c r="A468" s="37" t="s">
        <v>12</v>
      </c>
      <c r="B468" s="37"/>
      <c r="C468" s="37"/>
      <c r="D468" s="22">
        <v>0.36</v>
      </c>
      <c r="E468" s="5">
        <v>0.36</v>
      </c>
      <c r="F468" s="6"/>
      <c r="G468" s="36">
        <v>383</v>
      </c>
      <c r="H468" s="36"/>
      <c r="I468" s="36"/>
      <c r="J468" s="54">
        <v>68.94</v>
      </c>
      <c r="K468" s="54"/>
      <c r="L468" s="54"/>
      <c r="O468" s="31"/>
    </row>
    <row r="469" spans="1:16" ht="11.1" hidden="1" customHeight="1" outlineLevel="4" x14ac:dyDescent="0.2">
      <c r="A469" s="37" t="s">
        <v>13</v>
      </c>
      <c r="B469" s="37"/>
      <c r="C469" s="37"/>
      <c r="D469" s="22">
        <v>4.32</v>
      </c>
      <c r="E469" s="5">
        <v>4.32</v>
      </c>
      <c r="F469" s="6"/>
      <c r="G469" s="36">
        <v>383</v>
      </c>
      <c r="H469" s="36"/>
      <c r="I469" s="36"/>
      <c r="J469" s="54">
        <v>68.94</v>
      </c>
      <c r="K469" s="54"/>
      <c r="L469" s="54"/>
      <c r="O469" s="31"/>
    </row>
    <row r="470" spans="1:16" ht="11.1" customHeight="1" outlineLevel="3" collapsed="1" thickBot="1" x14ac:dyDescent="0.25">
      <c r="A470" s="63" t="s">
        <v>130</v>
      </c>
      <c r="B470" s="63"/>
      <c r="C470" s="63"/>
      <c r="D470" s="74">
        <v>7</v>
      </c>
      <c r="E470" s="75">
        <v>2.4</v>
      </c>
      <c r="F470" s="76">
        <v>23</v>
      </c>
      <c r="G470" s="36">
        <v>2</v>
      </c>
      <c r="H470" s="36"/>
      <c r="I470" s="36"/>
      <c r="J470" s="49">
        <v>0.4</v>
      </c>
      <c r="K470" s="49"/>
      <c r="L470" s="49"/>
      <c r="O470" s="65">
        <f>VLOOKUP(A470,[1]TDSheet!$A:$N,14,0)</f>
        <v>0.4</v>
      </c>
      <c r="P470" s="65" t="s">
        <v>152</v>
      </c>
    </row>
    <row r="471" spans="1:16" ht="11.1" hidden="1" customHeight="1" outlineLevel="4" x14ac:dyDescent="0.2">
      <c r="A471" s="37" t="s">
        <v>8</v>
      </c>
      <c r="B471" s="37"/>
      <c r="C471" s="37"/>
      <c r="D471" s="22">
        <v>6</v>
      </c>
      <c r="E471" s="5">
        <v>2.2000000000000002</v>
      </c>
      <c r="F471" s="7">
        <v>19</v>
      </c>
      <c r="G471" s="36">
        <v>2</v>
      </c>
      <c r="H471" s="36"/>
      <c r="I471" s="36"/>
      <c r="J471" s="49">
        <v>0.4</v>
      </c>
      <c r="K471" s="49"/>
      <c r="L471" s="49"/>
      <c r="O471" s="31"/>
    </row>
    <row r="472" spans="1:16" ht="11.1" hidden="1" customHeight="1" outlineLevel="4" x14ac:dyDescent="0.2">
      <c r="A472" s="37" t="s">
        <v>12</v>
      </c>
      <c r="B472" s="37"/>
      <c r="C472" s="37"/>
      <c r="D472" s="22">
        <v>0.4</v>
      </c>
      <c r="E472" s="6"/>
      <c r="F472" s="7">
        <v>2</v>
      </c>
      <c r="G472" s="36">
        <v>2</v>
      </c>
      <c r="H472" s="36"/>
      <c r="I472" s="36"/>
      <c r="J472" s="49">
        <v>0.4</v>
      </c>
      <c r="K472" s="49"/>
      <c r="L472" s="49"/>
      <c r="O472" s="31"/>
    </row>
    <row r="473" spans="1:16" ht="11.1" hidden="1" customHeight="1" outlineLevel="4" x14ac:dyDescent="0.2">
      <c r="A473" s="37" t="s">
        <v>13</v>
      </c>
      <c r="B473" s="37"/>
      <c r="C473" s="37"/>
      <c r="D473" s="22">
        <v>0.6</v>
      </c>
      <c r="E473" s="5">
        <v>0.2</v>
      </c>
      <c r="F473" s="7">
        <v>2</v>
      </c>
      <c r="G473" s="36">
        <v>2</v>
      </c>
      <c r="H473" s="36"/>
      <c r="I473" s="36"/>
      <c r="J473" s="49">
        <v>0.4</v>
      </c>
      <c r="K473" s="49"/>
      <c r="L473" s="49"/>
      <c r="O473" s="31"/>
    </row>
    <row r="474" spans="1:16" ht="11.1" customHeight="1" outlineLevel="3" collapsed="1" thickBot="1" x14ac:dyDescent="0.25">
      <c r="A474" s="63" t="s">
        <v>131</v>
      </c>
      <c r="B474" s="63"/>
      <c r="C474" s="63"/>
      <c r="D474" s="74">
        <v>5</v>
      </c>
      <c r="E474" s="75">
        <v>4.5999999999999996</v>
      </c>
      <c r="F474" s="76">
        <v>2</v>
      </c>
      <c r="G474" s="36">
        <v>-5</v>
      </c>
      <c r="H474" s="36"/>
      <c r="I474" s="36"/>
      <c r="J474" s="55">
        <v>-1</v>
      </c>
      <c r="K474" s="55"/>
      <c r="L474" s="55"/>
      <c r="O474" s="66">
        <f>VLOOKUP(A474,[1]TDSheet!$A:$N,14,0)</f>
        <v>-1</v>
      </c>
      <c r="P474" s="65" t="s">
        <v>152</v>
      </c>
    </row>
    <row r="475" spans="1:16" ht="11.1" hidden="1" customHeight="1" outlineLevel="4" x14ac:dyDescent="0.2">
      <c r="A475" s="37" t="s">
        <v>8</v>
      </c>
      <c r="B475" s="37"/>
      <c r="C475" s="37"/>
      <c r="D475" s="22">
        <v>4</v>
      </c>
      <c r="E475" s="5">
        <v>4</v>
      </c>
      <c r="F475" s="6"/>
      <c r="G475" s="36">
        <v>-5</v>
      </c>
      <c r="H475" s="36"/>
      <c r="I475" s="36"/>
      <c r="J475" s="55">
        <v>-1</v>
      </c>
      <c r="K475" s="55"/>
      <c r="L475" s="55"/>
      <c r="O475" s="31"/>
    </row>
    <row r="476" spans="1:16" ht="11.1" hidden="1" customHeight="1" outlineLevel="4" x14ac:dyDescent="0.2">
      <c r="A476" s="37" t="s">
        <v>12</v>
      </c>
      <c r="B476" s="37"/>
      <c r="C476" s="37"/>
      <c r="D476" s="22">
        <v>0.4</v>
      </c>
      <c r="E476" s="5">
        <v>0.4</v>
      </c>
      <c r="F476" s="6"/>
      <c r="G476" s="36">
        <v>-5</v>
      </c>
      <c r="H476" s="36"/>
      <c r="I476" s="36"/>
      <c r="J476" s="55">
        <v>-1</v>
      </c>
      <c r="K476" s="55"/>
      <c r="L476" s="55"/>
      <c r="O476" s="31"/>
    </row>
    <row r="477" spans="1:16" ht="21.95" customHeight="1" outlineLevel="3" collapsed="1" thickBot="1" x14ac:dyDescent="0.25">
      <c r="A477" s="51" t="s">
        <v>132</v>
      </c>
      <c r="B477" s="51"/>
      <c r="C477" s="51"/>
      <c r="D477" s="30">
        <v>67.335999999999999</v>
      </c>
      <c r="E477" s="31">
        <v>66.003</v>
      </c>
      <c r="F477" s="31">
        <v>1.333</v>
      </c>
      <c r="G477" s="36">
        <v>284.92500000000001</v>
      </c>
      <c r="H477" s="36"/>
      <c r="I477" s="36"/>
      <c r="J477" s="36">
        <v>284.92500000000001</v>
      </c>
      <c r="K477" s="36"/>
      <c r="L477" s="36"/>
      <c r="O477" s="31">
        <f>VLOOKUP(A477,[1]TDSheet!$A:$N,14,0)</f>
        <v>284.92500000000001</v>
      </c>
      <c r="P477" s="31"/>
    </row>
    <row r="478" spans="1:16" ht="11.1" hidden="1" customHeight="1" outlineLevel="4" x14ac:dyDescent="0.2">
      <c r="A478" s="37" t="s">
        <v>8</v>
      </c>
      <c r="B478" s="37"/>
      <c r="C478" s="37"/>
      <c r="D478" s="22">
        <v>3.4830000000000001</v>
      </c>
      <c r="E478" s="5">
        <v>3.4830000000000001</v>
      </c>
      <c r="F478" s="6"/>
      <c r="G478" s="36">
        <v>284.92500000000001</v>
      </c>
      <c r="H478" s="36"/>
      <c r="I478" s="36"/>
      <c r="J478" s="36">
        <v>284.92500000000001</v>
      </c>
      <c r="K478" s="36"/>
      <c r="L478" s="36"/>
      <c r="O478" s="31"/>
    </row>
    <row r="479" spans="1:16" ht="11.1" hidden="1" customHeight="1" outlineLevel="4" x14ac:dyDescent="0.2">
      <c r="A479" s="37" t="s">
        <v>9</v>
      </c>
      <c r="B479" s="37"/>
      <c r="C479" s="37"/>
      <c r="D479" s="22">
        <v>3.5</v>
      </c>
      <c r="E479" s="5">
        <v>3.0030000000000001</v>
      </c>
      <c r="F479" s="5">
        <v>0.497</v>
      </c>
      <c r="G479" s="36">
        <v>284.92500000000001</v>
      </c>
      <c r="H479" s="36"/>
      <c r="I479" s="36"/>
      <c r="J479" s="36">
        <v>284.92500000000001</v>
      </c>
      <c r="K479" s="36"/>
      <c r="L479" s="36"/>
      <c r="O479" s="31"/>
    </row>
    <row r="480" spans="1:16" ht="11.1" hidden="1" customHeight="1" outlineLevel="4" x14ac:dyDescent="0.2">
      <c r="A480" s="37" t="s">
        <v>10</v>
      </c>
      <c r="B480" s="37"/>
      <c r="C480" s="37"/>
      <c r="D480" s="22">
        <v>3.5</v>
      </c>
      <c r="E480" s="5">
        <v>2.8580000000000001</v>
      </c>
      <c r="F480" s="5">
        <v>0.64200000000000002</v>
      </c>
      <c r="G480" s="36">
        <v>284.92500000000001</v>
      </c>
      <c r="H480" s="36"/>
      <c r="I480" s="36"/>
      <c r="J480" s="36">
        <v>284.92500000000001</v>
      </c>
      <c r="K480" s="36"/>
      <c r="L480" s="36"/>
      <c r="O480" s="31"/>
    </row>
    <row r="481" spans="1:15" ht="11.1" hidden="1" customHeight="1" outlineLevel="4" x14ac:dyDescent="0.2">
      <c r="A481" s="37" t="s">
        <v>11</v>
      </c>
      <c r="B481" s="37"/>
      <c r="C481" s="37"/>
      <c r="D481" s="22">
        <v>50.1</v>
      </c>
      <c r="E481" s="5">
        <v>50.567999999999998</v>
      </c>
      <c r="F481" s="5">
        <v>-0.46800000000000003</v>
      </c>
      <c r="G481" s="36">
        <v>284.92500000000001</v>
      </c>
      <c r="H481" s="36"/>
      <c r="I481" s="36"/>
      <c r="J481" s="36">
        <v>284.92500000000001</v>
      </c>
      <c r="K481" s="36"/>
      <c r="L481" s="36"/>
      <c r="O481" s="31"/>
    </row>
    <row r="482" spans="1:15" ht="11.1" hidden="1" customHeight="1" outlineLevel="4" x14ac:dyDescent="0.2">
      <c r="A482" s="37" t="s">
        <v>13</v>
      </c>
      <c r="B482" s="37"/>
      <c r="C482" s="37"/>
      <c r="D482" s="22">
        <v>6.7530000000000001</v>
      </c>
      <c r="E482" s="5">
        <v>6.0910000000000002</v>
      </c>
      <c r="F482" s="5">
        <v>0.66200000000000003</v>
      </c>
      <c r="G482" s="36">
        <v>284.92500000000001</v>
      </c>
      <c r="H482" s="36"/>
      <c r="I482" s="36"/>
      <c r="J482" s="36">
        <v>284.92500000000001</v>
      </c>
      <c r="K482" s="36"/>
      <c r="L482" s="36"/>
      <c r="O482" s="31"/>
    </row>
    <row r="483" spans="1:15" ht="11.1" hidden="1" customHeight="1" outlineLevel="3" x14ac:dyDescent="0.2">
      <c r="A483" s="35" t="s">
        <v>133</v>
      </c>
      <c r="B483" s="35"/>
      <c r="C483" s="35"/>
      <c r="D483" s="22">
        <v>3.78</v>
      </c>
      <c r="E483" s="5">
        <v>3.78</v>
      </c>
      <c r="F483" s="6"/>
      <c r="G483" s="36">
        <v>212</v>
      </c>
      <c r="H483" s="36"/>
      <c r="I483" s="36"/>
      <c r="J483" s="54">
        <v>38.159999999999997</v>
      </c>
      <c r="K483" s="54"/>
      <c r="L483" s="54"/>
      <c r="O483" s="31"/>
    </row>
    <row r="484" spans="1:15" ht="11.1" hidden="1" customHeight="1" outlineLevel="4" x14ac:dyDescent="0.2">
      <c r="A484" s="37" t="s">
        <v>9</v>
      </c>
      <c r="B484" s="37"/>
      <c r="C484" s="37"/>
      <c r="D484" s="22">
        <v>0.36</v>
      </c>
      <c r="E484" s="5">
        <v>0.36</v>
      </c>
      <c r="F484" s="6"/>
      <c r="G484" s="36">
        <v>212</v>
      </c>
      <c r="H484" s="36"/>
      <c r="I484" s="36"/>
      <c r="J484" s="54">
        <v>38.159999999999997</v>
      </c>
      <c r="K484" s="54"/>
      <c r="L484" s="54"/>
      <c r="O484" s="31"/>
    </row>
    <row r="485" spans="1:15" ht="11.1" hidden="1" customHeight="1" outlineLevel="4" x14ac:dyDescent="0.2">
      <c r="A485" s="37" t="s">
        <v>11</v>
      </c>
      <c r="B485" s="37"/>
      <c r="C485" s="37"/>
      <c r="D485" s="22">
        <v>2.16</v>
      </c>
      <c r="E485" s="5">
        <v>2.16</v>
      </c>
      <c r="F485" s="6"/>
      <c r="G485" s="36">
        <v>212</v>
      </c>
      <c r="H485" s="36"/>
      <c r="I485" s="36"/>
      <c r="J485" s="54">
        <v>38.159999999999997</v>
      </c>
      <c r="K485" s="54"/>
      <c r="L485" s="54"/>
      <c r="O485" s="31"/>
    </row>
    <row r="486" spans="1:15" ht="11.1" hidden="1" customHeight="1" outlineLevel="4" x14ac:dyDescent="0.2">
      <c r="A486" s="37" t="s">
        <v>12</v>
      </c>
      <c r="B486" s="37"/>
      <c r="C486" s="37"/>
      <c r="D486" s="22">
        <v>0.36</v>
      </c>
      <c r="E486" s="5">
        <v>0.36</v>
      </c>
      <c r="F486" s="6"/>
      <c r="G486" s="36">
        <v>212</v>
      </c>
      <c r="H486" s="36"/>
      <c r="I486" s="36"/>
      <c r="J486" s="54">
        <v>38.159999999999997</v>
      </c>
      <c r="K486" s="54"/>
      <c r="L486" s="54"/>
      <c r="O486" s="31"/>
    </row>
    <row r="487" spans="1:15" ht="11.1" hidden="1" customHeight="1" outlineLevel="4" x14ac:dyDescent="0.2">
      <c r="A487" s="37" t="s">
        <v>13</v>
      </c>
      <c r="B487" s="37"/>
      <c r="C487" s="37"/>
      <c r="D487" s="22">
        <v>0.9</v>
      </c>
      <c r="E487" s="5">
        <v>0.9</v>
      </c>
      <c r="F487" s="6"/>
      <c r="G487" s="36">
        <v>212</v>
      </c>
      <c r="H487" s="36"/>
      <c r="I487" s="36"/>
      <c r="J487" s="54">
        <v>38.159999999999997</v>
      </c>
      <c r="K487" s="54"/>
      <c r="L487" s="54"/>
      <c r="O487" s="31"/>
    </row>
    <row r="488" spans="1:15" ht="21.95" hidden="1" customHeight="1" outlineLevel="3" x14ac:dyDescent="0.2">
      <c r="A488" s="35" t="s">
        <v>134</v>
      </c>
      <c r="B488" s="35"/>
      <c r="C488" s="35"/>
      <c r="D488" s="22">
        <v>25.3</v>
      </c>
      <c r="E488" s="5">
        <v>27.195</v>
      </c>
      <c r="F488" s="5">
        <v>-1.895</v>
      </c>
      <c r="G488" s="36">
        <v>204.99799999999999</v>
      </c>
      <c r="H488" s="36"/>
      <c r="I488" s="36"/>
      <c r="J488" s="36">
        <v>204.99799999999999</v>
      </c>
      <c r="K488" s="36"/>
      <c r="L488" s="36"/>
      <c r="O488" s="31"/>
    </row>
    <row r="489" spans="1:15" ht="11.1" hidden="1" customHeight="1" outlineLevel="4" x14ac:dyDescent="0.2">
      <c r="A489" s="37" t="s">
        <v>11</v>
      </c>
      <c r="B489" s="37"/>
      <c r="C489" s="37"/>
      <c r="D489" s="22">
        <v>18.3</v>
      </c>
      <c r="E489" s="5">
        <v>20.484999999999999</v>
      </c>
      <c r="F489" s="5">
        <v>-2.1850000000000001</v>
      </c>
      <c r="G489" s="36">
        <v>204.99799999999999</v>
      </c>
      <c r="H489" s="36"/>
      <c r="I489" s="36"/>
      <c r="J489" s="36">
        <v>204.99799999999999</v>
      </c>
      <c r="K489" s="36"/>
      <c r="L489" s="36"/>
      <c r="O489" s="31"/>
    </row>
    <row r="490" spans="1:15" ht="11.1" hidden="1" customHeight="1" outlineLevel="4" x14ac:dyDescent="0.2">
      <c r="A490" s="37" t="s">
        <v>12</v>
      </c>
      <c r="B490" s="37"/>
      <c r="C490" s="37"/>
      <c r="D490" s="22">
        <v>3.5</v>
      </c>
      <c r="E490" s="5">
        <v>3.5</v>
      </c>
      <c r="F490" s="6"/>
      <c r="G490" s="36">
        <v>204.99799999999999</v>
      </c>
      <c r="H490" s="36"/>
      <c r="I490" s="36"/>
      <c r="J490" s="36">
        <v>204.99799999999999</v>
      </c>
      <c r="K490" s="36"/>
      <c r="L490" s="36"/>
      <c r="O490" s="31"/>
    </row>
    <row r="491" spans="1:15" ht="11.1" hidden="1" customHeight="1" outlineLevel="4" x14ac:dyDescent="0.2">
      <c r="A491" s="37" t="s">
        <v>13</v>
      </c>
      <c r="B491" s="37"/>
      <c r="C491" s="37"/>
      <c r="D491" s="22">
        <v>3.5</v>
      </c>
      <c r="E491" s="5">
        <v>3.21</v>
      </c>
      <c r="F491" s="8">
        <v>0.28999999999999998</v>
      </c>
      <c r="G491" s="36">
        <v>204.99799999999999</v>
      </c>
      <c r="H491" s="36"/>
      <c r="I491" s="36"/>
      <c r="J491" s="36">
        <v>204.99799999999999</v>
      </c>
      <c r="K491" s="36"/>
      <c r="L491" s="36"/>
      <c r="O491" s="31"/>
    </row>
    <row r="492" spans="1:15" ht="21.95" hidden="1" customHeight="1" outlineLevel="3" x14ac:dyDescent="0.2">
      <c r="A492" s="35" t="s">
        <v>135</v>
      </c>
      <c r="B492" s="35"/>
      <c r="C492" s="35"/>
      <c r="D492" s="22">
        <v>21.8</v>
      </c>
      <c r="E492" s="5">
        <v>21.526</v>
      </c>
      <c r="F492" s="5">
        <v>0.27400000000000002</v>
      </c>
      <c r="G492" s="36">
        <v>214.88800000000001</v>
      </c>
      <c r="H492" s="36"/>
      <c r="I492" s="36"/>
      <c r="J492" s="36">
        <v>214.88800000000001</v>
      </c>
      <c r="K492" s="36"/>
      <c r="L492" s="36"/>
      <c r="O492" s="31"/>
    </row>
    <row r="493" spans="1:15" ht="11.1" hidden="1" customHeight="1" outlineLevel="4" x14ac:dyDescent="0.2">
      <c r="A493" s="37" t="s">
        <v>11</v>
      </c>
      <c r="B493" s="37"/>
      <c r="C493" s="37"/>
      <c r="D493" s="22">
        <v>18.3</v>
      </c>
      <c r="E493" s="5">
        <v>18.353999999999999</v>
      </c>
      <c r="F493" s="5">
        <v>-5.3999999999999999E-2</v>
      </c>
      <c r="G493" s="36">
        <v>214.88800000000001</v>
      </c>
      <c r="H493" s="36"/>
      <c r="I493" s="36"/>
      <c r="J493" s="36">
        <v>214.88800000000001</v>
      </c>
      <c r="K493" s="36"/>
      <c r="L493" s="36"/>
      <c r="O493" s="31"/>
    </row>
    <row r="494" spans="1:15" ht="11.1" hidden="1" customHeight="1" outlineLevel="4" x14ac:dyDescent="0.2">
      <c r="A494" s="37" t="s">
        <v>13</v>
      </c>
      <c r="B494" s="37"/>
      <c r="C494" s="37"/>
      <c r="D494" s="22">
        <v>3.5</v>
      </c>
      <c r="E494" s="5">
        <v>3.1720000000000002</v>
      </c>
      <c r="F494" s="5">
        <v>0.32800000000000001</v>
      </c>
      <c r="G494" s="36">
        <v>214.88800000000001</v>
      </c>
      <c r="H494" s="36"/>
      <c r="I494" s="36"/>
      <c r="J494" s="36">
        <v>214.88800000000001</v>
      </c>
      <c r="K494" s="36"/>
      <c r="L494" s="36"/>
      <c r="O494" s="31"/>
    </row>
    <row r="495" spans="1:15" ht="21.95" hidden="1" customHeight="1" outlineLevel="3" x14ac:dyDescent="0.2">
      <c r="A495" s="35" t="s">
        <v>136</v>
      </c>
      <c r="B495" s="35"/>
      <c r="C495" s="35"/>
      <c r="D495" s="22">
        <v>5.66</v>
      </c>
      <c r="E495" s="5">
        <v>4.93</v>
      </c>
      <c r="F495" s="8">
        <v>0.73</v>
      </c>
      <c r="G495" s="36">
        <v>59.42</v>
      </c>
      <c r="H495" s="36"/>
      <c r="I495" s="36"/>
      <c r="J495" s="54">
        <v>59.42</v>
      </c>
      <c r="K495" s="54"/>
      <c r="L495" s="54"/>
      <c r="O495" s="31"/>
    </row>
    <row r="496" spans="1:15" ht="11.1" hidden="1" customHeight="1" outlineLevel="4" x14ac:dyDescent="0.2">
      <c r="A496" s="37" t="s">
        <v>11</v>
      </c>
      <c r="B496" s="37"/>
      <c r="C496" s="37"/>
      <c r="D496" s="22">
        <v>3.2</v>
      </c>
      <c r="E496" s="5">
        <v>2.4700000000000002</v>
      </c>
      <c r="F496" s="8">
        <v>0.73</v>
      </c>
      <c r="G496" s="36">
        <v>59.42</v>
      </c>
      <c r="H496" s="36"/>
      <c r="I496" s="36"/>
      <c r="J496" s="54">
        <v>59.42</v>
      </c>
      <c r="K496" s="54"/>
      <c r="L496" s="54"/>
      <c r="O496" s="31"/>
    </row>
    <row r="497" spans="1:15" ht="11.1" hidden="1" customHeight="1" outlineLevel="4" x14ac:dyDescent="0.2">
      <c r="A497" s="37" t="s">
        <v>13</v>
      </c>
      <c r="B497" s="37"/>
      <c r="C497" s="37"/>
      <c r="D497" s="22">
        <v>2.46</v>
      </c>
      <c r="E497" s="5">
        <v>2.46</v>
      </c>
      <c r="F497" s="6"/>
      <c r="G497" s="36">
        <v>59.42</v>
      </c>
      <c r="H497" s="36"/>
      <c r="I497" s="36"/>
      <c r="J497" s="54">
        <v>59.42</v>
      </c>
      <c r="K497" s="54"/>
      <c r="L497" s="54"/>
      <c r="O497" s="31"/>
    </row>
    <row r="498" spans="1:15" ht="11.1" hidden="1" customHeight="1" outlineLevel="3" x14ac:dyDescent="0.2">
      <c r="A498" s="35" t="s">
        <v>137</v>
      </c>
      <c r="B498" s="35"/>
      <c r="C498" s="35"/>
      <c r="D498" s="22">
        <v>2.1</v>
      </c>
      <c r="E498" s="5">
        <v>2.1</v>
      </c>
      <c r="F498" s="6"/>
      <c r="G498" s="36">
        <v>735</v>
      </c>
      <c r="H498" s="36"/>
      <c r="I498" s="36"/>
      <c r="J498" s="49">
        <v>73.5</v>
      </c>
      <c r="K498" s="49"/>
      <c r="L498" s="49"/>
      <c r="O498" s="31"/>
    </row>
    <row r="499" spans="1:15" ht="11.1" hidden="1" customHeight="1" outlineLevel="4" x14ac:dyDescent="0.2">
      <c r="A499" s="37" t="s">
        <v>11</v>
      </c>
      <c r="B499" s="37"/>
      <c r="C499" s="37"/>
      <c r="D499" s="22">
        <v>1.2</v>
      </c>
      <c r="E499" s="5">
        <v>1.2</v>
      </c>
      <c r="F499" s="6"/>
      <c r="G499" s="36">
        <v>735</v>
      </c>
      <c r="H499" s="36"/>
      <c r="I499" s="36"/>
      <c r="J499" s="49">
        <v>73.5</v>
      </c>
      <c r="K499" s="49"/>
      <c r="L499" s="49"/>
      <c r="O499" s="31"/>
    </row>
    <row r="500" spans="1:15" ht="11.1" hidden="1" customHeight="1" outlineLevel="4" x14ac:dyDescent="0.2">
      <c r="A500" s="37" t="s">
        <v>12</v>
      </c>
      <c r="B500" s="37"/>
      <c r="C500" s="37"/>
      <c r="D500" s="22">
        <v>0.3</v>
      </c>
      <c r="E500" s="5">
        <v>0.3</v>
      </c>
      <c r="F500" s="6"/>
      <c r="G500" s="36">
        <v>735</v>
      </c>
      <c r="H500" s="36"/>
      <c r="I500" s="36"/>
      <c r="J500" s="49">
        <v>73.5</v>
      </c>
      <c r="K500" s="49"/>
      <c r="L500" s="49"/>
      <c r="O500" s="31"/>
    </row>
    <row r="501" spans="1:15" ht="11.1" hidden="1" customHeight="1" outlineLevel="4" x14ac:dyDescent="0.2">
      <c r="A501" s="37" t="s">
        <v>13</v>
      </c>
      <c r="B501" s="37"/>
      <c r="C501" s="37"/>
      <c r="D501" s="22">
        <v>0.6</v>
      </c>
      <c r="E501" s="5">
        <v>0.6</v>
      </c>
      <c r="F501" s="6"/>
      <c r="G501" s="36">
        <v>735</v>
      </c>
      <c r="H501" s="36"/>
      <c r="I501" s="36"/>
      <c r="J501" s="49">
        <v>73.5</v>
      </c>
      <c r="K501" s="49"/>
      <c r="L501" s="49"/>
      <c r="O501" s="31"/>
    </row>
    <row r="502" spans="1:15" ht="11.1" hidden="1" customHeight="1" outlineLevel="3" x14ac:dyDescent="0.2">
      <c r="A502" s="35" t="s">
        <v>138</v>
      </c>
      <c r="B502" s="35"/>
      <c r="C502" s="35"/>
      <c r="D502" s="22">
        <v>3.6</v>
      </c>
      <c r="E502" s="5">
        <v>3.6</v>
      </c>
      <c r="F502" s="6"/>
      <c r="G502" s="36">
        <v>736</v>
      </c>
      <c r="H502" s="36"/>
      <c r="I502" s="36"/>
      <c r="J502" s="49">
        <v>73.599999999999994</v>
      </c>
      <c r="K502" s="49"/>
      <c r="L502" s="49"/>
      <c r="O502" s="31"/>
    </row>
    <row r="503" spans="1:15" ht="11.1" hidden="1" customHeight="1" outlineLevel="4" x14ac:dyDescent="0.2">
      <c r="A503" s="37" t="s">
        <v>9</v>
      </c>
      <c r="B503" s="37"/>
      <c r="C503" s="37"/>
      <c r="D503" s="22">
        <v>0.8</v>
      </c>
      <c r="E503" s="5">
        <v>0.8</v>
      </c>
      <c r="F503" s="6"/>
      <c r="G503" s="36">
        <v>736</v>
      </c>
      <c r="H503" s="36"/>
      <c r="I503" s="36"/>
      <c r="J503" s="49">
        <v>73.599999999999994</v>
      </c>
      <c r="K503" s="49"/>
      <c r="L503" s="49"/>
      <c r="O503" s="31"/>
    </row>
    <row r="504" spans="1:15" ht="11.1" hidden="1" customHeight="1" outlineLevel="4" x14ac:dyDescent="0.2">
      <c r="A504" s="37" t="s">
        <v>10</v>
      </c>
      <c r="B504" s="37"/>
      <c r="C504" s="37"/>
      <c r="D504" s="22">
        <v>0.2</v>
      </c>
      <c r="E504" s="5">
        <v>0.2</v>
      </c>
      <c r="F504" s="6"/>
      <c r="G504" s="36">
        <v>736</v>
      </c>
      <c r="H504" s="36"/>
      <c r="I504" s="36"/>
      <c r="J504" s="49">
        <v>73.599999999999994</v>
      </c>
      <c r="K504" s="49"/>
      <c r="L504" s="49"/>
      <c r="O504" s="31"/>
    </row>
    <row r="505" spans="1:15" ht="11.1" hidden="1" customHeight="1" outlineLevel="4" x14ac:dyDescent="0.2">
      <c r="A505" s="37" t="s">
        <v>11</v>
      </c>
      <c r="B505" s="37"/>
      <c r="C505" s="37"/>
      <c r="D505" s="22">
        <v>1.3</v>
      </c>
      <c r="E505" s="5">
        <v>1.3</v>
      </c>
      <c r="F505" s="6"/>
      <c r="G505" s="36">
        <v>736</v>
      </c>
      <c r="H505" s="36"/>
      <c r="I505" s="36"/>
      <c r="J505" s="49">
        <v>73.599999999999994</v>
      </c>
      <c r="K505" s="49"/>
      <c r="L505" s="49"/>
      <c r="O505" s="31"/>
    </row>
    <row r="506" spans="1:15" ht="11.1" hidden="1" customHeight="1" outlineLevel="4" x14ac:dyDescent="0.2">
      <c r="A506" s="37" t="s">
        <v>12</v>
      </c>
      <c r="B506" s="37"/>
      <c r="C506" s="37"/>
      <c r="D506" s="22">
        <v>0.4</v>
      </c>
      <c r="E506" s="5">
        <v>0.4</v>
      </c>
      <c r="F506" s="6"/>
      <c r="G506" s="36">
        <v>736</v>
      </c>
      <c r="H506" s="36"/>
      <c r="I506" s="36"/>
      <c r="J506" s="49">
        <v>73.599999999999994</v>
      </c>
      <c r="K506" s="49"/>
      <c r="L506" s="49"/>
      <c r="O506" s="31"/>
    </row>
    <row r="507" spans="1:15" ht="11.1" hidden="1" customHeight="1" outlineLevel="4" x14ac:dyDescent="0.2">
      <c r="A507" s="37" t="s">
        <v>13</v>
      </c>
      <c r="B507" s="37"/>
      <c r="C507" s="37"/>
      <c r="D507" s="22">
        <v>0.9</v>
      </c>
      <c r="E507" s="5">
        <v>0.9</v>
      </c>
      <c r="F507" s="6"/>
      <c r="G507" s="36">
        <v>736</v>
      </c>
      <c r="H507" s="36"/>
      <c r="I507" s="36"/>
      <c r="J507" s="49">
        <v>73.599999999999994</v>
      </c>
      <c r="K507" s="49"/>
      <c r="L507" s="49"/>
      <c r="O507" s="31"/>
    </row>
    <row r="508" spans="1:15" ht="11.1" hidden="1" customHeight="1" outlineLevel="3" x14ac:dyDescent="0.2">
      <c r="A508" s="35" t="s">
        <v>139</v>
      </c>
      <c r="B508" s="35"/>
      <c r="C508" s="35"/>
      <c r="D508" s="22">
        <v>1.3</v>
      </c>
      <c r="E508" s="5">
        <v>1.3</v>
      </c>
      <c r="F508" s="6"/>
      <c r="G508" s="36">
        <v>242</v>
      </c>
      <c r="H508" s="36"/>
      <c r="I508" s="36"/>
      <c r="J508" s="49">
        <v>24.2</v>
      </c>
      <c r="K508" s="49"/>
      <c r="L508" s="49"/>
      <c r="O508" s="31"/>
    </row>
    <row r="509" spans="1:15" ht="11.1" hidden="1" customHeight="1" outlineLevel="4" x14ac:dyDescent="0.2">
      <c r="A509" s="37" t="s">
        <v>10</v>
      </c>
      <c r="B509" s="37"/>
      <c r="C509" s="37"/>
      <c r="D509" s="22">
        <v>0.2</v>
      </c>
      <c r="E509" s="5">
        <v>0.2</v>
      </c>
      <c r="F509" s="6"/>
      <c r="G509" s="36">
        <v>242</v>
      </c>
      <c r="H509" s="36"/>
      <c r="I509" s="36"/>
      <c r="J509" s="49">
        <v>24.2</v>
      </c>
      <c r="K509" s="49"/>
      <c r="L509" s="49"/>
      <c r="O509" s="31"/>
    </row>
    <row r="510" spans="1:15" ht="11.1" hidden="1" customHeight="1" outlineLevel="4" x14ac:dyDescent="0.2">
      <c r="A510" s="37" t="s">
        <v>11</v>
      </c>
      <c r="B510" s="37"/>
      <c r="C510" s="37"/>
      <c r="D510" s="22">
        <v>0.2</v>
      </c>
      <c r="E510" s="5">
        <v>0.2</v>
      </c>
      <c r="F510" s="6"/>
      <c r="G510" s="36">
        <v>242</v>
      </c>
      <c r="H510" s="36"/>
      <c r="I510" s="36"/>
      <c r="J510" s="49">
        <v>24.2</v>
      </c>
      <c r="K510" s="49"/>
      <c r="L510" s="49"/>
      <c r="O510" s="31"/>
    </row>
    <row r="511" spans="1:15" ht="11.1" hidden="1" customHeight="1" outlineLevel="4" x14ac:dyDescent="0.2">
      <c r="A511" s="37" t="s">
        <v>12</v>
      </c>
      <c r="B511" s="37"/>
      <c r="C511" s="37"/>
      <c r="D511" s="22">
        <v>0.4</v>
      </c>
      <c r="E511" s="5">
        <v>0.4</v>
      </c>
      <c r="F511" s="6"/>
      <c r="G511" s="36">
        <v>242</v>
      </c>
      <c r="H511" s="36"/>
      <c r="I511" s="36"/>
      <c r="J511" s="49">
        <v>24.2</v>
      </c>
      <c r="K511" s="49"/>
      <c r="L511" s="49"/>
      <c r="O511" s="31"/>
    </row>
    <row r="512" spans="1:15" ht="11.1" hidden="1" customHeight="1" outlineLevel="4" x14ac:dyDescent="0.2">
      <c r="A512" s="37" t="s">
        <v>13</v>
      </c>
      <c r="B512" s="37"/>
      <c r="C512" s="37"/>
      <c r="D512" s="22">
        <v>0.5</v>
      </c>
      <c r="E512" s="5">
        <v>0.5</v>
      </c>
      <c r="F512" s="6"/>
      <c r="G512" s="36">
        <v>242</v>
      </c>
      <c r="H512" s="36"/>
      <c r="I512" s="36"/>
      <c r="J512" s="49">
        <v>24.2</v>
      </c>
      <c r="K512" s="49"/>
      <c r="L512" s="49"/>
      <c r="O512" s="31"/>
    </row>
    <row r="513" spans="1:16" ht="11.1" customHeight="1" outlineLevel="3" collapsed="1" thickBot="1" x14ac:dyDescent="0.25">
      <c r="A513" s="63" t="s">
        <v>140</v>
      </c>
      <c r="B513" s="63"/>
      <c r="C513" s="63"/>
      <c r="D513" s="74">
        <v>4</v>
      </c>
      <c r="E513" s="75"/>
      <c r="F513" s="76">
        <v>20</v>
      </c>
      <c r="G513" s="15"/>
      <c r="H513" s="16"/>
      <c r="I513" s="17"/>
      <c r="J513" s="15"/>
      <c r="K513" s="16"/>
      <c r="L513" s="17"/>
      <c r="O513" s="65">
        <v>0</v>
      </c>
      <c r="P513" s="65" t="s">
        <v>148</v>
      </c>
    </row>
    <row r="514" spans="1:16" ht="11.1" hidden="1" customHeight="1" outlineLevel="4" x14ac:dyDescent="0.2">
      <c r="A514" s="37" t="s">
        <v>8</v>
      </c>
      <c r="B514" s="37"/>
      <c r="C514" s="37"/>
      <c r="D514" s="22">
        <v>4</v>
      </c>
      <c r="E514" s="6"/>
      <c r="F514" s="7">
        <v>20</v>
      </c>
      <c r="G514" s="15"/>
      <c r="H514" s="16"/>
      <c r="I514" s="17"/>
      <c r="J514" s="15"/>
      <c r="K514" s="16"/>
      <c r="L514" s="17"/>
      <c r="O514" s="31"/>
    </row>
    <row r="515" spans="1:16" ht="11.1" hidden="1" customHeight="1" outlineLevel="3" x14ac:dyDescent="0.2">
      <c r="A515" s="35" t="s">
        <v>141</v>
      </c>
      <c r="B515" s="35"/>
      <c r="C515" s="35"/>
      <c r="D515" s="22">
        <v>8.4</v>
      </c>
      <c r="E515" s="5">
        <v>8.4</v>
      </c>
      <c r="F515" s="6"/>
      <c r="G515" s="36">
        <v>61</v>
      </c>
      <c r="H515" s="36"/>
      <c r="I515" s="36"/>
      <c r="J515" s="49">
        <v>12.2</v>
      </c>
      <c r="K515" s="49"/>
      <c r="L515" s="49"/>
      <c r="O515" s="31"/>
    </row>
    <row r="516" spans="1:16" ht="11.1" hidden="1" customHeight="1" outlineLevel="4" x14ac:dyDescent="0.2">
      <c r="A516" s="37" t="s">
        <v>8</v>
      </c>
      <c r="B516" s="37"/>
      <c r="C516" s="37"/>
      <c r="D516" s="22">
        <v>6</v>
      </c>
      <c r="E516" s="5">
        <v>6</v>
      </c>
      <c r="F516" s="6"/>
      <c r="G516" s="36">
        <v>61</v>
      </c>
      <c r="H516" s="36"/>
      <c r="I516" s="36"/>
      <c r="J516" s="49">
        <v>12.2</v>
      </c>
      <c r="K516" s="49"/>
      <c r="L516" s="49"/>
      <c r="O516" s="31"/>
    </row>
    <row r="517" spans="1:16" ht="11.1" hidden="1" customHeight="1" outlineLevel="4" x14ac:dyDescent="0.2">
      <c r="A517" s="37" t="s">
        <v>9</v>
      </c>
      <c r="B517" s="37"/>
      <c r="C517" s="37"/>
      <c r="D517" s="22">
        <v>2</v>
      </c>
      <c r="E517" s="5">
        <v>2</v>
      </c>
      <c r="F517" s="6"/>
      <c r="G517" s="36">
        <v>61</v>
      </c>
      <c r="H517" s="36"/>
      <c r="I517" s="36"/>
      <c r="J517" s="49">
        <v>12.2</v>
      </c>
      <c r="K517" s="49"/>
      <c r="L517" s="49"/>
      <c r="O517" s="31"/>
    </row>
    <row r="518" spans="1:16" ht="11.1" hidden="1" customHeight="1" outlineLevel="4" x14ac:dyDescent="0.2">
      <c r="A518" s="37" t="s">
        <v>13</v>
      </c>
      <c r="B518" s="37"/>
      <c r="C518" s="37"/>
      <c r="D518" s="22">
        <v>0.4</v>
      </c>
      <c r="E518" s="5">
        <v>0.4</v>
      </c>
      <c r="F518" s="6"/>
      <c r="G518" s="36">
        <v>61</v>
      </c>
      <c r="H518" s="36"/>
      <c r="I518" s="36"/>
      <c r="J518" s="49">
        <v>12.2</v>
      </c>
      <c r="K518" s="49"/>
      <c r="L518" s="49"/>
      <c r="O518" s="31"/>
    </row>
    <row r="519" spans="1:16" ht="11.1" hidden="1" customHeight="1" outlineLevel="3" x14ac:dyDescent="0.2">
      <c r="A519" s="35" t="s">
        <v>142</v>
      </c>
      <c r="B519" s="35"/>
      <c r="C519" s="35"/>
      <c r="D519" s="22">
        <v>10.516</v>
      </c>
      <c r="E519" s="5">
        <v>10.077</v>
      </c>
      <c r="F519" s="5">
        <v>0.439</v>
      </c>
      <c r="G519" s="36">
        <v>640.82299999999998</v>
      </c>
      <c r="H519" s="36"/>
      <c r="I519" s="36"/>
      <c r="J519" s="36">
        <v>640.82299999999998</v>
      </c>
      <c r="K519" s="36"/>
      <c r="L519" s="36"/>
      <c r="O519" s="31"/>
    </row>
    <row r="520" spans="1:16" ht="11.1" hidden="1" customHeight="1" outlineLevel="4" x14ac:dyDescent="0.2">
      <c r="A520" s="37" t="s">
        <v>8</v>
      </c>
      <c r="B520" s="37"/>
      <c r="C520" s="37"/>
      <c r="D520" s="22">
        <v>3.472</v>
      </c>
      <c r="E520" s="5">
        <v>3.472</v>
      </c>
      <c r="F520" s="6"/>
      <c r="G520" s="36">
        <v>640.82299999999998</v>
      </c>
      <c r="H520" s="36"/>
      <c r="I520" s="36"/>
      <c r="J520" s="36">
        <v>640.82299999999998</v>
      </c>
      <c r="K520" s="36"/>
      <c r="L520" s="36"/>
      <c r="O520" s="31"/>
    </row>
    <row r="521" spans="1:16" ht="11.1" hidden="1" customHeight="1" outlineLevel="4" x14ac:dyDescent="0.2">
      <c r="A521" s="37" t="s">
        <v>9</v>
      </c>
      <c r="B521" s="37"/>
      <c r="C521" s="37"/>
      <c r="D521" s="22">
        <v>3.5</v>
      </c>
      <c r="E521" s="5">
        <v>3.0609999999999999</v>
      </c>
      <c r="F521" s="5">
        <v>0.439</v>
      </c>
      <c r="G521" s="36">
        <v>640.82299999999998</v>
      </c>
      <c r="H521" s="36"/>
      <c r="I521" s="36"/>
      <c r="J521" s="36">
        <v>640.82299999999998</v>
      </c>
      <c r="K521" s="36"/>
      <c r="L521" s="36"/>
      <c r="O521" s="31"/>
    </row>
    <row r="522" spans="1:16" ht="11.1" hidden="1" customHeight="1" outlineLevel="4" x14ac:dyDescent="0.2">
      <c r="A522" s="37" t="s">
        <v>10</v>
      </c>
      <c r="B522" s="37"/>
      <c r="C522" s="37"/>
      <c r="D522" s="22">
        <v>3.544</v>
      </c>
      <c r="E522" s="5">
        <v>3.544</v>
      </c>
      <c r="F522" s="6"/>
      <c r="G522" s="36">
        <v>640.82299999999998</v>
      </c>
      <c r="H522" s="36"/>
      <c r="I522" s="36"/>
      <c r="J522" s="36">
        <v>640.82299999999998</v>
      </c>
      <c r="K522" s="36"/>
      <c r="L522" s="36"/>
      <c r="O522" s="31"/>
    </row>
    <row r="523" spans="1:16" ht="11.1" customHeight="1" outlineLevel="3" collapsed="1" thickBot="1" x14ac:dyDescent="0.25">
      <c r="A523" s="51" t="s">
        <v>143</v>
      </c>
      <c r="B523" s="51"/>
      <c r="C523" s="51"/>
      <c r="D523" s="79">
        <v>6.4</v>
      </c>
      <c r="E523" s="80">
        <v>6</v>
      </c>
      <c r="F523" s="81">
        <v>2</v>
      </c>
      <c r="G523" s="36">
        <v>172</v>
      </c>
      <c r="H523" s="36"/>
      <c r="I523" s="36"/>
      <c r="J523" s="49">
        <v>34.4</v>
      </c>
      <c r="K523" s="49"/>
      <c r="L523" s="49"/>
      <c r="O523" s="31">
        <f>VLOOKUP(A523,[1]TDSheet!$A:$N,14,0)</f>
        <v>34.4</v>
      </c>
      <c r="P523" s="31"/>
    </row>
    <row r="524" spans="1:16" ht="11.1" hidden="1" customHeight="1" outlineLevel="4" x14ac:dyDescent="0.2">
      <c r="A524" s="37" t="s">
        <v>8</v>
      </c>
      <c r="B524" s="37"/>
      <c r="C524" s="37"/>
      <c r="D524" s="22">
        <v>4</v>
      </c>
      <c r="E524" s="5">
        <v>3.6</v>
      </c>
      <c r="F524" s="7">
        <v>2</v>
      </c>
      <c r="G524" s="36">
        <v>172</v>
      </c>
      <c r="H524" s="36"/>
      <c r="I524" s="36"/>
      <c r="J524" s="49">
        <v>34.4</v>
      </c>
      <c r="K524" s="49"/>
      <c r="L524" s="49"/>
      <c r="O524"/>
    </row>
    <row r="525" spans="1:16" ht="11.1" hidden="1" customHeight="1" outlineLevel="4" x14ac:dyDescent="0.2">
      <c r="A525" s="37" t="s">
        <v>11</v>
      </c>
      <c r="B525" s="37"/>
      <c r="C525" s="37"/>
      <c r="D525" s="22">
        <v>2</v>
      </c>
      <c r="E525" s="5">
        <v>2</v>
      </c>
      <c r="F525" s="6"/>
      <c r="G525" s="36">
        <v>172</v>
      </c>
      <c r="H525" s="36"/>
      <c r="I525" s="36"/>
      <c r="J525" s="49">
        <v>34.4</v>
      </c>
      <c r="K525" s="49"/>
      <c r="L525" s="49"/>
      <c r="O525"/>
    </row>
    <row r="526" spans="1:16" ht="11.1" hidden="1" customHeight="1" outlineLevel="4" x14ac:dyDescent="0.2">
      <c r="A526" s="37" t="s">
        <v>13</v>
      </c>
      <c r="B526" s="37"/>
      <c r="C526" s="37"/>
      <c r="D526" s="22">
        <v>0.4</v>
      </c>
      <c r="E526" s="5">
        <v>0.4</v>
      </c>
      <c r="F526" s="6"/>
      <c r="G526" s="36">
        <v>172</v>
      </c>
      <c r="H526" s="36"/>
      <c r="I526" s="36"/>
      <c r="J526" s="49">
        <v>34.4</v>
      </c>
      <c r="K526" s="49"/>
      <c r="L526" s="49"/>
      <c r="O526"/>
    </row>
    <row r="527" spans="1:16" ht="21.95" hidden="1" customHeight="1" outlineLevel="3" x14ac:dyDescent="0.2">
      <c r="A527" s="35" t="s">
        <v>144</v>
      </c>
      <c r="B527" s="35"/>
      <c r="C527" s="35"/>
      <c r="D527" s="22">
        <v>34.793999999999997</v>
      </c>
      <c r="E527" s="5">
        <v>37.194000000000003</v>
      </c>
      <c r="F527" s="9">
        <v>-2.4</v>
      </c>
      <c r="G527" s="36">
        <v>116.70399999999999</v>
      </c>
      <c r="H527" s="36"/>
      <c r="I527" s="36"/>
      <c r="J527" s="36">
        <v>116.70399999999999</v>
      </c>
      <c r="K527" s="36"/>
      <c r="L527" s="36"/>
      <c r="O527"/>
    </row>
    <row r="528" spans="1:16" ht="11.1" hidden="1" customHeight="1" outlineLevel="4" x14ac:dyDescent="0.2">
      <c r="A528" s="37" t="s">
        <v>10</v>
      </c>
      <c r="B528" s="37"/>
      <c r="C528" s="37"/>
      <c r="D528" s="22">
        <v>3.5</v>
      </c>
      <c r="E528" s="5">
        <v>3.3639999999999999</v>
      </c>
      <c r="F528" s="5">
        <v>0.13600000000000001</v>
      </c>
      <c r="G528" s="36">
        <v>116.70399999999999</v>
      </c>
      <c r="H528" s="36"/>
      <c r="I528" s="36"/>
      <c r="J528" s="36">
        <v>116.70399999999999</v>
      </c>
      <c r="K528" s="36"/>
      <c r="L528" s="36"/>
      <c r="O528"/>
    </row>
    <row r="529" spans="1:16" ht="11.1" hidden="1" customHeight="1" outlineLevel="4" x14ac:dyDescent="0.2">
      <c r="A529" s="37" t="s">
        <v>11</v>
      </c>
      <c r="B529" s="37"/>
      <c r="C529" s="37"/>
      <c r="D529" s="22">
        <v>28</v>
      </c>
      <c r="E529" s="5">
        <v>30.536000000000001</v>
      </c>
      <c r="F529" s="5">
        <v>-2.536</v>
      </c>
      <c r="G529" s="36">
        <v>116.70399999999999</v>
      </c>
      <c r="H529" s="36"/>
      <c r="I529" s="36"/>
      <c r="J529" s="36">
        <v>116.70399999999999</v>
      </c>
      <c r="K529" s="36"/>
      <c r="L529" s="36"/>
      <c r="O529"/>
    </row>
    <row r="530" spans="1:16" ht="11.1" hidden="1" customHeight="1" outlineLevel="4" x14ac:dyDescent="0.2">
      <c r="A530" s="37" t="s">
        <v>12</v>
      </c>
      <c r="B530" s="37"/>
      <c r="C530" s="37"/>
      <c r="D530" s="22">
        <v>3.294</v>
      </c>
      <c r="E530" s="5">
        <v>3.294</v>
      </c>
      <c r="F530" s="6"/>
      <c r="G530" s="36">
        <v>116.70399999999999</v>
      </c>
      <c r="H530" s="36"/>
      <c r="I530" s="36"/>
      <c r="J530" s="36">
        <v>116.70399999999999</v>
      </c>
      <c r="K530" s="36"/>
      <c r="L530" s="36"/>
      <c r="O530"/>
    </row>
    <row r="531" spans="1:16" ht="12.95" customHeight="1" x14ac:dyDescent="0.2">
      <c r="A531" s="61" t="s">
        <v>14</v>
      </c>
      <c r="B531" s="61"/>
      <c r="C531" s="61"/>
      <c r="D531" s="32">
        <v>2033.47</v>
      </c>
      <c r="E531" s="33">
        <v>1977.2550000000001</v>
      </c>
      <c r="F531" s="33">
        <v>217.965</v>
      </c>
      <c r="G531" s="11"/>
      <c r="H531" s="12"/>
      <c r="I531" s="13"/>
      <c r="J531" s="11"/>
      <c r="K531" s="12"/>
      <c r="L531" s="13"/>
      <c r="O531" s="33"/>
      <c r="P531" s="33"/>
    </row>
    <row r="532" spans="1:16" s="1" customFormat="1" ht="9.9499999999999993" hidden="1" customHeight="1" x14ac:dyDescent="0.2"/>
    <row r="533" spans="1:16" ht="11.45" hidden="1" customHeight="1" x14ac:dyDescent="0.2">
      <c r="D533" s="1"/>
      <c r="E533" s="1"/>
      <c r="F533" s="1"/>
      <c r="O533"/>
    </row>
    <row r="534" spans="1:16" ht="11.45" hidden="1" customHeight="1" x14ac:dyDescent="0.2">
      <c r="D534" s="1"/>
      <c r="E534" s="1"/>
      <c r="F534" s="1"/>
      <c r="O534"/>
    </row>
    <row r="535" spans="1:16" ht="11.45" hidden="1" customHeight="1" x14ac:dyDescent="0.2">
      <c r="D535" s="1"/>
      <c r="E535" s="1"/>
      <c r="F535" s="1"/>
      <c r="O535"/>
    </row>
    <row r="536" spans="1:16" ht="11.45" hidden="1" customHeight="1" x14ac:dyDescent="0.2">
      <c r="D536" s="1"/>
      <c r="E536" s="1"/>
      <c r="F536" s="1"/>
      <c r="O536"/>
    </row>
    <row r="537" spans="1:16" ht="11.45" hidden="1" customHeight="1" x14ac:dyDescent="0.2">
      <c r="D537" s="1"/>
      <c r="E537" s="1"/>
      <c r="F537" s="1"/>
      <c r="O537"/>
    </row>
    <row r="538" spans="1:16" ht="11.45" hidden="1" customHeight="1" x14ac:dyDescent="0.2">
      <c r="D538" s="1"/>
      <c r="E538" s="1"/>
      <c r="F538" s="1"/>
      <c r="O538"/>
    </row>
    <row r="539" spans="1:16" ht="11.45" hidden="1" customHeight="1" x14ac:dyDescent="0.2">
      <c r="D539" s="1"/>
      <c r="E539" s="1"/>
      <c r="F539" s="1"/>
      <c r="O539"/>
    </row>
    <row r="540" spans="1:16" ht="11.45" hidden="1" customHeight="1" x14ac:dyDescent="0.2">
      <c r="D540" s="1"/>
      <c r="E540" s="1"/>
      <c r="F540" s="1"/>
      <c r="O540"/>
    </row>
    <row r="541" spans="1:16" ht="11.45" hidden="1" customHeight="1" x14ac:dyDescent="0.2">
      <c r="D541" s="1"/>
      <c r="E541" s="1"/>
      <c r="F541" s="1"/>
      <c r="O541"/>
    </row>
    <row r="542" spans="1:16" ht="11.45" hidden="1" customHeight="1" x14ac:dyDescent="0.2">
      <c r="D542" s="1"/>
      <c r="E542" s="1"/>
      <c r="F542" s="1"/>
      <c r="O542"/>
    </row>
    <row r="543" spans="1:16" ht="11.45" hidden="1" customHeight="1" x14ac:dyDescent="0.2">
      <c r="D543" s="1"/>
      <c r="E543" s="1"/>
      <c r="F543" s="1"/>
      <c r="O543"/>
    </row>
    <row r="544" spans="1:16" ht="11.45" hidden="1" customHeight="1" x14ac:dyDescent="0.2">
      <c r="D544" s="1"/>
      <c r="E544" s="1"/>
      <c r="F544" s="1"/>
      <c r="O544"/>
    </row>
    <row r="545" spans="4:15" ht="11.45" hidden="1" customHeight="1" x14ac:dyDescent="0.2">
      <c r="D545" s="1"/>
      <c r="E545" s="1"/>
      <c r="F545" s="1"/>
      <c r="O545"/>
    </row>
    <row r="546" spans="4:15" ht="11.45" hidden="1" customHeight="1" x14ac:dyDescent="0.2">
      <c r="D546" s="1"/>
      <c r="E546" s="1"/>
      <c r="F546" s="1"/>
      <c r="O546"/>
    </row>
    <row r="547" spans="4:15" ht="11.45" hidden="1" customHeight="1" x14ac:dyDescent="0.2">
      <c r="D547" s="1"/>
      <c r="E547" s="1"/>
      <c r="F547" s="1"/>
      <c r="O547"/>
    </row>
    <row r="548" spans="4:15" ht="11.45" hidden="1" customHeight="1" x14ac:dyDescent="0.2">
      <c r="D548" s="1"/>
      <c r="E548" s="1"/>
      <c r="F548" s="1"/>
      <c r="O548"/>
    </row>
    <row r="549" spans="4:15" ht="11.45" hidden="1" customHeight="1" x14ac:dyDescent="0.2">
      <c r="D549" s="1"/>
      <c r="E549" s="1"/>
      <c r="F549" s="1"/>
      <c r="O549"/>
    </row>
    <row r="550" spans="4:15" ht="11.45" hidden="1" customHeight="1" x14ac:dyDescent="0.2">
      <c r="D550" s="1"/>
      <c r="E550" s="1"/>
      <c r="F550" s="1"/>
      <c r="O550"/>
    </row>
    <row r="551" spans="4:15" ht="11.45" hidden="1" customHeight="1" x14ac:dyDescent="0.2">
      <c r="D551" s="1"/>
      <c r="E551" s="1"/>
      <c r="F551" s="1"/>
      <c r="O551"/>
    </row>
    <row r="552" spans="4:15" ht="11.45" hidden="1" customHeight="1" x14ac:dyDescent="0.2">
      <c r="D552" s="1"/>
      <c r="E552" s="1"/>
      <c r="F552" s="1"/>
      <c r="O552"/>
    </row>
    <row r="553" spans="4:15" ht="11.45" hidden="1" customHeight="1" x14ac:dyDescent="0.2">
      <c r="D553" s="1"/>
      <c r="E553" s="1"/>
      <c r="F553" s="1"/>
      <c r="O553"/>
    </row>
    <row r="554" spans="4:15" ht="11.45" hidden="1" customHeight="1" x14ac:dyDescent="0.2">
      <c r="D554" s="1"/>
      <c r="E554" s="1"/>
      <c r="F554" s="1"/>
      <c r="O554"/>
    </row>
    <row r="555" spans="4:15" ht="11.45" hidden="1" customHeight="1" x14ac:dyDescent="0.2">
      <c r="D555" s="1"/>
      <c r="E555" s="1"/>
      <c r="F555" s="1"/>
      <c r="O555"/>
    </row>
    <row r="556" spans="4:15" ht="11.45" hidden="1" customHeight="1" x14ac:dyDescent="0.2">
      <c r="D556" s="1"/>
      <c r="E556" s="1"/>
      <c r="F556" s="1"/>
      <c r="O556"/>
    </row>
    <row r="557" spans="4:15" ht="11.45" hidden="1" customHeight="1" x14ac:dyDescent="0.2">
      <c r="D557" s="1"/>
      <c r="E557" s="1"/>
      <c r="F557" s="1"/>
      <c r="O557"/>
    </row>
    <row r="558" spans="4:15" ht="11.45" hidden="1" customHeight="1" x14ac:dyDescent="0.2">
      <c r="D558" s="1"/>
      <c r="E558" s="1"/>
      <c r="F558" s="1"/>
      <c r="O558"/>
    </row>
    <row r="559" spans="4:15" ht="11.45" hidden="1" customHeight="1" x14ac:dyDescent="0.2">
      <c r="D559" s="1"/>
      <c r="E559" s="1"/>
      <c r="F559" s="1"/>
      <c r="O559"/>
    </row>
    <row r="560" spans="4:15" ht="11.45" hidden="1" customHeight="1" x14ac:dyDescent="0.2">
      <c r="D560" s="1"/>
      <c r="E560" s="1"/>
      <c r="F560" s="1"/>
      <c r="O560"/>
    </row>
    <row r="561" spans="4:15" ht="11.45" hidden="1" customHeight="1" x14ac:dyDescent="0.2">
      <c r="D561" s="1"/>
      <c r="E561" s="1"/>
      <c r="F561" s="1"/>
      <c r="O561"/>
    </row>
    <row r="562" spans="4:15" ht="11.45" hidden="1" customHeight="1" x14ac:dyDescent="0.2">
      <c r="D562" s="1"/>
      <c r="E562" s="1"/>
      <c r="F562" s="1"/>
      <c r="O562"/>
    </row>
    <row r="563" spans="4:15" ht="11.45" hidden="1" customHeight="1" x14ac:dyDescent="0.2">
      <c r="D563" s="1"/>
      <c r="E563" s="1"/>
      <c r="F563" s="1"/>
      <c r="O563"/>
    </row>
    <row r="564" spans="4:15" ht="11.45" hidden="1" customHeight="1" x14ac:dyDescent="0.2">
      <c r="D564" s="1"/>
      <c r="E564" s="1"/>
      <c r="F564" s="1"/>
      <c r="O564"/>
    </row>
    <row r="565" spans="4:15" ht="11.45" hidden="1" customHeight="1" x14ac:dyDescent="0.2">
      <c r="D565" s="1"/>
      <c r="E565" s="1"/>
      <c r="F565" s="1"/>
      <c r="O565"/>
    </row>
    <row r="566" spans="4:15" ht="11.45" hidden="1" customHeight="1" x14ac:dyDescent="0.2">
      <c r="D566" s="1"/>
      <c r="E566" s="1"/>
      <c r="F566" s="1"/>
      <c r="O566"/>
    </row>
    <row r="567" spans="4:15" ht="11.45" hidden="1" customHeight="1" x14ac:dyDescent="0.2">
      <c r="D567" s="1"/>
      <c r="E567" s="1"/>
      <c r="F567" s="1"/>
      <c r="O567"/>
    </row>
    <row r="568" spans="4:15" ht="11.45" hidden="1" customHeight="1" x14ac:dyDescent="0.2">
      <c r="D568" s="1"/>
      <c r="E568" s="1"/>
      <c r="F568" s="1"/>
      <c r="O568"/>
    </row>
    <row r="569" spans="4:15" ht="11.45" hidden="1" customHeight="1" x14ac:dyDescent="0.2">
      <c r="D569" s="1"/>
      <c r="E569" s="1"/>
      <c r="F569" s="1"/>
      <c r="O569"/>
    </row>
    <row r="570" spans="4:15" ht="11.45" hidden="1" customHeight="1" x14ac:dyDescent="0.2">
      <c r="D570" s="1"/>
      <c r="E570" s="1"/>
      <c r="F570" s="1"/>
      <c r="O570"/>
    </row>
    <row r="571" spans="4:15" ht="11.45" hidden="1" customHeight="1" x14ac:dyDescent="0.2">
      <c r="D571" s="1"/>
      <c r="E571" s="1"/>
      <c r="F571" s="1"/>
      <c r="O571"/>
    </row>
    <row r="572" spans="4:15" ht="11.45" hidden="1" customHeight="1" x14ac:dyDescent="0.2">
      <c r="D572" s="1"/>
      <c r="E572" s="1"/>
      <c r="F572" s="1"/>
      <c r="O572"/>
    </row>
    <row r="573" spans="4:15" ht="11.45" hidden="1" customHeight="1" x14ac:dyDescent="0.2">
      <c r="D573" s="1"/>
      <c r="E573" s="1"/>
      <c r="F573" s="1"/>
      <c r="O573"/>
    </row>
    <row r="574" spans="4:15" ht="11.45" hidden="1" customHeight="1" x14ac:dyDescent="0.2">
      <c r="D574" s="1"/>
      <c r="E574" s="1"/>
      <c r="F574" s="1"/>
      <c r="O574"/>
    </row>
    <row r="575" spans="4:15" ht="11.45" hidden="1" customHeight="1" x14ac:dyDescent="0.2">
      <c r="D575" s="1"/>
      <c r="E575" s="1"/>
      <c r="F575" s="1"/>
      <c r="O575"/>
    </row>
    <row r="576" spans="4:15" ht="11.45" hidden="1" customHeight="1" x14ac:dyDescent="0.2">
      <c r="D576" s="1"/>
      <c r="E576" s="1"/>
      <c r="F576" s="1"/>
      <c r="O576"/>
    </row>
    <row r="577" spans="4:15" ht="11.45" hidden="1" customHeight="1" x14ac:dyDescent="0.2">
      <c r="D577" s="1"/>
      <c r="E577" s="1"/>
      <c r="F577" s="1"/>
      <c r="O577"/>
    </row>
    <row r="578" spans="4:15" ht="11.45" hidden="1" customHeight="1" x14ac:dyDescent="0.2">
      <c r="D578" s="1"/>
      <c r="E578" s="1"/>
      <c r="F578" s="1"/>
      <c r="O578"/>
    </row>
    <row r="579" spans="4:15" ht="11.45" hidden="1" customHeight="1" x14ac:dyDescent="0.2">
      <c r="D579" s="1"/>
      <c r="E579" s="1"/>
      <c r="F579" s="1"/>
      <c r="O579"/>
    </row>
    <row r="580" spans="4:15" ht="11.45" hidden="1" customHeight="1" x14ac:dyDescent="0.2">
      <c r="D580" s="1"/>
      <c r="E580" s="1"/>
      <c r="F580" s="1"/>
      <c r="O580"/>
    </row>
    <row r="581" spans="4:15" ht="11.45" hidden="1" customHeight="1" x14ac:dyDescent="0.2">
      <c r="D581" s="1"/>
      <c r="E581" s="1"/>
      <c r="F581" s="1"/>
      <c r="O581"/>
    </row>
    <row r="582" spans="4:15" ht="11.45" hidden="1" customHeight="1" x14ac:dyDescent="0.2">
      <c r="D582" s="1"/>
      <c r="E582" s="1"/>
      <c r="F582" s="1"/>
      <c r="O582"/>
    </row>
    <row r="583" spans="4:15" ht="11.45" hidden="1" customHeight="1" x14ac:dyDescent="0.2">
      <c r="D583" s="1"/>
      <c r="E583" s="1"/>
      <c r="F583" s="1"/>
      <c r="O583"/>
    </row>
    <row r="584" spans="4:15" ht="11.45" hidden="1" customHeight="1" x14ac:dyDescent="0.2">
      <c r="D584" s="1"/>
      <c r="E584" s="1"/>
      <c r="F584" s="1"/>
      <c r="O584"/>
    </row>
    <row r="585" spans="4:15" ht="11.45" hidden="1" customHeight="1" x14ac:dyDescent="0.2">
      <c r="D585" s="1"/>
      <c r="E585" s="1"/>
      <c r="F585" s="1"/>
      <c r="O585"/>
    </row>
    <row r="586" spans="4:15" ht="11.45" hidden="1" customHeight="1" x14ac:dyDescent="0.2">
      <c r="D586" s="1"/>
      <c r="E586" s="1"/>
      <c r="F586" s="1"/>
      <c r="O586"/>
    </row>
    <row r="587" spans="4:15" ht="11.45" hidden="1" customHeight="1" x14ac:dyDescent="0.2">
      <c r="D587" s="1"/>
      <c r="E587" s="1"/>
      <c r="F587" s="1"/>
      <c r="O587"/>
    </row>
    <row r="588" spans="4:15" ht="11.45" hidden="1" customHeight="1" x14ac:dyDescent="0.2">
      <c r="D588" s="1"/>
      <c r="E588" s="1"/>
      <c r="F588" s="1"/>
      <c r="O588"/>
    </row>
    <row r="589" spans="4:15" ht="11.45" hidden="1" customHeight="1" x14ac:dyDescent="0.2">
      <c r="D589" s="1"/>
      <c r="E589" s="1"/>
      <c r="F589" s="1"/>
      <c r="O589"/>
    </row>
    <row r="590" spans="4:15" ht="11.45" hidden="1" customHeight="1" x14ac:dyDescent="0.2">
      <c r="D590" s="1"/>
      <c r="E590" s="1"/>
      <c r="F590" s="1"/>
      <c r="O590"/>
    </row>
    <row r="591" spans="4:15" ht="11.45" hidden="1" customHeight="1" x14ac:dyDescent="0.2">
      <c r="D591" s="1"/>
      <c r="E591" s="1"/>
      <c r="F591" s="1"/>
      <c r="O591"/>
    </row>
    <row r="592" spans="4:15" ht="11.45" hidden="1" customHeight="1" x14ac:dyDescent="0.2">
      <c r="D592" s="1"/>
      <c r="E592" s="1"/>
      <c r="F592" s="1"/>
      <c r="O592"/>
    </row>
    <row r="593" spans="4:15" ht="11.45" hidden="1" customHeight="1" x14ac:dyDescent="0.2">
      <c r="D593" s="1"/>
      <c r="E593" s="1"/>
      <c r="F593" s="1"/>
      <c r="O593"/>
    </row>
    <row r="594" spans="4:15" ht="11.45" hidden="1" customHeight="1" x14ac:dyDescent="0.2">
      <c r="D594" s="1"/>
      <c r="E594" s="1"/>
      <c r="F594" s="1"/>
      <c r="O594"/>
    </row>
    <row r="595" spans="4:15" ht="11.45" hidden="1" customHeight="1" x14ac:dyDescent="0.2">
      <c r="D595" s="1"/>
      <c r="E595" s="1"/>
      <c r="F595" s="1"/>
      <c r="O595"/>
    </row>
    <row r="596" spans="4:15" ht="11.45" hidden="1" customHeight="1" x14ac:dyDescent="0.2">
      <c r="D596" s="1"/>
      <c r="E596" s="1"/>
      <c r="F596" s="1"/>
      <c r="O596"/>
    </row>
    <row r="597" spans="4:15" ht="11.45" hidden="1" customHeight="1" x14ac:dyDescent="0.2">
      <c r="D597" s="1"/>
      <c r="E597" s="1"/>
      <c r="F597" s="1"/>
      <c r="O597"/>
    </row>
    <row r="598" spans="4:15" ht="11.45" hidden="1" customHeight="1" x14ac:dyDescent="0.2">
      <c r="D598" s="1"/>
      <c r="E598" s="1"/>
      <c r="F598" s="1"/>
      <c r="O598"/>
    </row>
    <row r="599" spans="4:15" ht="11.45" hidden="1" customHeight="1" x14ac:dyDescent="0.2">
      <c r="D599" s="1"/>
      <c r="E599" s="1"/>
      <c r="F599" s="1"/>
      <c r="O599"/>
    </row>
    <row r="600" spans="4:15" ht="11.45" hidden="1" customHeight="1" x14ac:dyDescent="0.2">
      <c r="D600" s="1"/>
      <c r="E600" s="1"/>
      <c r="F600" s="1"/>
      <c r="O600"/>
    </row>
    <row r="601" spans="4:15" ht="11.45" hidden="1" customHeight="1" x14ac:dyDescent="0.2">
      <c r="D601" s="1"/>
      <c r="E601" s="1"/>
      <c r="F601" s="1"/>
      <c r="O601"/>
    </row>
    <row r="602" spans="4:15" ht="11.45" hidden="1" customHeight="1" x14ac:dyDescent="0.2">
      <c r="D602" s="1"/>
      <c r="E602" s="1"/>
      <c r="F602" s="1"/>
      <c r="O602"/>
    </row>
    <row r="603" spans="4:15" ht="11.45" hidden="1" customHeight="1" x14ac:dyDescent="0.2">
      <c r="D603" s="1"/>
      <c r="E603" s="1"/>
      <c r="F603" s="1"/>
      <c r="O603"/>
    </row>
    <row r="604" spans="4:15" ht="11.45" hidden="1" customHeight="1" x14ac:dyDescent="0.2">
      <c r="D604" s="1"/>
      <c r="E604" s="1"/>
      <c r="F604" s="1"/>
      <c r="O604"/>
    </row>
    <row r="605" spans="4:15" ht="11.45" hidden="1" customHeight="1" x14ac:dyDescent="0.2">
      <c r="D605" s="1"/>
      <c r="E605" s="1"/>
      <c r="F605" s="1"/>
      <c r="O605"/>
    </row>
    <row r="606" spans="4:15" ht="11.45" hidden="1" customHeight="1" x14ac:dyDescent="0.2">
      <c r="D606" s="1"/>
      <c r="E606" s="1"/>
      <c r="F606" s="1"/>
      <c r="O606"/>
    </row>
    <row r="607" spans="4:15" ht="11.45" hidden="1" customHeight="1" x14ac:dyDescent="0.2">
      <c r="D607" s="1"/>
      <c r="E607" s="1"/>
      <c r="F607" s="1"/>
      <c r="O607"/>
    </row>
    <row r="608" spans="4:15" ht="11.45" hidden="1" customHeight="1" x14ac:dyDescent="0.2">
      <c r="D608" s="1"/>
      <c r="E608" s="1"/>
      <c r="F608" s="1"/>
      <c r="O608"/>
    </row>
    <row r="609" spans="4:15" ht="11.45" hidden="1" customHeight="1" x14ac:dyDescent="0.2">
      <c r="D609" s="1"/>
      <c r="E609" s="1"/>
      <c r="F609" s="1"/>
      <c r="O609"/>
    </row>
    <row r="610" spans="4:15" ht="11.45" hidden="1" customHeight="1" x14ac:dyDescent="0.2">
      <c r="D610" s="1"/>
      <c r="E610" s="1"/>
      <c r="F610" s="1"/>
      <c r="O610"/>
    </row>
    <row r="611" spans="4:15" ht="11.45" hidden="1" customHeight="1" x14ac:dyDescent="0.2">
      <c r="D611" s="1"/>
      <c r="E611" s="1"/>
      <c r="F611" s="1"/>
      <c r="O611"/>
    </row>
    <row r="612" spans="4:15" ht="11.45" hidden="1" customHeight="1" x14ac:dyDescent="0.2">
      <c r="D612" s="1"/>
      <c r="E612" s="1"/>
      <c r="F612" s="1"/>
      <c r="O612"/>
    </row>
    <row r="613" spans="4:15" ht="11.45" hidden="1" customHeight="1" x14ac:dyDescent="0.2">
      <c r="D613" s="1"/>
      <c r="E613" s="1"/>
      <c r="F613" s="1"/>
      <c r="O613"/>
    </row>
    <row r="614" spans="4:15" ht="11.45" hidden="1" customHeight="1" x14ac:dyDescent="0.2">
      <c r="D614" s="1"/>
      <c r="E614" s="1"/>
      <c r="F614" s="1"/>
      <c r="O614"/>
    </row>
    <row r="615" spans="4:15" ht="11.45" hidden="1" customHeight="1" x14ac:dyDescent="0.2">
      <c r="D615" s="1"/>
      <c r="E615" s="1"/>
      <c r="F615" s="1"/>
      <c r="O615"/>
    </row>
    <row r="616" spans="4:15" ht="11.45" hidden="1" customHeight="1" x14ac:dyDescent="0.2">
      <c r="D616" s="1"/>
      <c r="E616" s="1"/>
      <c r="F616" s="1"/>
      <c r="O616"/>
    </row>
    <row r="617" spans="4:15" ht="11.45" hidden="1" customHeight="1" x14ac:dyDescent="0.2">
      <c r="D617" s="1"/>
      <c r="E617" s="1"/>
      <c r="F617" s="1"/>
      <c r="O617"/>
    </row>
    <row r="618" spans="4:15" ht="11.45" hidden="1" customHeight="1" x14ac:dyDescent="0.2">
      <c r="D618" s="1"/>
      <c r="E618" s="1"/>
      <c r="F618" s="1"/>
      <c r="O618"/>
    </row>
    <row r="619" spans="4:15" ht="11.45" hidden="1" customHeight="1" x14ac:dyDescent="0.2">
      <c r="D619" s="1"/>
      <c r="E619" s="1"/>
      <c r="F619" s="1"/>
      <c r="O619"/>
    </row>
    <row r="620" spans="4:15" ht="11.45" hidden="1" customHeight="1" x14ac:dyDescent="0.2">
      <c r="D620" s="1"/>
      <c r="E620" s="1"/>
      <c r="F620" s="1"/>
      <c r="O620"/>
    </row>
    <row r="621" spans="4:15" ht="11.45" hidden="1" customHeight="1" x14ac:dyDescent="0.2">
      <c r="D621" s="1"/>
      <c r="E621" s="1"/>
      <c r="F621" s="1"/>
      <c r="O621"/>
    </row>
    <row r="622" spans="4:15" ht="11.45" hidden="1" customHeight="1" x14ac:dyDescent="0.2">
      <c r="D622" s="1"/>
      <c r="E622" s="1"/>
      <c r="F622" s="1"/>
      <c r="O622"/>
    </row>
    <row r="623" spans="4:15" ht="11.45" hidden="1" customHeight="1" x14ac:dyDescent="0.2">
      <c r="D623" s="1"/>
      <c r="E623" s="1"/>
      <c r="F623" s="1"/>
      <c r="O623"/>
    </row>
    <row r="624" spans="4:15" ht="11.45" hidden="1" customHeight="1" x14ac:dyDescent="0.2">
      <c r="D624" s="1"/>
      <c r="E624" s="1"/>
      <c r="F624" s="1"/>
      <c r="O624"/>
    </row>
    <row r="625" spans="4:15" ht="11.45" hidden="1" customHeight="1" x14ac:dyDescent="0.2">
      <c r="D625" s="1"/>
      <c r="E625" s="1"/>
      <c r="F625" s="1"/>
      <c r="O625"/>
    </row>
    <row r="626" spans="4:15" ht="11.45" hidden="1" customHeight="1" x14ac:dyDescent="0.2">
      <c r="D626" s="1"/>
      <c r="E626" s="1"/>
      <c r="F626" s="1"/>
      <c r="O626"/>
    </row>
    <row r="627" spans="4:15" ht="11.45" hidden="1" customHeight="1" x14ac:dyDescent="0.2">
      <c r="D627" s="1"/>
      <c r="E627" s="1"/>
      <c r="F627" s="1"/>
      <c r="O627"/>
    </row>
    <row r="628" spans="4:15" ht="11.45" hidden="1" customHeight="1" x14ac:dyDescent="0.2">
      <c r="D628" s="1"/>
      <c r="E628" s="1"/>
      <c r="F628" s="1"/>
      <c r="O628"/>
    </row>
    <row r="629" spans="4:15" ht="11.45" hidden="1" customHeight="1" x14ac:dyDescent="0.2">
      <c r="D629" s="1"/>
      <c r="E629" s="1"/>
      <c r="F629" s="1"/>
      <c r="O629"/>
    </row>
    <row r="630" spans="4:15" ht="11.45" hidden="1" customHeight="1" x14ac:dyDescent="0.2">
      <c r="D630" s="1"/>
      <c r="E630" s="1"/>
      <c r="F630" s="1"/>
      <c r="O630"/>
    </row>
    <row r="631" spans="4:15" ht="11.45" hidden="1" customHeight="1" x14ac:dyDescent="0.2">
      <c r="D631" s="1"/>
      <c r="E631" s="1"/>
      <c r="F631" s="1"/>
      <c r="O631"/>
    </row>
    <row r="632" spans="4:15" ht="11.45" hidden="1" customHeight="1" x14ac:dyDescent="0.2">
      <c r="D632" s="1"/>
      <c r="E632" s="1"/>
      <c r="F632" s="1"/>
      <c r="O632"/>
    </row>
    <row r="633" spans="4:15" ht="11.45" hidden="1" customHeight="1" x14ac:dyDescent="0.2">
      <c r="D633" s="1"/>
      <c r="E633" s="1"/>
      <c r="F633" s="1"/>
      <c r="O633"/>
    </row>
    <row r="634" spans="4:15" ht="11.45" hidden="1" customHeight="1" x14ac:dyDescent="0.2">
      <c r="D634" s="1"/>
      <c r="E634" s="1"/>
      <c r="F634" s="1"/>
      <c r="O634"/>
    </row>
    <row r="635" spans="4:15" ht="11.45" hidden="1" customHeight="1" x14ac:dyDescent="0.2">
      <c r="D635" s="1"/>
      <c r="E635" s="1"/>
      <c r="F635" s="1"/>
      <c r="O635"/>
    </row>
    <row r="636" spans="4:15" ht="11.45" hidden="1" customHeight="1" x14ac:dyDescent="0.2">
      <c r="D636" s="1"/>
      <c r="E636" s="1"/>
      <c r="F636" s="1"/>
      <c r="O636"/>
    </row>
    <row r="637" spans="4:15" ht="11.45" hidden="1" customHeight="1" x14ac:dyDescent="0.2">
      <c r="D637" s="1"/>
      <c r="E637" s="1"/>
      <c r="F637" s="1"/>
      <c r="O637"/>
    </row>
    <row r="638" spans="4:15" ht="11.45" hidden="1" customHeight="1" x14ac:dyDescent="0.2">
      <c r="D638" s="1"/>
      <c r="E638" s="1"/>
      <c r="F638" s="1"/>
      <c r="O638"/>
    </row>
    <row r="639" spans="4:15" ht="11.45" hidden="1" customHeight="1" x14ac:dyDescent="0.2">
      <c r="D639" s="1"/>
      <c r="E639" s="1"/>
      <c r="F639" s="1"/>
      <c r="O639"/>
    </row>
    <row r="640" spans="4:15" ht="11.45" hidden="1" customHeight="1" x14ac:dyDescent="0.2">
      <c r="D640" s="1"/>
      <c r="E640" s="1"/>
      <c r="F640" s="1"/>
      <c r="O640"/>
    </row>
    <row r="641" spans="4:15" ht="11.45" hidden="1" customHeight="1" x14ac:dyDescent="0.2">
      <c r="D641" s="1"/>
      <c r="E641" s="1"/>
      <c r="F641" s="1"/>
      <c r="O641"/>
    </row>
    <row r="642" spans="4:15" ht="11.45" hidden="1" customHeight="1" x14ac:dyDescent="0.2">
      <c r="D642" s="1"/>
      <c r="E642" s="1"/>
      <c r="F642" s="1"/>
      <c r="O642"/>
    </row>
    <row r="643" spans="4:15" ht="11.45" hidden="1" customHeight="1" x14ac:dyDescent="0.2">
      <c r="D643" s="1"/>
      <c r="E643" s="1"/>
      <c r="F643" s="1"/>
      <c r="O643"/>
    </row>
    <row r="644" spans="4:15" ht="11.45" hidden="1" customHeight="1" x14ac:dyDescent="0.2">
      <c r="D644" s="1"/>
      <c r="E644" s="1"/>
      <c r="F644" s="1"/>
      <c r="O644"/>
    </row>
    <row r="645" spans="4:15" ht="11.45" hidden="1" customHeight="1" x14ac:dyDescent="0.2">
      <c r="D645" s="1"/>
      <c r="E645" s="1"/>
      <c r="F645" s="1"/>
      <c r="O645"/>
    </row>
    <row r="646" spans="4:15" ht="11.45" hidden="1" customHeight="1" x14ac:dyDescent="0.2">
      <c r="D646" s="1"/>
      <c r="E646" s="1"/>
      <c r="F646" s="1"/>
      <c r="O646"/>
    </row>
    <row r="647" spans="4:15" ht="11.45" hidden="1" customHeight="1" x14ac:dyDescent="0.2">
      <c r="D647" s="1"/>
      <c r="E647" s="1"/>
      <c r="F647" s="1"/>
      <c r="O647"/>
    </row>
    <row r="648" spans="4:15" ht="11.45" hidden="1" customHeight="1" x14ac:dyDescent="0.2">
      <c r="D648" s="1"/>
      <c r="E648" s="1"/>
      <c r="F648" s="1"/>
      <c r="O648"/>
    </row>
    <row r="649" spans="4:15" ht="11.45" hidden="1" customHeight="1" x14ac:dyDescent="0.2">
      <c r="D649" s="1"/>
      <c r="E649" s="1"/>
      <c r="F649" s="1"/>
      <c r="O649"/>
    </row>
    <row r="650" spans="4:15" ht="11.45" hidden="1" customHeight="1" x14ac:dyDescent="0.2">
      <c r="D650" s="1"/>
      <c r="E650" s="1"/>
      <c r="F650" s="1"/>
      <c r="O650"/>
    </row>
    <row r="651" spans="4:15" ht="11.45" hidden="1" customHeight="1" x14ac:dyDescent="0.2">
      <c r="D651" s="1"/>
      <c r="E651" s="1"/>
      <c r="F651" s="1"/>
      <c r="O651"/>
    </row>
    <row r="652" spans="4:15" ht="11.45" hidden="1" customHeight="1" x14ac:dyDescent="0.2">
      <c r="D652" s="1"/>
      <c r="E652" s="1"/>
      <c r="F652" s="1"/>
      <c r="O652"/>
    </row>
    <row r="653" spans="4:15" ht="11.45" hidden="1" customHeight="1" x14ac:dyDescent="0.2">
      <c r="D653" s="1"/>
      <c r="E653" s="1"/>
      <c r="F653" s="1"/>
      <c r="O653"/>
    </row>
    <row r="654" spans="4:15" ht="11.45" hidden="1" customHeight="1" x14ac:dyDescent="0.2">
      <c r="D654" s="1"/>
      <c r="E654" s="1"/>
      <c r="F654" s="1"/>
      <c r="O654"/>
    </row>
    <row r="655" spans="4:15" ht="11.45" hidden="1" customHeight="1" x14ac:dyDescent="0.2">
      <c r="D655" s="1"/>
      <c r="E655" s="1"/>
      <c r="F655" s="1"/>
      <c r="O655"/>
    </row>
    <row r="656" spans="4:15" ht="11.45" hidden="1" customHeight="1" x14ac:dyDescent="0.2">
      <c r="D656" s="1"/>
      <c r="E656" s="1"/>
      <c r="F656" s="1"/>
      <c r="O656"/>
    </row>
    <row r="657" spans="4:15" ht="11.45" hidden="1" customHeight="1" x14ac:dyDescent="0.2">
      <c r="D657" s="1"/>
      <c r="E657" s="1"/>
      <c r="F657" s="1"/>
      <c r="O657"/>
    </row>
    <row r="658" spans="4:15" ht="11.45" hidden="1" customHeight="1" x14ac:dyDescent="0.2">
      <c r="D658" s="1"/>
      <c r="E658" s="1"/>
      <c r="F658" s="1"/>
      <c r="O658"/>
    </row>
    <row r="659" spans="4:15" ht="11.45" hidden="1" customHeight="1" x14ac:dyDescent="0.2">
      <c r="D659" s="1"/>
      <c r="E659" s="1"/>
      <c r="F659" s="1"/>
      <c r="O659"/>
    </row>
    <row r="660" spans="4:15" ht="11.45" hidden="1" customHeight="1" x14ac:dyDescent="0.2">
      <c r="D660" s="1"/>
      <c r="E660" s="1"/>
      <c r="F660" s="1"/>
      <c r="O660"/>
    </row>
    <row r="661" spans="4:15" ht="11.45" hidden="1" customHeight="1" x14ac:dyDescent="0.2">
      <c r="D661" s="1"/>
      <c r="E661" s="1"/>
      <c r="F661" s="1"/>
      <c r="O661"/>
    </row>
    <row r="662" spans="4:15" ht="11.45" hidden="1" customHeight="1" x14ac:dyDescent="0.2">
      <c r="D662" s="1"/>
      <c r="E662" s="1"/>
      <c r="F662" s="1"/>
      <c r="O662"/>
    </row>
    <row r="663" spans="4:15" ht="11.45" hidden="1" customHeight="1" x14ac:dyDescent="0.2">
      <c r="D663" s="1"/>
      <c r="E663" s="1"/>
      <c r="F663" s="1"/>
      <c r="O663"/>
    </row>
    <row r="664" spans="4:15" ht="11.45" hidden="1" customHeight="1" x14ac:dyDescent="0.2">
      <c r="D664" s="1"/>
      <c r="E664" s="1"/>
      <c r="F664" s="1"/>
      <c r="O664"/>
    </row>
    <row r="665" spans="4:15" ht="11.45" hidden="1" customHeight="1" x14ac:dyDescent="0.2">
      <c r="D665" s="1"/>
      <c r="E665" s="1"/>
      <c r="F665" s="1"/>
      <c r="O665"/>
    </row>
    <row r="666" spans="4:15" ht="11.45" hidden="1" customHeight="1" x14ac:dyDescent="0.2">
      <c r="D666" s="1"/>
      <c r="E666" s="1"/>
      <c r="F666" s="1"/>
      <c r="O666"/>
    </row>
    <row r="667" spans="4:15" ht="11.45" hidden="1" customHeight="1" x14ac:dyDescent="0.2">
      <c r="D667" s="1"/>
      <c r="E667" s="1"/>
      <c r="F667" s="1"/>
      <c r="O667"/>
    </row>
    <row r="668" spans="4:15" ht="11.45" hidden="1" customHeight="1" x14ac:dyDescent="0.2">
      <c r="D668" s="1"/>
      <c r="E668" s="1"/>
      <c r="F668" s="1"/>
      <c r="O668"/>
    </row>
    <row r="669" spans="4:15" ht="11.45" hidden="1" customHeight="1" x14ac:dyDescent="0.2">
      <c r="D669" s="1"/>
      <c r="E669" s="1"/>
      <c r="F669" s="1"/>
      <c r="O669"/>
    </row>
    <row r="670" spans="4:15" ht="11.45" hidden="1" customHeight="1" x14ac:dyDescent="0.2">
      <c r="D670" s="1"/>
      <c r="E670" s="1"/>
      <c r="F670" s="1"/>
      <c r="O670"/>
    </row>
    <row r="671" spans="4:15" ht="11.45" hidden="1" customHeight="1" x14ac:dyDescent="0.2">
      <c r="D671" s="1"/>
      <c r="E671" s="1"/>
      <c r="F671" s="1"/>
      <c r="O671"/>
    </row>
    <row r="672" spans="4:15" ht="11.45" hidden="1" customHeight="1" x14ac:dyDescent="0.2">
      <c r="D672" s="1"/>
      <c r="E672" s="1"/>
      <c r="F672" s="1"/>
      <c r="O672"/>
    </row>
    <row r="673" spans="4:15" ht="11.45" hidden="1" customHeight="1" x14ac:dyDescent="0.2">
      <c r="D673" s="1"/>
      <c r="E673" s="1"/>
      <c r="F673" s="1"/>
      <c r="O673"/>
    </row>
    <row r="674" spans="4:15" ht="11.45" hidden="1" customHeight="1" x14ac:dyDescent="0.2">
      <c r="D674" s="1"/>
      <c r="E674" s="1"/>
      <c r="F674" s="1"/>
      <c r="O674"/>
    </row>
    <row r="675" spans="4:15" ht="11.45" hidden="1" customHeight="1" x14ac:dyDescent="0.2">
      <c r="D675" s="1"/>
      <c r="E675" s="1"/>
      <c r="F675" s="1"/>
      <c r="O675"/>
    </row>
    <row r="676" spans="4:15" ht="11.45" hidden="1" customHeight="1" x14ac:dyDescent="0.2">
      <c r="D676" s="1"/>
      <c r="E676" s="1"/>
      <c r="F676" s="1"/>
      <c r="O676"/>
    </row>
    <row r="677" spans="4:15" ht="11.45" hidden="1" customHeight="1" x14ac:dyDescent="0.2">
      <c r="D677" s="1"/>
      <c r="E677" s="1"/>
      <c r="F677" s="1"/>
      <c r="O677"/>
    </row>
    <row r="678" spans="4:15" ht="11.45" hidden="1" customHeight="1" x14ac:dyDescent="0.2">
      <c r="D678" s="1"/>
      <c r="E678" s="1"/>
      <c r="F678" s="1"/>
      <c r="O678"/>
    </row>
    <row r="679" spans="4:15" ht="11.45" hidden="1" customHeight="1" x14ac:dyDescent="0.2">
      <c r="D679" s="1"/>
      <c r="E679" s="1"/>
      <c r="F679" s="1"/>
      <c r="O679"/>
    </row>
    <row r="680" spans="4:15" ht="11.45" hidden="1" customHeight="1" x14ac:dyDescent="0.2">
      <c r="D680" s="1"/>
      <c r="E680" s="1"/>
      <c r="F680" s="1"/>
      <c r="O680"/>
    </row>
    <row r="681" spans="4:15" ht="11.45" hidden="1" customHeight="1" x14ac:dyDescent="0.2">
      <c r="D681" s="1"/>
      <c r="E681" s="1"/>
      <c r="F681" s="1"/>
      <c r="O681"/>
    </row>
    <row r="682" spans="4:15" ht="11.45" hidden="1" customHeight="1" x14ac:dyDescent="0.2">
      <c r="D682" s="1"/>
      <c r="E682" s="1"/>
      <c r="F682" s="1"/>
      <c r="O682"/>
    </row>
    <row r="683" spans="4:15" ht="11.45" hidden="1" customHeight="1" x14ac:dyDescent="0.2">
      <c r="D683" s="1"/>
      <c r="E683" s="1"/>
      <c r="F683" s="1"/>
      <c r="O683"/>
    </row>
    <row r="684" spans="4:15" ht="11.45" hidden="1" customHeight="1" x14ac:dyDescent="0.2">
      <c r="D684" s="1"/>
      <c r="E684" s="1"/>
      <c r="F684" s="1"/>
      <c r="O684"/>
    </row>
    <row r="685" spans="4:15" ht="11.45" hidden="1" customHeight="1" x14ac:dyDescent="0.2">
      <c r="D685" s="1"/>
      <c r="E685" s="1"/>
      <c r="F685" s="1"/>
      <c r="O685"/>
    </row>
    <row r="686" spans="4:15" ht="11.45" hidden="1" customHeight="1" x14ac:dyDescent="0.2">
      <c r="D686" s="1"/>
      <c r="E686" s="1"/>
      <c r="F686" s="1"/>
      <c r="O686"/>
    </row>
    <row r="687" spans="4:15" ht="11.45" hidden="1" customHeight="1" x14ac:dyDescent="0.2">
      <c r="D687" s="1"/>
      <c r="E687" s="1"/>
      <c r="F687" s="1"/>
      <c r="O687"/>
    </row>
    <row r="688" spans="4:15" ht="11.45" hidden="1" customHeight="1" x14ac:dyDescent="0.2">
      <c r="D688" s="1"/>
      <c r="E688" s="1"/>
      <c r="F688" s="1"/>
      <c r="O688"/>
    </row>
    <row r="689" spans="4:15" ht="11.45" hidden="1" customHeight="1" x14ac:dyDescent="0.2">
      <c r="D689" s="1"/>
      <c r="E689" s="1"/>
      <c r="F689" s="1"/>
      <c r="O689"/>
    </row>
    <row r="690" spans="4:15" ht="11.45" hidden="1" customHeight="1" x14ac:dyDescent="0.2">
      <c r="D690" s="1"/>
      <c r="E690" s="1"/>
      <c r="F690" s="1"/>
      <c r="O690"/>
    </row>
    <row r="691" spans="4:15" ht="11.45" hidden="1" customHeight="1" x14ac:dyDescent="0.2">
      <c r="D691" s="1"/>
      <c r="E691" s="1"/>
      <c r="F691" s="1"/>
      <c r="O691"/>
    </row>
    <row r="692" spans="4:15" ht="11.45" hidden="1" customHeight="1" x14ac:dyDescent="0.2">
      <c r="D692" s="1"/>
      <c r="E692" s="1"/>
      <c r="F692" s="1"/>
      <c r="O692"/>
    </row>
    <row r="693" spans="4:15" ht="11.45" hidden="1" customHeight="1" x14ac:dyDescent="0.2">
      <c r="D693" s="1"/>
      <c r="E693" s="1"/>
      <c r="F693" s="1"/>
      <c r="O693"/>
    </row>
    <row r="694" spans="4:15" ht="11.45" hidden="1" customHeight="1" x14ac:dyDescent="0.2">
      <c r="D694" s="1"/>
      <c r="E694" s="1"/>
      <c r="F694" s="1"/>
      <c r="O694"/>
    </row>
    <row r="695" spans="4:15" ht="11.45" hidden="1" customHeight="1" x14ac:dyDescent="0.2">
      <c r="D695" s="1"/>
      <c r="E695" s="1"/>
      <c r="F695" s="1"/>
      <c r="O695"/>
    </row>
    <row r="696" spans="4:15" ht="11.45" hidden="1" customHeight="1" x14ac:dyDescent="0.2">
      <c r="D696" s="1"/>
      <c r="E696" s="1"/>
      <c r="F696" s="1"/>
      <c r="O696"/>
    </row>
    <row r="697" spans="4:15" ht="11.45" hidden="1" customHeight="1" x14ac:dyDescent="0.2">
      <c r="D697" s="1"/>
      <c r="E697" s="1"/>
      <c r="F697" s="1"/>
      <c r="O697"/>
    </row>
    <row r="698" spans="4:15" ht="11.45" hidden="1" customHeight="1" x14ac:dyDescent="0.2">
      <c r="D698" s="1"/>
      <c r="E698" s="1"/>
      <c r="F698" s="1"/>
      <c r="O698"/>
    </row>
    <row r="699" spans="4:15" ht="11.45" hidden="1" customHeight="1" x14ac:dyDescent="0.2">
      <c r="D699" s="1"/>
      <c r="E699" s="1"/>
      <c r="F699" s="1"/>
      <c r="O699"/>
    </row>
    <row r="700" spans="4:15" ht="11.45" hidden="1" customHeight="1" x14ac:dyDescent="0.2">
      <c r="D700" s="1"/>
      <c r="E700" s="1"/>
      <c r="F700" s="1"/>
      <c r="O700"/>
    </row>
    <row r="701" spans="4:15" ht="11.45" hidden="1" customHeight="1" x14ac:dyDescent="0.2">
      <c r="D701" s="1"/>
      <c r="E701" s="1"/>
      <c r="F701" s="1"/>
      <c r="O701"/>
    </row>
    <row r="702" spans="4:15" ht="11.45" hidden="1" customHeight="1" x14ac:dyDescent="0.2">
      <c r="D702" s="1"/>
      <c r="E702" s="1"/>
      <c r="F702" s="1"/>
      <c r="O702"/>
    </row>
    <row r="703" spans="4:15" ht="11.45" hidden="1" customHeight="1" x14ac:dyDescent="0.2">
      <c r="D703" s="1"/>
      <c r="E703" s="1"/>
      <c r="F703" s="1"/>
      <c r="O703"/>
    </row>
    <row r="704" spans="4:15" ht="11.45" hidden="1" customHeight="1" x14ac:dyDescent="0.2">
      <c r="D704" s="1"/>
      <c r="E704" s="1"/>
      <c r="F704" s="1"/>
      <c r="O704"/>
    </row>
    <row r="705" spans="4:15" ht="11.45" hidden="1" customHeight="1" x14ac:dyDescent="0.2">
      <c r="D705" s="1"/>
      <c r="E705" s="1"/>
      <c r="F705" s="1"/>
      <c r="O705"/>
    </row>
    <row r="706" spans="4:15" ht="11.45" hidden="1" customHeight="1" x14ac:dyDescent="0.2">
      <c r="D706" s="1"/>
      <c r="E706" s="1"/>
      <c r="F706" s="1"/>
      <c r="O706"/>
    </row>
    <row r="707" spans="4:15" ht="11.45" hidden="1" customHeight="1" x14ac:dyDescent="0.2">
      <c r="D707" s="1"/>
      <c r="E707" s="1"/>
      <c r="F707" s="1"/>
      <c r="O707"/>
    </row>
    <row r="708" spans="4:15" ht="11.45" hidden="1" customHeight="1" x14ac:dyDescent="0.2">
      <c r="D708" s="1"/>
      <c r="E708" s="1"/>
      <c r="F708" s="1"/>
      <c r="O708"/>
    </row>
    <row r="709" spans="4:15" ht="11.45" hidden="1" customHeight="1" x14ac:dyDescent="0.2">
      <c r="D709" s="1"/>
      <c r="E709" s="1"/>
      <c r="F709" s="1"/>
      <c r="O709"/>
    </row>
    <row r="710" spans="4:15" ht="11.45" hidden="1" customHeight="1" x14ac:dyDescent="0.2">
      <c r="D710" s="1"/>
      <c r="E710" s="1"/>
      <c r="F710" s="1"/>
      <c r="O710"/>
    </row>
    <row r="711" spans="4:15" ht="11.45" hidden="1" customHeight="1" x14ac:dyDescent="0.2">
      <c r="D711" s="1"/>
      <c r="E711" s="1"/>
      <c r="F711" s="1"/>
      <c r="O711"/>
    </row>
    <row r="712" spans="4:15" ht="11.45" hidden="1" customHeight="1" x14ac:dyDescent="0.2">
      <c r="D712" s="1"/>
      <c r="E712" s="1"/>
      <c r="F712" s="1"/>
      <c r="O712"/>
    </row>
    <row r="713" spans="4:15" ht="11.45" hidden="1" customHeight="1" x14ac:dyDescent="0.2">
      <c r="D713" s="1"/>
      <c r="E713" s="1"/>
      <c r="F713" s="1"/>
      <c r="O713"/>
    </row>
    <row r="714" spans="4:15" ht="11.45" hidden="1" customHeight="1" x14ac:dyDescent="0.2">
      <c r="D714" s="1"/>
      <c r="E714" s="1"/>
      <c r="F714" s="1"/>
      <c r="O714"/>
    </row>
    <row r="715" spans="4:15" ht="11.45" hidden="1" customHeight="1" x14ac:dyDescent="0.2">
      <c r="D715" s="1"/>
      <c r="E715" s="1"/>
      <c r="F715" s="1"/>
      <c r="O715"/>
    </row>
    <row r="716" spans="4:15" ht="11.45" hidden="1" customHeight="1" x14ac:dyDescent="0.2">
      <c r="D716" s="1"/>
      <c r="E716" s="1"/>
      <c r="F716" s="1"/>
      <c r="O716"/>
    </row>
    <row r="717" spans="4:15" ht="11.45" hidden="1" customHeight="1" x14ac:dyDescent="0.2">
      <c r="D717" s="1"/>
      <c r="E717" s="1"/>
      <c r="F717" s="1"/>
      <c r="O717"/>
    </row>
    <row r="718" spans="4:15" ht="11.45" hidden="1" customHeight="1" x14ac:dyDescent="0.2">
      <c r="D718" s="1"/>
      <c r="E718" s="1"/>
      <c r="F718" s="1"/>
      <c r="O718"/>
    </row>
    <row r="719" spans="4:15" ht="11.45" hidden="1" customHeight="1" x14ac:dyDescent="0.2">
      <c r="D719" s="1"/>
      <c r="E719" s="1"/>
      <c r="F719" s="1"/>
      <c r="O719"/>
    </row>
    <row r="720" spans="4:15" ht="11.45" hidden="1" customHeight="1" x14ac:dyDescent="0.2">
      <c r="D720" s="1"/>
      <c r="E720" s="1"/>
      <c r="F720" s="1"/>
      <c r="O720"/>
    </row>
    <row r="721" spans="4:15" ht="11.45" hidden="1" customHeight="1" x14ac:dyDescent="0.2">
      <c r="D721" s="1"/>
      <c r="E721" s="1"/>
      <c r="F721" s="1"/>
      <c r="O721"/>
    </row>
    <row r="722" spans="4:15" ht="11.45" hidden="1" customHeight="1" x14ac:dyDescent="0.2">
      <c r="D722" s="1"/>
      <c r="E722" s="1"/>
      <c r="F722" s="1"/>
      <c r="O722"/>
    </row>
    <row r="723" spans="4:15" ht="11.45" hidden="1" customHeight="1" x14ac:dyDescent="0.2">
      <c r="D723" s="1"/>
      <c r="E723" s="1"/>
      <c r="F723" s="1"/>
      <c r="O723"/>
    </row>
    <row r="724" spans="4:15" ht="11.45" hidden="1" customHeight="1" x14ac:dyDescent="0.2">
      <c r="D724" s="1"/>
      <c r="E724" s="1"/>
      <c r="F724" s="1"/>
      <c r="O724"/>
    </row>
    <row r="725" spans="4:15" ht="11.45" hidden="1" customHeight="1" x14ac:dyDescent="0.2">
      <c r="D725" s="1"/>
      <c r="E725" s="1"/>
      <c r="F725" s="1"/>
      <c r="O725"/>
    </row>
    <row r="726" spans="4:15" ht="11.45" hidden="1" customHeight="1" x14ac:dyDescent="0.2">
      <c r="D726" s="1"/>
      <c r="E726" s="1"/>
      <c r="F726" s="1"/>
      <c r="O726"/>
    </row>
    <row r="727" spans="4:15" ht="11.45" hidden="1" customHeight="1" x14ac:dyDescent="0.2">
      <c r="D727" s="1"/>
      <c r="E727" s="1"/>
      <c r="F727" s="1"/>
      <c r="O727"/>
    </row>
    <row r="728" spans="4:15" ht="11.45" hidden="1" customHeight="1" x14ac:dyDescent="0.2">
      <c r="D728" s="1"/>
      <c r="E728" s="1"/>
      <c r="F728" s="1"/>
      <c r="O728"/>
    </row>
    <row r="729" spans="4:15" ht="11.45" hidden="1" customHeight="1" x14ac:dyDescent="0.2">
      <c r="D729" s="1"/>
      <c r="E729" s="1"/>
      <c r="F729" s="1"/>
      <c r="O729"/>
    </row>
    <row r="730" spans="4:15" ht="11.45" hidden="1" customHeight="1" x14ac:dyDescent="0.2">
      <c r="D730" s="1"/>
      <c r="E730" s="1"/>
      <c r="F730" s="1"/>
      <c r="O730"/>
    </row>
    <row r="731" spans="4:15" ht="11.45" hidden="1" customHeight="1" x14ac:dyDescent="0.2">
      <c r="D731" s="1"/>
      <c r="E731" s="1"/>
      <c r="F731" s="1"/>
      <c r="O731"/>
    </row>
    <row r="732" spans="4:15" ht="11.45" hidden="1" customHeight="1" x14ac:dyDescent="0.2">
      <c r="D732" s="1"/>
      <c r="E732" s="1"/>
      <c r="F732" s="1"/>
      <c r="O732"/>
    </row>
    <row r="733" spans="4:15" ht="11.45" hidden="1" customHeight="1" x14ac:dyDescent="0.2">
      <c r="D733" s="1"/>
      <c r="E733" s="1"/>
      <c r="F733" s="1"/>
      <c r="O733"/>
    </row>
    <row r="734" spans="4:15" ht="11.45" hidden="1" customHeight="1" x14ac:dyDescent="0.2">
      <c r="D734" s="1"/>
      <c r="E734" s="1"/>
      <c r="F734" s="1"/>
      <c r="O734"/>
    </row>
    <row r="735" spans="4:15" ht="11.45" hidden="1" customHeight="1" x14ac:dyDescent="0.2">
      <c r="D735" s="1"/>
      <c r="E735" s="1"/>
      <c r="F735" s="1"/>
      <c r="O735"/>
    </row>
    <row r="736" spans="4:15" ht="11.45" hidden="1" customHeight="1" x14ac:dyDescent="0.2">
      <c r="D736" s="1"/>
      <c r="E736" s="1"/>
      <c r="F736" s="1"/>
      <c r="O736"/>
    </row>
    <row r="737" spans="4:15" ht="11.45" hidden="1" customHeight="1" x14ac:dyDescent="0.2">
      <c r="D737" s="1"/>
      <c r="E737" s="1"/>
      <c r="F737" s="1"/>
      <c r="O737"/>
    </row>
    <row r="738" spans="4:15" ht="11.45" hidden="1" customHeight="1" x14ac:dyDescent="0.2">
      <c r="D738" s="1"/>
      <c r="E738" s="1"/>
      <c r="F738" s="1"/>
      <c r="O738"/>
    </row>
    <row r="739" spans="4:15" ht="11.45" hidden="1" customHeight="1" x14ac:dyDescent="0.2">
      <c r="D739" s="1"/>
      <c r="E739" s="1"/>
      <c r="F739" s="1"/>
      <c r="O739"/>
    </row>
    <row r="740" spans="4:15" ht="11.45" hidden="1" customHeight="1" x14ac:dyDescent="0.2">
      <c r="D740" s="1"/>
      <c r="E740" s="1"/>
      <c r="F740" s="1"/>
      <c r="O740"/>
    </row>
    <row r="741" spans="4:15" ht="11.45" hidden="1" customHeight="1" x14ac:dyDescent="0.2">
      <c r="D741" s="1"/>
      <c r="E741" s="1"/>
      <c r="F741" s="1"/>
      <c r="O741"/>
    </row>
    <row r="742" spans="4:15" ht="11.45" hidden="1" customHeight="1" x14ac:dyDescent="0.2">
      <c r="D742" s="1"/>
      <c r="E742" s="1"/>
      <c r="F742" s="1"/>
      <c r="O742"/>
    </row>
    <row r="743" spans="4:15" ht="11.45" hidden="1" customHeight="1" x14ac:dyDescent="0.2">
      <c r="D743" s="1"/>
      <c r="E743" s="1"/>
      <c r="F743" s="1"/>
      <c r="O743"/>
    </row>
    <row r="744" spans="4:15" ht="11.45" hidden="1" customHeight="1" x14ac:dyDescent="0.2">
      <c r="D744" s="1"/>
      <c r="E744" s="1"/>
      <c r="F744" s="1"/>
      <c r="O744"/>
    </row>
    <row r="745" spans="4:15" ht="11.45" hidden="1" customHeight="1" x14ac:dyDescent="0.2">
      <c r="D745" s="1"/>
      <c r="E745" s="1"/>
      <c r="F745" s="1"/>
      <c r="O745"/>
    </row>
    <row r="746" spans="4:15" ht="11.45" hidden="1" customHeight="1" x14ac:dyDescent="0.2">
      <c r="D746" s="1"/>
      <c r="E746" s="1"/>
      <c r="F746" s="1"/>
      <c r="O746"/>
    </row>
    <row r="747" spans="4:15" ht="11.45" hidden="1" customHeight="1" x14ac:dyDescent="0.2">
      <c r="D747" s="1"/>
      <c r="E747" s="1"/>
      <c r="F747" s="1"/>
      <c r="O747"/>
    </row>
    <row r="748" spans="4:15" ht="11.45" hidden="1" customHeight="1" x14ac:dyDescent="0.2">
      <c r="D748" s="1"/>
      <c r="E748" s="1"/>
      <c r="F748" s="1"/>
      <c r="O748"/>
    </row>
    <row r="749" spans="4:15" ht="11.45" hidden="1" customHeight="1" x14ac:dyDescent="0.2">
      <c r="D749" s="1"/>
      <c r="E749" s="1"/>
      <c r="F749" s="1"/>
      <c r="O749"/>
    </row>
    <row r="750" spans="4:15" ht="11.45" hidden="1" customHeight="1" x14ac:dyDescent="0.2">
      <c r="D750" s="1"/>
      <c r="E750" s="1"/>
      <c r="F750" s="1"/>
      <c r="O750"/>
    </row>
    <row r="751" spans="4:15" ht="11.45" hidden="1" customHeight="1" x14ac:dyDescent="0.2">
      <c r="D751" s="1"/>
      <c r="E751" s="1"/>
      <c r="F751" s="1"/>
      <c r="O751"/>
    </row>
    <row r="752" spans="4:15" ht="11.45" hidden="1" customHeight="1" x14ac:dyDescent="0.2">
      <c r="D752" s="1"/>
      <c r="E752" s="1"/>
      <c r="F752" s="1"/>
      <c r="O752"/>
    </row>
    <row r="753" spans="4:15" ht="11.45" hidden="1" customHeight="1" x14ac:dyDescent="0.2">
      <c r="D753" s="1"/>
      <c r="E753" s="1"/>
      <c r="F753" s="1"/>
      <c r="O753"/>
    </row>
    <row r="754" spans="4:15" ht="11.45" hidden="1" customHeight="1" x14ac:dyDescent="0.2">
      <c r="D754" s="1"/>
      <c r="E754" s="1"/>
      <c r="F754" s="1"/>
      <c r="O754"/>
    </row>
    <row r="755" spans="4:15" ht="11.45" hidden="1" customHeight="1" x14ac:dyDescent="0.2">
      <c r="D755" s="1"/>
      <c r="E755" s="1"/>
      <c r="F755" s="1"/>
      <c r="O755"/>
    </row>
    <row r="756" spans="4:15" ht="11.45" hidden="1" customHeight="1" x14ac:dyDescent="0.2">
      <c r="D756" s="1"/>
      <c r="E756" s="1"/>
      <c r="F756" s="1"/>
      <c r="O756"/>
    </row>
    <row r="757" spans="4:15" ht="11.45" hidden="1" customHeight="1" x14ac:dyDescent="0.2">
      <c r="D757" s="1"/>
      <c r="E757" s="1"/>
      <c r="F757" s="1"/>
      <c r="O757"/>
    </row>
    <row r="758" spans="4:15" ht="11.45" hidden="1" customHeight="1" x14ac:dyDescent="0.2">
      <c r="D758" s="1"/>
      <c r="E758" s="1"/>
      <c r="F758" s="1"/>
      <c r="O758"/>
    </row>
    <row r="759" spans="4:15" ht="11.45" hidden="1" customHeight="1" x14ac:dyDescent="0.2">
      <c r="D759" s="1"/>
      <c r="E759" s="1"/>
      <c r="F759" s="1"/>
      <c r="O759"/>
    </row>
    <row r="760" spans="4:15" ht="11.45" hidden="1" customHeight="1" x14ac:dyDescent="0.2">
      <c r="D760" s="1"/>
      <c r="E760" s="1"/>
      <c r="F760" s="1"/>
      <c r="O760"/>
    </row>
    <row r="761" spans="4:15" ht="11.45" hidden="1" customHeight="1" x14ac:dyDescent="0.2">
      <c r="D761" s="1"/>
      <c r="E761" s="1"/>
      <c r="F761" s="1"/>
      <c r="O761"/>
    </row>
    <row r="762" spans="4:15" ht="11.45" hidden="1" customHeight="1" x14ac:dyDescent="0.2">
      <c r="D762" s="1"/>
      <c r="E762" s="1"/>
      <c r="F762" s="1"/>
      <c r="O762"/>
    </row>
    <row r="763" spans="4:15" ht="11.45" hidden="1" customHeight="1" x14ac:dyDescent="0.2">
      <c r="D763" s="1"/>
      <c r="E763" s="1"/>
      <c r="F763" s="1"/>
      <c r="O763"/>
    </row>
    <row r="764" spans="4:15" ht="11.45" hidden="1" customHeight="1" x14ac:dyDescent="0.2">
      <c r="D764" s="1"/>
      <c r="E764" s="1"/>
      <c r="F764" s="1"/>
      <c r="O764"/>
    </row>
    <row r="765" spans="4:15" ht="11.45" hidden="1" customHeight="1" x14ac:dyDescent="0.2">
      <c r="D765" s="1"/>
      <c r="E765" s="1"/>
      <c r="F765" s="1"/>
      <c r="O765"/>
    </row>
    <row r="766" spans="4:15" ht="11.45" hidden="1" customHeight="1" x14ac:dyDescent="0.2">
      <c r="D766" s="1"/>
      <c r="E766" s="1"/>
      <c r="F766" s="1"/>
      <c r="O766"/>
    </row>
    <row r="767" spans="4:15" ht="11.45" hidden="1" customHeight="1" x14ac:dyDescent="0.2">
      <c r="D767" s="1"/>
      <c r="E767" s="1"/>
      <c r="F767" s="1"/>
      <c r="O767"/>
    </row>
    <row r="768" spans="4:15" ht="11.45" hidden="1" customHeight="1" x14ac:dyDescent="0.2">
      <c r="D768" s="1"/>
      <c r="E768" s="1"/>
      <c r="F768" s="1"/>
      <c r="O768"/>
    </row>
    <row r="769" spans="4:15" ht="11.45" hidden="1" customHeight="1" x14ac:dyDescent="0.2">
      <c r="D769" s="1"/>
      <c r="E769" s="1"/>
      <c r="F769" s="1"/>
      <c r="O769"/>
    </row>
    <row r="770" spans="4:15" ht="11.45" hidden="1" customHeight="1" x14ac:dyDescent="0.2">
      <c r="D770" s="1"/>
      <c r="E770" s="1"/>
      <c r="F770" s="1"/>
      <c r="O770"/>
    </row>
    <row r="771" spans="4:15" ht="11.45" hidden="1" customHeight="1" x14ac:dyDescent="0.2">
      <c r="D771" s="1"/>
      <c r="E771" s="1"/>
      <c r="F771" s="1"/>
      <c r="O771"/>
    </row>
    <row r="772" spans="4:15" ht="11.45" hidden="1" customHeight="1" x14ac:dyDescent="0.2">
      <c r="D772" s="1"/>
      <c r="E772" s="1"/>
      <c r="F772" s="1"/>
      <c r="O772"/>
    </row>
    <row r="773" spans="4:15" ht="11.45" hidden="1" customHeight="1" x14ac:dyDescent="0.2">
      <c r="D773" s="1"/>
      <c r="E773" s="1"/>
      <c r="F773" s="1"/>
      <c r="O773"/>
    </row>
    <row r="774" spans="4:15" ht="11.45" hidden="1" customHeight="1" x14ac:dyDescent="0.2">
      <c r="D774" s="1"/>
      <c r="E774" s="1"/>
      <c r="F774" s="1"/>
      <c r="O774"/>
    </row>
    <row r="775" spans="4:15" ht="11.45" hidden="1" customHeight="1" x14ac:dyDescent="0.2">
      <c r="D775" s="1"/>
      <c r="E775" s="1"/>
      <c r="F775" s="1"/>
      <c r="O775"/>
    </row>
    <row r="776" spans="4:15" ht="11.45" hidden="1" customHeight="1" x14ac:dyDescent="0.2">
      <c r="D776" s="1"/>
      <c r="E776" s="1"/>
      <c r="F776" s="1"/>
      <c r="O776"/>
    </row>
    <row r="777" spans="4:15" ht="11.45" hidden="1" customHeight="1" x14ac:dyDescent="0.2">
      <c r="D777" s="1"/>
      <c r="E777" s="1"/>
      <c r="F777" s="1"/>
      <c r="O777"/>
    </row>
    <row r="778" spans="4:15" ht="11.45" hidden="1" customHeight="1" x14ac:dyDescent="0.2">
      <c r="D778" s="1"/>
      <c r="E778" s="1"/>
      <c r="F778" s="1"/>
      <c r="O778"/>
    </row>
    <row r="779" spans="4:15" ht="11.45" hidden="1" customHeight="1" x14ac:dyDescent="0.2">
      <c r="D779" s="1"/>
      <c r="E779" s="1"/>
      <c r="F779" s="1"/>
      <c r="O779"/>
    </row>
    <row r="780" spans="4:15" ht="11.45" hidden="1" customHeight="1" x14ac:dyDescent="0.2">
      <c r="D780" s="1"/>
      <c r="E780" s="1"/>
      <c r="F780" s="1"/>
      <c r="O780"/>
    </row>
    <row r="781" spans="4:15" ht="11.45" hidden="1" customHeight="1" x14ac:dyDescent="0.2">
      <c r="D781" s="1"/>
      <c r="E781" s="1"/>
      <c r="F781" s="1"/>
      <c r="O781"/>
    </row>
    <row r="782" spans="4:15" ht="11.45" hidden="1" customHeight="1" x14ac:dyDescent="0.2">
      <c r="D782" s="1"/>
      <c r="E782" s="1"/>
      <c r="F782" s="1"/>
      <c r="O782"/>
    </row>
    <row r="783" spans="4:15" ht="11.45" hidden="1" customHeight="1" x14ac:dyDescent="0.2">
      <c r="D783" s="1"/>
      <c r="E783" s="1"/>
      <c r="F783" s="1"/>
      <c r="O783"/>
    </row>
    <row r="784" spans="4:15" ht="11.45" hidden="1" customHeight="1" x14ac:dyDescent="0.2">
      <c r="D784" s="1"/>
      <c r="E784" s="1"/>
      <c r="F784" s="1"/>
      <c r="O784"/>
    </row>
    <row r="785" spans="4:15" ht="11.45" hidden="1" customHeight="1" x14ac:dyDescent="0.2">
      <c r="D785" s="1"/>
      <c r="E785" s="1"/>
      <c r="F785" s="1"/>
      <c r="O785"/>
    </row>
    <row r="786" spans="4:15" ht="11.45" hidden="1" customHeight="1" x14ac:dyDescent="0.2">
      <c r="D786" s="1"/>
      <c r="E786" s="1"/>
      <c r="F786" s="1"/>
      <c r="O786"/>
    </row>
    <row r="787" spans="4:15" ht="11.45" hidden="1" customHeight="1" x14ac:dyDescent="0.2">
      <c r="D787" s="1"/>
      <c r="E787" s="1"/>
      <c r="F787" s="1"/>
      <c r="O787"/>
    </row>
    <row r="788" spans="4:15" ht="11.45" hidden="1" customHeight="1" x14ac:dyDescent="0.2">
      <c r="D788" s="1"/>
      <c r="E788" s="1"/>
      <c r="F788" s="1"/>
      <c r="O788"/>
    </row>
    <row r="789" spans="4:15" ht="11.45" hidden="1" customHeight="1" x14ac:dyDescent="0.2">
      <c r="D789" s="1"/>
      <c r="E789" s="1"/>
      <c r="F789" s="1"/>
      <c r="O789"/>
    </row>
    <row r="790" spans="4:15" ht="11.45" hidden="1" customHeight="1" x14ac:dyDescent="0.2">
      <c r="D790" s="1"/>
      <c r="E790" s="1"/>
      <c r="F790" s="1"/>
      <c r="O790"/>
    </row>
    <row r="791" spans="4:15" ht="11.45" hidden="1" customHeight="1" x14ac:dyDescent="0.2">
      <c r="D791" s="1"/>
      <c r="E791" s="1"/>
      <c r="F791" s="1"/>
      <c r="O791"/>
    </row>
    <row r="792" spans="4:15" ht="11.45" hidden="1" customHeight="1" x14ac:dyDescent="0.2">
      <c r="D792" s="1"/>
      <c r="E792" s="1"/>
      <c r="F792" s="1"/>
      <c r="O792"/>
    </row>
    <row r="793" spans="4:15" ht="11.45" hidden="1" customHeight="1" x14ac:dyDescent="0.2">
      <c r="D793" s="1"/>
      <c r="E793" s="1"/>
      <c r="F793" s="1"/>
      <c r="O793"/>
    </row>
    <row r="794" spans="4:15" ht="11.45" hidden="1" customHeight="1" x14ac:dyDescent="0.2">
      <c r="D794" s="1"/>
      <c r="E794" s="1"/>
      <c r="F794" s="1"/>
      <c r="O794"/>
    </row>
    <row r="795" spans="4:15" ht="11.45" hidden="1" customHeight="1" x14ac:dyDescent="0.2">
      <c r="D795" s="1"/>
      <c r="E795" s="1"/>
      <c r="F795" s="1"/>
      <c r="O795"/>
    </row>
    <row r="796" spans="4:15" ht="11.45" hidden="1" customHeight="1" x14ac:dyDescent="0.2">
      <c r="D796" s="1"/>
      <c r="E796" s="1"/>
      <c r="F796" s="1"/>
      <c r="O796"/>
    </row>
    <row r="797" spans="4:15" ht="11.45" hidden="1" customHeight="1" x14ac:dyDescent="0.2">
      <c r="D797" s="1"/>
      <c r="E797" s="1"/>
      <c r="F797" s="1"/>
      <c r="O797"/>
    </row>
    <row r="798" spans="4:15" ht="11.45" hidden="1" customHeight="1" x14ac:dyDescent="0.2">
      <c r="D798" s="1"/>
      <c r="E798" s="1"/>
      <c r="F798" s="1"/>
      <c r="O798"/>
    </row>
    <row r="799" spans="4:15" ht="11.45" hidden="1" customHeight="1" x14ac:dyDescent="0.2">
      <c r="D799" s="1"/>
      <c r="E799" s="1"/>
      <c r="F799" s="1"/>
      <c r="O799"/>
    </row>
    <row r="800" spans="4:15" ht="11.45" hidden="1" customHeight="1" x14ac:dyDescent="0.2">
      <c r="D800" s="1"/>
      <c r="E800" s="1"/>
      <c r="F800" s="1"/>
      <c r="O800"/>
    </row>
    <row r="801" spans="4:15" ht="11.45" hidden="1" customHeight="1" x14ac:dyDescent="0.2">
      <c r="D801" s="1"/>
      <c r="E801" s="1"/>
      <c r="F801" s="1"/>
      <c r="O801"/>
    </row>
    <row r="802" spans="4:15" ht="11.45" hidden="1" customHeight="1" x14ac:dyDescent="0.2">
      <c r="D802" s="1"/>
      <c r="E802" s="1"/>
      <c r="F802" s="1"/>
      <c r="O802"/>
    </row>
    <row r="803" spans="4:15" ht="11.45" hidden="1" customHeight="1" x14ac:dyDescent="0.2">
      <c r="D803" s="1"/>
      <c r="E803" s="1"/>
      <c r="F803" s="1"/>
      <c r="O803"/>
    </row>
    <row r="804" spans="4:15" ht="11.45" hidden="1" customHeight="1" x14ac:dyDescent="0.2">
      <c r="D804" s="1"/>
      <c r="E804" s="1"/>
      <c r="F804" s="1"/>
      <c r="O804"/>
    </row>
    <row r="805" spans="4:15" ht="11.45" hidden="1" customHeight="1" x14ac:dyDescent="0.2">
      <c r="D805" s="1"/>
      <c r="E805" s="1"/>
      <c r="F805" s="1"/>
      <c r="O805"/>
    </row>
    <row r="806" spans="4:15" ht="11.45" hidden="1" customHeight="1" x14ac:dyDescent="0.2">
      <c r="D806" s="1"/>
      <c r="E806" s="1"/>
      <c r="F806" s="1"/>
      <c r="O806"/>
    </row>
    <row r="807" spans="4:15" ht="11.45" hidden="1" customHeight="1" x14ac:dyDescent="0.2">
      <c r="D807" s="1"/>
      <c r="E807" s="1"/>
      <c r="F807" s="1"/>
      <c r="O807"/>
    </row>
    <row r="808" spans="4:15" ht="11.45" hidden="1" customHeight="1" x14ac:dyDescent="0.2">
      <c r="D808" s="1"/>
      <c r="E808" s="1"/>
      <c r="F808" s="1"/>
      <c r="O808"/>
    </row>
    <row r="809" spans="4:15" ht="11.45" hidden="1" customHeight="1" x14ac:dyDescent="0.2">
      <c r="D809" s="1"/>
      <c r="E809" s="1"/>
      <c r="F809" s="1"/>
      <c r="O809"/>
    </row>
    <row r="810" spans="4:15" ht="11.45" hidden="1" customHeight="1" x14ac:dyDescent="0.2">
      <c r="D810" s="1"/>
      <c r="E810" s="1"/>
      <c r="F810" s="1"/>
      <c r="O810"/>
    </row>
    <row r="811" spans="4:15" ht="11.45" hidden="1" customHeight="1" x14ac:dyDescent="0.2">
      <c r="D811" s="1"/>
      <c r="E811" s="1"/>
      <c r="F811" s="1"/>
      <c r="O811"/>
    </row>
    <row r="812" spans="4:15" ht="11.45" hidden="1" customHeight="1" x14ac:dyDescent="0.2">
      <c r="D812" s="1"/>
      <c r="E812" s="1"/>
      <c r="F812" s="1"/>
      <c r="O812"/>
    </row>
    <row r="813" spans="4:15" ht="11.45" hidden="1" customHeight="1" x14ac:dyDescent="0.2">
      <c r="D813" s="1"/>
      <c r="E813" s="1"/>
      <c r="F813" s="1"/>
      <c r="O813"/>
    </row>
    <row r="814" spans="4:15" ht="11.45" hidden="1" customHeight="1" x14ac:dyDescent="0.2">
      <c r="D814" s="1"/>
      <c r="E814" s="1"/>
      <c r="F814" s="1"/>
      <c r="O814"/>
    </row>
    <row r="815" spans="4:15" ht="11.45" hidden="1" customHeight="1" x14ac:dyDescent="0.2">
      <c r="D815" s="1"/>
      <c r="E815" s="1"/>
      <c r="F815" s="1"/>
      <c r="O815"/>
    </row>
    <row r="816" spans="4:15" ht="11.45" hidden="1" customHeight="1" x14ac:dyDescent="0.2">
      <c r="D816" s="1"/>
      <c r="E816" s="1"/>
      <c r="F816" s="1"/>
      <c r="O816"/>
    </row>
    <row r="817" spans="4:15" ht="11.45" hidden="1" customHeight="1" x14ac:dyDescent="0.2">
      <c r="D817" s="1"/>
      <c r="E817" s="1"/>
      <c r="F817" s="1"/>
      <c r="O817"/>
    </row>
    <row r="818" spans="4:15" ht="11.45" hidden="1" customHeight="1" x14ac:dyDescent="0.2">
      <c r="D818" s="1"/>
      <c r="E818" s="1"/>
      <c r="F818" s="1"/>
      <c r="O818"/>
    </row>
    <row r="819" spans="4:15" ht="11.45" hidden="1" customHeight="1" x14ac:dyDescent="0.2">
      <c r="D819" s="1"/>
      <c r="E819" s="1"/>
      <c r="F819" s="1"/>
      <c r="O819"/>
    </row>
    <row r="820" spans="4:15" ht="11.45" hidden="1" customHeight="1" x14ac:dyDescent="0.2">
      <c r="D820" s="1"/>
      <c r="E820" s="1"/>
      <c r="F820" s="1"/>
      <c r="O820"/>
    </row>
    <row r="821" spans="4:15" ht="11.45" hidden="1" customHeight="1" x14ac:dyDescent="0.2">
      <c r="D821" s="1"/>
      <c r="E821" s="1"/>
      <c r="F821" s="1"/>
      <c r="O821"/>
    </row>
    <row r="822" spans="4:15" ht="11.45" hidden="1" customHeight="1" x14ac:dyDescent="0.2">
      <c r="D822" s="1"/>
      <c r="E822" s="1"/>
      <c r="F822" s="1"/>
      <c r="O822"/>
    </row>
    <row r="823" spans="4:15" ht="11.45" hidden="1" customHeight="1" x14ac:dyDescent="0.2">
      <c r="D823" s="1"/>
      <c r="E823" s="1"/>
      <c r="F823" s="1"/>
      <c r="O823"/>
    </row>
    <row r="824" spans="4:15" ht="11.45" hidden="1" customHeight="1" x14ac:dyDescent="0.2">
      <c r="D824" s="1"/>
      <c r="E824" s="1"/>
      <c r="F824" s="1"/>
      <c r="O824"/>
    </row>
    <row r="825" spans="4:15" ht="11.45" hidden="1" customHeight="1" x14ac:dyDescent="0.2">
      <c r="D825" s="1"/>
      <c r="E825" s="1"/>
      <c r="F825" s="1"/>
      <c r="O825"/>
    </row>
    <row r="826" spans="4:15" ht="11.45" hidden="1" customHeight="1" x14ac:dyDescent="0.2">
      <c r="D826" s="1"/>
      <c r="E826" s="1"/>
      <c r="F826" s="1"/>
      <c r="O826"/>
    </row>
    <row r="827" spans="4:15" ht="11.45" hidden="1" customHeight="1" x14ac:dyDescent="0.2">
      <c r="D827" s="1"/>
      <c r="E827" s="1"/>
      <c r="F827" s="1"/>
      <c r="O827"/>
    </row>
    <row r="828" spans="4:15" ht="11.45" hidden="1" customHeight="1" x14ac:dyDescent="0.2">
      <c r="D828" s="1"/>
      <c r="E828" s="1"/>
      <c r="F828" s="1"/>
      <c r="O828"/>
    </row>
    <row r="829" spans="4:15" ht="11.45" hidden="1" customHeight="1" x14ac:dyDescent="0.2">
      <c r="D829" s="1"/>
      <c r="E829" s="1"/>
      <c r="F829" s="1"/>
      <c r="O829"/>
    </row>
    <row r="830" spans="4:15" ht="11.45" hidden="1" customHeight="1" x14ac:dyDescent="0.2">
      <c r="D830" s="1"/>
      <c r="E830" s="1"/>
      <c r="F830" s="1"/>
      <c r="O830"/>
    </row>
    <row r="831" spans="4:15" ht="11.45" hidden="1" customHeight="1" x14ac:dyDescent="0.2">
      <c r="D831" s="1"/>
      <c r="E831" s="1"/>
      <c r="F831" s="1"/>
      <c r="O831"/>
    </row>
    <row r="832" spans="4:15" ht="11.45" hidden="1" customHeight="1" x14ac:dyDescent="0.2">
      <c r="D832" s="1"/>
      <c r="E832" s="1"/>
      <c r="F832" s="1"/>
      <c r="O832"/>
    </row>
    <row r="833" spans="4:15" ht="11.45" hidden="1" customHeight="1" x14ac:dyDescent="0.2">
      <c r="D833" s="1"/>
      <c r="E833" s="1"/>
      <c r="F833" s="1"/>
      <c r="O833"/>
    </row>
    <row r="834" spans="4:15" ht="11.45" hidden="1" customHeight="1" x14ac:dyDescent="0.2">
      <c r="D834" s="1"/>
      <c r="E834" s="1"/>
      <c r="F834" s="1"/>
      <c r="O834"/>
    </row>
    <row r="835" spans="4:15" ht="11.45" hidden="1" customHeight="1" x14ac:dyDescent="0.2">
      <c r="D835" s="1"/>
      <c r="E835" s="1"/>
      <c r="F835" s="1"/>
      <c r="O835"/>
    </row>
    <row r="836" spans="4:15" ht="11.45" hidden="1" customHeight="1" x14ac:dyDescent="0.2">
      <c r="D836" s="1"/>
      <c r="E836" s="1"/>
      <c r="F836" s="1"/>
      <c r="O836"/>
    </row>
    <row r="837" spans="4:15" ht="11.45" hidden="1" customHeight="1" x14ac:dyDescent="0.2">
      <c r="D837" s="1"/>
      <c r="E837" s="1"/>
      <c r="F837" s="1"/>
      <c r="O837"/>
    </row>
    <row r="838" spans="4:15" ht="11.45" hidden="1" customHeight="1" x14ac:dyDescent="0.2">
      <c r="D838" s="1"/>
      <c r="E838" s="1"/>
      <c r="F838" s="1"/>
      <c r="O838"/>
    </row>
    <row r="839" spans="4:15" ht="11.45" hidden="1" customHeight="1" x14ac:dyDescent="0.2">
      <c r="D839" s="1"/>
      <c r="E839" s="1"/>
      <c r="F839" s="1"/>
      <c r="O839"/>
    </row>
    <row r="840" spans="4:15" ht="11.45" hidden="1" customHeight="1" x14ac:dyDescent="0.2">
      <c r="D840" s="1"/>
      <c r="E840" s="1"/>
      <c r="F840" s="1"/>
      <c r="O840"/>
    </row>
    <row r="841" spans="4:15" ht="11.45" hidden="1" customHeight="1" x14ac:dyDescent="0.2">
      <c r="D841" s="1"/>
      <c r="E841" s="1"/>
      <c r="F841" s="1"/>
      <c r="O841"/>
    </row>
    <row r="842" spans="4:15" ht="11.45" hidden="1" customHeight="1" x14ac:dyDescent="0.2">
      <c r="D842" s="1"/>
      <c r="E842" s="1"/>
      <c r="F842" s="1"/>
      <c r="O842"/>
    </row>
    <row r="843" spans="4:15" ht="11.45" hidden="1" customHeight="1" x14ac:dyDescent="0.2">
      <c r="D843" s="1"/>
      <c r="E843" s="1"/>
      <c r="F843" s="1"/>
      <c r="O843"/>
    </row>
    <row r="844" spans="4:15" ht="11.45" hidden="1" customHeight="1" x14ac:dyDescent="0.2">
      <c r="D844" s="1"/>
      <c r="E844" s="1"/>
      <c r="F844" s="1"/>
      <c r="O844"/>
    </row>
    <row r="845" spans="4:15" ht="11.45" hidden="1" customHeight="1" x14ac:dyDescent="0.2">
      <c r="D845" s="1"/>
      <c r="E845" s="1"/>
      <c r="F845" s="1"/>
      <c r="O845"/>
    </row>
    <row r="846" spans="4:15" ht="11.45" hidden="1" customHeight="1" x14ac:dyDescent="0.2">
      <c r="D846" s="1"/>
      <c r="E846" s="1"/>
      <c r="F846" s="1"/>
      <c r="O846"/>
    </row>
    <row r="847" spans="4:15" ht="11.45" hidden="1" customHeight="1" x14ac:dyDescent="0.2">
      <c r="D847" s="1"/>
      <c r="E847" s="1"/>
      <c r="F847" s="1"/>
      <c r="O847"/>
    </row>
    <row r="848" spans="4:15" ht="11.45" hidden="1" customHeight="1" x14ac:dyDescent="0.2">
      <c r="D848" s="1"/>
      <c r="E848" s="1"/>
      <c r="F848" s="1"/>
      <c r="O848"/>
    </row>
    <row r="849" spans="4:15" ht="11.45" hidden="1" customHeight="1" x14ac:dyDescent="0.2">
      <c r="D849" s="1"/>
      <c r="E849" s="1"/>
      <c r="F849" s="1"/>
      <c r="O849"/>
    </row>
    <row r="850" spans="4:15" ht="11.45" hidden="1" customHeight="1" x14ac:dyDescent="0.2">
      <c r="D850" s="1"/>
      <c r="E850" s="1"/>
      <c r="F850" s="1"/>
      <c r="O850"/>
    </row>
    <row r="851" spans="4:15" ht="11.45" hidden="1" customHeight="1" x14ac:dyDescent="0.2">
      <c r="D851" s="1"/>
      <c r="E851" s="1"/>
      <c r="F851" s="1"/>
      <c r="O851"/>
    </row>
    <row r="852" spans="4:15" ht="11.45" hidden="1" customHeight="1" x14ac:dyDescent="0.2">
      <c r="D852" s="1"/>
      <c r="E852" s="1"/>
      <c r="F852" s="1"/>
      <c r="O852"/>
    </row>
    <row r="853" spans="4:15" ht="11.45" hidden="1" customHeight="1" x14ac:dyDescent="0.2">
      <c r="D853" s="1"/>
      <c r="E853" s="1"/>
      <c r="F853" s="1"/>
      <c r="O853"/>
    </row>
    <row r="854" spans="4:15" ht="11.45" hidden="1" customHeight="1" x14ac:dyDescent="0.2">
      <c r="D854" s="1"/>
      <c r="E854" s="1"/>
      <c r="F854" s="1"/>
      <c r="O854"/>
    </row>
    <row r="855" spans="4:15" ht="11.45" hidden="1" customHeight="1" x14ac:dyDescent="0.2">
      <c r="D855" s="1"/>
      <c r="E855" s="1"/>
      <c r="F855" s="1"/>
      <c r="O855"/>
    </row>
    <row r="856" spans="4:15" ht="11.45" hidden="1" customHeight="1" x14ac:dyDescent="0.2">
      <c r="D856" s="1"/>
      <c r="E856" s="1"/>
      <c r="F856" s="1"/>
      <c r="O856"/>
    </row>
    <row r="857" spans="4:15" ht="11.45" hidden="1" customHeight="1" x14ac:dyDescent="0.2">
      <c r="D857" s="1"/>
      <c r="E857" s="1"/>
      <c r="F857" s="1"/>
      <c r="O857"/>
    </row>
    <row r="858" spans="4:15" ht="11.45" hidden="1" customHeight="1" x14ac:dyDescent="0.2">
      <c r="D858" s="1"/>
      <c r="E858" s="1"/>
      <c r="F858" s="1"/>
      <c r="O858"/>
    </row>
    <row r="859" spans="4:15" ht="11.45" hidden="1" customHeight="1" x14ac:dyDescent="0.2">
      <c r="D859" s="1"/>
      <c r="E859" s="1"/>
      <c r="F859" s="1"/>
      <c r="O859"/>
    </row>
    <row r="860" spans="4:15" ht="11.45" hidden="1" customHeight="1" x14ac:dyDescent="0.2">
      <c r="D860" s="1"/>
      <c r="E860" s="1"/>
      <c r="F860" s="1"/>
      <c r="O860"/>
    </row>
    <row r="861" spans="4:15" ht="11.45" hidden="1" customHeight="1" x14ac:dyDescent="0.2">
      <c r="D861" s="1"/>
      <c r="E861" s="1"/>
      <c r="F861" s="1"/>
      <c r="O861"/>
    </row>
    <row r="862" spans="4:15" ht="11.45" hidden="1" customHeight="1" x14ac:dyDescent="0.2">
      <c r="D862" s="1"/>
      <c r="E862" s="1"/>
      <c r="F862" s="1"/>
      <c r="O862"/>
    </row>
    <row r="863" spans="4:15" ht="11.45" hidden="1" customHeight="1" x14ac:dyDescent="0.2">
      <c r="D863" s="1"/>
      <c r="E863" s="1"/>
      <c r="F863" s="1"/>
      <c r="O863"/>
    </row>
    <row r="864" spans="4:15" ht="11.45" hidden="1" customHeight="1" x14ac:dyDescent="0.2">
      <c r="D864" s="1"/>
      <c r="E864" s="1"/>
      <c r="F864" s="1"/>
      <c r="O864"/>
    </row>
    <row r="865" spans="4:15" ht="11.45" hidden="1" customHeight="1" x14ac:dyDescent="0.2">
      <c r="D865" s="1"/>
      <c r="E865" s="1"/>
      <c r="F865" s="1"/>
      <c r="O865"/>
    </row>
    <row r="866" spans="4:15" ht="11.45" hidden="1" customHeight="1" x14ac:dyDescent="0.2">
      <c r="D866" s="1"/>
      <c r="E866" s="1"/>
      <c r="F866" s="1"/>
      <c r="O866"/>
    </row>
    <row r="867" spans="4:15" ht="11.45" hidden="1" customHeight="1" x14ac:dyDescent="0.2">
      <c r="D867" s="1"/>
      <c r="E867" s="1"/>
      <c r="F867" s="1"/>
      <c r="O867"/>
    </row>
    <row r="868" spans="4:15" ht="11.45" hidden="1" customHeight="1" x14ac:dyDescent="0.2">
      <c r="D868" s="1"/>
      <c r="E868" s="1"/>
      <c r="F868" s="1"/>
      <c r="O868"/>
    </row>
    <row r="869" spans="4:15" ht="11.45" hidden="1" customHeight="1" x14ac:dyDescent="0.2">
      <c r="D869" s="1"/>
      <c r="E869" s="1"/>
      <c r="F869" s="1"/>
      <c r="O869"/>
    </row>
    <row r="870" spans="4:15" ht="11.45" hidden="1" customHeight="1" x14ac:dyDescent="0.2">
      <c r="D870" s="1"/>
      <c r="E870" s="1"/>
      <c r="F870" s="1"/>
      <c r="O870"/>
    </row>
    <row r="871" spans="4:15" ht="11.45" hidden="1" customHeight="1" x14ac:dyDescent="0.2">
      <c r="D871" s="1"/>
      <c r="E871" s="1"/>
      <c r="F871" s="1"/>
      <c r="O871"/>
    </row>
    <row r="872" spans="4:15" ht="11.45" hidden="1" customHeight="1" x14ac:dyDescent="0.2">
      <c r="D872" s="1"/>
      <c r="E872" s="1"/>
      <c r="F872" s="1"/>
      <c r="O872"/>
    </row>
    <row r="873" spans="4:15" ht="11.45" hidden="1" customHeight="1" x14ac:dyDescent="0.2">
      <c r="D873" s="1"/>
      <c r="E873" s="1"/>
      <c r="F873" s="1"/>
      <c r="O873"/>
    </row>
    <row r="874" spans="4:15" ht="11.45" hidden="1" customHeight="1" x14ac:dyDescent="0.2">
      <c r="D874" s="1"/>
      <c r="E874" s="1"/>
      <c r="F874" s="1"/>
      <c r="O874"/>
    </row>
    <row r="875" spans="4:15" ht="11.45" hidden="1" customHeight="1" x14ac:dyDescent="0.2">
      <c r="D875" s="1"/>
      <c r="E875" s="1"/>
      <c r="F875" s="1"/>
      <c r="O875"/>
    </row>
    <row r="876" spans="4:15" ht="11.45" hidden="1" customHeight="1" x14ac:dyDescent="0.2">
      <c r="D876" s="1"/>
      <c r="E876" s="1"/>
      <c r="F876" s="1"/>
      <c r="O876"/>
    </row>
    <row r="877" spans="4:15" ht="11.45" hidden="1" customHeight="1" x14ac:dyDescent="0.2">
      <c r="D877" s="1"/>
      <c r="E877" s="1"/>
      <c r="F877" s="1"/>
      <c r="O877"/>
    </row>
    <row r="878" spans="4:15" ht="11.45" hidden="1" customHeight="1" x14ac:dyDescent="0.2">
      <c r="D878" s="1"/>
      <c r="E878" s="1"/>
      <c r="F878" s="1"/>
      <c r="O878"/>
    </row>
    <row r="879" spans="4:15" ht="11.45" hidden="1" customHeight="1" x14ac:dyDescent="0.2">
      <c r="D879" s="1"/>
      <c r="E879" s="1"/>
      <c r="F879" s="1"/>
      <c r="O879"/>
    </row>
    <row r="880" spans="4:15" ht="11.45" hidden="1" customHeight="1" x14ac:dyDescent="0.2">
      <c r="D880" s="1"/>
      <c r="E880" s="1"/>
      <c r="F880" s="1"/>
      <c r="O880"/>
    </row>
    <row r="881" spans="4:15" ht="11.45" hidden="1" customHeight="1" x14ac:dyDescent="0.2">
      <c r="D881" s="1"/>
      <c r="E881" s="1"/>
      <c r="F881" s="1"/>
      <c r="O881"/>
    </row>
    <row r="882" spans="4:15" ht="11.45" hidden="1" customHeight="1" x14ac:dyDescent="0.2">
      <c r="D882" s="1"/>
      <c r="E882" s="1"/>
      <c r="F882" s="1"/>
      <c r="O882"/>
    </row>
    <row r="883" spans="4:15" ht="11.45" hidden="1" customHeight="1" x14ac:dyDescent="0.2">
      <c r="D883" s="1"/>
      <c r="E883" s="1"/>
      <c r="F883" s="1"/>
      <c r="O883"/>
    </row>
    <row r="884" spans="4:15" ht="11.45" hidden="1" customHeight="1" x14ac:dyDescent="0.2">
      <c r="D884" s="1"/>
      <c r="E884" s="1"/>
      <c r="F884" s="1"/>
      <c r="O884"/>
    </row>
    <row r="885" spans="4:15" ht="11.45" hidden="1" customHeight="1" x14ac:dyDescent="0.2">
      <c r="D885" s="1"/>
      <c r="E885" s="1"/>
      <c r="F885" s="1"/>
      <c r="O885"/>
    </row>
    <row r="886" spans="4:15" ht="11.45" hidden="1" customHeight="1" x14ac:dyDescent="0.2">
      <c r="D886" s="1"/>
      <c r="E886" s="1"/>
      <c r="F886" s="1"/>
      <c r="O886"/>
    </row>
    <row r="887" spans="4:15" ht="11.45" hidden="1" customHeight="1" x14ac:dyDescent="0.2">
      <c r="D887" s="1"/>
      <c r="E887" s="1"/>
      <c r="F887" s="1"/>
      <c r="O887"/>
    </row>
    <row r="888" spans="4:15" ht="11.45" hidden="1" customHeight="1" x14ac:dyDescent="0.2">
      <c r="D888" s="1"/>
      <c r="E888" s="1"/>
      <c r="F888" s="1"/>
      <c r="O888"/>
    </row>
    <row r="889" spans="4:15" ht="11.45" hidden="1" customHeight="1" x14ac:dyDescent="0.2">
      <c r="D889" s="1"/>
      <c r="E889" s="1"/>
      <c r="F889" s="1"/>
      <c r="O889"/>
    </row>
    <row r="890" spans="4:15" ht="11.45" hidden="1" customHeight="1" x14ac:dyDescent="0.2">
      <c r="D890" s="1"/>
      <c r="E890" s="1"/>
      <c r="F890" s="1"/>
      <c r="O890"/>
    </row>
    <row r="891" spans="4:15" ht="11.45" hidden="1" customHeight="1" x14ac:dyDescent="0.2">
      <c r="D891" s="1"/>
      <c r="E891" s="1"/>
      <c r="F891" s="1"/>
      <c r="O891"/>
    </row>
    <row r="892" spans="4:15" ht="11.45" hidden="1" customHeight="1" x14ac:dyDescent="0.2">
      <c r="D892" s="1"/>
      <c r="E892" s="1"/>
      <c r="F892" s="1"/>
      <c r="O892"/>
    </row>
    <row r="893" spans="4:15" ht="11.45" hidden="1" customHeight="1" x14ac:dyDescent="0.2">
      <c r="D893" s="1"/>
      <c r="E893" s="1"/>
      <c r="F893" s="1"/>
      <c r="O893"/>
    </row>
    <row r="894" spans="4:15" ht="11.45" hidden="1" customHeight="1" x14ac:dyDescent="0.2">
      <c r="D894" s="1"/>
      <c r="E894" s="1"/>
      <c r="F894" s="1"/>
      <c r="O894"/>
    </row>
    <row r="895" spans="4:15" ht="11.45" hidden="1" customHeight="1" x14ac:dyDescent="0.2">
      <c r="D895" s="1"/>
      <c r="E895" s="1"/>
      <c r="F895" s="1"/>
      <c r="O895"/>
    </row>
    <row r="896" spans="4:15" ht="11.45" hidden="1" customHeight="1" x14ac:dyDescent="0.2">
      <c r="D896" s="1"/>
      <c r="E896" s="1"/>
      <c r="F896" s="1"/>
      <c r="O896"/>
    </row>
    <row r="897" spans="4:15" ht="11.45" hidden="1" customHeight="1" x14ac:dyDescent="0.2">
      <c r="D897" s="1"/>
      <c r="E897" s="1"/>
      <c r="F897" s="1"/>
      <c r="O897"/>
    </row>
    <row r="898" spans="4:15" ht="11.45" hidden="1" customHeight="1" x14ac:dyDescent="0.2">
      <c r="D898" s="1"/>
      <c r="E898" s="1"/>
      <c r="F898" s="1"/>
      <c r="O898"/>
    </row>
    <row r="899" spans="4:15" ht="11.45" hidden="1" customHeight="1" x14ac:dyDescent="0.2">
      <c r="D899" s="1"/>
      <c r="E899" s="1"/>
      <c r="F899" s="1"/>
      <c r="O899"/>
    </row>
    <row r="900" spans="4:15" ht="11.45" hidden="1" customHeight="1" x14ac:dyDescent="0.2">
      <c r="D900" s="1"/>
      <c r="E900" s="1"/>
      <c r="F900" s="1"/>
      <c r="O900"/>
    </row>
    <row r="901" spans="4:15" ht="11.45" hidden="1" customHeight="1" x14ac:dyDescent="0.2">
      <c r="D901" s="1"/>
      <c r="E901" s="1"/>
      <c r="F901" s="1"/>
      <c r="O901"/>
    </row>
    <row r="902" spans="4:15" ht="11.45" hidden="1" customHeight="1" x14ac:dyDescent="0.2">
      <c r="D902" s="1"/>
      <c r="E902" s="1"/>
      <c r="F902" s="1"/>
      <c r="O902"/>
    </row>
    <row r="903" spans="4:15" ht="11.45" hidden="1" customHeight="1" x14ac:dyDescent="0.2">
      <c r="D903" s="1"/>
      <c r="E903" s="1"/>
      <c r="F903" s="1"/>
      <c r="O903"/>
    </row>
    <row r="904" spans="4:15" ht="11.45" hidden="1" customHeight="1" x14ac:dyDescent="0.2">
      <c r="D904" s="1"/>
      <c r="E904" s="1"/>
      <c r="F904" s="1"/>
      <c r="O904"/>
    </row>
    <row r="905" spans="4:15" ht="11.45" hidden="1" customHeight="1" x14ac:dyDescent="0.2">
      <c r="D905" s="1"/>
      <c r="E905" s="1"/>
      <c r="F905" s="1"/>
      <c r="O905"/>
    </row>
    <row r="906" spans="4:15" ht="11.45" hidden="1" customHeight="1" x14ac:dyDescent="0.2">
      <c r="D906" s="1"/>
      <c r="E906" s="1"/>
      <c r="F906" s="1"/>
      <c r="O906"/>
    </row>
    <row r="907" spans="4:15" ht="11.45" hidden="1" customHeight="1" x14ac:dyDescent="0.2">
      <c r="D907" s="1"/>
      <c r="E907" s="1"/>
      <c r="F907" s="1"/>
      <c r="O907"/>
    </row>
    <row r="908" spans="4:15" ht="11.45" hidden="1" customHeight="1" x14ac:dyDescent="0.2">
      <c r="D908" s="1"/>
      <c r="E908" s="1"/>
      <c r="F908" s="1"/>
      <c r="O908"/>
    </row>
    <row r="909" spans="4:15" ht="11.45" hidden="1" customHeight="1" x14ac:dyDescent="0.2">
      <c r="D909" s="1"/>
      <c r="E909" s="1"/>
      <c r="F909" s="1"/>
      <c r="O909"/>
    </row>
    <row r="910" spans="4:15" ht="11.45" hidden="1" customHeight="1" x14ac:dyDescent="0.2">
      <c r="D910" s="1"/>
      <c r="E910" s="1"/>
      <c r="F910" s="1"/>
      <c r="O910"/>
    </row>
    <row r="911" spans="4:15" ht="11.45" hidden="1" customHeight="1" x14ac:dyDescent="0.2">
      <c r="D911" s="1"/>
      <c r="E911" s="1"/>
      <c r="F911" s="1"/>
      <c r="O911"/>
    </row>
    <row r="912" spans="4:15" ht="11.45" hidden="1" customHeight="1" x14ac:dyDescent="0.2">
      <c r="D912" s="1"/>
      <c r="E912" s="1"/>
      <c r="F912" s="1"/>
      <c r="O912"/>
    </row>
    <row r="913" spans="4:15" ht="11.45" hidden="1" customHeight="1" x14ac:dyDescent="0.2">
      <c r="D913" s="1"/>
      <c r="E913" s="1"/>
      <c r="F913" s="1"/>
      <c r="O913"/>
    </row>
    <row r="914" spans="4:15" ht="11.45" hidden="1" customHeight="1" x14ac:dyDescent="0.2">
      <c r="D914" s="1"/>
      <c r="E914" s="1"/>
      <c r="F914" s="1"/>
      <c r="O914"/>
    </row>
    <row r="915" spans="4:15" ht="11.45" hidden="1" customHeight="1" x14ac:dyDescent="0.2">
      <c r="D915" s="1"/>
      <c r="E915" s="1"/>
      <c r="F915" s="1"/>
      <c r="O915"/>
    </row>
    <row r="916" spans="4:15" ht="11.45" hidden="1" customHeight="1" x14ac:dyDescent="0.2">
      <c r="D916" s="1"/>
      <c r="E916" s="1"/>
      <c r="F916" s="1"/>
      <c r="O916"/>
    </row>
    <row r="917" spans="4:15" ht="11.45" hidden="1" customHeight="1" x14ac:dyDescent="0.2">
      <c r="D917" s="1"/>
      <c r="E917" s="1"/>
      <c r="F917" s="1"/>
      <c r="O917"/>
    </row>
    <row r="918" spans="4:15" ht="11.45" hidden="1" customHeight="1" x14ac:dyDescent="0.2">
      <c r="D918" s="1"/>
      <c r="E918" s="1"/>
      <c r="F918" s="1"/>
      <c r="O918"/>
    </row>
    <row r="919" spans="4:15" ht="11.45" hidden="1" customHeight="1" x14ac:dyDescent="0.2">
      <c r="D919" s="1"/>
      <c r="E919" s="1"/>
      <c r="F919" s="1"/>
      <c r="O919"/>
    </row>
    <row r="920" spans="4:15" ht="11.45" hidden="1" customHeight="1" x14ac:dyDescent="0.2">
      <c r="D920" s="1"/>
      <c r="E920" s="1"/>
      <c r="F920" s="1"/>
      <c r="O920"/>
    </row>
    <row r="921" spans="4:15" ht="11.45" hidden="1" customHeight="1" x14ac:dyDescent="0.2">
      <c r="D921" s="1"/>
      <c r="E921" s="1"/>
      <c r="F921" s="1"/>
      <c r="O921"/>
    </row>
    <row r="922" spans="4:15" ht="11.45" hidden="1" customHeight="1" x14ac:dyDescent="0.2">
      <c r="D922" s="1"/>
      <c r="E922" s="1"/>
      <c r="F922" s="1"/>
      <c r="O922"/>
    </row>
    <row r="923" spans="4:15" ht="11.45" hidden="1" customHeight="1" x14ac:dyDescent="0.2">
      <c r="D923" s="1"/>
      <c r="E923" s="1"/>
      <c r="F923" s="1"/>
      <c r="O923"/>
    </row>
    <row r="924" spans="4:15" ht="11.45" hidden="1" customHeight="1" x14ac:dyDescent="0.2">
      <c r="D924" s="1"/>
      <c r="E924" s="1"/>
      <c r="F924" s="1"/>
      <c r="O924"/>
    </row>
    <row r="925" spans="4:15" ht="11.45" hidden="1" customHeight="1" x14ac:dyDescent="0.2">
      <c r="D925" s="1"/>
      <c r="E925" s="1"/>
      <c r="F925" s="1"/>
      <c r="O925"/>
    </row>
    <row r="926" spans="4:15" ht="11.45" hidden="1" customHeight="1" x14ac:dyDescent="0.2">
      <c r="D926" s="1"/>
      <c r="E926" s="1"/>
      <c r="F926" s="1"/>
      <c r="O926"/>
    </row>
    <row r="927" spans="4:15" ht="11.45" hidden="1" customHeight="1" x14ac:dyDescent="0.2">
      <c r="D927" s="1"/>
      <c r="E927" s="1"/>
      <c r="F927" s="1"/>
      <c r="O927"/>
    </row>
    <row r="928" spans="4:15" ht="11.45" hidden="1" customHeight="1" x14ac:dyDescent="0.2">
      <c r="D928" s="1"/>
      <c r="E928" s="1"/>
      <c r="F928" s="1"/>
      <c r="O928"/>
    </row>
    <row r="929" spans="4:15" ht="11.45" hidden="1" customHeight="1" x14ac:dyDescent="0.2">
      <c r="D929" s="1"/>
      <c r="E929" s="1"/>
      <c r="F929" s="1"/>
      <c r="O929"/>
    </row>
    <row r="930" spans="4:15" ht="11.45" hidden="1" customHeight="1" x14ac:dyDescent="0.2">
      <c r="D930" s="1"/>
      <c r="E930" s="1"/>
      <c r="F930" s="1"/>
      <c r="O930"/>
    </row>
    <row r="931" spans="4:15" ht="11.45" hidden="1" customHeight="1" x14ac:dyDescent="0.2">
      <c r="D931" s="1"/>
      <c r="E931" s="1"/>
      <c r="F931" s="1"/>
      <c r="O931"/>
    </row>
    <row r="932" spans="4:15" ht="11.45" hidden="1" customHeight="1" x14ac:dyDescent="0.2">
      <c r="D932" s="1"/>
      <c r="E932" s="1"/>
      <c r="F932" s="1"/>
      <c r="O932"/>
    </row>
    <row r="933" spans="4:15" ht="11.45" hidden="1" customHeight="1" x14ac:dyDescent="0.2">
      <c r="D933" s="1"/>
      <c r="E933" s="1"/>
      <c r="F933" s="1"/>
      <c r="O933"/>
    </row>
    <row r="934" spans="4:15" ht="11.45" hidden="1" customHeight="1" x14ac:dyDescent="0.2">
      <c r="D934" s="1"/>
      <c r="E934" s="1"/>
      <c r="F934" s="1"/>
      <c r="O934"/>
    </row>
    <row r="935" spans="4:15" ht="11.45" hidden="1" customHeight="1" x14ac:dyDescent="0.2">
      <c r="D935" s="1"/>
      <c r="E935" s="1"/>
      <c r="F935" s="1"/>
      <c r="O935"/>
    </row>
    <row r="936" spans="4:15" ht="11.45" hidden="1" customHeight="1" x14ac:dyDescent="0.2">
      <c r="D936" s="1"/>
      <c r="E936" s="1"/>
      <c r="F936" s="1"/>
      <c r="O936"/>
    </row>
    <row r="937" spans="4:15" ht="11.45" hidden="1" customHeight="1" x14ac:dyDescent="0.2">
      <c r="D937" s="1"/>
      <c r="E937" s="1"/>
      <c r="F937" s="1"/>
      <c r="O937"/>
    </row>
    <row r="938" spans="4:15" ht="11.45" hidden="1" customHeight="1" x14ac:dyDescent="0.2">
      <c r="D938" s="1"/>
      <c r="E938" s="1"/>
      <c r="F938" s="1"/>
      <c r="O938"/>
    </row>
    <row r="939" spans="4:15" ht="11.45" hidden="1" customHeight="1" x14ac:dyDescent="0.2">
      <c r="D939" s="1"/>
      <c r="E939" s="1"/>
      <c r="F939" s="1"/>
      <c r="O939"/>
    </row>
    <row r="940" spans="4:15" ht="11.45" hidden="1" customHeight="1" x14ac:dyDescent="0.2">
      <c r="D940" s="1"/>
      <c r="E940" s="1"/>
      <c r="F940" s="1"/>
      <c r="O940"/>
    </row>
    <row r="941" spans="4:15" ht="11.45" hidden="1" customHeight="1" x14ac:dyDescent="0.2">
      <c r="D941" s="1"/>
      <c r="E941" s="1"/>
      <c r="F941" s="1"/>
      <c r="O941"/>
    </row>
    <row r="942" spans="4:15" ht="11.45" hidden="1" customHeight="1" x14ac:dyDescent="0.2">
      <c r="D942" s="1"/>
      <c r="E942" s="1"/>
      <c r="F942" s="1"/>
      <c r="O942"/>
    </row>
    <row r="943" spans="4:15" ht="11.45" hidden="1" customHeight="1" x14ac:dyDescent="0.2">
      <c r="D943" s="1"/>
      <c r="E943" s="1"/>
      <c r="F943" s="1"/>
      <c r="O943"/>
    </row>
    <row r="944" spans="4:15" ht="11.45" hidden="1" customHeight="1" x14ac:dyDescent="0.2">
      <c r="D944" s="1"/>
      <c r="E944" s="1"/>
      <c r="F944" s="1"/>
      <c r="O944"/>
    </row>
    <row r="945" spans="4:15" ht="11.45" hidden="1" customHeight="1" x14ac:dyDescent="0.2">
      <c r="D945" s="1"/>
      <c r="E945" s="1"/>
      <c r="F945" s="1"/>
      <c r="O945"/>
    </row>
    <row r="946" spans="4:15" ht="11.45" hidden="1" customHeight="1" x14ac:dyDescent="0.2">
      <c r="D946" s="1"/>
      <c r="E946" s="1"/>
      <c r="F946" s="1"/>
      <c r="O946"/>
    </row>
    <row r="947" spans="4:15" ht="11.45" hidden="1" customHeight="1" x14ac:dyDescent="0.2">
      <c r="D947" s="1"/>
      <c r="E947" s="1"/>
      <c r="F947" s="1"/>
      <c r="O947"/>
    </row>
    <row r="948" spans="4:15" ht="11.45" hidden="1" customHeight="1" x14ac:dyDescent="0.2">
      <c r="D948" s="1"/>
      <c r="E948" s="1"/>
      <c r="F948" s="1"/>
      <c r="O948"/>
    </row>
    <row r="949" spans="4:15" ht="11.45" hidden="1" customHeight="1" x14ac:dyDescent="0.2">
      <c r="D949" s="1"/>
      <c r="E949" s="1"/>
      <c r="F949" s="1"/>
      <c r="O949"/>
    </row>
    <row r="950" spans="4:15" ht="11.45" hidden="1" customHeight="1" x14ac:dyDescent="0.2">
      <c r="D950" s="1"/>
      <c r="E950" s="1"/>
      <c r="F950" s="1"/>
      <c r="O950"/>
    </row>
    <row r="951" spans="4:15" ht="11.45" hidden="1" customHeight="1" x14ac:dyDescent="0.2">
      <c r="D951" s="1"/>
      <c r="E951" s="1"/>
      <c r="F951" s="1"/>
      <c r="O951"/>
    </row>
    <row r="952" spans="4:15" ht="11.45" hidden="1" customHeight="1" x14ac:dyDescent="0.2">
      <c r="D952" s="1"/>
      <c r="E952" s="1"/>
      <c r="F952" s="1"/>
      <c r="O952"/>
    </row>
    <row r="953" spans="4:15" ht="11.45" hidden="1" customHeight="1" x14ac:dyDescent="0.2">
      <c r="D953" s="1"/>
      <c r="E953" s="1"/>
      <c r="F953" s="1"/>
      <c r="O953"/>
    </row>
    <row r="954" spans="4:15" ht="11.45" hidden="1" customHeight="1" x14ac:dyDescent="0.2">
      <c r="D954" s="1"/>
      <c r="E954" s="1"/>
      <c r="F954" s="1"/>
      <c r="O954"/>
    </row>
    <row r="955" spans="4:15" ht="11.45" hidden="1" customHeight="1" x14ac:dyDescent="0.2">
      <c r="D955" s="1"/>
      <c r="E955" s="1"/>
      <c r="F955" s="1"/>
      <c r="O955"/>
    </row>
    <row r="956" spans="4:15" ht="11.45" hidden="1" customHeight="1" x14ac:dyDescent="0.2">
      <c r="D956" s="1"/>
      <c r="E956" s="1"/>
      <c r="F956" s="1"/>
      <c r="O956"/>
    </row>
    <row r="957" spans="4:15" ht="11.45" hidden="1" customHeight="1" x14ac:dyDescent="0.2">
      <c r="D957" s="1"/>
      <c r="E957" s="1"/>
      <c r="F957" s="1"/>
      <c r="O957"/>
    </row>
    <row r="958" spans="4:15" ht="11.45" hidden="1" customHeight="1" x14ac:dyDescent="0.2">
      <c r="D958" s="1"/>
      <c r="E958" s="1"/>
      <c r="F958" s="1"/>
      <c r="O958"/>
    </row>
    <row r="959" spans="4:15" ht="11.45" hidden="1" customHeight="1" x14ac:dyDescent="0.2">
      <c r="D959" s="1"/>
      <c r="E959" s="1"/>
      <c r="F959" s="1"/>
      <c r="O959"/>
    </row>
    <row r="960" spans="4:15" ht="11.45" hidden="1" customHeight="1" x14ac:dyDescent="0.2">
      <c r="D960" s="1"/>
      <c r="E960" s="1"/>
      <c r="F960" s="1"/>
      <c r="O960"/>
    </row>
    <row r="961" spans="4:15" ht="11.45" hidden="1" customHeight="1" x14ac:dyDescent="0.2">
      <c r="D961" s="1"/>
      <c r="E961" s="1"/>
      <c r="F961" s="1"/>
      <c r="O961"/>
    </row>
    <row r="962" spans="4:15" ht="11.45" hidden="1" customHeight="1" x14ac:dyDescent="0.2">
      <c r="D962" s="1"/>
      <c r="E962" s="1"/>
      <c r="F962" s="1"/>
      <c r="O962"/>
    </row>
    <row r="963" spans="4:15" ht="11.45" hidden="1" customHeight="1" x14ac:dyDescent="0.2">
      <c r="D963" s="1"/>
      <c r="E963" s="1"/>
      <c r="F963" s="1"/>
      <c r="O963"/>
    </row>
    <row r="964" spans="4:15" ht="11.45" hidden="1" customHeight="1" x14ac:dyDescent="0.2">
      <c r="D964" s="1"/>
      <c r="E964" s="1"/>
      <c r="F964" s="1"/>
      <c r="O964"/>
    </row>
    <row r="965" spans="4:15" ht="11.45" hidden="1" customHeight="1" x14ac:dyDescent="0.2">
      <c r="D965" s="1"/>
      <c r="E965" s="1"/>
      <c r="F965" s="1"/>
      <c r="O965"/>
    </row>
    <row r="966" spans="4:15" ht="11.45" hidden="1" customHeight="1" x14ac:dyDescent="0.2">
      <c r="D966" s="1"/>
      <c r="E966" s="1"/>
      <c r="F966" s="1"/>
      <c r="O966"/>
    </row>
    <row r="967" spans="4:15" ht="11.45" hidden="1" customHeight="1" x14ac:dyDescent="0.2">
      <c r="D967" s="1"/>
      <c r="E967" s="1"/>
      <c r="F967" s="1"/>
      <c r="O967"/>
    </row>
    <row r="968" spans="4:15" ht="11.45" hidden="1" customHeight="1" x14ac:dyDescent="0.2">
      <c r="D968" s="1"/>
      <c r="E968" s="1"/>
      <c r="F968" s="1"/>
      <c r="O968"/>
    </row>
    <row r="969" spans="4:15" ht="11.45" hidden="1" customHeight="1" x14ac:dyDescent="0.2">
      <c r="D969" s="1"/>
      <c r="E969" s="1"/>
      <c r="F969" s="1"/>
      <c r="O969"/>
    </row>
    <row r="970" spans="4:15" ht="11.45" hidden="1" customHeight="1" x14ac:dyDescent="0.2">
      <c r="D970" s="1"/>
      <c r="E970" s="1"/>
      <c r="F970" s="1"/>
      <c r="O970"/>
    </row>
    <row r="971" spans="4:15" ht="11.45" hidden="1" customHeight="1" x14ac:dyDescent="0.2">
      <c r="D971" s="1"/>
      <c r="E971" s="1"/>
      <c r="F971" s="1"/>
      <c r="O971"/>
    </row>
    <row r="972" spans="4:15" ht="11.45" hidden="1" customHeight="1" x14ac:dyDescent="0.2">
      <c r="D972" s="1"/>
      <c r="E972" s="1"/>
      <c r="F972" s="1"/>
      <c r="O972"/>
    </row>
    <row r="973" spans="4:15" ht="11.45" hidden="1" customHeight="1" x14ac:dyDescent="0.2">
      <c r="D973" s="1"/>
      <c r="E973" s="1"/>
      <c r="F973" s="1"/>
      <c r="O973"/>
    </row>
    <row r="974" spans="4:15" ht="11.45" hidden="1" customHeight="1" x14ac:dyDescent="0.2">
      <c r="D974" s="1"/>
      <c r="E974" s="1"/>
      <c r="F974" s="1"/>
      <c r="O974"/>
    </row>
    <row r="975" spans="4:15" ht="11.45" hidden="1" customHeight="1" x14ac:dyDescent="0.2">
      <c r="D975" s="1"/>
      <c r="E975" s="1"/>
      <c r="F975" s="1"/>
      <c r="O975"/>
    </row>
    <row r="976" spans="4:15" ht="11.45" hidden="1" customHeight="1" x14ac:dyDescent="0.2">
      <c r="D976" s="1"/>
      <c r="E976" s="1"/>
      <c r="F976" s="1"/>
      <c r="O976"/>
    </row>
    <row r="977" spans="4:15" ht="11.45" hidden="1" customHeight="1" x14ac:dyDescent="0.2">
      <c r="D977" s="1"/>
      <c r="E977" s="1"/>
      <c r="F977" s="1"/>
      <c r="O977"/>
    </row>
    <row r="978" spans="4:15" ht="11.45" hidden="1" customHeight="1" x14ac:dyDescent="0.2">
      <c r="D978" s="1"/>
      <c r="E978" s="1"/>
      <c r="F978" s="1"/>
      <c r="O978"/>
    </row>
    <row r="979" spans="4:15" ht="11.45" hidden="1" customHeight="1" x14ac:dyDescent="0.2">
      <c r="D979" s="1"/>
      <c r="E979" s="1"/>
      <c r="F979" s="1"/>
      <c r="O979"/>
    </row>
    <row r="980" spans="4:15" ht="11.45" hidden="1" customHeight="1" x14ac:dyDescent="0.2">
      <c r="D980" s="1"/>
      <c r="E980" s="1"/>
      <c r="F980" s="1"/>
      <c r="O980"/>
    </row>
    <row r="981" spans="4:15" ht="11.45" hidden="1" customHeight="1" x14ac:dyDescent="0.2">
      <c r="D981" s="1"/>
      <c r="E981" s="1"/>
      <c r="F981" s="1"/>
      <c r="O981"/>
    </row>
    <row r="982" spans="4:15" ht="11.45" hidden="1" customHeight="1" x14ac:dyDescent="0.2">
      <c r="D982" s="1"/>
      <c r="E982" s="1"/>
      <c r="F982" s="1"/>
      <c r="O982"/>
    </row>
    <row r="983" spans="4:15" ht="11.45" hidden="1" customHeight="1" x14ac:dyDescent="0.2">
      <c r="D983" s="1"/>
      <c r="E983" s="1"/>
      <c r="F983" s="1"/>
      <c r="O983"/>
    </row>
    <row r="984" spans="4:15" ht="11.45" hidden="1" customHeight="1" x14ac:dyDescent="0.2">
      <c r="D984" s="1"/>
      <c r="E984" s="1"/>
      <c r="F984" s="1"/>
      <c r="O984"/>
    </row>
    <row r="985" spans="4:15" ht="11.45" hidden="1" customHeight="1" x14ac:dyDescent="0.2">
      <c r="D985" s="1"/>
      <c r="E985" s="1"/>
      <c r="F985" s="1"/>
      <c r="O985"/>
    </row>
    <row r="986" spans="4:15" ht="11.45" hidden="1" customHeight="1" x14ac:dyDescent="0.2">
      <c r="D986" s="1"/>
      <c r="E986" s="1"/>
      <c r="F986" s="1"/>
      <c r="O986"/>
    </row>
    <row r="987" spans="4:15" ht="11.45" hidden="1" customHeight="1" x14ac:dyDescent="0.2">
      <c r="D987" s="1"/>
      <c r="E987" s="1"/>
      <c r="F987" s="1"/>
      <c r="O987"/>
    </row>
    <row r="988" spans="4:15" ht="11.45" hidden="1" customHeight="1" x14ac:dyDescent="0.2">
      <c r="D988" s="1"/>
      <c r="E988" s="1"/>
      <c r="F988" s="1"/>
      <c r="O988"/>
    </row>
    <row r="989" spans="4:15" ht="11.45" hidden="1" customHeight="1" x14ac:dyDescent="0.2">
      <c r="D989" s="1"/>
      <c r="E989" s="1"/>
      <c r="F989" s="1"/>
      <c r="O989"/>
    </row>
    <row r="990" spans="4:15" ht="11.45" hidden="1" customHeight="1" x14ac:dyDescent="0.2">
      <c r="D990" s="1"/>
      <c r="E990" s="1"/>
      <c r="F990" s="1"/>
      <c r="O990"/>
    </row>
    <row r="991" spans="4:15" ht="11.45" hidden="1" customHeight="1" x14ac:dyDescent="0.2">
      <c r="D991" s="1"/>
      <c r="E991" s="1"/>
      <c r="F991" s="1"/>
      <c r="O991"/>
    </row>
    <row r="992" spans="4:15" ht="11.45" hidden="1" customHeight="1" x14ac:dyDescent="0.2">
      <c r="D992" s="1"/>
      <c r="E992" s="1"/>
      <c r="F992" s="1"/>
      <c r="O992"/>
    </row>
    <row r="993" spans="4:15" ht="11.45" hidden="1" customHeight="1" x14ac:dyDescent="0.2">
      <c r="D993" s="1"/>
      <c r="E993" s="1"/>
      <c r="F993" s="1"/>
      <c r="O993"/>
    </row>
    <row r="994" spans="4:15" ht="11.45" hidden="1" customHeight="1" x14ac:dyDescent="0.2">
      <c r="D994" s="1"/>
      <c r="E994" s="1"/>
      <c r="F994" s="1"/>
      <c r="O994"/>
    </row>
    <row r="995" spans="4:15" ht="11.45" hidden="1" customHeight="1" x14ac:dyDescent="0.2">
      <c r="D995" s="1"/>
      <c r="E995" s="1"/>
      <c r="F995" s="1"/>
      <c r="O995"/>
    </row>
    <row r="996" spans="4:15" ht="11.45" hidden="1" customHeight="1" x14ac:dyDescent="0.2">
      <c r="D996" s="1"/>
      <c r="E996" s="1"/>
      <c r="F996" s="1"/>
      <c r="O996"/>
    </row>
    <row r="997" spans="4:15" ht="11.45" hidden="1" customHeight="1" x14ac:dyDescent="0.2">
      <c r="D997" s="1"/>
      <c r="E997" s="1"/>
      <c r="F997" s="1"/>
      <c r="O997"/>
    </row>
    <row r="998" spans="4:15" ht="11.45" hidden="1" customHeight="1" x14ac:dyDescent="0.2">
      <c r="D998" s="1"/>
      <c r="E998" s="1"/>
      <c r="F998" s="1"/>
      <c r="O998"/>
    </row>
    <row r="999" spans="4:15" ht="11.45" hidden="1" customHeight="1" x14ac:dyDescent="0.2">
      <c r="D999" s="1"/>
      <c r="E999" s="1"/>
      <c r="F999" s="1"/>
      <c r="O999"/>
    </row>
    <row r="1000" spans="4:15" ht="11.45" hidden="1" customHeight="1" x14ac:dyDescent="0.2">
      <c r="D1000" s="1"/>
      <c r="E1000" s="1"/>
      <c r="F1000" s="1"/>
      <c r="O1000"/>
    </row>
    <row r="1001" spans="4:15" ht="11.45" hidden="1" customHeight="1" x14ac:dyDescent="0.2">
      <c r="D1001" s="1"/>
      <c r="E1001" s="1"/>
      <c r="F1001" s="1"/>
      <c r="O1001"/>
    </row>
    <row r="1002" spans="4:15" ht="11.45" hidden="1" customHeight="1" x14ac:dyDescent="0.2">
      <c r="D1002" s="1"/>
      <c r="E1002" s="1"/>
      <c r="F1002" s="1"/>
      <c r="O1002"/>
    </row>
    <row r="1003" spans="4:15" ht="11.45" hidden="1" customHeight="1" x14ac:dyDescent="0.2">
      <c r="D1003" s="1"/>
      <c r="E1003" s="1"/>
      <c r="F1003" s="1"/>
      <c r="O1003"/>
    </row>
    <row r="1004" spans="4:15" ht="11.45" hidden="1" customHeight="1" x14ac:dyDescent="0.2">
      <c r="D1004" s="1"/>
      <c r="E1004" s="1"/>
      <c r="F1004" s="1"/>
      <c r="O1004"/>
    </row>
    <row r="1005" spans="4:15" ht="11.45" hidden="1" customHeight="1" x14ac:dyDescent="0.2">
      <c r="D1005" s="1"/>
      <c r="E1005" s="1"/>
      <c r="F1005" s="1"/>
      <c r="O1005"/>
    </row>
    <row r="1006" spans="4:15" ht="11.45" hidden="1" customHeight="1" x14ac:dyDescent="0.2">
      <c r="D1006" s="1"/>
      <c r="E1006" s="1"/>
      <c r="F1006" s="1"/>
      <c r="O1006"/>
    </row>
    <row r="1007" spans="4:15" ht="11.45" hidden="1" customHeight="1" x14ac:dyDescent="0.2">
      <c r="D1007" s="1"/>
      <c r="E1007" s="1"/>
      <c r="F1007" s="1"/>
      <c r="O1007"/>
    </row>
    <row r="1008" spans="4:15" ht="11.45" hidden="1" customHeight="1" x14ac:dyDescent="0.2">
      <c r="D1008" s="1"/>
      <c r="E1008" s="1"/>
      <c r="F1008" s="1"/>
      <c r="O1008"/>
    </row>
    <row r="1009" spans="4:15" ht="11.45" hidden="1" customHeight="1" x14ac:dyDescent="0.2">
      <c r="D1009" s="1"/>
      <c r="E1009" s="1"/>
      <c r="F1009" s="1"/>
      <c r="O1009"/>
    </row>
    <row r="1010" spans="4:15" ht="11.45" hidden="1" customHeight="1" x14ac:dyDescent="0.2">
      <c r="D1010" s="1"/>
      <c r="E1010" s="1"/>
      <c r="F1010" s="1"/>
      <c r="O1010"/>
    </row>
    <row r="1011" spans="4:15" ht="11.45" hidden="1" customHeight="1" x14ac:dyDescent="0.2">
      <c r="D1011" s="1"/>
      <c r="E1011" s="1"/>
      <c r="F1011" s="1"/>
      <c r="O1011"/>
    </row>
    <row r="1012" spans="4:15" ht="11.45" hidden="1" customHeight="1" x14ac:dyDescent="0.2">
      <c r="D1012" s="1"/>
      <c r="E1012" s="1"/>
      <c r="F1012" s="1"/>
      <c r="O1012"/>
    </row>
    <row r="1013" spans="4:15" ht="11.45" hidden="1" customHeight="1" x14ac:dyDescent="0.2">
      <c r="D1013" s="1"/>
      <c r="E1013" s="1"/>
      <c r="F1013" s="1"/>
      <c r="O1013"/>
    </row>
    <row r="1014" spans="4:15" ht="11.45" hidden="1" customHeight="1" x14ac:dyDescent="0.2">
      <c r="D1014" s="1"/>
      <c r="E1014" s="1"/>
      <c r="F1014" s="1"/>
      <c r="O1014"/>
    </row>
    <row r="1015" spans="4:15" ht="11.45" hidden="1" customHeight="1" x14ac:dyDescent="0.2">
      <c r="D1015" s="1"/>
      <c r="E1015" s="1"/>
      <c r="F1015" s="1"/>
      <c r="O1015"/>
    </row>
    <row r="1016" spans="4:15" ht="11.45" hidden="1" customHeight="1" x14ac:dyDescent="0.2">
      <c r="D1016" s="1"/>
      <c r="E1016" s="1"/>
      <c r="F1016" s="1"/>
      <c r="O1016"/>
    </row>
    <row r="1017" spans="4:15" ht="11.45" hidden="1" customHeight="1" x14ac:dyDescent="0.2">
      <c r="D1017" s="1"/>
      <c r="E1017" s="1"/>
      <c r="F1017" s="1"/>
      <c r="O1017"/>
    </row>
    <row r="1018" spans="4:15" ht="11.45" hidden="1" customHeight="1" x14ac:dyDescent="0.2">
      <c r="D1018" s="1"/>
      <c r="E1018" s="1"/>
      <c r="F1018" s="1"/>
      <c r="O1018"/>
    </row>
    <row r="1019" spans="4:15" ht="11.45" hidden="1" customHeight="1" x14ac:dyDescent="0.2">
      <c r="D1019" s="1"/>
      <c r="E1019" s="1"/>
      <c r="F1019" s="1"/>
      <c r="O1019"/>
    </row>
    <row r="1020" spans="4:15" ht="11.45" hidden="1" customHeight="1" x14ac:dyDescent="0.2">
      <c r="D1020" s="1"/>
      <c r="E1020" s="1"/>
      <c r="F1020" s="1"/>
      <c r="O1020"/>
    </row>
    <row r="1021" spans="4:15" ht="11.45" hidden="1" customHeight="1" x14ac:dyDescent="0.2">
      <c r="D1021" s="1"/>
      <c r="E1021" s="1"/>
      <c r="F1021" s="1"/>
      <c r="O1021"/>
    </row>
    <row r="1022" spans="4:15" ht="11.45" hidden="1" customHeight="1" x14ac:dyDescent="0.2">
      <c r="D1022" s="1"/>
      <c r="E1022" s="1"/>
      <c r="F1022" s="1"/>
      <c r="O1022"/>
    </row>
    <row r="1023" spans="4:15" ht="11.45" hidden="1" customHeight="1" x14ac:dyDescent="0.2">
      <c r="D1023" s="1"/>
      <c r="E1023" s="1"/>
      <c r="F1023" s="1"/>
      <c r="O1023"/>
    </row>
    <row r="1024" spans="4:15" ht="11.45" hidden="1" customHeight="1" x14ac:dyDescent="0.2">
      <c r="D1024" s="1"/>
      <c r="E1024" s="1"/>
      <c r="F1024" s="1"/>
      <c r="O1024"/>
    </row>
    <row r="1025" spans="4:15" ht="11.45" hidden="1" customHeight="1" x14ac:dyDescent="0.2">
      <c r="D1025" s="1"/>
      <c r="E1025" s="1"/>
      <c r="F1025" s="1"/>
      <c r="O1025"/>
    </row>
    <row r="1026" spans="4:15" ht="11.45" hidden="1" customHeight="1" x14ac:dyDescent="0.2">
      <c r="D1026" s="1"/>
      <c r="E1026" s="1"/>
      <c r="F1026" s="1"/>
      <c r="O1026"/>
    </row>
    <row r="1027" spans="4:15" ht="11.45" hidden="1" customHeight="1" x14ac:dyDescent="0.2">
      <c r="D1027" s="1"/>
      <c r="E1027" s="1"/>
      <c r="F1027" s="1"/>
      <c r="O1027"/>
    </row>
    <row r="1028" spans="4:15" ht="11.45" hidden="1" customHeight="1" x14ac:dyDescent="0.2">
      <c r="D1028" s="1"/>
      <c r="E1028" s="1"/>
      <c r="F1028" s="1"/>
      <c r="O1028"/>
    </row>
    <row r="1029" spans="4:15" ht="11.45" hidden="1" customHeight="1" x14ac:dyDescent="0.2">
      <c r="D1029" s="1"/>
      <c r="E1029" s="1"/>
      <c r="F1029" s="1"/>
      <c r="O1029"/>
    </row>
    <row r="1030" spans="4:15" ht="11.45" hidden="1" customHeight="1" x14ac:dyDescent="0.2">
      <c r="D1030" s="1"/>
      <c r="E1030" s="1"/>
      <c r="F1030" s="1"/>
      <c r="O1030"/>
    </row>
    <row r="1031" spans="4:15" ht="11.45" hidden="1" customHeight="1" x14ac:dyDescent="0.2">
      <c r="D1031" s="1"/>
      <c r="E1031" s="1"/>
      <c r="F1031" s="1"/>
      <c r="O1031"/>
    </row>
    <row r="1032" spans="4:15" ht="11.45" hidden="1" customHeight="1" x14ac:dyDescent="0.2">
      <c r="D1032" s="1"/>
      <c r="E1032" s="1"/>
      <c r="F1032" s="1"/>
      <c r="O1032"/>
    </row>
    <row r="1033" spans="4:15" ht="11.45" hidden="1" customHeight="1" x14ac:dyDescent="0.2">
      <c r="D1033" s="1"/>
      <c r="E1033" s="1"/>
      <c r="F1033" s="1"/>
      <c r="O1033"/>
    </row>
    <row r="1034" spans="4:15" ht="11.45" hidden="1" customHeight="1" x14ac:dyDescent="0.2">
      <c r="D1034" s="1"/>
      <c r="E1034" s="1"/>
      <c r="F1034" s="1"/>
      <c r="O1034"/>
    </row>
    <row r="1035" spans="4:15" ht="11.45" hidden="1" customHeight="1" x14ac:dyDescent="0.2">
      <c r="D1035" s="1"/>
      <c r="E1035" s="1"/>
      <c r="F1035" s="1"/>
      <c r="O1035"/>
    </row>
    <row r="1036" spans="4:15" ht="11.45" hidden="1" customHeight="1" x14ac:dyDescent="0.2">
      <c r="D1036" s="1"/>
      <c r="E1036" s="1"/>
      <c r="F1036" s="1"/>
      <c r="O1036"/>
    </row>
    <row r="1037" spans="4:15" ht="11.45" hidden="1" customHeight="1" x14ac:dyDescent="0.2">
      <c r="D1037" s="1"/>
      <c r="E1037" s="1"/>
      <c r="F1037" s="1"/>
      <c r="O1037"/>
    </row>
    <row r="1038" spans="4:15" ht="11.45" hidden="1" customHeight="1" x14ac:dyDescent="0.2">
      <c r="D1038" s="1"/>
      <c r="E1038" s="1"/>
      <c r="F1038" s="1"/>
      <c r="O1038"/>
    </row>
    <row r="1039" spans="4:15" ht="11.45" hidden="1" customHeight="1" x14ac:dyDescent="0.2">
      <c r="D1039" s="1"/>
      <c r="E1039" s="1"/>
      <c r="F1039" s="1"/>
      <c r="O1039"/>
    </row>
    <row r="1040" spans="4:15" ht="11.45" hidden="1" customHeight="1" x14ac:dyDescent="0.2">
      <c r="D1040" s="1"/>
      <c r="E1040" s="1"/>
      <c r="F1040" s="1"/>
      <c r="O1040"/>
    </row>
    <row r="1041" spans="4:15" ht="11.45" hidden="1" customHeight="1" x14ac:dyDescent="0.2">
      <c r="D1041" s="1"/>
      <c r="E1041" s="1"/>
      <c r="F1041" s="1"/>
      <c r="O1041"/>
    </row>
    <row r="1042" spans="4:15" ht="11.45" hidden="1" customHeight="1" x14ac:dyDescent="0.2">
      <c r="D1042" s="1"/>
      <c r="E1042" s="1"/>
      <c r="F1042" s="1"/>
      <c r="O1042"/>
    </row>
    <row r="1043" spans="4:15" ht="11.45" hidden="1" customHeight="1" x14ac:dyDescent="0.2">
      <c r="D1043" s="1"/>
      <c r="E1043" s="1"/>
      <c r="F1043" s="1"/>
      <c r="O1043"/>
    </row>
    <row r="1044" spans="4:15" ht="11.45" hidden="1" customHeight="1" x14ac:dyDescent="0.2">
      <c r="D1044" s="1"/>
      <c r="E1044" s="1"/>
      <c r="F1044" s="1"/>
      <c r="O1044"/>
    </row>
    <row r="1045" spans="4:15" ht="11.45" hidden="1" customHeight="1" x14ac:dyDescent="0.2">
      <c r="D1045" s="1"/>
      <c r="E1045" s="1"/>
      <c r="F1045" s="1"/>
      <c r="O1045"/>
    </row>
    <row r="1046" spans="4:15" ht="11.45" hidden="1" customHeight="1" x14ac:dyDescent="0.2">
      <c r="D1046" s="1"/>
      <c r="E1046" s="1"/>
      <c r="F1046" s="1"/>
      <c r="O1046"/>
    </row>
    <row r="1047" spans="4:15" ht="11.45" hidden="1" customHeight="1" x14ac:dyDescent="0.2">
      <c r="D1047" s="1"/>
      <c r="E1047" s="1"/>
      <c r="F1047" s="1"/>
      <c r="O1047"/>
    </row>
    <row r="1048" spans="4:15" ht="11.45" hidden="1" customHeight="1" x14ac:dyDescent="0.2">
      <c r="D1048" s="1"/>
      <c r="E1048" s="1"/>
      <c r="F1048" s="1"/>
      <c r="O1048"/>
    </row>
    <row r="1049" spans="4:15" ht="11.45" hidden="1" customHeight="1" x14ac:dyDescent="0.2">
      <c r="D1049" s="1"/>
      <c r="E1049" s="1"/>
      <c r="F1049" s="1"/>
      <c r="O1049"/>
    </row>
    <row r="1050" spans="4:15" ht="11.45" hidden="1" customHeight="1" x14ac:dyDescent="0.2">
      <c r="D1050" s="1"/>
      <c r="E1050" s="1"/>
      <c r="F1050" s="1"/>
      <c r="O1050"/>
    </row>
    <row r="1051" spans="4:15" ht="11.45" hidden="1" customHeight="1" x14ac:dyDescent="0.2">
      <c r="D1051" s="1"/>
      <c r="E1051" s="1"/>
      <c r="F1051" s="1"/>
      <c r="O1051"/>
    </row>
    <row r="1052" spans="4:15" ht="11.45" hidden="1" customHeight="1" x14ac:dyDescent="0.2">
      <c r="D1052" s="1"/>
      <c r="E1052" s="1"/>
      <c r="F1052" s="1"/>
      <c r="O1052"/>
    </row>
    <row r="1053" spans="4:15" ht="11.45" hidden="1" customHeight="1" x14ac:dyDescent="0.2">
      <c r="D1053" s="1"/>
      <c r="E1053" s="1"/>
      <c r="F1053" s="1"/>
      <c r="O1053"/>
    </row>
    <row r="1054" spans="4:15" ht="11.45" hidden="1" customHeight="1" x14ac:dyDescent="0.2">
      <c r="D1054" s="1"/>
      <c r="E1054" s="1"/>
      <c r="F1054" s="1"/>
      <c r="O1054"/>
    </row>
    <row r="1055" spans="4:15" ht="11.45" hidden="1" customHeight="1" x14ac:dyDescent="0.2">
      <c r="D1055" s="1"/>
      <c r="E1055" s="1"/>
      <c r="F1055" s="1"/>
      <c r="O1055"/>
    </row>
    <row r="1056" spans="4:15" ht="11.45" hidden="1" customHeight="1" x14ac:dyDescent="0.2">
      <c r="D1056" s="1"/>
      <c r="E1056" s="1"/>
      <c r="F1056" s="1"/>
      <c r="O1056"/>
    </row>
    <row r="1057" spans="4:15" ht="11.45" hidden="1" customHeight="1" x14ac:dyDescent="0.2">
      <c r="D1057" s="1"/>
      <c r="E1057" s="1"/>
      <c r="F1057" s="1"/>
      <c r="O1057"/>
    </row>
    <row r="1058" spans="4:15" ht="11.45" hidden="1" customHeight="1" x14ac:dyDescent="0.2">
      <c r="D1058" s="1"/>
      <c r="E1058" s="1"/>
      <c r="F1058" s="1"/>
      <c r="O1058"/>
    </row>
    <row r="1059" spans="4:15" ht="11.45" hidden="1" customHeight="1" x14ac:dyDescent="0.2">
      <c r="D1059" s="1"/>
      <c r="E1059" s="1"/>
      <c r="F1059" s="1"/>
      <c r="O1059"/>
    </row>
    <row r="1060" spans="4:15" ht="11.45" hidden="1" customHeight="1" x14ac:dyDescent="0.2">
      <c r="D1060" s="1"/>
      <c r="E1060" s="1"/>
      <c r="F1060" s="1"/>
      <c r="O1060"/>
    </row>
    <row r="1061" spans="4:15" ht="11.45" hidden="1" customHeight="1" x14ac:dyDescent="0.2">
      <c r="D1061" s="1"/>
      <c r="E1061" s="1"/>
      <c r="F1061" s="1"/>
      <c r="O1061"/>
    </row>
    <row r="1062" spans="4:15" ht="11.45" hidden="1" customHeight="1" x14ac:dyDescent="0.2">
      <c r="D1062" s="1"/>
      <c r="E1062" s="1"/>
      <c r="F1062" s="1"/>
      <c r="O1062"/>
    </row>
    <row r="1063" spans="4:15" ht="11.45" hidden="1" customHeight="1" x14ac:dyDescent="0.2">
      <c r="D1063" s="1"/>
      <c r="E1063" s="1"/>
      <c r="F1063" s="1"/>
      <c r="O1063"/>
    </row>
    <row r="1064" spans="4:15" ht="11.45" hidden="1" customHeight="1" x14ac:dyDescent="0.2">
      <c r="D1064" s="1"/>
      <c r="E1064" s="1"/>
      <c r="F1064" s="1"/>
      <c r="O1064"/>
    </row>
    <row r="1065" spans="4:15" ht="11.45" hidden="1" customHeight="1" x14ac:dyDescent="0.2">
      <c r="D1065" s="1"/>
      <c r="E1065" s="1"/>
      <c r="F1065" s="1"/>
      <c r="O1065"/>
    </row>
    <row r="1066" spans="4:15" ht="11.45" hidden="1" customHeight="1" x14ac:dyDescent="0.2">
      <c r="D1066" s="1"/>
      <c r="E1066" s="1"/>
      <c r="F1066" s="1"/>
      <c r="O1066"/>
    </row>
    <row r="1067" spans="4:15" ht="11.45" hidden="1" customHeight="1" x14ac:dyDescent="0.2">
      <c r="D1067" s="1"/>
      <c r="E1067" s="1"/>
      <c r="F1067" s="1"/>
      <c r="O1067"/>
    </row>
    <row r="1068" spans="4:15" ht="11.45" hidden="1" customHeight="1" x14ac:dyDescent="0.2">
      <c r="D1068" s="1"/>
      <c r="E1068" s="1"/>
      <c r="F1068" s="1"/>
      <c r="O1068"/>
    </row>
    <row r="1069" spans="4:15" ht="11.45" hidden="1" customHeight="1" x14ac:dyDescent="0.2">
      <c r="D1069" s="1"/>
      <c r="E1069" s="1"/>
      <c r="F1069" s="1"/>
      <c r="O1069"/>
    </row>
    <row r="1070" spans="4:15" ht="11.45" hidden="1" customHeight="1" x14ac:dyDescent="0.2">
      <c r="D1070" s="1"/>
      <c r="E1070" s="1"/>
      <c r="F1070" s="1"/>
      <c r="O1070"/>
    </row>
    <row r="1071" spans="4:15" ht="11.45" hidden="1" customHeight="1" x14ac:dyDescent="0.2">
      <c r="D1071" s="1"/>
      <c r="E1071" s="1"/>
      <c r="F1071" s="1"/>
      <c r="O1071"/>
    </row>
    <row r="1072" spans="4:15" ht="11.45" hidden="1" customHeight="1" x14ac:dyDescent="0.2">
      <c r="D1072" s="1"/>
      <c r="E1072" s="1"/>
      <c r="F1072" s="1"/>
      <c r="O1072"/>
    </row>
    <row r="1073" spans="4:15" ht="11.45" hidden="1" customHeight="1" x14ac:dyDescent="0.2">
      <c r="D1073" s="1"/>
      <c r="E1073" s="1"/>
      <c r="F1073" s="1"/>
      <c r="O1073"/>
    </row>
    <row r="1074" spans="4:15" ht="11.45" hidden="1" customHeight="1" x14ac:dyDescent="0.2">
      <c r="D1074" s="1"/>
      <c r="E1074" s="1"/>
      <c r="F1074" s="1"/>
      <c r="O1074"/>
    </row>
    <row r="1075" spans="4:15" ht="11.45" hidden="1" customHeight="1" x14ac:dyDescent="0.2">
      <c r="D1075" s="1"/>
      <c r="E1075" s="1"/>
      <c r="F1075" s="1"/>
      <c r="O1075"/>
    </row>
    <row r="1076" spans="4:15" ht="11.45" hidden="1" customHeight="1" x14ac:dyDescent="0.2">
      <c r="D1076" s="1"/>
      <c r="E1076" s="1"/>
      <c r="F1076" s="1"/>
      <c r="O1076"/>
    </row>
    <row r="1077" spans="4:15" ht="11.45" hidden="1" customHeight="1" x14ac:dyDescent="0.2">
      <c r="D1077" s="1"/>
      <c r="E1077" s="1"/>
      <c r="F1077" s="1"/>
      <c r="O1077"/>
    </row>
    <row r="1078" spans="4:15" ht="11.45" hidden="1" customHeight="1" x14ac:dyDescent="0.2">
      <c r="D1078" s="1"/>
      <c r="E1078" s="1"/>
      <c r="F1078" s="1"/>
      <c r="O1078"/>
    </row>
    <row r="1079" spans="4:15" ht="11.45" hidden="1" customHeight="1" x14ac:dyDescent="0.2">
      <c r="D1079" s="1"/>
      <c r="E1079" s="1"/>
      <c r="F1079" s="1"/>
      <c r="O1079"/>
    </row>
    <row r="1080" spans="4:15" ht="11.45" hidden="1" customHeight="1" x14ac:dyDescent="0.2">
      <c r="D1080" s="1"/>
      <c r="E1080" s="1"/>
      <c r="F1080" s="1"/>
      <c r="O1080"/>
    </row>
    <row r="1081" spans="4:15" ht="11.45" hidden="1" customHeight="1" x14ac:dyDescent="0.2">
      <c r="D1081" s="1"/>
      <c r="E1081" s="1"/>
      <c r="F1081" s="1"/>
      <c r="O1081"/>
    </row>
  </sheetData>
  <autoFilter ref="F2:F1081" xr:uid="{00000000-0009-0000-0000-000000000000}">
    <filterColumn colId="0">
      <customFilters>
        <customFilter operator="greaterThanOrEqual" val="1"/>
      </customFilters>
    </filterColumn>
  </autoFilter>
  <mergeCells count="1524">
    <mergeCell ref="A2:P2"/>
    <mergeCell ref="A530:C530"/>
    <mergeCell ref="G530:I530"/>
    <mergeCell ref="J530:L530"/>
    <mergeCell ref="A531:C531"/>
    <mergeCell ref="A527:C527"/>
    <mergeCell ref="G527:I527"/>
    <mergeCell ref="J527:L527"/>
    <mergeCell ref="A528:C528"/>
    <mergeCell ref="G528:I528"/>
    <mergeCell ref="J528:L528"/>
    <mergeCell ref="A529:C529"/>
    <mergeCell ref="G529:I529"/>
    <mergeCell ref="J529:L529"/>
    <mergeCell ref="A524:C524"/>
    <mergeCell ref="G524:I524"/>
    <mergeCell ref="J524:L524"/>
    <mergeCell ref="A525:C525"/>
    <mergeCell ref="G525:I525"/>
    <mergeCell ref="J525:L525"/>
    <mergeCell ref="A526:C526"/>
    <mergeCell ref="G526:I526"/>
    <mergeCell ref="J526:L526"/>
    <mergeCell ref="A521:C521"/>
    <mergeCell ref="G521:I521"/>
    <mergeCell ref="J521:L521"/>
    <mergeCell ref="A522:C522"/>
    <mergeCell ref="G522:I522"/>
    <mergeCell ref="J522:L522"/>
    <mergeCell ref="A523:C523"/>
    <mergeCell ref="G523:I523"/>
    <mergeCell ref="J523:L523"/>
    <mergeCell ref="A518:C518"/>
    <mergeCell ref="G518:I518"/>
    <mergeCell ref="J518:L518"/>
    <mergeCell ref="A519:C519"/>
    <mergeCell ref="G519:I519"/>
    <mergeCell ref="J519:L519"/>
    <mergeCell ref="A520:C520"/>
    <mergeCell ref="G520:I520"/>
    <mergeCell ref="J520:L520"/>
    <mergeCell ref="A514:C514"/>
    <mergeCell ref="A515:C515"/>
    <mergeCell ref="G515:I515"/>
    <mergeCell ref="J515:L515"/>
    <mergeCell ref="A516:C516"/>
    <mergeCell ref="G516:I516"/>
    <mergeCell ref="J516:L516"/>
    <mergeCell ref="A517:C517"/>
    <mergeCell ref="G517:I517"/>
    <mergeCell ref="J517:L517"/>
    <mergeCell ref="A510:C510"/>
    <mergeCell ref="G510:I510"/>
    <mergeCell ref="J510:L510"/>
    <mergeCell ref="A511:C511"/>
    <mergeCell ref="G511:I511"/>
    <mergeCell ref="J511:L511"/>
    <mergeCell ref="A512:C512"/>
    <mergeCell ref="G512:I512"/>
    <mergeCell ref="J512:L512"/>
    <mergeCell ref="A513:C513"/>
    <mergeCell ref="A506:C506"/>
    <mergeCell ref="G506:I506"/>
    <mergeCell ref="J506:L506"/>
    <mergeCell ref="A507:C507"/>
    <mergeCell ref="G507:I507"/>
    <mergeCell ref="J507:L507"/>
    <mergeCell ref="A508:C508"/>
    <mergeCell ref="G508:I508"/>
    <mergeCell ref="J508:L508"/>
    <mergeCell ref="A509:C509"/>
    <mergeCell ref="G509:I509"/>
    <mergeCell ref="J509:L509"/>
    <mergeCell ref="A502:C502"/>
    <mergeCell ref="G502:I502"/>
    <mergeCell ref="J502:L502"/>
    <mergeCell ref="A503:C503"/>
    <mergeCell ref="G503:I503"/>
    <mergeCell ref="J503:L503"/>
    <mergeCell ref="A504:C504"/>
    <mergeCell ref="G504:I504"/>
    <mergeCell ref="J504:L504"/>
    <mergeCell ref="A505:C505"/>
    <mergeCell ref="G505:I505"/>
    <mergeCell ref="J505:L505"/>
    <mergeCell ref="A498:C498"/>
    <mergeCell ref="G498:I498"/>
    <mergeCell ref="J498:L498"/>
    <mergeCell ref="A499:C499"/>
    <mergeCell ref="G499:I499"/>
    <mergeCell ref="J499:L499"/>
    <mergeCell ref="A500:C500"/>
    <mergeCell ref="G500:I500"/>
    <mergeCell ref="J500:L500"/>
    <mergeCell ref="A501:C501"/>
    <mergeCell ref="G501:I501"/>
    <mergeCell ref="J501:L501"/>
    <mergeCell ref="A495:C495"/>
    <mergeCell ref="G495:I495"/>
    <mergeCell ref="J495:L495"/>
    <mergeCell ref="A496:C496"/>
    <mergeCell ref="G496:I496"/>
    <mergeCell ref="J496:L496"/>
    <mergeCell ref="A497:C497"/>
    <mergeCell ref="G497:I497"/>
    <mergeCell ref="J497:L497"/>
    <mergeCell ref="A492:C492"/>
    <mergeCell ref="G492:I492"/>
    <mergeCell ref="J492:L492"/>
    <mergeCell ref="A493:C493"/>
    <mergeCell ref="G493:I493"/>
    <mergeCell ref="J493:L493"/>
    <mergeCell ref="A494:C494"/>
    <mergeCell ref="G494:I494"/>
    <mergeCell ref="J494:L494"/>
    <mergeCell ref="A489:C489"/>
    <mergeCell ref="G489:I489"/>
    <mergeCell ref="J489:L489"/>
    <mergeCell ref="A490:C490"/>
    <mergeCell ref="G490:I490"/>
    <mergeCell ref="J490:L490"/>
    <mergeCell ref="A491:C491"/>
    <mergeCell ref="G491:I491"/>
    <mergeCell ref="J491:L491"/>
    <mergeCell ref="A485:C485"/>
    <mergeCell ref="G485:I485"/>
    <mergeCell ref="J485:L485"/>
    <mergeCell ref="A486:C486"/>
    <mergeCell ref="G486:I486"/>
    <mergeCell ref="J486:L486"/>
    <mergeCell ref="A487:C487"/>
    <mergeCell ref="G487:I487"/>
    <mergeCell ref="J487:L487"/>
    <mergeCell ref="A488:C488"/>
    <mergeCell ref="G488:I488"/>
    <mergeCell ref="J488:L488"/>
    <mergeCell ref="A482:C482"/>
    <mergeCell ref="G482:I482"/>
    <mergeCell ref="J482:L482"/>
    <mergeCell ref="A483:C483"/>
    <mergeCell ref="G483:I483"/>
    <mergeCell ref="J483:L483"/>
    <mergeCell ref="A484:C484"/>
    <mergeCell ref="G484:I484"/>
    <mergeCell ref="J484:L484"/>
    <mergeCell ref="A479:C479"/>
    <mergeCell ref="G479:I479"/>
    <mergeCell ref="J479:L479"/>
    <mergeCell ref="A480:C480"/>
    <mergeCell ref="G480:I480"/>
    <mergeCell ref="J480:L480"/>
    <mergeCell ref="A481:C481"/>
    <mergeCell ref="G481:I481"/>
    <mergeCell ref="J481:L481"/>
    <mergeCell ref="G477:I477"/>
    <mergeCell ref="J477:L477"/>
    <mergeCell ref="A477:C477"/>
    <mergeCell ref="A478:C478"/>
    <mergeCell ref="G478:I478"/>
    <mergeCell ref="J478:L478"/>
    <mergeCell ref="A474:C474"/>
    <mergeCell ref="G474:I474"/>
    <mergeCell ref="J474:L474"/>
    <mergeCell ref="A475:C475"/>
    <mergeCell ref="G475:I475"/>
    <mergeCell ref="J475:L475"/>
    <mergeCell ref="A476:C476"/>
    <mergeCell ref="G476:I476"/>
    <mergeCell ref="J476:L476"/>
    <mergeCell ref="A471:C471"/>
    <mergeCell ref="G471:I471"/>
    <mergeCell ref="J471:L471"/>
    <mergeCell ref="A472:C472"/>
    <mergeCell ref="G472:I472"/>
    <mergeCell ref="J472:L472"/>
    <mergeCell ref="A473:C473"/>
    <mergeCell ref="G473:I473"/>
    <mergeCell ref="J473:L473"/>
    <mergeCell ref="A467:C467"/>
    <mergeCell ref="G467:I467"/>
    <mergeCell ref="J467:L467"/>
    <mergeCell ref="A468:C468"/>
    <mergeCell ref="G468:I468"/>
    <mergeCell ref="J468:L468"/>
    <mergeCell ref="A469:C469"/>
    <mergeCell ref="G469:I469"/>
    <mergeCell ref="J469:L469"/>
    <mergeCell ref="A470:C470"/>
    <mergeCell ref="G470:I470"/>
    <mergeCell ref="J470:L470"/>
    <mergeCell ref="A463:C463"/>
    <mergeCell ref="G463:I463"/>
    <mergeCell ref="J463:L463"/>
    <mergeCell ref="A464:C464"/>
    <mergeCell ref="G464:I464"/>
    <mergeCell ref="J464:L464"/>
    <mergeCell ref="A465:C465"/>
    <mergeCell ref="G465:I465"/>
    <mergeCell ref="J465:L465"/>
    <mergeCell ref="A466:C466"/>
    <mergeCell ref="G466:I466"/>
    <mergeCell ref="J466:L466"/>
    <mergeCell ref="G461:I461"/>
    <mergeCell ref="J461:L461"/>
    <mergeCell ref="A461:C461"/>
    <mergeCell ref="A462:C462"/>
    <mergeCell ref="G462:I462"/>
    <mergeCell ref="J462:L462"/>
    <mergeCell ref="A458:C458"/>
    <mergeCell ref="G458:I458"/>
    <mergeCell ref="J458:L458"/>
    <mergeCell ref="A459:C459"/>
    <mergeCell ref="G459:I459"/>
    <mergeCell ref="J459:L459"/>
    <mergeCell ref="A460:C460"/>
    <mergeCell ref="G460:I460"/>
    <mergeCell ref="J460:L460"/>
    <mergeCell ref="A455:C455"/>
    <mergeCell ref="G455:I455"/>
    <mergeCell ref="J455:L455"/>
    <mergeCell ref="A456:C456"/>
    <mergeCell ref="G456:I456"/>
    <mergeCell ref="J456:L456"/>
    <mergeCell ref="A457:C457"/>
    <mergeCell ref="G457:I457"/>
    <mergeCell ref="J457:L457"/>
    <mergeCell ref="A452:C452"/>
    <mergeCell ref="G452:I452"/>
    <mergeCell ref="J452:L452"/>
    <mergeCell ref="A453:C453"/>
    <mergeCell ref="G453:I453"/>
    <mergeCell ref="J453:L453"/>
    <mergeCell ref="A454:C454"/>
    <mergeCell ref="G454:I454"/>
    <mergeCell ref="J454:L454"/>
    <mergeCell ref="A449:C449"/>
    <mergeCell ref="G449:I449"/>
    <mergeCell ref="J449:L449"/>
    <mergeCell ref="A450:C450"/>
    <mergeCell ref="G450:I450"/>
    <mergeCell ref="J450:L450"/>
    <mergeCell ref="A451:C451"/>
    <mergeCell ref="G451:I451"/>
    <mergeCell ref="J451:L451"/>
    <mergeCell ref="A445:C445"/>
    <mergeCell ref="G445:I445"/>
    <mergeCell ref="J445:L445"/>
    <mergeCell ref="A446:C446"/>
    <mergeCell ref="G446:I446"/>
    <mergeCell ref="J446:L446"/>
    <mergeCell ref="A447:C447"/>
    <mergeCell ref="G447:I447"/>
    <mergeCell ref="J447:L447"/>
    <mergeCell ref="A448:C448"/>
    <mergeCell ref="G448:I448"/>
    <mergeCell ref="J448:L448"/>
    <mergeCell ref="A442:C442"/>
    <mergeCell ref="G442:I442"/>
    <mergeCell ref="J442:L442"/>
    <mergeCell ref="A443:C443"/>
    <mergeCell ref="G443:I443"/>
    <mergeCell ref="J443:L443"/>
    <mergeCell ref="A444:C444"/>
    <mergeCell ref="G444:I444"/>
    <mergeCell ref="J444:L444"/>
    <mergeCell ref="A439:C439"/>
    <mergeCell ref="G439:I439"/>
    <mergeCell ref="J439:L439"/>
    <mergeCell ref="A440:C440"/>
    <mergeCell ref="G440:I440"/>
    <mergeCell ref="J440:L440"/>
    <mergeCell ref="A441:C441"/>
    <mergeCell ref="G441:I441"/>
    <mergeCell ref="J441:L441"/>
    <mergeCell ref="A436:C436"/>
    <mergeCell ref="G436:I436"/>
    <mergeCell ref="J436:L436"/>
    <mergeCell ref="A437:C437"/>
    <mergeCell ref="G437:I437"/>
    <mergeCell ref="J437:L437"/>
    <mergeCell ref="A438:C438"/>
    <mergeCell ref="G438:I438"/>
    <mergeCell ref="J438:L438"/>
    <mergeCell ref="A434:C434"/>
    <mergeCell ref="G434:I434"/>
    <mergeCell ref="J434:L434"/>
    <mergeCell ref="G435:I435"/>
    <mergeCell ref="J435:L435"/>
    <mergeCell ref="A435:C435"/>
    <mergeCell ref="A430:C430"/>
    <mergeCell ref="G430:I430"/>
    <mergeCell ref="J430:L430"/>
    <mergeCell ref="A431:C431"/>
    <mergeCell ref="G431:I431"/>
    <mergeCell ref="J431:L431"/>
    <mergeCell ref="A432:C432"/>
    <mergeCell ref="G432:I432"/>
    <mergeCell ref="J432:L432"/>
    <mergeCell ref="A433:C433"/>
    <mergeCell ref="G433:I433"/>
    <mergeCell ref="J433:L433"/>
    <mergeCell ref="A426:C426"/>
    <mergeCell ref="G426:I426"/>
    <mergeCell ref="J426:L426"/>
    <mergeCell ref="A427:C427"/>
    <mergeCell ref="G427:I427"/>
    <mergeCell ref="J427:L427"/>
    <mergeCell ref="A428:C428"/>
    <mergeCell ref="G428:I428"/>
    <mergeCell ref="J428:L428"/>
    <mergeCell ref="A429:C429"/>
    <mergeCell ref="G429:I429"/>
    <mergeCell ref="J429:L429"/>
    <mergeCell ref="A422:C422"/>
    <mergeCell ref="G422:I422"/>
    <mergeCell ref="J422:L422"/>
    <mergeCell ref="A423:C423"/>
    <mergeCell ref="G423:I423"/>
    <mergeCell ref="J423:L423"/>
    <mergeCell ref="A424:C424"/>
    <mergeCell ref="G424:I424"/>
    <mergeCell ref="J424:L424"/>
    <mergeCell ref="A425:C425"/>
    <mergeCell ref="G425:I425"/>
    <mergeCell ref="J425:L425"/>
    <mergeCell ref="A418:C418"/>
    <mergeCell ref="G418:I418"/>
    <mergeCell ref="J418:L418"/>
    <mergeCell ref="A419:C419"/>
    <mergeCell ref="G419:I419"/>
    <mergeCell ref="J419:L419"/>
    <mergeCell ref="A420:C420"/>
    <mergeCell ref="G420:I420"/>
    <mergeCell ref="J420:L420"/>
    <mergeCell ref="A421:C421"/>
    <mergeCell ref="G421:I421"/>
    <mergeCell ref="J421:L421"/>
    <mergeCell ref="A415:C415"/>
    <mergeCell ref="G415:I415"/>
    <mergeCell ref="J415:L415"/>
    <mergeCell ref="A416:C416"/>
    <mergeCell ref="G416:I416"/>
    <mergeCell ref="J416:L416"/>
    <mergeCell ref="A417:C417"/>
    <mergeCell ref="G417:I417"/>
    <mergeCell ref="J417:L417"/>
    <mergeCell ref="A411:C411"/>
    <mergeCell ref="G411:I411"/>
    <mergeCell ref="J411:L411"/>
    <mergeCell ref="A412:C412"/>
    <mergeCell ref="G412:I412"/>
    <mergeCell ref="J412:L412"/>
    <mergeCell ref="A413:C413"/>
    <mergeCell ref="G413:I413"/>
    <mergeCell ref="J413:L413"/>
    <mergeCell ref="A414:C414"/>
    <mergeCell ref="G414:I414"/>
    <mergeCell ref="J414:L414"/>
    <mergeCell ref="A408:C408"/>
    <mergeCell ref="G408:I408"/>
    <mergeCell ref="J408:L408"/>
    <mergeCell ref="A409:C409"/>
    <mergeCell ref="G409:I409"/>
    <mergeCell ref="J409:L409"/>
    <mergeCell ref="A410:C410"/>
    <mergeCell ref="G410:I410"/>
    <mergeCell ref="J410:L410"/>
    <mergeCell ref="A405:C405"/>
    <mergeCell ref="G405:I405"/>
    <mergeCell ref="J405:L405"/>
    <mergeCell ref="A406:C406"/>
    <mergeCell ref="G406:I406"/>
    <mergeCell ref="J406:L406"/>
    <mergeCell ref="A407:C407"/>
    <mergeCell ref="G407:I407"/>
    <mergeCell ref="J407:L407"/>
    <mergeCell ref="A401:C401"/>
    <mergeCell ref="G401:I401"/>
    <mergeCell ref="J401:L401"/>
    <mergeCell ref="A402:C402"/>
    <mergeCell ref="G402:I402"/>
    <mergeCell ref="J402:L402"/>
    <mergeCell ref="A403:C403"/>
    <mergeCell ref="G403:I403"/>
    <mergeCell ref="J403:L403"/>
    <mergeCell ref="A404:C404"/>
    <mergeCell ref="G404:I404"/>
    <mergeCell ref="J404:L404"/>
    <mergeCell ref="A397:C397"/>
    <mergeCell ref="A398:C398"/>
    <mergeCell ref="A399:C399"/>
    <mergeCell ref="G399:I399"/>
    <mergeCell ref="J399:L399"/>
    <mergeCell ref="A400:C400"/>
    <mergeCell ref="G400:I400"/>
    <mergeCell ref="J400:L400"/>
    <mergeCell ref="A394:C394"/>
    <mergeCell ref="G394:I394"/>
    <mergeCell ref="J394:L394"/>
    <mergeCell ref="A395:C395"/>
    <mergeCell ref="G395:I395"/>
    <mergeCell ref="J395:L395"/>
    <mergeCell ref="A396:C396"/>
    <mergeCell ref="A391:C391"/>
    <mergeCell ref="G391:I391"/>
    <mergeCell ref="J391:L391"/>
    <mergeCell ref="A392:C392"/>
    <mergeCell ref="G392:I392"/>
    <mergeCell ref="J392:L392"/>
    <mergeCell ref="A393:C393"/>
    <mergeCell ref="G393:I393"/>
    <mergeCell ref="J393:L393"/>
    <mergeCell ref="A388:C388"/>
    <mergeCell ref="G388:I388"/>
    <mergeCell ref="J388:L388"/>
    <mergeCell ref="A389:C389"/>
    <mergeCell ref="G389:I389"/>
    <mergeCell ref="J389:L389"/>
    <mergeCell ref="A390:C390"/>
    <mergeCell ref="G390:I390"/>
    <mergeCell ref="J390:L390"/>
    <mergeCell ref="A384:C384"/>
    <mergeCell ref="G384:I384"/>
    <mergeCell ref="J384:L384"/>
    <mergeCell ref="A385:C385"/>
    <mergeCell ref="G385:I385"/>
    <mergeCell ref="J385:L385"/>
    <mergeCell ref="A386:C386"/>
    <mergeCell ref="G386:I386"/>
    <mergeCell ref="J386:L386"/>
    <mergeCell ref="A387:C387"/>
    <mergeCell ref="G387:I387"/>
    <mergeCell ref="J387:L387"/>
    <mergeCell ref="G382:I382"/>
    <mergeCell ref="J382:L382"/>
    <mergeCell ref="A382:C382"/>
    <mergeCell ref="A383:C383"/>
    <mergeCell ref="G383:I383"/>
    <mergeCell ref="J383:L383"/>
    <mergeCell ref="A379:C379"/>
    <mergeCell ref="G379:I379"/>
    <mergeCell ref="J379:L379"/>
    <mergeCell ref="A380:C380"/>
    <mergeCell ref="G380:I380"/>
    <mergeCell ref="J380:L380"/>
    <mergeCell ref="A381:C381"/>
    <mergeCell ref="G381:I381"/>
    <mergeCell ref="J381:L381"/>
    <mergeCell ref="A377:C377"/>
    <mergeCell ref="G377:I377"/>
    <mergeCell ref="J377:L377"/>
    <mergeCell ref="G378:I378"/>
    <mergeCell ref="J378:L378"/>
    <mergeCell ref="A378:C378"/>
    <mergeCell ref="A374:C374"/>
    <mergeCell ref="G374:I374"/>
    <mergeCell ref="J374:L374"/>
    <mergeCell ref="A375:C375"/>
    <mergeCell ref="G375:I375"/>
    <mergeCell ref="J375:L375"/>
    <mergeCell ref="A376:C376"/>
    <mergeCell ref="G376:I376"/>
    <mergeCell ref="J376:L376"/>
    <mergeCell ref="A371:C371"/>
    <mergeCell ref="G371:I371"/>
    <mergeCell ref="J371:L371"/>
    <mergeCell ref="A372:C372"/>
    <mergeCell ref="G372:I372"/>
    <mergeCell ref="J372:L372"/>
    <mergeCell ref="A373:C373"/>
    <mergeCell ref="G373:I373"/>
    <mergeCell ref="J373:L373"/>
    <mergeCell ref="A368:C368"/>
    <mergeCell ref="G368:I368"/>
    <mergeCell ref="J368:L368"/>
    <mergeCell ref="A369:C369"/>
    <mergeCell ref="G369:I369"/>
    <mergeCell ref="J369:L369"/>
    <mergeCell ref="A370:C370"/>
    <mergeCell ref="G370:I370"/>
    <mergeCell ref="J370:L370"/>
    <mergeCell ref="A365:C365"/>
    <mergeCell ref="G365:I365"/>
    <mergeCell ref="J365:L365"/>
    <mergeCell ref="A366:C366"/>
    <mergeCell ref="G366:I366"/>
    <mergeCell ref="J366:L366"/>
    <mergeCell ref="A367:C367"/>
    <mergeCell ref="G367:I367"/>
    <mergeCell ref="J367:L367"/>
    <mergeCell ref="A362:C362"/>
    <mergeCell ref="G362:I362"/>
    <mergeCell ref="J362:L362"/>
    <mergeCell ref="A363:C363"/>
    <mergeCell ref="G363:I363"/>
    <mergeCell ref="J363:L363"/>
    <mergeCell ref="A364:C364"/>
    <mergeCell ref="G364:I364"/>
    <mergeCell ref="J364:L364"/>
    <mergeCell ref="A358:C358"/>
    <mergeCell ref="G358:I358"/>
    <mergeCell ref="J358:L358"/>
    <mergeCell ref="A359:C359"/>
    <mergeCell ref="G359:I359"/>
    <mergeCell ref="J359:L359"/>
    <mergeCell ref="A360:C360"/>
    <mergeCell ref="G360:I360"/>
    <mergeCell ref="J360:L360"/>
    <mergeCell ref="A361:C361"/>
    <mergeCell ref="G361:I361"/>
    <mergeCell ref="J361:L361"/>
    <mergeCell ref="A354:C354"/>
    <mergeCell ref="G354:I354"/>
    <mergeCell ref="J354:L354"/>
    <mergeCell ref="A355:C355"/>
    <mergeCell ref="G355:I355"/>
    <mergeCell ref="J355:L355"/>
    <mergeCell ref="A356:C356"/>
    <mergeCell ref="G356:I356"/>
    <mergeCell ref="J356:L356"/>
    <mergeCell ref="A357:C357"/>
    <mergeCell ref="G357:I357"/>
    <mergeCell ref="J357:L357"/>
    <mergeCell ref="A350:C350"/>
    <mergeCell ref="G350:I350"/>
    <mergeCell ref="J350:L350"/>
    <mergeCell ref="A351:C351"/>
    <mergeCell ref="G351:I351"/>
    <mergeCell ref="J351:L351"/>
    <mergeCell ref="A352:C352"/>
    <mergeCell ref="G352:I352"/>
    <mergeCell ref="J352:L352"/>
    <mergeCell ref="A353:C353"/>
    <mergeCell ref="G353:I353"/>
    <mergeCell ref="J353:L353"/>
    <mergeCell ref="A347:C347"/>
    <mergeCell ref="G347:I347"/>
    <mergeCell ref="J347:L347"/>
    <mergeCell ref="A348:C348"/>
    <mergeCell ref="G348:I348"/>
    <mergeCell ref="J348:L348"/>
    <mergeCell ref="A349:C349"/>
    <mergeCell ref="G349:I349"/>
    <mergeCell ref="J349:L349"/>
    <mergeCell ref="A343:C343"/>
    <mergeCell ref="G343:I343"/>
    <mergeCell ref="J343:L343"/>
    <mergeCell ref="A344:C344"/>
    <mergeCell ref="G344:I344"/>
    <mergeCell ref="J344:L344"/>
    <mergeCell ref="A345:C345"/>
    <mergeCell ref="G345:I345"/>
    <mergeCell ref="J345:L345"/>
    <mergeCell ref="A346:C346"/>
    <mergeCell ref="G346:I346"/>
    <mergeCell ref="J346:L346"/>
    <mergeCell ref="A341:C341"/>
    <mergeCell ref="G341:I341"/>
    <mergeCell ref="J341:L341"/>
    <mergeCell ref="A342:C342"/>
    <mergeCell ref="G342:I342"/>
    <mergeCell ref="J342:L342"/>
    <mergeCell ref="A337:C337"/>
    <mergeCell ref="G337:I337"/>
    <mergeCell ref="J337:L337"/>
    <mergeCell ref="A338:C338"/>
    <mergeCell ref="G338:I338"/>
    <mergeCell ref="J338:L338"/>
    <mergeCell ref="A339:C339"/>
    <mergeCell ref="G339:I339"/>
    <mergeCell ref="J339:L339"/>
    <mergeCell ref="A340:C340"/>
    <mergeCell ref="G340:I340"/>
    <mergeCell ref="J340:L340"/>
    <mergeCell ref="A332:C332"/>
    <mergeCell ref="A333:C333"/>
    <mergeCell ref="A334:C334"/>
    <mergeCell ref="A335:C335"/>
    <mergeCell ref="A336:C336"/>
    <mergeCell ref="A330:C330"/>
    <mergeCell ref="G330:I330"/>
    <mergeCell ref="J330:L330"/>
    <mergeCell ref="A331:C331"/>
    <mergeCell ref="G331:I331"/>
    <mergeCell ref="J331:L331"/>
    <mergeCell ref="G332:I332"/>
    <mergeCell ref="J332:L332"/>
    <mergeCell ref="A326:C326"/>
    <mergeCell ref="A327:C327"/>
    <mergeCell ref="A328:C328"/>
    <mergeCell ref="G328:I328"/>
    <mergeCell ref="J328:L328"/>
    <mergeCell ref="A329:C329"/>
    <mergeCell ref="G329:I329"/>
    <mergeCell ref="J329:L329"/>
    <mergeCell ref="A322:C322"/>
    <mergeCell ref="G322:I322"/>
    <mergeCell ref="J322:L322"/>
    <mergeCell ref="A323:C323"/>
    <mergeCell ref="A324:C324"/>
    <mergeCell ref="A325:C325"/>
    <mergeCell ref="A318:C318"/>
    <mergeCell ref="G318:I318"/>
    <mergeCell ref="J318:L318"/>
    <mergeCell ref="A319:C319"/>
    <mergeCell ref="G319:I319"/>
    <mergeCell ref="J319:L319"/>
    <mergeCell ref="A320:C320"/>
    <mergeCell ref="G320:I320"/>
    <mergeCell ref="J320:L320"/>
    <mergeCell ref="A321:C321"/>
    <mergeCell ref="G321:I321"/>
    <mergeCell ref="J321:L321"/>
    <mergeCell ref="A314:C314"/>
    <mergeCell ref="A315:C315"/>
    <mergeCell ref="G315:I315"/>
    <mergeCell ref="J315:L315"/>
    <mergeCell ref="A316:C316"/>
    <mergeCell ref="G316:I316"/>
    <mergeCell ref="J316:L316"/>
    <mergeCell ref="A317:C317"/>
    <mergeCell ref="G317:I317"/>
    <mergeCell ref="J317:L317"/>
    <mergeCell ref="A310:C310"/>
    <mergeCell ref="G310:I310"/>
    <mergeCell ref="J310:L310"/>
    <mergeCell ref="A311:C311"/>
    <mergeCell ref="A312:C312"/>
    <mergeCell ref="A313:C313"/>
    <mergeCell ref="A306:C306"/>
    <mergeCell ref="G306:I306"/>
    <mergeCell ref="J306:L306"/>
    <mergeCell ref="A307:C307"/>
    <mergeCell ref="G307:I307"/>
    <mergeCell ref="J307:L307"/>
    <mergeCell ref="A308:C308"/>
    <mergeCell ref="G308:I308"/>
    <mergeCell ref="J308:L308"/>
    <mergeCell ref="A309:C309"/>
    <mergeCell ref="G309:I309"/>
    <mergeCell ref="J309:L309"/>
    <mergeCell ref="A302:C302"/>
    <mergeCell ref="G302:I302"/>
    <mergeCell ref="J302:L302"/>
    <mergeCell ref="A303:C303"/>
    <mergeCell ref="G303:I303"/>
    <mergeCell ref="J303:L303"/>
    <mergeCell ref="A304:C304"/>
    <mergeCell ref="G304:I304"/>
    <mergeCell ref="J304:L304"/>
    <mergeCell ref="A305:C305"/>
    <mergeCell ref="G305:I305"/>
    <mergeCell ref="J305:L305"/>
    <mergeCell ref="A299:C299"/>
    <mergeCell ref="G299:I299"/>
    <mergeCell ref="J299:L299"/>
    <mergeCell ref="A300:C300"/>
    <mergeCell ref="G300:I300"/>
    <mergeCell ref="J300:L300"/>
    <mergeCell ref="A301:C301"/>
    <mergeCell ref="G301:I301"/>
    <mergeCell ref="J301:L301"/>
    <mergeCell ref="A296:C296"/>
    <mergeCell ref="G296:I296"/>
    <mergeCell ref="J296:L296"/>
    <mergeCell ref="A297:C297"/>
    <mergeCell ref="G297:I297"/>
    <mergeCell ref="J297:L297"/>
    <mergeCell ref="A298:C298"/>
    <mergeCell ref="G298:I298"/>
    <mergeCell ref="J298:L298"/>
    <mergeCell ref="A292:C292"/>
    <mergeCell ref="G292:I292"/>
    <mergeCell ref="J292:L292"/>
    <mergeCell ref="A293:C293"/>
    <mergeCell ref="G293:I293"/>
    <mergeCell ref="J293:L293"/>
    <mergeCell ref="A294:C294"/>
    <mergeCell ref="G294:I294"/>
    <mergeCell ref="J294:L294"/>
    <mergeCell ref="A295:C295"/>
    <mergeCell ref="G295:I295"/>
    <mergeCell ref="J295:L295"/>
    <mergeCell ref="A288:C288"/>
    <mergeCell ref="G288:I288"/>
    <mergeCell ref="J288:L288"/>
    <mergeCell ref="A289:C289"/>
    <mergeCell ref="G289:I289"/>
    <mergeCell ref="J289:L289"/>
    <mergeCell ref="A290:C290"/>
    <mergeCell ref="G290:I290"/>
    <mergeCell ref="J290:L290"/>
    <mergeCell ref="A291:C291"/>
    <mergeCell ref="G291:I291"/>
    <mergeCell ref="J291:L291"/>
    <mergeCell ref="A286:C286"/>
    <mergeCell ref="G286:I286"/>
    <mergeCell ref="J286:L286"/>
    <mergeCell ref="A287:C287"/>
    <mergeCell ref="G287:I287"/>
    <mergeCell ref="J287:L287"/>
    <mergeCell ref="A282:C282"/>
    <mergeCell ref="G282:I282"/>
    <mergeCell ref="J282:L282"/>
    <mergeCell ref="A283:C283"/>
    <mergeCell ref="G283:I283"/>
    <mergeCell ref="J283:L283"/>
    <mergeCell ref="A284:C284"/>
    <mergeCell ref="G284:I284"/>
    <mergeCell ref="J284:L284"/>
    <mergeCell ref="A285:C285"/>
    <mergeCell ref="G285:I285"/>
    <mergeCell ref="J285:L285"/>
    <mergeCell ref="A278:C278"/>
    <mergeCell ref="G278:I278"/>
    <mergeCell ref="J278:L278"/>
    <mergeCell ref="A279:C279"/>
    <mergeCell ref="G279:I279"/>
    <mergeCell ref="J279:L279"/>
    <mergeCell ref="A280:C280"/>
    <mergeCell ref="G280:I280"/>
    <mergeCell ref="J280:L280"/>
    <mergeCell ref="A281:C281"/>
    <mergeCell ref="G281:I281"/>
    <mergeCell ref="J281:L281"/>
    <mergeCell ref="A274:C274"/>
    <mergeCell ref="G274:I274"/>
    <mergeCell ref="J274:L274"/>
    <mergeCell ref="A275:C275"/>
    <mergeCell ref="G275:I275"/>
    <mergeCell ref="J275:L275"/>
    <mergeCell ref="A276:C276"/>
    <mergeCell ref="G276:I276"/>
    <mergeCell ref="J276:L276"/>
    <mergeCell ref="A277:C277"/>
    <mergeCell ref="G277:I277"/>
    <mergeCell ref="J277:L277"/>
    <mergeCell ref="A270:C270"/>
    <mergeCell ref="G270:I270"/>
    <mergeCell ref="J270:L270"/>
    <mergeCell ref="A271:C271"/>
    <mergeCell ref="G271:I271"/>
    <mergeCell ref="J271:L271"/>
    <mergeCell ref="A272:C272"/>
    <mergeCell ref="G272:I272"/>
    <mergeCell ref="J272:L272"/>
    <mergeCell ref="A273:C273"/>
    <mergeCell ref="G273:I273"/>
    <mergeCell ref="J273:L273"/>
    <mergeCell ref="A268:C268"/>
    <mergeCell ref="G268:I268"/>
    <mergeCell ref="J268:L268"/>
    <mergeCell ref="G269:I269"/>
    <mergeCell ref="J269:L269"/>
    <mergeCell ref="A269:C269"/>
    <mergeCell ref="A265:C265"/>
    <mergeCell ref="G265:I265"/>
    <mergeCell ref="J265:L265"/>
    <mergeCell ref="A266:C266"/>
    <mergeCell ref="G266:I266"/>
    <mergeCell ref="J266:L266"/>
    <mergeCell ref="A267:C267"/>
    <mergeCell ref="G267:I267"/>
    <mergeCell ref="J267:L267"/>
    <mergeCell ref="A262:C262"/>
    <mergeCell ref="G262:I262"/>
    <mergeCell ref="J262:L262"/>
    <mergeCell ref="A263:C263"/>
    <mergeCell ref="G263:I263"/>
    <mergeCell ref="J263:L263"/>
    <mergeCell ref="A264:C264"/>
    <mergeCell ref="G264:I264"/>
    <mergeCell ref="J264:L264"/>
    <mergeCell ref="A259:C259"/>
    <mergeCell ref="G259:I259"/>
    <mergeCell ref="J259:L259"/>
    <mergeCell ref="A260:C260"/>
    <mergeCell ref="G260:I260"/>
    <mergeCell ref="J260:L260"/>
    <mergeCell ref="A261:C261"/>
    <mergeCell ref="G261:I261"/>
    <mergeCell ref="J261:L261"/>
    <mergeCell ref="A255:C255"/>
    <mergeCell ref="G255:I255"/>
    <mergeCell ref="J255:L255"/>
    <mergeCell ref="A256:C256"/>
    <mergeCell ref="G256:I256"/>
    <mergeCell ref="J256:L256"/>
    <mergeCell ref="A257:C257"/>
    <mergeCell ref="G257:I257"/>
    <mergeCell ref="J257:L257"/>
    <mergeCell ref="A258:C258"/>
    <mergeCell ref="G258:I258"/>
    <mergeCell ref="J258:L258"/>
    <mergeCell ref="A251:C251"/>
    <mergeCell ref="G251:I251"/>
    <mergeCell ref="J251:L251"/>
    <mergeCell ref="A252:C252"/>
    <mergeCell ref="G252:I252"/>
    <mergeCell ref="J252:L252"/>
    <mergeCell ref="A253:C253"/>
    <mergeCell ref="G253:I253"/>
    <mergeCell ref="J253:L253"/>
    <mergeCell ref="A254:C254"/>
    <mergeCell ref="G254:I254"/>
    <mergeCell ref="J254:L254"/>
    <mergeCell ref="A247:C247"/>
    <mergeCell ref="G247:I247"/>
    <mergeCell ref="J247:L247"/>
    <mergeCell ref="A248:C248"/>
    <mergeCell ref="G248:I248"/>
    <mergeCell ref="J248:L248"/>
    <mergeCell ref="A249:C249"/>
    <mergeCell ref="G249:I249"/>
    <mergeCell ref="J249:L249"/>
    <mergeCell ref="A250:C250"/>
    <mergeCell ref="G250:I250"/>
    <mergeCell ref="J250:L250"/>
    <mergeCell ref="A243:C243"/>
    <mergeCell ref="G243:I243"/>
    <mergeCell ref="J243:L243"/>
    <mergeCell ref="A244:C244"/>
    <mergeCell ref="G244:I244"/>
    <mergeCell ref="J244:L244"/>
    <mergeCell ref="A245:C245"/>
    <mergeCell ref="G245:I245"/>
    <mergeCell ref="J245:L245"/>
    <mergeCell ref="A246:C246"/>
    <mergeCell ref="G246:I246"/>
    <mergeCell ref="J246:L246"/>
    <mergeCell ref="A240:C240"/>
    <mergeCell ref="G240:I240"/>
    <mergeCell ref="J240:L240"/>
    <mergeCell ref="A241:C241"/>
    <mergeCell ref="G241:I241"/>
    <mergeCell ref="J241:L241"/>
    <mergeCell ref="A242:C242"/>
    <mergeCell ref="G242:I242"/>
    <mergeCell ref="J242:L242"/>
    <mergeCell ref="A237:C237"/>
    <mergeCell ref="A238:C238"/>
    <mergeCell ref="G238:I238"/>
    <mergeCell ref="J238:L238"/>
    <mergeCell ref="A239:C239"/>
    <mergeCell ref="G239:I239"/>
    <mergeCell ref="J239:L239"/>
    <mergeCell ref="A233:C233"/>
    <mergeCell ref="G233:I233"/>
    <mergeCell ref="J233:L233"/>
    <mergeCell ref="A234:C234"/>
    <mergeCell ref="A235:C235"/>
    <mergeCell ref="A236:C236"/>
    <mergeCell ref="A229:C229"/>
    <mergeCell ref="G229:I229"/>
    <mergeCell ref="J229:L229"/>
    <mergeCell ref="A230:C230"/>
    <mergeCell ref="G230:I230"/>
    <mergeCell ref="J230:L230"/>
    <mergeCell ref="A231:C231"/>
    <mergeCell ref="G231:I231"/>
    <mergeCell ref="J231:L231"/>
    <mergeCell ref="A232:C232"/>
    <mergeCell ref="G232:I232"/>
    <mergeCell ref="J232:L232"/>
    <mergeCell ref="A225:C225"/>
    <mergeCell ref="G225:I225"/>
    <mergeCell ref="J225:L225"/>
    <mergeCell ref="A226:C226"/>
    <mergeCell ref="G226:I226"/>
    <mergeCell ref="J226:L226"/>
    <mergeCell ref="A227:C227"/>
    <mergeCell ref="G227:I227"/>
    <mergeCell ref="J227:L227"/>
    <mergeCell ref="A228:C228"/>
    <mergeCell ref="G228:I228"/>
    <mergeCell ref="J228:L228"/>
    <mergeCell ref="A221:C221"/>
    <mergeCell ref="G221:I221"/>
    <mergeCell ref="J221:L221"/>
    <mergeCell ref="A222:C222"/>
    <mergeCell ref="G222:I222"/>
    <mergeCell ref="J222:L222"/>
    <mergeCell ref="A223:C223"/>
    <mergeCell ref="G223:I223"/>
    <mergeCell ref="J223:L223"/>
    <mergeCell ref="A224:C224"/>
    <mergeCell ref="G224:I224"/>
    <mergeCell ref="J224:L224"/>
    <mergeCell ref="A218:C218"/>
    <mergeCell ref="G218:I218"/>
    <mergeCell ref="J218:L218"/>
    <mergeCell ref="A219:C219"/>
    <mergeCell ref="G219:I219"/>
    <mergeCell ref="J219:L219"/>
    <mergeCell ref="A220:C220"/>
    <mergeCell ref="G220:I220"/>
    <mergeCell ref="J220:L220"/>
    <mergeCell ref="A216:C216"/>
    <mergeCell ref="G216:I216"/>
    <mergeCell ref="J216:L216"/>
    <mergeCell ref="G217:I217"/>
    <mergeCell ref="J217:L217"/>
    <mergeCell ref="A217:C217"/>
    <mergeCell ref="A213:C213"/>
    <mergeCell ref="G213:I213"/>
    <mergeCell ref="J213:L213"/>
    <mergeCell ref="A214:C214"/>
    <mergeCell ref="G214:I214"/>
    <mergeCell ref="J214:L214"/>
    <mergeCell ref="A215:C215"/>
    <mergeCell ref="G215:I215"/>
    <mergeCell ref="J215:L215"/>
    <mergeCell ref="A210:C210"/>
    <mergeCell ref="G210:I210"/>
    <mergeCell ref="J210:L210"/>
    <mergeCell ref="A211:C211"/>
    <mergeCell ref="G211:I211"/>
    <mergeCell ref="J211:L211"/>
    <mergeCell ref="A212:C212"/>
    <mergeCell ref="G212:I212"/>
    <mergeCell ref="J212:L212"/>
    <mergeCell ref="A208:C208"/>
    <mergeCell ref="G208:I208"/>
    <mergeCell ref="J208:L208"/>
    <mergeCell ref="A209:C209"/>
    <mergeCell ref="G209:I209"/>
    <mergeCell ref="J209:L209"/>
    <mergeCell ref="A204:C204"/>
    <mergeCell ref="G204:I204"/>
    <mergeCell ref="J204:L204"/>
    <mergeCell ref="A205:C205"/>
    <mergeCell ref="G205:I205"/>
    <mergeCell ref="J205:L205"/>
    <mergeCell ref="A206:C206"/>
    <mergeCell ref="G206:I206"/>
    <mergeCell ref="J206:L206"/>
    <mergeCell ref="A207:C207"/>
    <mergeCell ref="G207:I207"/>
    <mergeCell ref="J207:L207"/>
    <mergeCell ref="A201:C201"/>
    <mergeCell ref="G201:I201"/>
    <mergeCell ref="J201:L201"/>
    <mergeCell ref="A202:C202"/>
    <mergeCell ref="G202:I202"/>
    <mergeCell ref="J202:L202"/>
    <mergeCell ref="A203:C203"/>
    <mergeCell ref="G203:I203"/>
    <mergeCell ref="J203:L203"/>
    <mergeCell ref="A198:C198"/>
    <mergeCell ref="G198:I198"/>
    <mergeCell ref="J198:L198"/>
    <mergeCell ref="A199:C199"/>
    <mergeCell ref="G199:I199"/>
    <mergeCell ref="J199:L199"/>
    <mergeCell ref="A200:C200"/>
    <mergeCell ref="G200:I200"/>
    <mergeCell ref="J200:L200"/>
    <mergeCell ref="A195:C195"/>
    <mergeCell ref="G195:I195"/>
    <mergeCell ref="J195:L195"/>
    <mergeCell ref="A196:C196"/>
    <mergeCell ref="G196:I196"/>
    <mergeCell ref="J196:L196"/>
    <mergeCell ref="A197:C197"/>
    <mergeCell ref="G197:I197"/>
    <mergeCell ref="J197:L197"/>
    <mergeCell ref="A191:C191"/>
    <mergeCell ref="G191:I191"/>
    <mergeCell ref="J191:L191"/>
    <mergeCell ref="A192:C192"/>
    <mergeCell ref="A193:C193"/>
    <mergeCell ref="A194:C194"/>
    <mergeCell ref="G194:I194"/>
    <mergeCell ref="J194:L194"/>
    <mergeCell ref="A188:C188"/>
    <mergeCell ref="A189:C189"/>
    <mergeCell ref="G189:I189"/>
    <mergeCell ref="J189:L189"/>
    <mergeCell ref="A190:C190"/>
    <mergeCell ref="G190:I190"/>
    <mergeCell ref="J190:L190"/>
    <mergeCell ref="A184:C184"/>
    <mergeCell ref="G184:I184"/>
    <mergeCell ref="J184:L184"/>
    <mergeCell ref="A185:C185"/>
    <mergeCell ref="G185:I185"/>
    <mergeCell ref="J185:L185"/>
    <mergeCell ref="A186:C186"/>
    <mergeCell ref="G186:I186"/>
    <mergeCell ref="J186:L186"/>
    <mergeCell ref="A187:C187"/>
    <mergeCell ref="A180:C180"/>
    <mergeCell ref="G180:I180"/>
    <mergeCell ref="J180:L180"/>
    <mergeCell ref="A181:C181"/>
    <mergeCell ref="G181:I181"/>
    <mergeCell ref="J181:L181"/>
    <mergeCell ref="A182:C182"/>
    <mergeCell ref="G182:I182"/>
    <mergeCell ref="J182:L182"/>
    <mergeCell ref="A183:C183"/>
    <mergeCell ref="G183:I183"/>
    <mergeCell ref="J183:L183"/>
    <mergeCell ref="A176:C176"/>
    <mergeCell ref="G176:I176"/>
    <mergeCell ref="J176:L176"/>
    <mergeCell ref="A177:C177"/>
    <mergeCell ref="G177:I177"/>
    <mergeCell ref="J177:L177"/>
    <mergeCell ref="A178:C178"/>
    <mergeCell ref="G178:I178"/>
    <mergeCell ref="J178:L178"/>
    <mergeCell ref="A179:C179"/>
    <mergeCell ref="G179:I179"/>
    <mergeCell ref="J179:L179"/>
    <mergeCell ref="A172:C172"/>
    <mergeCell ref="G172:I172"/>
    <mergeCell ref="J172:L172"/>
    <mergeCell ref="A173:C173"/>
    <mergeCell ref="G173:I173"/>
    <mergeCell ref="J173:L173"/>
    <mergeCell ref="A174:C174"/>
    <mergeCell ref="G174:I174"/>
    <mergeCell ref="J174:L174"/>
    <mergeCell ref="A175:C175"/>
    <mergeCell ref="G175:I175"/>
    <mergeCell ref="J175:L175"/>
    <mergeCell ref="A168:C168"/>
    <mergeCell ref="G168:I168"/>
    <mergeCell ref="J168:L168"/>
    <mergeCell ref="A169:C169"/>
    <mergeCell ref="G169:I169"/>
    <mergeCell ref="J169:L169"/>
    <mergeCell ref="A170:C170"/>
    <mergeCell ref="G170:I170"/>
    <mergeCell ref="J170:L170"/>
    <mergeCell ref="A171:C171"/>
    <mergeCell ref="G171:I171"/>
    <mergeCell ref="J171:L171"/>
    <mergeCell ref="A164:C164"/>
    <mergeCell ref="G164:I164"/>
    <mergeCell ref="J164:L164"/>
    <mergeCell ref="A165:C165"/>
    <mergeCell ref="G165:I165"/>
    <mergeCell ref="J165:L165"/>
    <mergeCell ref="A166:C166"/>
    <mergeCell ref="G166:I166"/>
    <mergeCell ref="J166:L166"/>
    <mergeCell ref="A167:C167"/>
    <mergeCell ref="G167:I167"/>
    <mergeCell ref="J167:L167"/>
    <mergeCell ref="A160:C160"/>
    <mergeCell ref="G160:I160"/>
    <mergeCell ref="J160:L160"/>
    <mergeCell ref="A161:C161"/>
    <mergeCell ref="G161:I161"/>
    <mergeCell ref="J161:L161"/>
    <mergeCell ref="A162:C162"/>
    <mergeCell ref="G162:I162"/>
    <mergeCell ref="J162:L162"/>
    <mergeCell ref="A163:C163"/>
    <mergeCell ref="G163:I163"/>
    <mergeCell ref="J163:L163"/>
    <mergeCell ref="A156:C156"/>
    <mergeCell ref="G156:I156"/>
    <mergeCell ref="J156:L156"/>
    <mergeCell ref="A157:C157"/>
    <mergeCell ref="G157:I157"/>
    <mergeCell ref="J157:L157"/>
    <mergeCell ref="A158:C158"/>
    <mergeCell ref="G158:I158"/>
    <mergeCell ref="J158:L158"/>
    <mergeCell ref="A159:C159"/>
    <mergeCell ref="G159:I159"/>
    <mergeCell ref="J159:L159"/>
    <mergeCell ref="A152:C152"/>
    <mergeCell ref="G152:I152"/>
    <mergeCell ref="J152:L152"/>
    <mergeCell ref="A153:C153"/>
    <mergeCell ref="G153:I153"/>
    <mergeCell ref="J153:L153"/>
    <mergeCell ref="A154:C154"/>
    <mergeCell ref="G154:I154"/>
    <mergeCell ref="J154:L154"/>
    <mergeCell ref="A155:C155"/>
    <mergeCell ref="G155:I155"/>
    <mergeCell ref="J155:L155"/>
    <mergeCell ref="A148:C148"/>
    <mergeCell ref="G148:I148"/>
    <mergeCell ref="J148:L148"/>
    <mergeCell ref="A149:C149"/>
    <mergeCell ref="G149:I149"/>
    <mergeCell ref="J149:L149"/>
    <mergeCell ref="A150:C150"/>
    <mergeCell ref="G150:I150"/>
    <mergeCell ref="J150:L150"/>
    <mergeCell ref="A151:C151"/>
    <mergeCell ref="G151:I151"/>
    <mergeCell ref="J151:L151"/>
    <mergeCell ref="A145:C145"/>
    <mergeCell ref="G145:I145"/>
    <mergeCell ref="J145:L145"/>
    <mergeCell ref="A146:C146"/>
    <mergeCell ref="G146:I146"/>
    <mergeCell ref="J146:L146"/>
    <mergeCell ref="A147:C147"/>
    <mergeCell ref="G147:I147"/>
    <mergeCell ref="J147:L147"/>
    <mergeCell ref="A143:C143"/>
    <mergeCell ref="G143:I143"/>
    <mergeCell ref="J143:L143"/>
    <mergeCell ref="A144:C144"/>
    <mergeCell ref="G144:I144"/>
    <mergeCell ref="J144:L144"/>
    <mergeCell ref="A140:C140"/>
    <mergeCell ref="G140:I140"/>
    <mergeCell ref="J140:L140"/>
    <mergeCell ref="A141:C141"/>
    <mergeCell ref="G141:I141"/>
    <mergeCell ref="J141:L141"/>
    <mergeCell ref="A142:C142"/>
    <mergeCell ref="G142:I142"/>
    <mergeCell ref="J142:L142"/>
    <mergeCell ref="A137:C137"/>
    <mergeCell ref="G137:I137"/>
    <mergeCell ref="J137:L137"/>
    <mergeCell ref="A138:C138"/>
    <mergeCell ref="G138:I138"/>
    <mergeCell ref="J138:L138"/>
    <mergeCell ref="A139:C139"/>
    <mergeCell ref="G139:I139"/>
    <mergeCell ref="J139:L139"/>
    <mergeCell ref="A134:C134"/>
    <mergeCell ref="G134:I134"/>
    <mergeCell ref="J134:L134"/>
    <mergeCell ref="A135:C135"/>
    <mergeCell ref="G135:I135"/>
    <mergeCell ref="J135:L135"/>
    <mergeCell ref="A136:C136"/>
    <mergeCell ref="G136:I136"/>
    <mergeCell ref="J136:L136"/>
    <mergeCell ref="A130:C130"/>
    <mergeCell ref="G130:I130"/>
    <mergeCell ref="J130:L130"/>
    <mergeCell ref="A131:C131"/>
    <mergeCell ref="G131:I131"/>
    <mergeCell ref="J131:L131"/>
    <mergeCell ref="A132:C132"/>
    <mergeCell ref="G132:I132"/>
    <mergeCell ref="J132:L132"/>
    <mergeCell ref="A133:C133"/>
    <mergeCell ref="G133:I133"/>
    <mergeCell ref="J133:L133"/>
    <mergeCell ref="A127:C127"/>
    <mergeCell ref="G127:I127"/>
    <mergeCell ref="J127:L127"/>
    <mergeCell ref="A128:C128"/>
    <mergeCell ref="G128:I128"/>
    <mergeCell ref="J128:L128"/>
    <mergeCell ref="A129:C129"/>
    <mergeCell ref="G129:I129"/>
    <mergeCell ref="J129:L129"/>
    <mergeCell ref="A124:C124"/>
    <mergeCell ref="G124:I124"/>
    <mergeCell ref="J124:L124"/>
    <mergeCell ref="A125:C125"/>
    <mergeCell ref="G125:I125"/>
    <mergeCell ref="J125:L125"/>
    <mergeCell ref="A126:C126"/>
    <mergeCell ref="G126:I126"/>
    <mergeCell ref="J126:L126"/>
    <mergeCell ref="A121:C121"/>
    <mergeCell ref="G121:I121"/>
    <mergeCell ref="J121:L121"/>
    <mergeCell ref="A122:C122"/>
    <mergeCell ref="G122:I122"/>
    <mergeCell ref="J122:L122"/>
    <mergeCell ref="A123:C123"/>
    <mergeCell ref="G123:I123"/>
    <mergeCell ref="J123:L123"/>
    <mergeCell ref="A118:C118"/>
    <mergeCell ref="G118:I118"/>
    <mergeCell ref="J118:L118"/>
    <mergeCell ref="A119:C119"/>
    <mergeCell ref="G119:I119"/>
    <mergeCell ref="J119:L119"/>
    <mergeCell ref="A120:C120"/>
    <mergeCell ref="G120:I120"/>
    <mergeCell ref="J120:L120"/>
    <mergeCell ref="A115:C115"/>
    <mergeCell ref="G115:I115"/>
    <mergeCell ref="J115:L115"/>
    <mergeCell ref="A116:C116"/>
    <mergeCell ref="G116:I116"/>
    <mergeCell ref="J116:L116"/>
    <mergeCell ref="A117:C117"/>
    <mergeCell ref="G117:I117"/>
    <mergeCell ref="J117:L117"/>
    <mergeCell ref="A112:C112"/>
    <mergeCell ref="G112:I112"/>
    <mergeCell ref="J112:L112"/>
    <mergeCell ref="A113:C113"/>
    <mergeCell ref="G113:I113"/>
    <mergeCell ref="J113:L113"/>
    <mergeCell ref="A114:C114"/>
    <mergeCell ref="G114:I114"/>
    <mergeCell ref="J114:L114"/>
    <mergeCell ref="A110:C110"/>
    <mergeCell ref="G110:I110"/>
    <mergeCell ref="J110:L110"/>
    <mergeCell ref="G111:I111"/>
    <mergeCell ref="J111:L111"/>
    <mergeCell ref="A111:C111"/>
    <mergeCell ref="A107:C107"/>
    <mergeCell ref="G107:I107"/>
    <mergeCell ref="J107:L107"/>
    <mergeCell ref="A108:C108"/>
    <mergeCell ref="G108:I108"/>
    <mergeCell ref="J108:L108"/>
    <mergeCell ref="A109:C109"/>
    <mergeCell ref="G109:I109"/>
    <mergeCell ref="J109:L109"/>
    <mergeCell ref="A104:C104"/>
    <mergeCell ref="G104:I104"/>
    <mergeCell ref="J104:L104"/>
    <mergeCell ref="A105:C105"/>
    <mergeCell ref="G105:I105"/>
    <mergeCell ref="J105:L105"/>
    <mergeCell ref="A106:C106"/>
    <mergeCell ref="G106:I106"/>
    <mergeCell ref="J106:L106"/>
    <mergeCell ref="A101:C101"/>
    <mergeCell ref="G101:I101"/>
    <mergeCell ref="J101:L101"/>
    <mergeCell ref="A102:C102"/>
    <mergeCell ref="G102:I102"/>
    <mergeCell ref="J102:L102"/>
    <mergeCell ref="A103:C103"/>
    <mergeCell ref="G103:I103"/>
    <mergeCell ref="J103:L103"/>
    <mergeCell ref="A98:C98"/>
    <mergeCell ref="G98:I98"/>
    <mergeCell ref="J98:L98"/>
    <mergeCell ref="A99:C99"/>
    <mergeCell ref="G99:I99"/>
    <mergeCell ref="J99:L99"/>
    <mergeCell ref="A100:C100"/>
    <mergeCell ref="G100:I100"/>
    <mergeCell ref="J100:L100"/>
    <mergeCell ref="A94:C94"/>
    <mergeCell ref="A95:C95"/>
    <mergeCell ref="A96:C96"/>
    <mergeCell ref="G96:I96"/>
    <mergeCell ref="J96:L96"/>
    <mergeCell ref="A97:C97"/>
    <mergeCell ref="G97:I97"/>
    <mergeCell ref="J97:L97"/>
    <mergeCell ref="A91:C91"/>
    <mergeCell ref="G91:I91"/>
    <mergeCell ref="J91:L91"/>
    <mergeCell ref="A92:C92"/>
    <mergeCell ref="G92:I92"/>
    <mergeCell ref="J92:L92"/>
    <mergeCell ref="A93:C93"/>
    <mergeCell ref="G93:I93"/>
    <mergeCell ref="J93:L93"/>
    <mergeCell ref="A88:C88"/>
    <mergeCell ref="G88:I88"/>
    <mergeCell ref="J88:L88"/>
    <mergeCell ref="A89:C89"/>
    <mergeCell ref="G89:I89"/>
    <mergeCell ref="J89:L89"/>
    <mergeCell ref="A90:C90"/>
    <mergeCell ref="G90:I90"/>
    <mergeCell ref="J90:L90"/>
    <mergeCell ref="A85:C85"/>
    <mergeCell ref="G85:I85"/>
    <mergeCell ref="J85:L85"/>
    <mergeCell ref="A86:C86"/>
    <mergeCell ref="G86:I86"/>
    <mergeCell ref="J86:L86"/>
    <mergeCell ref="A87:C87"/>
    <mergeCell ref="G87:I87"/>
    <mergeCell ref="J87:L87"/>
    <mergeCell ref="A82:C82"/>
    <mergeCell ref="G82:I82"/>
    <mergeCell ref="J82:L82"/>
    <mergeCell ref="A83:C83"/>
    <mergeCell ref="G83:I83"/>
    <mergeCell ref="J83:L83"/>
    <mergeCell ref="A84:C84"/>
    <mergeCell ref="G84:I84"/>
    <mergeCell ref="J84:L84"/>
    <mergeCell ref="A79:C79"/>
    <mergeCell ref="G79:I79"/>
    <mergeCell ref="J79:L79"/>
    <mergeCell ref="A80:C80"/>
    <mergeCell ref="G80:I80"/>
    <mergeCell ref="J80:L80"/>
    <mergeCell ref="A81:C81"/>
    <mergeCell ref="G81:I81"/>
    <mergeCell ref="J81:L81"/>
    <mergeCell ref="A76:C76"/>
    <mergeCell ref="G76:I76"/>
    <mergeCell ref="J76:L76"/>
    <mergeCell ref="A77:C77"/>
    <mergeCell ref="G77:I77"/>
    <mergeCell ref="J77:L77"/>
    <mergeCell ref="A78:C78"/>
    <mergeCell ref="G78:I78"/>
    <mergeCell ref="J78:L78"/>
    <mergeCell ref="A73:C73"/>
    <mergeCell ref="G73:I73"/>
    <mergeCell ref="J73:L73"/>
    <mergeCell ref="A74:C74"/>
    <mergeCell ref="G74:I74"/>
    <mergeCell ref="J74:L74"/>
    <mergeCell ref="A75:C75"/>
    <mergeCell ref="G75:I75"/>
    <mergeCell ref="J75:L75"/>
    <mergeCell ref="A70:C70"/>
    <mergeCell ref="G70:I70"/>
    <mergeCell ref="J70:L70"/>
    <mergeCell ref="A71:C71"/>
    <mergeCell ref="G71:I71"/>
    <mergeCell ref="J71:L71"/>
    <mergeCell ref="A72:C72"/>
    <mergeCell ref="G72:I72"/>
    <mergeCell ref="J72:L72"/>
    <mergeCell ref="A67:C67"/>
    <mergeCell ref="G67:I67"/>
    <mergeCell ref="J67:L67"/>
    <mergeCell ref="A68:C68"/>
    <mergeCell ref="G68:I68"/>
    <mergeCell ref="J68:L68"/>
    <mergeCell ref="A69:C69"/>
    <mergeCell ref="G69:I69"/>
    <mergeCell ref="J69:L69"/>
    <mergeCell ref="A64:C64"/>
    <mergeCell ref="G64:I64"/>
    <mergeCell ref="J64:L64"/>
    <mergeCell ref="A65:C65"/>
    <mergeCell ref="G65:I65"/>
    <mergeCell ref="J65:L65"/>
    <mergeCell ref="A66:C66"/>
    <mergeCell ref="G66:I66"/>
    <mergeCell ref="J66:L66"/>
    <mergeCell ref="A61:C61"/>
    <mergeCell ref="G61:I61"/>
    <mergeCell ref="J61:L61"/>
    <mergeCell ref="A62:C62"/>
    <mergeCell ref="G62:I62"/>
    <mergeCell ref="J62:L62"/>
    <mergeCell ref="A63:C63"/>
    <mergeCell ref="G63:I63"/>
    <mergeCell ref="J63:L63"/>
    <mergeCell ref="A58:C58"/>
    <mergeCell ref="G58:I58"/>
    <mergeCell ref="J58:L58"/>
    <mergeCell ref="A59:C59"/>
    <mergeCell ref="G59:I59"/>
    <mergeCell ref="J59:L59"/>
    <mergeCell ref="A60:C60"/>
    <mergeCell ref="G60:I60"/>
    <mergeCell ref="J60:L60"/>
    <mergeCell ref="A55:C55"/>
    <mergeCell ref="G55:I55"/>
    <mergeCell ref="J55:L55"/>
    <mergeCell ref="A56:C56"/>
    <mergeCell ref="G56:I56"/>
    <mergeCell ref="J56:L56"/>
    <mergeCell ref="A57:C57"/>
    <mergeCell ref="G57:I57"/>
    <mergeCell ref="J57:L57"/>
    <mergeCell ref="A52:C52"/>
    <mergeCell ref="G52:I52"/>
    <mergeCell ref="J52:L52"/>
    <mergeCell ref="A53:C53"/>
    <mergeCell ref="G53:I53"/>
    <mergeCell ref="J53:L53"/>
    <mergeCell ref="A54:C54"/>
    <mergeCell ref="G54:I54"/>
    <mergeCell ref="J54:L54"/>
    <mergeCell ref="A49:C49"/>
    <mergeCell ref="G49:I49"/>
    <mergeCell ref="J49:L49"/>
    <mergeCell ref="A50:C50"/>
    <mergeCell ref="G50:I50"/>
    <mergeCell ref="J50:L50"/>
    <mergeCell ref="A51:C51"/>
    <mergeCell ref="G51:I51"/>
    <mergeCell ref="J51:L51"/>
    <mergeCell ref="A46:C46"/>
    <mergeCell ref="G46:I46"/>
    <mergeCell ref="J46:L46"/>
    <mergeCell ref="A47:C47"/>
    <mergeCell ref="G47:I47"/>
    <mergeCell ref="J47:L47"/>
    <mergeCell ref="A48:C48"/>
    <mergeCell ref="G48:I48"/>
    <mergeCell ref="J48:L48"/>
    <mergeCell ref="A43:C43"/>
    <mergeCell ref="G43:I43"/>
    <mergeCell ref="J43:L43"/>
    <mergeCell ref="A44:C44"/>
    <mergeCell ref="G44:I44"/>
    <mergeCell ref="J44:L44"/>
    <mergeCell ref="A45:C45"/>
    <mergeCell ref="G45:I45"/>
    <mergeCell ref="J45:L45"/>
    <mergeCell ref="A40:C40"/>
    <mergeCell ref="G40:I40"/>
    <mergeCell ref="J40:L40"/>
    <mergeCell ref="A41:C41"/>
    <mergeCell ref="G41:I41"/>
    <mergeCell ref="J41:L41"/>
    <mergeCell ref="A42:C42"/>
    <mergeCell ref="G42:I42"/>
    <mergeCell ref="J42:L42"/>
    <mergeCell ref="A37:C37"/>
    <mergeCell ref="G37:I37"/>
    <mergeCell ref="J37:L37"/>
    <mergeCell ref="A38:C38"/>
    <mergeCell ref="G38:I38"/>
    <mergeCell ref="J38:L38"/>
    <mergeCell ref="A39:C39"/>
    <mergeCell ref="G39:I39"/>
    <mergeCell ref="J39:L39"/>
    <mergeCell ref="A34:C34"/>
    <mergeCell ref="G34:I34"/>
    <mergeCell ref="J34:L34"/>
    <mergeCell ref="A35:C35"/>
    <mergeCell ref="G35:I35"/>
    <mergeCell ref="J35:L35"/>
    <mergeCell ref="A36:C36"/>
    <mergeCell ref="G36:I36"/>
    <mergeCell ref="J36:L36"/>
    <mergeCell ref="A31:C31"/>
    <mergeCell ref="G31:I31"/>
    <mergeCell ref="J31:L31"/>
    <mergeCell ref="A32:C32"/>
    <mergeCell ref="G32:I32"/>
    <mergeCell ref="J32:L32"/>
    <mergeCell ref="A33:C33"/>
    <mergeCell ref="G33:I33"/>
    <mergeCell ref="J33:L33"/>
    <mergeCell ref="A28:C28"/>
    <mergeCell ref="G28:I28"/>
    <mergeCell ref="J28:L28"/>
    <mergeCell ref="A29:C29"/>
    <mergeCell ref="G29:I29"/>
    <mergeCell ref="J29:L29"/>
    <mergeCell ref="A30:C30"/>
    <mergeCell ref="G30:I30"/>
    <mergeCell ref="J30:L30"/>
    <mergeCell ref="A25:C25"/>
    <mergeCell ref="G25:I25"/>
    <mergeCell ref="J25:L25"/>
    <mergeCell ref="A26:C26"/>
    <mergeCell ref="G26:I26"/>
    <mergeCell ref="J26:L26"/>
    <mergeCell ref="A27:C27"/>
    <mergeCell ref="G27:I27"/>
    <mergeCell ref="J27:L27"/>
    <mergeCell ref="A22:C22"/>
    <mergeCell ref="G22:I22"/>
    <mergeCell ref="J22:L22"/>
    <mergeCell ref="A23:C23"/>
    <mergeCell ref="G23:I23"/>
    <mergeCell ref="J23:L23"/>
    <mergeCell ref="A24:C24"/>
    <mergeCell ref="G24:I24"/>
    <mergeCell ref="J24:L24"/>
    <mergeCell ref="A19:C19"/>
    <mergeCell ref="G19:I19"/>
    <mergeCell ref="J19:L19"/>
    <mergeCell ref="A20:C20"/>
    <mergeCell ref="G20:I20"/>
    <mergeCell ref="J20:L20"/>
    <mergeCell ref="A21:C21"/>
    <mergeCell ref="G21:I21"/>
    <mergeCell ref="J21:L21"/>
    <mergeCell ref="A16:C16"/>
    <mergeCell ref="G16:I16"/>
    <mergeCell ref="J16:L16"/>
    <mergeCell ref="A17:C17"/>
    <mergeCell ref="G17:I17"/>
    <mergeCell ref="J17:L17"/>
    <mergeCell ref="A18:C18"/>
    <mergeCell ref="G18:I18"/>
    <mergeCell ref="J18:L18"/>
    <mergeCell ref="A13:C13"/>
    <mergeCell ref="G13:I13"/>
    <mergeCell ref="J13:L13"/>
    <mergeCell ref="A14:C14"/>
    <mergeCell ref="G14:I14"/>
    <mergeCell ref="J14:L14"/>
    <mergeCell ref="A15:C15"/>
    <mergeCell ref="G15:I15"/>
    <mergeCell ref="J15:L15"/>
    <mergeCell ref="A10:C10"/>
    <mergeCell ref="G10:I10"/>
    <mergeCell ref="J10:L10"/>
    <mergeCell ref="A11:C11"/>
    <mergeCell ref="G11:I11"/>
    <mergeCell ref="J11:L11"/>
    <mergeCell ref="A12:C12"/>
    <mergeCell ref="G12:I12"/>
    <mergeCell ref="J12:L12"/>
    <mergeCell ref="A7:C7"/>
    <mergeCell ref="A8:C8"/>
    <mergeCell ref="G8:I8"/>
    <mergeCell ref="J8:L8"/>
    <mergeCell ref="A9:C9"/>
    <mergeCell ref="G9:I9"/>
    <mergeCell ref="J9:L9"/>
    <mergeCell ref="A3:C3"/>
    <mergeCell ref="D3:L4"/>
    <mergeCell ref="A4:C4"/>
    <mergeCell ref="A5:C5"/>
    <mergeCell ref="G5:L5"/>
    <mergeCell ref="A6:C6"/>
    <mergeCell ref="G6:I6"/>
    <mergeCell ref="J6:L6"/>
  </mergeCells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2024-07-05T13:25:39Z</dcterms:created>
  <dcterms:modified xsi:type="dcterms:W3CDTF">2024-07-05T13:55:41Z</dcterms:modified>
</cp:coreProperties>
</file>