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1072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H71" s="1"/>
  <c r="G1"/>
  <c r="G71" s="1"/>
  <c r="H94" l="1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<sst xmlns="http://schemas.openxmlformats.org/spreadsheetml/2006/main" count="152" uniqueCount="83">
  <si>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</si>
  <si>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</si>
  <si>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</si>
  <si>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</si>
  <si>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</si>
  <si>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</si>
  <si>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</si>
  <si>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</si>
  <si>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</si>
  <si>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</si>
  <si>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</si>
  <si>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</si>
  <si>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</si>
  <si>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</si>
  <si>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</si>
  <si>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</si>
  <si>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</si>
  <si>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</si>
  <si>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</si>
  <si>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</si>
  <si>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</si>
  <si>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</si>
  <si>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</si>
  <si>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</si>
  <si>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</si>
  <si>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</si>
  <si>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</si>
  <si>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</si>
  <si>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</si>
  <si>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</si>
  <si>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</si>
  <si>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</si>
  <si>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</si>
  <si>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</si>
  <si>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</si>
  <si>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</si>
  <si>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</si>
  <si>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</si>
  <si>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</si>
  <si>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</si>
  <si>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</si>
  <si>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</si>
  <si>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</si>
  <si>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</si>
  <si>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</si>
  <si>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</si>
  <si>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</si>
  <si>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</si>
  <si>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</si>
  <si>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</si>
  <si>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</si>
  <si>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</si>
  <si>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</si>
  <si>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</si>
  <si>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</si>
  <si>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</si>
  <si>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</si>
  <si>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</si>
  <si>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</si>
  <si>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</si>
  <si>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</si>
  <si>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</si>
  <si>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</si>
  <si>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</si>
  <si>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</si>
  <si>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</si>
  <si>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</si>
  <si>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</si>
  <si>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</si>
  <si>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</si>
  <si>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</si>
  <si>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</si>
  <si>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</si>
  <si>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</si>
  <si>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</si>
  <si>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</si>
  <si>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</si>
  <si>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</si>
  <si>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</si>
  <si>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</si>
  <si>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501 Сосиски Филейские по-ганноверски ТМ Вязанка.в оболочке амицел в м.г.с ВЕС. ПОКОМ, SU003616</t>
  </si>
  <si>
    <t xml:space="preserve"> 263  Шпикачки Стародворские, ВЕС.  ПОКОМ, SU001728</t>
  </si>
  <si>
    <t>522  Колбаса Гвардейская с/к ТМ Стародворье  ПОКОМ, SU003915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</si>
</sst>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0" fontId="8" fillId="0" borderId="2" xfId="2" applyBorder="1" applyAlignment="1">
      <alignment vertical="top" wrapText="1" indent="6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zoomScaleNormal="100" workbookViewId="0">
      <selection activeCell="F79" sqref="F79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45957</v>
      </c>
      <c r="H1" s="2">
        <f ca="1">TODAY()</f>
        <v>45957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-1462.2222222222222</v>
      </c>
      <c r="H3" s="10">
        <f t="shared" ref="H3:H37" ca="1" si="1">F3-$H$1</f>
        <v>-658</v>
      </c>
      <c r="L3" s="21"/>
      <c r="M3" s="21"/>
      <c r="N3" s="21"/>
      <c r="O3" s="21"/>
      <c r="P3" s="21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-1462.2222222222222</v>
      </c>
      <c r="H4" s="10">
        <f t="shared" ca="1" si="1"/>
        <v>-658</v>
      </c>
      <c r="L4" s="22" t="s">
        <v>10</v>
      </c>
      <c r="M4" s="22"/>
      <c r="N4" s="22"/>
      <c r="O4" s="22"/>
      <c r="P4" s="22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-1457.7777777777778</v>
      </c>
      <c r="H5" s="10">
        <f t="shared" ca="1" si="1"/>
        <v>-656</v>
      </c>
      <c r="L5" s="22"/>
      <c r="M5" s="22"/>
      <c r="N5" s="22"/>
      <c r="O5" s="22"/>
      <c r="P5" s="22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-1868.5714285714287</v>
      </c>
      <c r="H6" s="10">
        <f t="shared" ca="1" si="1"/>
        <v>-654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-1865.7142857142858</v>
      </c>
      <c r="H7" s="10">
        <f t="shared" ca="1" si="1"/>
        <v>-653</v>
      </c>
      <c r="L7" s="23"/>
      <c r="M7" s="23"/>
      <c r="N7" s="23"/>
      <c r="O7" s="23"/>
      <c r="P7" s="23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-2173.3333333333335</v>
      </c>
      <c r="H8" s="10">
        <f t="shared" ca="1" si="1"/>
        <v>-652</v>
      </c>
      <c r="L8" s="21"/>
      <c r="M8" s="21"/>
      <c r="N8" s="21"/>
      <c r="O8" s="21"/>
      <c r="P8" s="21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-1630</v>
      </c>
      <c r="H9" s="10">
        <f t="shared" ca="1" si="1"/>
        <v>-652</v>
      </c>
      <c r="L9" s="22" t="s">
        <v>17</v>
      </c>
      <c r="M9" s="22"/>
      <c r="N9" s="22"/>
      <c r="O9" s="22"/>
      <c r="P9" s="22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-1448.8888888888889</v>
      </c>
      <c r="H10" s="10">
        <f t="shared" ca="1" si="1"/>
        <v>-652</v>
      </c>
      <c r="L10" s="22"/>
      <c r="M10" s="22"/>
      <c r="N10" s="22"/>
      <c r="O10" s="22"/>
      <c r="P10" s="22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-2170</v>
      </c>
      <c r="H11" s="10">
        <f t="shared" ca="1" si="1"/>
        <v>-651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-1302</v>
      </c>
      <c r="H12" s="10">
        <f t="shared" ca="1" si="1"/>
        <v>-651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-2170</v>
      </c>
      <c r="H13" s="10">
        <f t="shared" ca="1" si="1"/>
        <v>-651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-845.4545454545455</v>
      </c>
      <c r="H14" s="10">
        <f t="shared" ca="1" si="1"/>
        <v>-651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-1444.4444444444446</v>
      </c>
      <c r="H15" s="10">
        <f t="shared" ca="1" si="1"/>
        <v>-650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-2166.666666666667</v>
      </c>
      <c r="H16" s="10">
        <f t="shared" ca="1" si="1"/>
        <v>-650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-1625</v>
      </c>
      <c r="H17" s="10">
        <f t="shared" ca="1" si="1"/>
        <v>-650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-1622.5000000000002</v>
      </c>
      <c r="H18" s="10">
        <f t="shared" ca="1" si="1"/>
        <v>-649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-1622.5000000000002</v>
      </c>
      <c r="H19" s="10">
        <f t="shared" ca="1" si="1"/>
        <v>-649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-1622.5000000000002</v>
      </c>
      <c r="H20" s="10">
        <f t="shared" ca="1" si="1"/>
        <v>-649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-1617.5</v>
      </c>
      <c r="H21" s="10">
        <f t="shared" ca="1" si="1"/>
        <v>-647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-1502.3255813953488</v>
      </c>
      <c r="H22" s="10">
        <f t="shared" ca="1" si="1"/>
        <v>-646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-1502.3255813953488</v>
      </c>
      <c r="H23" s="10">
        <f t="shared" ca="1" si="1"/>
        <v>-646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-1845.7142857142856</v>
      </c>
      <c r="H24" s="10">
        <f t="shared" ca="1" si="1"/>
        <v>-646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-1433.3333333333335</v>
      </c>
      <c r="H25" s="10">
        <f t="shared" ca="1" si="1"/>
        <v>-645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-1842.8571428571427</v>
      </c>
      <c r="H26" s="10">
        <f t="shared" ca="1" si="1"/>
        <v>-645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-1842.8571428571427</v>
      </c>
      <c r="H27" s="10">
        <f t="shared" ca="1" si="1"/>
        <v>-645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-1612.5</v>
      </c>
      <c r="H28" s="10">
        <f t="shared" ca="1" si="1"/>
        <v>-645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-1431.1111111111111</v>
      </c>
      <c r="H29" s="10">
        <f t="shared" ca="1" si="1"/>
        <v>-644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-1431.1111111111111</v>
      </c>
      <c r="H30" s="10">
        <f t="shared" ca="1" si="1"/>
        <v>-644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-1431.1111111111111</v>
      </c>
      <c r="H31" s="10">
        <f t="shared" ca="1" si="1"/>
        <v>-644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-1431.1111111111111</v>
      </c>
      <c r="H32" s="10">
        <f t="shared" ca="1" si="1"/>
        <v>-644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-1607.5</v>
      </c>
      <c r="H33" s="10">
        <f t="shared" ca="1" si="1"/>
        <v>-643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-1605</v>
      </c>
      <c r="H34" s="10">
        <f t="shared" ca="1" si="1"/>
        <v>-642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-1605</v>
      </c>
      <c r="H35" s="10">
        <f t="shared" ca="1" si="1"/>
        <v>-642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-45957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-1602.4999999999998</v>
      </c>
      <c r="H37" s="10">
        <f t="shared" ca="1" si="1"/>
        <v>-641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-1061.6666666666667</v>
      </c>
      <c r="H38" s="10">
        <f ca="1">F38-$H$1</f>
        <v>-637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-45957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-45957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-45957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-45957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-45957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-45957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-45957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-45957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-45957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-45957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-45957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-45957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-45957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-45957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-45957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-45957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-45957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-45957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-45957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-45957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-45957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-45957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-45957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-45957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-45957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-45957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-45957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-45957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-45957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-45957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-45957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-45957</v>
      </c>
    </row>
    <row r="71" spans="1:9" ht="22.15" customHeight="1">
      <c r="A71"/>
      <c r="B71" s="20" t="s">
        <v>81</v>
      </c>
      <c r="C71" s="7" t="s">
        <v>15</v>
      </c>
      <c r="D71" s="14">
        <v>20.135999999999999</v>
      </c>
      <c r="E71" s="19">
        <v>45935</v>
      </c>
      <c r="F71" s="11">
        <v>45965</v>
      </c>
      <c r="G71" s="10">
        <f t="shared" ca="1" si="2"/>
        <v>26.666666666666668</v>
      </c>
      <c r="H71" s="10">
        <f t="shared" ca="1" si="3"/>
        <v>8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-45957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-45957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-45957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-45957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-45957</v>
      </c>
    </row>
    <row r="77" spans="1:9" ht="22.15" customHeight="1">
      <c r="A77"/>
      <c r="B77" s="20" t="s">
        <v>80</v>
      </c>
      <c r="C77" s="7" t="s">
        <v>15</v>
      </c>
      <c r="D77" s="14">
        <v>10.661</v>
      </c>
      <c r="E77" s="11">
        <v>45925</v>
      </c>
      <c r="F77" s="11">
        <v>45970</v>
      </c>
      <c r="G77" s="10">
        <f t="shared" ca="1" si="4"/>
        <v>28.888888888888886</v>
      </c>
      <c r="H77" s="10">
        <f t="shared" ca="1" si="5"/>
        <v>13</v>
      </c>
      <c r="I77"/>
    </row>
    <row r="78" spans="1:9" ht="22.15" customHeight="1">
      <c r="A78"/>
      <c r="B78" s="20" t="s">
        <v>82</v>
      </c>
      <c r="C78" s="7" t="s">
        <v>15</v>
      </c>
      <c r="D78" s="14">
        <v>3.722</v>
      </c>
      <c r="E78" s="11">
        <v>45794</v>
      </c>
      <c r="F78" s="11">
        <v>45974</v>
      </c>
      <c r="G78" s="10">
        <f t="shared" ca="1" si="4"/>
        <v>9.4444444444444446</v>
      </c>
      <c r="H78" s="10">
        <f t="shared" ca="1" si="5"/>
        <v>17</v>
      </c>
      <c r="I78"/>
    </row>
    <row r="79" spans="1:9" ht="22.15" customHeight="1">
      <c r="A79"/>
      <c r="B79" s="20"/>
      <c r="C79" s="7"/>
      <c r="D79" s="14"/>
      <c r="E79" s="11"/>
      <c r="F79" s="11"/>
      <c r="G79" s="10" t="str">
        <f t="shared" ca="1" si="4"/>
        <v/>
      </c>
      <c r="H79" s="10">
        <f t="shared" ca="1" si="5"/>
        <v>-45957</v>
      </c>
      <c r="I79"/>
    </row>
    <row r="80" spans="1:9" ht="22.15" customHeight="1">
      <c r="A80"/>
      <c r="B80" s="20"/>
      <c r="C80" s="7"/>
      <c r="D80" s="18"/>
      <c r="E80" s="11"/>
      <c r="F80" s="11"/>
      <c r="G80" s="10" t="str">
        <f t="shared" ca="1" si="4"/>
        <v/>
      </c>
      <c r="H80" s="10">
        <f t="shared" ca="1" si="5"/>
        <v>-45957</v>
      </c>
      <c r="I80"/>
    </row>
    <row r="81" spans="1:9" ht="22.15" customHeight="1">
      <c r="A81"/>
      <c r="B81" s="20"/>
      <c r="C81" s="16"/>
      <c r="D81" s="16"/>
      <c r="E81" s="11"/>
      <c r="F81" s="11"/>
      <c r="G81" s="10" t="str">
        <f t="shared" ca="1" si="4"/>
        <v/>
      </c>
      <c r="H81" s="10">
        <f t="shared" ca="1" si="5"/>
        <v>-45957</v>
      </c>
      <c r="I81"/>
    </row>
    <row r="82" spans="1:9" ht="22.15" customHeight="1">
      <c r="A82"/>
      <c r="B82" s="20"/>
      <c r="C82" s="7"/>
      <c r="D82" s="18"/>
      <c r="E82" s="11"/>
      <c r="F82" s="11"/>
      <c r="G82" s="10" t="str">
        <f t="shared" ca="1" si="4"/>
        <v/>
      </c>
      <c r="H82" s="10">
        <f t="shared" ca="1" si="5"/>
        <v>-45957</v>
      </c>
      <c r="I82"/>
    </row>
    <row r="83" spans="1:9" ht="22.15" customHeight="1">
      <c r="A83"/>
      <c r="B83" s="17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-45957</v>
      </c>
      <c r="I83"/>
    </row>
    <row r="84" spans="1:9" ht="22.15" customHeight="1">
      <c r="A84"/>
      <c r="B84" s="17"/>
      <c r="C84" s="7"/>
      <c r="D84" s="7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-45957</v>
      </c>
      <c r="I84"/>
    </row>
    <row r="85" spans="1:9" ht="22.15" customHeight="1">
      <c r="A85"/>
      <c r="B85" s="17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-45957</v>
      </c>
      <c r="I85"/>
    </row>
    <row r="86" spans="1:9" ht="22.15" customHeight="1">
      <c r="A86"/>
      <c r="B86" s="17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-45957</v>
      </c>
      <c r="I86"/>
    </row>
    <row r="87" spans="1:9" ht="22.15" customHeight="1">
      <c r="A87"/>
      <c r="B87" s="17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-45957</v>
      </c>
      <c r="I87"/>
    </row>
    <row r="88" spans="1:9" ht="22.15" customHeight="1">
      <c r="A88"/>
      <c r="B88" s="17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-45957</v>
      </c>
      <c r="I88"/>
    </row>
    <row r="89" spans="1:9" ht="22.15" customHeight="1">
      <c r="A89"/>
      <c r="B89" s="17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-45957</v>
      </c>
      <c r="I89"/>
    </row>
    <row r="90" spans="1:9" ht="22.15" customHeight="1">
      <c r="A90"/>
      <c r="B90" s="17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-45957</v>
      </c>
      <c r="I90"/>
    </row>
    <row r="91" spans="1:9" ht="22.15" customHeight="1">
      <c r="A91"/>
      <c r="B91" s="17"/>
      <c r="C91" s="7"/>
      <c r="D91" s="14"/>
      <c r="E91" s="11"/>
      <c r="F91" s="11"/>
      <c r="G91" s="10" t="str">
        <f t="shared" ref="G91:G94" ca="1" si="14">IFERROR((F91-$G$1)/(F91-E91)*100,"")</f>
        <v/>
      </c>
      <c r="H91" s="10">
        <f t="shared" ref="H91:H94" ca="1" si="15">F91-$H$1</f>
        <v>-45957</v>
      </c>
      <c r="I91"/>
    </row>
    <row r="92" spans="1:9" ht="22.15" customHeight="1">
      <c r="A92"/>
      <c r="B92" s="17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-45957</v>
      </c>
      <c r="I92"/>
    </row>
    <row r="93" spans="1:9" ht="22.15" customHeight="1">
      <c r="A93"/>
      <c r="B93" s="17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-45957</v>
      </c>
      <c r="I93"/>
    </row>
    <row r="94" spans="1:9" ht="22.15" customHeight="1">
      <c r="A94"/>
      <c r="B94" s="17"/>
      <c r="C94" s="7"/>
      <c r="D94" s="14"/>
      <c r="E94" s="11"/>
      <c r="F94" s="11"/>
      <c r="G94" s="10" t="str">
        <f t="shared" ca="1" si="14"/>
        <v/>
      </c>
      <c r="H94" s="10">
        <f t="shared" ca="1" si="15"/>
        <v>-45957</v>
      </c>
      <c r="I94"/>
    </row>
    <row r="95" spans="1:9" ht="22.15" customHeight="1">
      <c r="A95"/>
      <c r="B95"/>
      <c r="C95"/>
      <c r="D95"/>
      <c r="E95"/>
      <c r="F95"/>
      <c r="G95"/>
      <c r="H95"/>
      <c r="I95"/>
    </row>
    <row r="96" spans="1:9" ht="22.15" customHeight="1">
      <c r="A96"/>
      <c r="B96"/>
      <c r="C96"/>
      <c r="D96"/>
      <c r="E96"/>
      <c r="F96"/>
      <c r="G96"/>
      <c r="H96"/>
      <c r="I96"/>
    </row>
    <row r="97" spans="1:9" ht="22.15" customHeight="1">
      <c r="A97"/>
      <c r="B97"/>
      <c r="C97"/>
      <c r="D97"/>
      <c r="E97"/>
      <c r="F97"/>
      <c r="G97"/>
      <c r="H97"/>
      <c r="I97"/>
    </row>
    <row r="98" spans="1:9" ht="22.15" customHeight="1">
      <c r="A98"/>
      <c r="B98"/>
      <c r="C98"/>
      <c r="D98"/>
      <c r="E98"/>
      <c r="F98"/>
      <c r="G98"/>
      <c r="H98"/>
      <c r="I98"/>
    </row>
    <row r="99" spans="1:9" ht="22.15" customHeight="1">
      <c r="A99"/>
      <c r="B99"/>
      <c r="C99"/>
      <c r="D99"/>
      <c r="E99"/>
      <c r="F99"/>
      <c r="G99"/>
      <c r="H99"/>
      <c r="I99"/>
    </row>
    <row r="100" spans="1:9" ht="22.15" customHeight="1">
      <c r="A100"/>
      <c r="B100"/>
      <c r="C100"/>
      <c r="D100"/>
      <c r="E100"/>
      <c r="F100"/>
      <c r="G100"/>
      <c r="H100"/>
      <c r="I100"/>
    </row>
    <row r="101" spans="1:9" ht="22.15" customHeight="1">
      <c r="A101"/>
      <c r="B101"/>
      <c r="C101"/>
      <c r="D101"/>
      <c r="E101"/>
      <c r="F101"/>
      <c r="G101"/>
      <c r="H101"/>
      <c r="I101"/>
    </row>
    <row r="102" spans="1:9" ht="22.15" customHeight="1">
      <c r="A102"/>
      <c r="B102"/>
      <c r="C102"/>
      <c r="D102"/>
      <c r="E102"/>
      <c r="F102"/>
      <c r="G102"/>
      <c r="H102"/>
      <c r="I102"/>
    </row>
    <row r="103" spans="1:9" ht="22.15" customHeight="1">
      <c r="A103"/>
      <c r="B103"/>
      <c r="C103"/>
      <c r="D103"/>
      <c r="E103"/>
      <c r="F103"/>
      <c r="G103"/>
      <c r="H103"/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94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94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2025-10-27T15:01:30Z</dcterms:modified>
</cp:coreProperties>
</file>