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16E6EDFE-0583-4225-8B92-880272BC7D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527" i="102" l="1"/>
  <c r="G123" i="102"/>
  <c r="F488" i="102" l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<sst xmlns="http://schemas.openxmlformats.org/spreadsheetml/2006/main" count="1066" uniqueCount="1015">
  <si>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</si>
  <si>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</si>
  <si>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</si>
  <si>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</si>
  <si>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</si>
  <si>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</si>
  <si>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</si>
  <si>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</si>
  <si>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</si>
  <si>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</si>
  <si>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</si>
  <si>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</si>
  <si>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</si>
  <si>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</si>
  <si>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</si>
  <si>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</si>
  <si>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</si>
  <si>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</si>
  <si>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</si>
  <si>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</si>
  <si>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</si>
  <si>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</si>
  <si>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</si>
  <si>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</si>
  <si>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</si>
  <si>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</si>
  <si>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</si>
  <si>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</si>
  <si>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</si>
  <si>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</si>
  <si>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</si>
  <si>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</si>
  <si>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</si>
  <si>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</si>
  <si>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</si>
  <si>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</si>
  <si>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</si>
  <si>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</si>
  <si>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</si>
  <si>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</si>
  <si>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</si>
  <si>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</si>
  <si>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</si>
  <si>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</si>
  <si>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</si>
  <si>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</si>
  <si>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</si>
  <si>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</si>
  <si>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</si>
  <si>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</si>
  <si>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</si>
  <si>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</si>
  <si>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</si>
  <si>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</si>
  <si>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</si>
  <si>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</si>
  <si>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</si>
  <si>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</si>
  <si>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</si>
  <si>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</si>
  <si>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</si>
  <si>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</si>
  <si>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</si>
  <si>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</si>
  <si>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</si>
  <si>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</si>
  <si>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</si>
  <si>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</si>
  <si>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</si>
  <si>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</si>
  <si>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</si>
  <si>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</si>
  <si>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</si>
  <si>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</si>
  <si>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</si>
  <si>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</si>
  <si>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</si>
  <si>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</si>
  <si>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</si>
  <si>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</si>
  <si>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</si>
  <si>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</si>
  <si>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</si>
  <si>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</si>
  <si>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</si>
  <si>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</si>
  <si>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</si>
  <si>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</si>
  <si>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</si>
  <si>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</si>
  <si>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</si>
  <si>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</si>
  <si>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</si>
  <si>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</si>
  <si>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</si>
  <si>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</si>
  <si>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</si>
  <si>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</si>
  <si>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</si>
  <si>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</si>
  <si>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</si>
  <si>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</si>
  <si>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</si>
  <si>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</si>
  <si>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</si>
  <si>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</si>
  <si>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</si>
  <si>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</si>
  <si>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</si>
  <si>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</si>
  <si>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</si>
  <si>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</si>
  <si>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</si>
  <si>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</si>
  <si>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</si>
  <si>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</si>
  <si>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</si>
  <si>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</si>
  <si>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</si>
  <si>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</si>
  <si>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</si>
  <si>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</si>
  <si>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</si>
  <si>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</si>
  <si>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</si>
  <si>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</si>
  <si>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</si>
  <si>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</si>
  <si>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</si>
  <si>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</si>
  <si>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</si>
  <si>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</si>
  <si>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</si>
  <si>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</si>
  <si>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</si>
  <si>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</si>
  <si>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</si>
  <si>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</si>
  <si>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</si>
  <si>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</si>
  <si>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</si>
  <si>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</si>
  <si>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</si>
  <si>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</si>
  <si>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</si>
  <si>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</si>
  <si>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</si>
  <si>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</si>
  <si>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</si>
  <si>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</si>
  <si>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</si>
  <si>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</si>
  <si>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</si>
  <si>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</si>
  <si>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</si>
  <si>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</si>
  <si>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</si>
  <si>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</si>
  <si>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</si>
  <si>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</si>
  <si>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</si>
  <si>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</si>
  <si>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</si>
  <si>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</si>
  <si>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</si>
  <si>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</si>
  <si>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</si>
  <si>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</si>
  <si>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</si>
  <si>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</si>
  <si>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</si>
  <si>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</si>
  <si>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</si>
  <si>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</si>
  <si>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</si>
  <si>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</si>
  <si>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</si>
  <si>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</si>
  <si>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</si>
  <si>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</si>
  <si>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</si>
  <si>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</si>
  <si>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</si>
  <si>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</si>
  <si>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</si>
  <si>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</si>
  <si>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</si>
  <si>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</si>
  <si>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</si>
  <si>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</si>
  <si>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</si>
  <si>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</si>
  <si>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</si>
  <si>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</si>
  <si>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</si>
  <si>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</si>
  <si>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</si>
  <si>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</si>
  <si>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</si>
  <si>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</si>
  <si>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</si>
  <si>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</si>
  <si>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</si>
  <si>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</si>
  <si>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</si>
  <si>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</si>
  <si>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</si>
  <si>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</si>
  <si>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</si>
  <si>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</si>
  <si>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</si>
  <si>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</si>
  <si>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</si>
  <si>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</si>
  <si>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</si>
  <si>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</si>
  <si>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</si>
  <si>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</si>
  <si>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</si>
  <si>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</si>
  <si>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</si>
  <si>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</si>
  <si>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</si>
  <si>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</si>
  <si>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</si>
  <si>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</si>
  <si>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</si>
  <si>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</si>
  <si>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</si>
  <si>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</si>
  <si>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</si>
  <si>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</si>
  <si>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</si>
  <si>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</si>
  <si>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</si>
  <si>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</si>
  <si>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</si>
  <si>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</si>
  <si>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</si>
  <si>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</si>
  <si>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</si>
  <si>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</si>
  <si>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</si>
  <si>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</si>
  <si>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</si>
  <si>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</si>
  <si>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</si>
  <si>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</si>
  <si>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</si>
  <si>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</si>
  <si>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</si>
  <si>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</si>
  <si>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</si>
  <si>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</si>
  <si>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</si>
  <si>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</si>
  <si>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</si>
  <si>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</si>
  <si>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</si>
  <si>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</si>
  <si>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</si>
  <si>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</si>
  <si>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</si>
  <si>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</si>
  <si>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</si>
  <si>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</si>
  <si>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</si>
  <si>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</si>
  <si>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</si>
  <si>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</si>
  <si>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</si>
  <si>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</si>
  <si>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</si>
  <si>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</si>
  <si>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</si>
  <si>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</si>
  <si>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</si>
  <si>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</si>
  <si>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</si>
  <si>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</si>
  <si>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</si>
  <si>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</si>
  <si>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</si>
  <si>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</si>
  <si>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</si>
  <si>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</si>
  <si>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</si>
  <si>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</si>
  <si>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</si>
  <si>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</si>
  <si>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</si>
  <si>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</si>
  <si>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</si>
  <si>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</si>
  <si>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</si>
  <si>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</si>
  <si>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</si>
  <si>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</si>
  <si>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</si>
  <si>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</si>
  <si>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</si>
  <si>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</si>
  <si>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</si>
  <si>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</si>
  <si>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</si>
  <si>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</si>
  <si>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</si>
  <si>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</si>
  <si>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</si>
  <si>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</si>
  <si>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</si>
  <si>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</si>
  <si>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</si>
  <si>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</si>
  <si>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</si>
  <si>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</si>
  <si>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</si>
  <si>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</si>
  <si>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</si>
  <si>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</si>
  <si>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</si>
  <si>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</si>
  <si>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</si>
  <si>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</si>
  <si>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</si>
  <si>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</si>
  <si>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</si>
  <si>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</si>
  <si>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</si>
  <si>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</si>
  <si>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</si>
  <si>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</si>
  <si>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</si>
  <si>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</si>
  <si>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</si>
  <si>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</si>
  <si>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</si>
  <si>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</si>
  <si>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</si>
  <si>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</si>
  <si>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</si>
  <si>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</si>
  <si>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</si>
  <si>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</si>
  <si>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</si>
  <si>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</si>
  <si>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</si>
  <si>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</si>
  <si>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</si>
  <si>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</si>
  <si>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</si>
  <si>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</si>
  <si>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</si>
  <si>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</si>
  <si>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</si>
  <si>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</si>
  <si>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</si>
  <si>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</si>
  <si>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</si>
  <si>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</si>
  <si>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</si>
  <si>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</si>
  <si>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</si>
  <si>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</si>
  <si>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</si>
  <si>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</si>
  <si>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</si>
  <si>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</si>
  <si>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</si>
  <si>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</si>
  <si>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</si>
  <si>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</si>
  <si>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</si>
  <si>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</si>
  <si>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</si>
  <si>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</si>
  <si>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</si>
  <si>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</si>
  <si>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</si>
  <si>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</si>
  <si>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</si>
  <si>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</si>
  <si>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</si>
  <si>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</si>
  <si>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</si>
  <si>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</si>
  <si>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</si>
  <si>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</si>
  <si>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</si>
  <si>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</si>
  <si>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</si>
  <si>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</si>
  <si>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</si>
  <si>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</si>
  <si>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</si>
  <si>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</si>
  <si>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</si>
  <si>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</si>
  <si>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</si>
  <si>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</si>
  <si>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</si>
  <si>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</si>
  <si>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</si>
  <si>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</si>
  <si>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</si>
  <si>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</si>
  <si>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</si>
  <si>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</si>
  <si>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</si>
  <si>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</si>
  <si>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</si>
  <si>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</si>
  <si>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</si>
  <si>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</si>
  <si>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</si>
  <si>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</si>
  <si>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</si>
  <si>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</si>
  <si>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</si>
  <si>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</si>
  <si>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</si>
  <si>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</si>
  <si>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</si>
  <si>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</si>
  <si>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</si>
  <si>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</si>
  <si>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</si>
  <si>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</si>
  <si>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</si>
  <si>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</si>
  <si>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</si>
  <si>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</si>
  <si>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</si>
  <si>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</si>
  <si>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</si>
  <si>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</si>
  <si>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</si>
  <si>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</si>
  <si>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</si>
  <si>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</si>
  <si>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</si>
  <si>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</si>
  <si>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</si>
  <si>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</si>
  <si>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</si>
  <si>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</si>
  <si>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</si>
  <si>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</si>
  <si>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</si>
  <si>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</si>
  <si>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</si>
  <si>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</si>
  <si>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</si>
  <si>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</si>
  <si>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</si>
  <si>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</si>
  <si>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</si>
  <si>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</si>
  <si>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</si>
  <si>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</si>
  <si>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</si>
  <si>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</si>
  <si>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</si>
  <si>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</si>
  <si>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</si>
  <si>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</si>
  <si>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</si>
  <si>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</si>
  <si>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</si>
  <si>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</si>
  <si>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</si>
  <si>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</si>
  <si>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</si>
  <si>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</si>
  <si>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</si>
  <si>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</si>
  <si>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</si>
  <si>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</si>
  <si>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</si>
  <si>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</si>
  <si>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</si>
  <si>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</si>
  <si>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</si>
  <si>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</si>
  <si>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</si>
  <si>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</si>
  <si>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</si>
  <si>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</si>
  <si>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</si>
  <si>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</si>
  <si>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</si>
  <si>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</si>
  <si>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</si>
  <si>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</si>
  <si>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</si>
  <si>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</si>
  <si>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</si>
  <si>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</si>
  <si>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</si>
  <si>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</si>
  <si>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</si>
  <si>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</si>
  <si>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</si>
  <si>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</si>
  <si>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</si>
  <si>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</si>
  <si>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</si>
  <si>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</si>
  <si>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</si>
  <si>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</si>
  <si>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</si>
  <si>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</si>
  <si>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</si>
  <si>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</si>
  <si>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</si>
  <si>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</si>
  <si>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</si>
  <si>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</si>
  <si>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</si>
  <si>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</si>
  <si>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</si>
  <si>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</si>
  <si>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</si>
  <si>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</si>
  <si>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</si>
  <si>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</si>
  <si>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</si>
  <si>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</si>
  <si>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</si>
  <si>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</si>
  <si>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</si>
  <si>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</si>
  <si>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</si>
  <si>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</si>
  <si>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</si>
  <si>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</si>
  <si>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</si>
  <si>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</si>
  <si>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</si>
  <si>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</si>
  <si>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</si>
  <si>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</si>
  <si>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</si>
  <si>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</si>
  <si>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</si>
  <si>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</si>
  <si>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</si>
  <si>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</si>
  <si>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</si>
  <si>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</si>
  <si>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</si>
  <si>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</si>
  <si>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</si>
  <si>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</si>
  <si>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</si>
  <si>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</si>
  <si>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</si>
  <si>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</si>
  <si>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</si>
  <si>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</si>
  <si>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</si>
  <si>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</si>
  <si>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</si>
  <si>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</si>
  <si>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</si>
  <si>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</si>
  <si>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</si>
  <si>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</si>
  <si>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</si>
  <si>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</si>
  <si>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</si>
  <si>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</si>
  <si>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</si>
  <si>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</si>
  <si>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</si>
  <si>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</si>
  <si>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</si>
  <si>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</si>
  <si>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</si>
  <si>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</si>
  <si>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</si>
  <si>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</si>
  <si>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</si>
  <si>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</si>
  <si>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</si>
  <si>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</si>
  <si>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</si>
  <si>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</si>
  <si>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</si>
  <si>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</si>
  <si>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</si>
  <si>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</si>
  <si>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</si>
  <si>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</si>
  <si>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</si>
  <si>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</si>
  <si>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</si>
  <si>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</si>
  <si>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</si>
  <si>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</si>
  <si>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</si>
  <si>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</si>
  <si>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</si>
  <si>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</si>
  <si>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</si>
  <si>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</si>
  <si>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</si>
  <si>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</si>
  <si>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</si>
  <si>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</si>
  <si>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</si>
  <si>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</si>
  <si>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</si>
  <si>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</si>
  <si>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</si>
  <si>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</si>
  <si>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</si>
  <si>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</si>
  <si>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</si>
  <si>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</si>
  <si>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</si>
  <si>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</si>
  <si>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</si>
  <si>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</si>
  <si>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</si>
  <si>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</si>
  <si>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</si>
  <si>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</si>
  <si>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</si>
  <si>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</si>
  <si>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</si>
  <si>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</si>
  <si>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</si>
  <si>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</si>
  <si>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</si>
  <si>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</si>
  <si>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</si>
  <si>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</si>
  <si>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</si>
  <si>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</si>
  <si>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</si>
  <si>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</si>
  <si>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</si>
  <si>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</si>
  <si>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</si>
  <si>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</si>
  <si>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</si>
  <si>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</si>
  <si>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</si>
  <si>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</si>
  <si>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</si>
  <si>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</si>
  <si>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</si>
  <si>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</si>
  <si>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</si>
  <si>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</si>
  <si>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</si>
  <si>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</si>
  <si>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</si>
  <si>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</si>
  <si>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</si>
  <si>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</si>
  <si>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</si>
  <si>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</si>
  <si>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</si>
  <si>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</si>
  <si>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</si>
  <si>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</si>
  <si>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</si>
  <si>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</si>
  <si>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</si>
  <si>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</si>
  <si>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</si>
  <si>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</si>
  <si>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</si>
  <si>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</si>
  <si>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</si>
  <si>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</si>
  <si>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</si>
  <si>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</si>
  <si>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</si>
  <si>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</si>
  <si>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</si>
  <si>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</si>
  <si>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</si>
  <si>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</si>
  <si>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</si>
  <si>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</si>
  <si>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</si>
  <si>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</si>
  <si>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</si>
  <si>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</si>
  <si>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</si>
  <si>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</si>
  <si>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</si>
  <si>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</si>
  <si>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</si>
  <si>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</si>
  <si>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</si>
  <si>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</si>
  <si>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</si>
  <si>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</si>
  <si>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</si>
  <si>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</si>
  <si>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</si>
  <si>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</si>
  <si>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</si>
  <si>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</si>
  <si>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</si>
  <si>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</si>
  <si>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</si>
  <si>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</si>
  <si>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</si>
  <si>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</si>
  <si>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</si>
  <si>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</si>
  <si>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</si>
  <si>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</si>
  <si>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</si>
  <si>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</si>
  <si>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</si>
  <si>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</si>
  <si>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</si>
  <si>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</si>
  <si>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</si>
  <si>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</si>
  <si>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</si>
  <si>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</si>
  <si>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</si>
  <si>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</si>
  <si>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</si>
  <si>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</si>
  <si>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</si>
  <si>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</si>
  <si>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</si>
  <si>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</si>
  <si>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</si>
  <si>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</si>
  <si>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</si>
  <si>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</si>
  <si>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</si>
  <si>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</si>
  <si>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</si>
  <si>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</si>
  <si>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</si>
  <si>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</si>
  <si>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</si>
  <si>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</si>
  <si>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</si>
  <si>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</si>
  <si>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</si>
  <si>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</si>
  <si>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</si>
  <si>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</si>
  <si>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</si>
  <si>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</si>
  <si>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</si>
  <si>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</si>
  <si>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</si>
  <si>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</si>
  <si>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</si>
  <si>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</si>
  <si>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</si>
  <si>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</si>
  <si>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</si>
  <si>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</si>
  <si>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</si>
  <si>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</si>
  <si>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</si>
  <si>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</si>
  <si>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</si>
  <si>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</si>
  <si>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</si>
  <si>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</si>
  <si>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</si>
  <si>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</si>
  <si>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</si>
  <si>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</si>
  <si>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</si>
  <si>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</si>
  <si>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</si>
  <si>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</si>
  <si>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</si>
  <si>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</si>
  <si>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</si>
  <si>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</si>
  <si>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</si>
  <si>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</si>
  <si>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</si>
  <si>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</si>
  <si>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</si>
  <si>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</si>
  <si>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</si>
  <si>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</si>
  <si>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</si>
  <si>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</si>
  <si>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</si>
  <si>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</si>
  <si>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</si>
  <si>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</si>
  <si>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</si>
  <si>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</si>
  <si>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</si>
  <si>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</si>
  <si>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</si>
  <si>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</si>
  <si>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</si>
  <si>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</si>
  <si>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</si>
  <si>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</si>
  <si>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</si>
  <si>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</si>
  <si>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</si>
  <si>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</si>
  <si>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</si>
  <si>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</si>
  <si>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</si>
  <si>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</si>
  <si>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</si>
  <si>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</si>
  <si>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</si>
  <si>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</si>
  <si>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</si>
  <si>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</si>
  <si>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</si>
  <si>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</si>
  <si>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</si>
  <si>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</si>
  <si>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</si>
  <si>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</si>
  <si>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</si>
  <si>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</si>
  <si>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</si>
  <si>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</si>
  <si>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</si>
  <si>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</si>
  <si>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</si>
  <si>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</si>
  <si>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</si>
  <si>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</si>
  <si>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</si>
  <si>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</si>
  <si>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</si>
  <si>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</si>
  <si>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</si>
  <si>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</si>
  <si>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</si>
  <si>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</si>
  <si>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</si>
  <si>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</si>
  <si>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</si>
  <si>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</si>
  <si>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</si>
  <si>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</si>
  <si>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</si>
  <si>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</si>
  <si>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</si>
  <si>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</si>
  <si>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</si>
  <si>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</si>
  <si>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</si>
  <si>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</si>
  <si>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</si>
  <si>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</si>
  <si>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</si>
  <si>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</si>
  <si>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</si>
  <si>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</si>
  <si>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</si>
  <si>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</si>
  <si>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</si>
  <si>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</si>
  <si>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</si>
  <si>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</si>
  <si>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</si>
  <si>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</si>
  <si>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</si>
  <si>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</si>
  <si>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</si>
  <si>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</si>
  <si>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</si>
  <si>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</si>
  <si>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</si>
  <si>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</si>
  <si>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</si>
  <si>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</si>
  <si>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</si>
  <si>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</si>
  <si>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</si>
  <si>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</si>
  <si>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</si>
  <si>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</si>
  <si>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</si>
  <si>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</si>
  <si>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</si>
  <si>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</si>
  <si>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</si>
  <si>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</si>
  <si>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</si>
  <si>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</si>
  <si>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</si>
  <si>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</si>
  <si>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</si>
  <si>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</si>
  <si>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</si>
  <si>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</si>
  <si>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</si>
  <si>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</si>
  <si>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</si>
  <si>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</si>
  <si>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</si>
  <si>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</si>
  <si>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</si>
  <si>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</si>
  <si>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</si>
  <si>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</si>
  <si>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</si>
  <si>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</si>
  <si>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</si>
  <si>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</si>
  <si>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</si>
  <si>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</si>
  <si>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</si>
  <si>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</si>
  <si>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</si>
  <si>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</si>
  <si>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</si>
  <si>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</si>
  <si>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</si>
  <si>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</si>
  <si>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</si>
  <si>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</si>
  <si>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</si>
  <si>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</si>
  <si>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</si>
  <si>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</si>
  <si>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</si>
  <si>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</si>
  <si>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</si>
  <si>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</si>
  <si>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</si>
  <si>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</si>
  <si>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</si>
  <si>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</si>
  <si>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</si>
  <si>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</si>
  <si>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</si>
  <si>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</si>
  <si>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</si>
  <si>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</si>
  <si>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</si>
  <si>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</si>
  <si>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</si>
  <si>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</si>
  <si>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</si>
  <si>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</si>
  <si>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</si>
  <si>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</si>
  <si>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</si>
  <si>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</si>
  <si>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</si>
  <si>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</si>
  <si>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</si>
  <si>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</si>
  <si>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</si>
  <si>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</si>
  <si>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</si>
  <si>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</si>
  <si>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</si>
  <si>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</si>
  <si>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</si>
  <si>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</si>
  <si>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</si>
  <si>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</si>
  <si>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</si>
  <si>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</si>
  <si>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</si>
  <si>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</si>
  <si>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</si>
  <si>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</si>
  <si>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</si>
  <si>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</si>
  <si>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</si>
  <si>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</si>
  <si>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</si>
  <si>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</si>
  <si>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</si>
  <si>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</si>
  <si>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</si>
  <si>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</si>
  <si>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</si>
  <si>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</si>
  <si>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</si>
  <si>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</si>
  <si>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</si>
  <si>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</si>
  <si>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</si>
  <si>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</si>
  <si>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</si>
  <si>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</si>
  <si>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</si>
  <si>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</si>
  <si>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</si>
  <si>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</si>
  <si>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</si>
  <si>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</si>
  <si>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</si>
  <si>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</si>
  <si>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</si>
  <si>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</si>
  <si>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</si>
  <si>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</si>
  <si>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</si>
  <si>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</si>
  <si>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Патяки 30.06.25.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</si>
</sst>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2" fillId="5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C1" sqref="C1:G528"/>
    </sheetView>
  </sheetViews>
  <sheetFormatPr defaultRowHeight="15" outlineLevelRow="1" x14ac:dyDescent="0.25"/>
  <cols>
    <col min="1" max="1" width="12" customWidth="1"/>
    <col min="2" max="2" width="12" style="90" customWidth="1"/>
    <col min="3" max="3" width="80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1014</v>
      </c>
    </row>
    <row r="2" spans="1:31" ht="32.25" thickBot="1" x14ac:dyDescent="0.3">
      <c r="C2" s="43"/>
      <c r="D2" s="97" t="s">
        <v>989</v>
      </c>
      <c r="E2" s="46"/>
      <c r="F2" s="46" t="s">
        <v>0</v>
      </c>
      <c r="G2" s="47" t="s">
        <v>491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1"/>
      <c r="C3" s="42" t="s">
        <v>2</v>
      </c>
      <c r="D3" s="96"/>
      <c r="E3" s="27"/>
      <c r="F3" s="27">
        <f>SUM(F4:F180)</f>
        <v>5928</v>
      </c>
      <c r="G3" s="32">
        <f>SUM(G4:G180)</f>
        <v>5091.6000000000004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0" t="s">
        <v>514</v>
      </c>
      <c r="C4" s="39" t="s">
        <v>3</v>
      </c>
      <c r="D4" s="79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9" t="s">
        <v>1004</v>
      </c>
      <c r="D5" s="79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0" t="s">
        <v>1003</v>
      </c>
      <c r="C6" s="79" t="s">
        <v>1002</v>
      </c>
      <c r="D6" s="79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0" t="s">
        <v>1001</v>
      </c>
      <c r="C7" s="95" t="s">
        <v>1000</v>
      </c>
      <c r="D7" s="79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9" t="s">
        <v>998</v>
      </c>
      <c r="D8" s="79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9" t="s">
        <v>999</v>
      </c>
      <c r="D9" s="79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990</v>
      </c>
      <c r="B10" s="90" t="s">
        <v>515</v>
      </c>
      <c r="C10" s="38" t="s">
        <v>991</v>
      </c>
      <c r="D10" s="79">
        <v>2634</v>
      </c>
      <c r="E10" s="15">
        <v>1</v>
      </c>
      <c r="F10" s="15"/>
      <c r="G10" s="26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512</v>
      </c>
      <c r="B11" s="90" t="s">
        <v>516</v>
      </c>
      <c r="C11" s="94" t="s">
        <v>511</v>
      </c>
      <c r="D11" s="79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>
        <v>235</v>
      </c>
      <c r="B12" s="90" t="s">
        <v>517</v>
      </c>
      <c r="C12" s="93" t="s">
        <v>492</v>
      </c>
      <c r="D12" s="79">
        <v>3423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0" t="s">
        <v>518</v>
      </c>
      <c r="C13" s="71" t="s">
        <v>493</v>
      </c>
      <c r="D13" s="79">
        <v>3422</v>
      </c>
      <c r="E13" s="15">
        <v>1</v>
      </c>
      <c r="F13" s="15">
        <v>2000</v>
      </c>
      <c r="G13" s="26">
        <f t="shared" ref="G13:G23" si="2">F13*E13</f>
        <v>2000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0" t="s">
        <v>519</v>
      </c>
      <c r="C14" s="71" t="s">
        <v>494</v>
      </c>
      <c r="D14" s="79">
        <v>3420</v>
      </c>
      <c r="E14" s="15">
        <v>1</v>
      </c>
      <c r="F14" s="15">
        <v>1000</v>
      </c>
      <c r="G14" s="26">
        <f t="shared" si="2"/>
        <v>1000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996</v>
      </c>
      <c r="B15" s="90" t="s">
        <v>520</v>
      </c>
      <c r="C15" s="76" t="s">
        <v>507</v>
      </c>
      <c r="D15" s="79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0" t="s">
        <v>724</v>
      </c>
      <c r="C16" s="71" t="s">
        <v>495</v>
      </c>
      <c r="D16" s="79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993</v>
      </c>
      <c r="B17" s="90" t="s">
        <v>725</v>
      </c>
      <c r="C17" s="76" t="s">
        <v>496</v>
      </c>
      <c r="D17" s="79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997</v>
      </c>
      <c r="B18" s="90" t="s">
        <v>521</v>
      </c>
      <c r="C18" s="76" t="s">
        <v>513</v>
      </c>
      <c r="D18" s="79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994</v>
      </c>
      <c r="B19" s="90" t="s">
        <v>726</v>
      </c>
      <c r="C19" s="71" t="s">
        <v>497</v>
      </c>
      <c r="D19" s="79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499</v>
      </c>
      <c r="B20" s="90" t="s">
        <v>522</v>
      </c>
      <c r="C20" s="76" t="s">
        <v>498</v>
      </c>
      <c r="D20" s="79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995</v>
      </c>
      <c r="B21" s="90" t="s">
        <v>523</v>
      </c>
      <c r="C21" s="76" t="s">
        <v>500</v>
      </c>
      <c r="D21" s="79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992</v>
      </c>
      <c r="B22" s="90" t="s">
        <v>524</v>
      </c>
      <c r="C22" s="75" t="s">
        <v>501</v>
      </c>
      <c r="D22" s="79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0" t="s">
        <v>525</v>
      </c>
      <c r="C23" s="71" t="s">
        <v>502</v>
      </c>
      <c r="D23" s="79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0" t="s">
        <v>526</v>
      </c>
      <c r="C24" s="38" t="s">
        <v>4</v>
      </c>
      <c r="D24" s="79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0" t="s">
        <v>527</v>
      </c>
      <c r="C25" s="44" t="s">
        <v>5</v>
      </c>
      <c r="D25" s="79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0" t="s">
        <v>528</v>
      </c>
      <c r="C26" s="44" t="s">
        <v>365</v>
      </c>
      <c r="D26" s="79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0" t="s">
        <v>529</v>
      </c>
      <c r="C27" s="44" t="s">
        <v>364</v>
      </c>
      <c r="D27" s="79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0" t="s">
        <v>530</v>
      </c>
      <c r="C28" s="44" t="s">
        <v>362</v>
      </c>
      <c r="D28" s="79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0" t="s">
        <v>531</v>
      </c>
      <c r="C29" s="44" t="s">
        <v>475</v>
      </c>
      <c r="D29" s="79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0" t="s">
        <v>531</v>
      </c>
      <c r="C30" s="44" t="s">
        <v>6</v>
      </c>
      <c r="D30" s="79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0" t="s">
        <v>532</v>
      </c>
      <c r="C31" s="44" t="s">
        <v>272</v>
      </c>
      <c r="D31" s="79">
        <v>1523</v>
      </c>
      <c r="E31" s="49">
        <v>1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0" t="s">
        <v>533</v>
      </c>
      <c r="C32" s="44" t="s">
        <v>273</v>
      </c>
      <c r="D32" s="79">
        <v>1721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0" t="s">
        <v>534</v>
      </c>
      <c r="C33" s="92" t="s">
        <v>7</v>
      </c>
      <c r="D33" s="79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0" t="s">
        <v>723</v>
      </c>
      <c r="C34" s="44" t="s">
        <v>8</v>
      </c>
      <c r="D34" s="79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0" t="s">
        <v>727</v>
      </c>
      <c r="C35" s="44" t="s">
        <v>9</v>
      </c>
      <c r="D35" s="79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0" t="s">
        <v>728</v>
      </c>
      <c r="C36" s="44" t="s">
        <v>10</v>
      </c>
      <c r="D36" s="79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0" t="s">
        <v>729</v>
      </c>
      <c r="C37" s="44" t="s">
        <v>11</v>
      </c>
      <c r="D37" s="79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0" t="s">
        <v>730</v>
      </c>
      <c r="C38" s="44" t="s">
        <v>12</v>
      </c>
      <c r="D38" s="79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0" t="s">
        <v>731</v>
      </c>
      <c r="C39" s="44" t="s">
        <v>372</v>
      </c>
      <c r="D39" s="79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0" t="s">
        <v>732</v>
      </c>
      <c r="C40" s="44" t="s">
        <v>371</v>
      </c>
      <c r="D40" s="79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0" t="s">
        <v>733</v>
      </c>
      <c r="C41" s="44" t="s">
        <v>370</v>
      </c>
      <c r="D41" s="79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0" t="s">
        <v>734</v>
      </c>
      <c r="C42" s="44" t="s">
        <v>13</v>
      </c>
      <c r="D42" s="79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0" t="s">
        <v>735</v>
      </c>
      <c r="C43" s="44" t="s">
        <v>14</v>
      </c>
      <c r="D43" s="79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0" t="s">
        <v>736</v>
      </c>
      <c r="C44" s="44" t="s">
        <v>15</v>
      </c>
      <c r="D44" s="79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0" t="s">
        <v>737</v>
      </c>
      <c r="C45" s="44" t="s">
        <v>16</v>
      </c>
      <c r="D45" s="79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0" t="s">
        <v>738</v>
      </c>
      <c r="C46" s="44" t="s">
        <v>373</v>
      </c>
      <c r="D46" s="79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0" t="s">
        <v>739</v>
      </c>
      <c r="C47" s="44" t="s">
        <v>374</v>
      </c>
      <c r="D47" s="79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0" t="s">
        <v>740</v>
      </c>
      <c r="C48" s="44" t="s">
        <v>17</v>
      </c>
      <c r="D48" s="79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0" t="s">
        <v>741</v>
      </c>
      <c r="C49" s="44" t="s">
        <v>404</v>
      </c>
      <c r="D49" s="79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0" t="s">
        <v>742</v>
      </c>
      <c r="C50" s="44" t="s">
        <v>18</v>
      </c>
      <c r="D50" s="79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0" t="s">
        <v>743</v>
      </c>
      <c r="C51" s="44" t="s">
        <v>19</v>
      </c>
      <c r="D51" s="79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0" t="s">
        <v>744</v>
      </c>
      <c r="C52" s="44" t="s">
        <v>409</v>
      </c>
      <c r="D52" s="79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0" t="s">
        <v>745</v>
      </c>
      <c r="C53" s="44" t="s">
        <v>20</v>
      </c>
      <c r="D53" s="79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0" t="s">
        <v>746</v>
      </c>
      <c r="C54" s="44" t="s">
        <v>21</v>
      </c>
      <c r="D54" s="79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0" t="s">
        <v>747</v>
      </c>
      <c r="C55" s="44" t="s">
        <v>22</v>
      </c>
      <c r="D55" s="79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0" t="s">
        <v>748</v>
      </c>
      <c r="C56" s="92" t="s">
        <v>400</v>
      </c>
      <c r="D56" s="79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0" t="s">
        <v>749</v>
      </c>
      <c r="C57" s="44" t="s">
        <v>23</v>
      </c>
      <c r="D57" s="79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0" t="s">
        <v>750</v>
      </c>
      <c r="C58" s="44" t="s">
        <v>24</v>
      </c>
      <c r="D58" s="79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0" t="s">
        <v>751</v>
      </c>
      <c r="C59" s="92" t="s">
        <v>401</v>
      </c>
      <c r="D59" s="79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0" t="s">
        <v>752</v>
      </c>
      <c r="C60" s="44" t="s">
        <v>25</v>
      </c>
      <c r="D60" s="79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0" t="s">
        <v>753</v>
      </c>
      <c r="C61" s="44" t="s">
        <v>406</v>
      </c>
      <c r="D61" s="79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0" t="s">
        <v>754</v>
      </c>
      <c r="C62" s="44" t="s">
        <v>398</v>
      </c>
      <c r="D62" s="79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0" t="s">
        <v>755</v>
      </c>
      <c r="C63" s="44" t="s">
        <v>402</v>
      </c>
      <c r="D63" s="79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0" t="s">
        <v>756</v>
      </c>
      <c r="C64" s="44" t="s">
        <v>26</v>
      </c>
      <c r="D64" s="79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0" t="s">
        <v>757</v>
      </c>
      <c r="C65" s="76" t="s">
        <v>27</v>
      </c>
      <c r="D65" s="79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0" t="s">
        <v>758</v>
      </c>
      <c r="C66" s="44" t="s">
        <v>410</v>
      </c>
      <c r="D66" s="79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0" t="s">
        <v>759</v>
      </c>
      <c r="C67" s="44" t="s">
        <v>405</v>
      </c>
      <c r="D67" s="79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0" t="s">
        <v>760</v>
      </c>
      <c r="C68" s="44" t="s">
        <v>403</v>
      </c>
      <c r="D68" s="79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0" t="s">
        <v>761</v>
      </c>
      <c r="C69" s="44" t="s">
        <v>28</v>
      </c>
      <c r="D69" s="79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0" t="s">
        <v>762</v>
      </c>
      <c r="C70" s="44" t="s">
        <v>29</v>
      </c>
      <c r="D70" s="79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0" t="s">
        <v>763</v>
      </c>
      <c r="C71" s="44" t="s">
        <v>478</v>
      </c>
      <c r="D71" s="79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0" t="s">
        <v>764</v>
      </c>
      <c r="C72" s="44" t="s">
        <v>30</v>
      </c>
      <c r="D72" s="79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0" t="s">
        <v>765</v>
      </c>
      <c r="C73" s="44" t="s">
        <v>31</v>
      </c>
      <c r="D73" s="79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0" t="s">
        <v>766</v>
      </c>
      <c r="C74" s="44" t="s">
        <v>480</v>
      </c>
      <c r="D74" s="79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0" t="s">
        <v>767</v>
      </c>
      <c r="C75" s="44" t="s">
        <v>407</v>
      </c>
      <c r="D75" s="79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0" t="s">
        <v>768</v>
      </c>
      <c r="C76" s="44" t="s">
        <v>32</v>
      </c>
      <c r="D76" s="79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0" t="s">
        <v>769</v>
      </c>
      <c r="C77" s="44" t="s">
        <v>399</v>
      </c>
      <c r="D77" s="79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0" t="s">
        <v>770</v>
      </c>
      <c r="C78" s="44" t="s">
        <v>408</v>
      </c>
      <c r="D78" s="79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0" t="s">
        <v>771</v>
      </c>
      <c r="C79" s="44" t="s">
        <v>33</v>
      </c>
      <c r="D79" s="79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0" t="s">
        <v>772</v>
      </c>
      <c r="C80" s="44" t="s">
        <v>34</v>
      </c>
      <c r="D80" s="79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0" t="s">
        <v>773</v>
      </c>
      <c r="C81" s="44" t="s">
        <v>35</v>
      </c>
      <c r="D81" s="79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0" t="s">
        <v>774</v>
      </c>
      <c r="C82" s="44" t="s">
        <v>36</v>
      </c>
      <c r="D82" s="79">
        <v>2602</v>
      </c>
      <c r="E82" s="49">
        <v>0.35</v>
      </c>
      <c r="F82" s="15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90" t="s">
        <v>775</v>
      </c>
      <c r="C83" s="44" t="s">
        <v>37</v>
      </c>
      <c r="D83" s="79">
        <v>2606</v>
      </c>
      <c r="E83" s="49">
        <v>0.35</v>
      </c>
      <c r="F83" s="15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hidden="1" customHeight="1" outlineLevel="1" x14ac:dyDescent="0.25">
      <c r="B84" s="90" t="s">
        <v>535</v>
      </c>
      <c r="C84" s="75" t="s">
        <v>38</v>
      </c>
      <c r="D84" s="79">
        <v>2035</v>
      </c>
      <c r="E84" s="49">
        <v>1</v>
      </c>
      <c r="F84" s="15"/>
      <c r="G84" s="26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0" t="s">
        <v>776</v>
      </c>
      <c r="C85" s="44" t="s">
        <v>39</v>
      </c>
      <c r="D85" s="79">
        <v>126</v>
      </c>
      <c r="E85" s="49">
        <v>1</v>
      </c>
      <c r="F85" s="15"/>
      <c r="G85" s="26">
        <f t="shared" si="3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0" t="s">
        <v>536</v>
      </c>
      <c r="C86" s="75" t="s">
        <v>40</v>
      </c>
      <c r="D86" s="79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0" t="s">
        <v>537</v>
      </c>
      <c r="C87" s="92" t="s">
        <v>41</v>
      </c>
      <c r="D87" s="79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0" t="s">
        <v>538</v>
      </c>
      <c r="C88" s="44" t="s">
        <v>42</v>
      </c>
      <c r="D88" s="79" t="s">
        <v>980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0" t="s">
        <v>539</v>
      </c>
      <c r="C89" s="92" t="s">
        <v>43</v>
      </c>
      <c r="D89" s="79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0" t="s">
        <v>540</v>
      </c>
      <c r="C90" s="92" t="s">
        <v>44</v>
      </c>
      <c r="D90" s="79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0" t="s">
        <v>541</v>
      </c>
      <c r="C91" s="44" t="s">
        <v>379</v>
      </c>
      <c r="D91" s="79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0" t="s">
        <v>542</v>
      </c>
      <c r="C92" s="92" t="s">
        <v>45</v>
      </c>
      <c r="D92" s="79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0" t="s">
        <v>543</v>
      </c>
      <c r="C93" s="92" t="s">
        <v>384</v>
      </c>
      <c r="D93" s="79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0" t="s">
        <v>544</v>
      </c>
      <c r="C94" s="44" t="s">
        <v>46</v>
      </c>
      <c r="D94" s="79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0" t="s">
        <v>545</v>
      </c>
      <c r="C95" s="44" t="s">
        <v>382</v>
      </c>
      <c r="D95" s="79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0" t="s">
        <v>546</v>
      </c>
      <c r="C96" s="75" t="s">
        <v>47</v>
      </c>
      <c r="D96" s="79">
        <v>2010</v>
      </c>
      <c r="E96" s="49">
        <v>1</v>
      </c>
      <c r="F96" s="15">
        <v>50</v>
      </c>
      <c r="G96" s="26">
        <f t="shared" si="6"/>
        <v>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0" t="s">
        <v>547</v>
      </c>
      <c r="C97" s="92" t="s">
        <v>48</v>
      </c>
      <c r="D97" s="79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0" t="s">
        <v>548</v>
      </c>
      <c r="C98" s="92" t="s">
        <v>49</v>
      </c>
      <c r="D98" s="79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0" t="s">
        <v>549</v>
      </c>
      <c r="C99" s="92" t="s">
        <v>50</v>
      </c>
      <c r="D99" s="79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0" t="s">
        <v>550</v>
      </c>
      <c r="C100" s="75" t="s">
        <v>51</v>
      </c>
      <c r="D100" s="79">
        <v>2150</v>
      </c>
      <c r="E100" s="49">
        <v>1</v>
      </c>
      <c r="F100" s="15">
        <v>120</v>
      </c>
      <c r="G100" s="26">
        <f t="shared" si="6"/>
        <v>120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0" t="s">
        <v>551</v>
      </c>
      <c r="C101" s="92" t="s">
        <v>378</v>
      </c>
      <c r="D101" s="79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0" t="s">
        <v>552</v>
      </c>
      <c r="C102" s="75" t="s">
        <v>52</v>
      </c>
      <c r="D102" s="79">
        <v>2158</v>
      </c>
      <c r="E102" s="49">
        <v>1</v>
      </c>
      <c r="F102" s="15"/>
      <c r="G102" s="26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0" t="s">
        <v>553</v>
      </c>
      <c r="C103" s="44" t="s">
        <v>53</v>
      </c>
      <c r="D103" s="79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0" t="s">
        <v>554</v>
      </c>
      <c r="C104" s="75" t="s">
        <v>54</v>
      </c>
      <c r="D104" s="79">
        <v>2151</v>
      </c>
      <c r="E104" s="49">
        <v>1</v>
      </c>
      <c r="F104" s="15"/>
      <c r="G104" s="26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0" t="s">
        <v>555</v>
      </c>
      <c r="C105" s="76" t="s">
        <v>55</v>
      </c>
      <c r="D105" s="79">
        <v>1820</v>
      </c>
      <c r="E105" s="49">
        <v>1</v>
      </c>
      <c r="F105" s="15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0" t="s">
        <v>556</v>
      </c>
      <c r="C106" s="76" t="s">
        <v>56</v>
      </c>
      <c r="D106" s="79">
        <v>1822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0" t="s">
        <v>557</v>
      </c>
      <c r="C107" s="44" t="s">
        <v>380</v>
      </c>
      <c r="D107" s="79">
        <v>1801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0" t="s">
        <v>558</v>
      </c>
      <c r="C108" s="44" t="s">
        <v>381</v>
      </c>
      <c r="D108" s="79">
        <v>43</v>
      </c>
      <c r="E108" s="49">
        <v>1</v>
      </c>
      <c r="F108" s="15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0" t="s">
        <v>559</v>
      </c>
      <c r="C109" s="44" t="s">
        <v>57</v>
      </c>
      <c r="D109" s="79">
        <v>1051</v>
      </c>
      <c r="E109" s="49">
        <v>1</v>
      </c>
      <c r="F109" s="15">
        <v>60</v>
      </c>
      <c r="G109" s="26">
        <f t="shared" si="6"/>
        <v>60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0" t="s">
        <v>560</v>
      </c>
      <c r="C110" s="44" t="s">
        <v>58</v>
      </c>
      <c r="D110" s="79">
        <v>2287</v>
      </c>
      <c r="E110" s="49">
        <v>1</v>
      </c>
      <c r="F110" s="15">
        <v>500</v>
      </c>
      <c r="G110" s="26">
        <f t="shared" si="6"/>
        <v>500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0" t="s">
        <v>561</v>
      </c>
      <c r="C111" s="76" t="s">
        <v>59</v>
      </c>
      <c r="D111" s="79">
        <v>227</v>
      </c>
      <c r="E111" s="49">
        <v>1</v>
      </c>
      <c r="F111" s="15">
        <v>80</v>
      </c>
      <c r="G111" s="26">
        <f t="shared" si="6"/>
        <v>80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0" t="s">
        <v>562</v>
      </c>
      <c r="C112" s="44" t="s">
        <v>60</v>
      </c>
      <c r="D112" s="79">
        <v>1835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0" t="s">
        <v>563</v>
      </c>
      <c r="C113" s="44" t="s">
        <v>61</v>
      </c>
      <c r="D113" s="79">
        <v>1340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0" t="s">
        <v>564</v>
      </c>
      <c r="C114" s="44" t="s">
        <v>62</v>
      </c>
      <c r="D114" s="79">
        <v>2074</v>
      </c>
      <c r="E114" s="49">
        <v>1</v>
      </c>
      <c r="F114" s="15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0" t="s">
        <v>565</v>
      </c>
      <c r="C115" s="76" t="s">
        <v>63</v>
      </c>
      <c r="D115" s="79">
        <v>246</v>
      </c>
      <c r="E115" s="49">
        <v>1</v>
      </c>
      <c r="F115" s="15"/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0" t="s">
        <v>566</v>
      </c>
      <c r="C116" s="44" t="s">
        <v>383</v>
      </c>
      <c r="D116" s="79">
        <v>1727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0" t="s">
        <v>567</v>
      </c>
      <c r="C117" s="44" t="s">
        <v>386</v>
      </c>
      <c r="D117" s="79">
        <v>2219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0" t="s">
        <v>568</v>
      </c>
      <c r="C118" s="44" t="s">
        <v>377</v>
      </c>
      <c r="D118" s="79">
        <v>1728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customHeight="1" outlineLevel="1" x14ac:dyDescent="0.25">
      <c r="B119" s="90" t="s">
        <v>569</v>
      </c>
      <c r="C119" s="44" t="s">
        <v>64</v>
      </c>
      <c r="D119" s="79">
        <v>1430</v>
      </c>
      <c r="E119" s="49">
        <v>1</v>
      </c>
      <c r="F119" s="15">
        <v>16</v>
      </c>
      <c r="G119" s="26">
        <f t="shared" si="6"/>
        <v>16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0" t="s">
        <v>570</v>
      </c>
      <c r="C120" s="44" t="s">
        <v>274</v>
      </c>
      <c r="D120" s="79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0" t="s">
        <v>571</v>
      </c>
      <c r="C121" s="44" t="s">
        <v>65</v>
      </c>
      <c r="D121" s="79">
        <v>2612</v>
      </c>
      <c r="E121" s="49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0" t="s">
        <v>572</v>
      </c>
      <c r="C122" s="44" t="s">
        <v>66</v>
      </c>
      <c r="D122" s="79">
        <v>2613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0" t="s">
        <v>572</v>
      </c>
      <c r="C123" s="44" t="s">
        <v>502</v>
      </c>
      <c r="D123" s="79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0" t="s">
        <v>573</v>
      </c>
      <c r="C124" s="44" t="s">
        <v>67</v>
      </c>
      <c r="D124" s="79">
        <v>2614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0" t="s">
        <v>574</v>
      </c>
      <c r="C125" s="44" t="s">
        <v>68</v>
      </c>
      <c r="D125" s="79">
        <v>2448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0" t="s">
        <v>572</v>
      </c>
      <c r="C126" s="44" t="s">
        <v>984</v>
      </c>
      <c r="D126" s="79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0" t="s">
        <v>575</v>
      </c>
      <c r="C127" s="44" t="s">
        <v>69</v>
      </c>
      <c r="D127" s="79">
        <v>2360</v>
      </c>
      <c r="E127" s="49">
        <v>1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0" t="s">
        <v>777</v>
      </c>
      <c r="C128" s="44" t="s">
        <v>411</v>
      </c>
      <c r="D128" s="79">
        <v>2617</v>
      </c>
      <c r="E128" s="49">
        <v>0.35</v>
      </c>
      <c r="F128" s="15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90" t="s">
        <v>778</v>
      </c>
      <c r="C129" s="44" t="s">
        <v>503</v>
      </c>
      <c r="D129" s="79">
        <v>2618</v>
      </c>
      <c r="E129" s="49">
        <v>0.4</v>
      </c>
      <c r="F129" s="15"/>
      <c r="G129" s="26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0" t="s">
        <v>779</v>
      </c>
      <c r="C130" s="44" t="s">
        <v>415</v>
      </c>
      <c r="D130" s="79">
        <v>0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0" t="s">
        <v>780</v>
      </c>
      <c r="C131" s="44" t="s">
        <v>416</v>
      </c>
      <c r="D131" s="79">
        <v>2621</v>
      </c>
      <c r="E131" s="49">
        <v>0.4</v>
      </c>
      <c r="F131" s="15">
        <v>120</v>
      </c>
      <c r="G131" s="26">
        <f t="shared" si="6"/>
        <v>48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0" t="s">
        <v>781</v>
      </c>
      <c r="C132" s="44" t="s">
        <v>413</v>
      </c>
      <c r="D132" s="79">
        <v>2205</v>
      </c>
      <c r="E132" s="49">
        <v>0.4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0" t="s">
        <v>782</v>
      </c>
      <c r="C133" s="44" t="s">
        <v>417</v>
      </c>
      <c r="D133" s="79">
        <v>2545</v>
      </c>
      <c r="E133" s="49">
        <v>0.35</v>
      </c>
      <c r="F133" s="15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90" t="s">
        <v>576</v>
      </c>
      <c r="C134" s="44" t="s">
        <v>387</v>
      </c>
      <c r="D134" s="79">
        <v>2725</v>
      </c>
      <c r="E134" s="49">
        <v>1</v>
      </c>
      <c r="F134" s="15"/>
      <c r="G134" s="26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0" t="s">
        <v>783</v>
      </c>
      <c r="C135" s="44" t="s">
        <v>418</v>
      </c>
      <c r="D135" s="79">
        <v>2361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0" t="s">
        <v>784</v>
      </c>
      <c r="C136" s="44" t="s">
        <v>414</v>
      </c>
      <c r="D136" s="79">
        <v>2462</v>
      </c>
      <c r="E136" s="49">
        <v>0.4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0" t="s">
        <v>577</v>
      </c>
      <c r="C137" s="44" t="s">
        <v>385</v>
      </c>
      <c r="D137" s="79"/>
      <c r="E137" s="49">
        <v>1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0" t="s">
        <v>785</v>
      </c>
      <c r="C138" s="44" t="s">
        <v>412</v>
      </c>
      <c r="D138" s="79">
        <v>0</v>
      </c>
      <c r="E138" s="49">
        <v>0.35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90" t="s">
        <v>578</v>
      </c>
      <c r="C139" s="44" t="s">
        <v>479</v>
      </c>
      <c r="D139" s="79">
        <v>2858</v>
      </c>
      <c r="E139" s="49">
        <v>1</v>
      </c>
      <c r="F139" s="15"/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0" t="s">
        <v>786</v>
      </c>
      <c r="C140" s="44" t="s">
        <v>419</v>
      </c>
      <c r="D140" s="79">
        <v>2660</v>
      </c>
      <c r="E140" s="49">
        <v>0.35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90" t="s">
        <v>579</v>
      </c>
      <c r="C141" s="44" t="s">
        <v>389</v>
      </c>
      <c r="D141" s="79">
        <v>2756</v>
      </c>
      <c r="E141" s="49">
        <v>1</v>
      </c>
      <c r="F141" s="15"/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0" t="s">
        <v>787</v>
      </c>
      <c r="C142" s="44" t="s">
        <v>420</v>
      </c>
      <c r="D142" s="79">
        <v>2801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0" t="s">
        <v>788</v>
      </c>
      <c r="C143" s="44" t="s">
        <v>421</v>
      </c>
      <c r="D143" s="79">
        <v>2799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0" t="s">
        <v>789</v>
      </c>
      <c r="C144" s="44" t="s">
        <v>422</v>
      </c>
      <c r="D144" s="79">
        <v>2826</v>
      </c>
      <c r="E144" s="49">
        <v>0.4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customHeight="1" outlineLevel="1" x14ac:dyDescent="0.25">
      <c r="B145" s="90" t="s">
        <v>580</v>
      </c>
      <c r="C145" s="44" t="s">
        <v>390</v>
      </c>
      <c r="D145" s="79">
        <v>2876</v>
      </c>
      <c r="E145" s="49">
        <v>1</v>
      </c>
      <c r="F145" s="15">
        <v>20</v>
      </c>
      <c r="G145" s="26">
        <f t="shared" si="6"/>
        <v>20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customHeight="1" outlineLevel="1" x14ac:dyDescent="0.25">
      <c r="B146" s="90" t="s">
        <v>581</v>
      </c>
      <c r="C146" s="44" t="s">
        <v>391</v>
      </c>
      <c r="D146" s="79">
        <v>2847</v>
      </c>
      <c r="E146" s="49">
        <v>1</v>
      </c>
      <c r="F146" s="15">
        <v>20</v>
      </c>
      <c r="G146" s="26">
        <f t="shared" si="6"/>
        <v>20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0" t="s">
        <v>790</v>
      </c>
      <c r="C147" s="44" t="s">
        <v>423</v>
      </c>
      <c r="D147" s="79">
        <v>2877</v>
      </c>
      <c r="E147" s="49">
        <v>0.35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customHeight="1" outlineLevel="1" x14ac:dyDescent="0.25">
      <c r="B148" s="90" t="s">
        <v>791</v>
      </c>
      <c r="C148" s="44" t="s">
        <v>1012</v>
      </c>
      <c r="D148" s="79">
        <v>2848</v>
      </c>
      <c r="E148" s="49">
        <v>0.35</v>
      </c>
      <c r="F148" s="15">
        <v>24</v>
      </c>
      <c r="G148" s="26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0" t="s">
        <v>792</v>
      </c>
      <c r="C149" s="44" t="s">
        <v>424</v>
      </c>
      <c r="D149" s="79">
        <v>2686</v>
      </c>
      <c r="E149" s="49">
        <v>0.4</v>
      </c>
      <c r="F149" s="15">
        <v>420</v>
      </c>
      <c r="G149" s="26">
        <f t="shared" si="6"/>
        <v>168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0" t="s">
        <v>582</v>
      </c>
      <c r="C150" s="75" t="s">
        <v>366</v>
      </c>
      <c r="D150" s="79">
        <v>2828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0" t="s">
        <v>583</v>
      </c>
      <c r="C151" s="76" t="s">
        <v>367</v>
      </c>
      <c r="D151" s="79">
        <v>2830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0" t="s">
        <v>584</v>
      </c>
      <c r="C152" s="44" t="s">
        <v>392</v>
      </c>
      <c r="D152" s="79">
        <v>2808</v>
      </c>
      <c r="E152" s="49">
        <v>1</v>
      </c>
      <c r="F152" s="15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0" t="s">
        <v>585</v>
      </c>
      <c r="C153" s="44" t="s">
        <v>368</v>
      </c>
      <c r="D153" s="79" t="s">
        <v>981</v>
      </c>
      <c r="E153" s="49">
        <v>1</v>
      </c>
      <c r="F153" s="15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0" t="s">
        <v>586</v>
      </c>
      <c r="C154" s="44" t="s">
        <v>361</v>
      </c>
      <c r="D154" s="79" t="s">
        <v>982</v>
      </c>
      <c r="E154" s="49">
        <v>1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0" t="s">
        <v>793</v>
      </c>
      <c r="C155" s="75" t="s">
        <v>375</v>
      </c>
      <c r="D155" s="79">
        <v>2815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0" t="s">
        <v>587</v>
      </c>
      <c r="C156" s="44" t="s">
        <v>393</v>
      </c>
      <c r="D156" s="79">
        <v>2811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0" t="s">
        <v>588</v>
      </c>
      <c r="C157" s="76" t="s">
        <v>394</v>
      </c>
      <c r="D157" s="79">
        <v>2805</v>
      </c>
      <c r="E157" s="49">
        <v>1</v>
      </c>
      <c r="F157" s="15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0" t="s">
        <v>794</v>
      </c>
      <c r="C158" s="76" t="s">
        <v>510</v>
      </c>
      <c r="D158" s="79" t="s">
        <v>983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0" t="s">
        <v>795</v>
      </c>
      <c r="C159" s="44" t="s">
        <v>509</v>
      </c>
      <c r="D159" s="79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0" t="s">
        <v>796</v>
      </c>
      <c r="C160" s="75" t="s">
        <v>376</v>
      </c>
      <c r="D160" s="79">
        <v>2814</v>
      </c>
      <c r="E160" s="49">
        <v>0.45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0" t="s">
        <v>578</v>
      </c>
      <c r="C161" s="44" t="s">
        <v>395</v>
      </c>
      <c r="D161" s="79">
        <v>2858</v>
      </c>
      <c r="E161" s="49">
        <v>1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90" t="s">
        <v>589</v>
      </c>
      <c r="C162" s="44" t="s">
        <v>396</v>
      </c>
      <c r="D162" s="79">
        <v>2795</v>
      </c>
      <c r="E162" s="49">
        <v>1</v>
      </c>
      <c r="F162" s="15"/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customHeight="1" outlineLevel="1" x14ac:dyDescent="0.25">
      <c r="B163" s="90" t="s">
        <v>797</v>
      </c>
      <c r="C163" s="44" t="s">
        <v>425</v>
      </c>
      <c r="D163" s="79">
        <v>2758</v>
      </c>
      <c r="E163" s="49">
        <v>0.4</v>
      </c>
      <c r="F163" s="15">
        <v>24</v>
      </c>
      <c r="G163" s="26">
        <f t="shared" si="9"/>
        <v>9.6000000000000014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0" t="s">
        <v>798</v>
      </c>
      <c r="C164" s="44" t="s">
        <v>426</v>
      </c>
      <c r="D164" s="79">
        <v>2759</v>
      </c>
      <c r="E164" s="49">
        <v>0.4</v>
      </c>
      <c r="F164" s="15">
        <v>24</v>
      </c>
      <c r="G164" s="26">
        <f t="shared" si="9"/>
        <v>9.6000000000000014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0" t="s">
        <v>590</v>
      </c>
      <c r="C165" s="75" t="s">
        <v>369</v>
      </c>
      <c r="D165" s="79">
        <v>2829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0" t="s">
        <v>591</v>
      </c>
      <c r="C166" s="44" t="s">
        <v>397</v>
      </c>
      <c r="D166" s="79">
        <v>2857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0" t="s">
        <v>592</v>
      </c>
      <c r="C167" s="44" t="s">
        <v>363</v>
      </c>
      <c r="D167" s="79">
        <v>64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0" t="s">
        <v>593</v>
      </c>
      <c r="C168" s="76" t="s">
        <v>506</v>
      </c>
      <c r="D168" s="79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0" t="s">
        <v>594</v>
      </c>
      <c r="C169" s="76" t="s">
        <v>508</v>
      </c>
      <c r="D169" s="79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0" t="s">
        <v>595</v>
      </c>
      <c r="C170" s="44" t="s">
        <v>985</v>
      </c>
      <c r="D170" s="79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0" t="s">
        <v>1008</v>
      </c>
      <c r="C171" s="72" t="s">
        <v>1009</v>
      </c>
      <c r="D171" s="79">
        <v>2844</v>
      </c>
      <c r="E171" s="49">
        <v>0.4</v>
      </c>
      <c r="F171" s="15">
        <v>600</v>
      </c>
      <c r="G171" s="26">
        <f t="shared" si="9"/>
        <v>240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0" t="s">
        <v>595</v>
      </c>
      <c r="C172" s="44" t="s">
        <v>388</v>
      </c>
      <c r="D172" s="79"/>
      <c r="E172" s="49">
        <v>1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0" t="s">
        <v>1010</v>
      </c>
      <c r="C173" s="72" t="s">
        <v>1011</v>
      </c>
      <c r="D173" s="79">
        <v>2842</v>
      </c>
      <c r="E173" s="49">
        <v>0.4</v>
      </c>
      <c r="F173" s="15">
        <v>180</v>
      </c>
      <c r="G173" s="26">
        <f t="shared" si="9"/>
        <v>72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0" t="s">
        <v>799</v>
      </c>
      <c r="C174" s="44" t="s">
        <v>986</v>
      </c>
      <c r="D174" s="79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0" t="s">
        <v>791</v>
      </c>
      <c r="C175" s="44" t="s">
        <v>987</v>
      </c>
      <c r="D175" s="79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0" t="s">
        <v>800</v>
      </c>
      <c r="C176" s="44" t="s">
        <v>988</v>
      </c>
      <c r="D176" s="79">
        <v>2603</v>
      </c>
      <c r="E176" s="49">
        <v>0.35</v>
      </c>
      <c r="F176" s="15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0" t="s">
        <v>596</v>
      </c>
      <c r="C177" s="76" t="s">
        <v>1007</v>
      </c>
      <c r="D177" s="79">
        <v>2941</v>
      </c>
      <c r="E177" s="49">
        <v>1</v>
      </c>
      <c r="F177" s="15">
        <v>150</v>
      </c>
      <c r="G177" s="26">
        <f t="shared" si="9"/>
        <v>150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customHeight="1" outlineLevel="1" x14ac:dyDescent="0.25">
      <c r="B178" s="90" t="s">
        <v>1006</v>
      </c>
      <c r="C178" s="44" t="s">
        <v>1005</v>
      </c>
      <c r="D178" s="79">
        <v>2943</v>
      </c>
      <c r="E178" s="49">
        <v>1</v>
      </c>
      <c r="F178" s="15">
        <v>200</v>
      </c>
      <c r="G178" s="26">
        <f t="shared" si="9"/>
        <v>200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0" t="s">
        <v>595</v>
      </c>
      <c r="C179" s="44" t="s">
        <v>477</v>
      </c>
      <c r="D179" s="79"/>
      <c r="E179" s="49">
        <v>1</v>
      </c>
      <c r="F179" s="15">
        <v>200</v>
      </c>
      <c r="G179" s="26">
        <f t="shared" si="9"/>
        <v>200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0" t="s">
        <v>597</v>
      </c>
      <c r="C180" s="77" t="s">
        <v>1013</v>
      </c>
      <c r="D180" s="79">
        <v>2945</v>
      </c>
      <c r="E180" s="49">
        <v>1</v>
      </c>
      <c r="F180" s="15">
        <v>120</v>
      </c>
      <c r="G180" s="26">
        <f t="shared" si="9"/>
        <v>120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0" t="s">
        <v>598</v>
      </c>
      <c r="C181" s="42" t="s">
        <v>268</v>
      </c>
      <c r="D181" s="80"/>
      <c r="E181" s="48"/>
      <c r="F181" s="27">
        <f>SUM(F182:F265)</f>
        <v>970</v>
      </c>
      <c r="G181" s="98">
        <f>SUM(G182:G265)</f>
        <v>682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0" t="s">
        <v>801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0" t="s">
        <v>599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0" t="s">
        <v>600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0" t="s">
        <v>601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0" t="s">
        <v>802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0" t="s">
        <v>803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0" t="s">
        <v>804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0" t="s">
        <v>602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0" t="s">
        <v>805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0" t="s">
        <v>806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0" t="s">
        <v>807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0" t="s">
        <v>808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0" t="s">
        <v>809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0" t="s">
        <v>603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0" t="s">
        <v>604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0" t="s">
        <v>810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0" t="s">
        <v>811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0" t="s">
        <v>812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0" t="s">
        <v>813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0" t="s">
        <v>814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0" t="s">
        <v>815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0" t="s">
        <v>605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0" t="s">
        <v>816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0" t="s">
        <v>606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0" t="s">
        <v>817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0" t="s">
        <v>607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0" t="s">
        <v>818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0" t="s">
        <v>819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0" t="s">
        <v>608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0" t="s">
        <v>609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0" t="s">
        <v>820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0" t="s">
        <v>610</v>
      </c>
      <c r="C213" s="44" t="s">
        <v>485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0" t="s">
        <v>821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0" t="s">
        <v>610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0" t="s">
        <v>611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0" t="s">
        <v>612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0" t="s">
        <v>822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0" t="s">
        <v>613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0" t="s">
        <v>614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0" t="s">
        <v>823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0" t="s">
        <v>824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0" t="s">
        <v>825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0" t="s">
        <v>826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0" t="s">
        <v>827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0" t="s">
        <v>615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0" t="s">
        <v>616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0" t="s">
        <v>617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0" t="s">
        <v>618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0" t="s">
        <v>619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0" t="s">
        <v>620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0" t="s">
        <v>828</v>
      </c>
      <c r="C232" s="73" t="s">
        <v>483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0" t="s">
        <v>829</v>
      </c>
      <c r="C233" s="73" t="s">
        <v>484</v>
      </c>
      <c r="D233" s="73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0" t="s">
        <v>830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0" t="s">
        <v>621</v>
      </c>
      <c r="C235" s="44" t="s">
        <v>263</v>
      </c>
      <c r="D235" s="44"/>
      <c r="E235" s="57">
        <v>0.6</v>
      </c>
      <c r="F235" s="61">
        <v>360</v>
      </c>
      <c r="G235" s="26">
        <f t="shared" si="14"/>
        <v>216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0" t="s">
        <v>622</v>
      </c>
      <c r="C236" s="44" t="s">
        <v>265</v>
      </c>
      <c r="D236" s="44"/>
      <c r="E236" s="57">
        <v>0.6</v>
      </c>
      <c r="F236" s="61">
        <v>360</v>
      </c>
      <c r="G236" s="26">
        <f t="shared" si="14"/>
        <v>216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0" t="s">
        <v>623</v>
      </c>
      <c r="C237" s="44" t="s">
        <v>266</v>
      </c>
      <c r="D237" s="44"/>
      <c r="E237" s="57">
        <v>1</v>
      </c>
      <c r="F237" s="61">
        <v>120</v>
      </c>
      <c r="G237" s="26">
        <f t="shared" si="14"/>
        <v>120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thickBot="1" x14ac:dyDescent="0.3">
      <c r="B238" s="90" t="s">
        <v>624</v>
      </c>
      <c r="C238" s="44" t="s">
        <v>262</v>
      </c>
      <c r="D238" s="44"/>
      <c r="E238" s="57">
        <v>1</v>
      </c>
      <c r="F238" s="61">
        <v>130</v>
      </c>
      <c r="G238" s="26">
        <f t="shared" si="14"/>
        <v>130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3">
      <c r="B239" s="90" t="s">
        <v>831</v>
      </c>
      <c r="C239" s="44" t="s">
        <v>504</v>
      </c>
      <c r="D239" s="44"/>
      <c r="E239" s="57">
        <v>0.8</v>
      </c>
      <c r="F239" s="61"/>
      <c r="G239" s="26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3">
      <c r="B240" s="90" t="s">
        <v>832</v>
      </c>
      <c r="C240" s="44" t="s">
        <v>505</v>
      </c>
      <c r="D240" s="44"/>
      <c r="E240" s="57">
        <v>0.8</v>
      </c>
      <c r="F240" s="61"/>
      <c r="G240" s="26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3">
      <c r="B241" s="90" t="s">
        <v>625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3">
      <c r="B242" s="90" t="s">
        <v>626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3">
      <c r="B243" s="90" t="s">
        <v>627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3">
      <c r="B244" s="90" t="s">
        <v>628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3">
      <c r="B245" s="90" t="s">
        <v>629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90" t="s">
        <v>630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3">
      <c r="B247" s="90" t="s">
        <v>631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3">
      <c r="B248" s="90" t="s">
        <v>632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3">
      <c r="B249" s="90" t="s">
        <v>633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3">
      <c r="B250" s="90" t="s">
        <v>634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3">
      <c r="B251" s="90" t="s">
        <v>635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3">
      <c r="B252" s="90" t="s">
        <v>636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3">
      <c r="B253" s="90" t="s">
        <v>637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3">
      <c r="B254" s="90" t="s">
        <v>638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3">
      <c r="B255" s="90" t="s">
        <v>639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3">
      <c r="B256" s="90" t="s">
        <v>634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3">
      <c r="B257" s="90" t="s">
        <v>640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3">
      <c r="B258" s="90" t="s">
        <v>641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3">
      <c r="B259" s="90" t="s">
        <v>642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3">
      <c r="B260" s="90" t="s">
        <v>643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3">
      <c r="B261" s="90" t="s">
        <v>644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3">
      <c r="B262" s="90" t="s">
        <v>645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3">
      <c r="B263" s="90" t="s">
        <v>646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3">
      <c r="B264" s="90" t="s">
        <v>647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0" t="s">
        <v>648</v>
      </c>
      <c r="C265" s="40" t="s">
        <v>325</v>
      </c>
      <c r="D265" s="81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0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3">
      <c r="B267" s="90" t="s">
        <v>833</v>
      </c>
      <c r="C267" s="51" t="s">
        <v>277</v>
      </c>
      <c r="D267" s="82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3">
      <c r="B268" s="90" t="s">
        <v>834</v>
      </c>
      <c r="C268" s="44" t="s">
        <v>278</v>
      </c>
      <c r="D268" s="82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3">
      <c r="B269" s="90" t="s">
        <v>649</v>
      </c>
      <c r="C269" s="44" t="s">
        <v>71</v>
      </c>
      <c r="D269" s="82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0" t="s">
        <v>650</v>
      </c>
      <c r="C270" s="44" t="s">
        <v>279</v>
      </c>
      <c r="D270" s="82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0" t="s">
        <v>835</v>
      </c>
      <c r="C271" s="44" t="s">
        <v>72</v>
      </c>
      <c r="D271" s="82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0" t="s">
        <v>836</v>
      </c>
      <c r="C272" s="44" t="s">
        <v>73</v>
      </c>
      <c r="D272" s="82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0" t="s">
        <v>651</v>
      </c>
      <c r="C273" s="44" t="s">
        <v>74</v>
      </c>
      <c r="D273" s="82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0" t="s">
        <v>652</v>
      </c>
      <c r="C274" s="44" t="s">
        <v>75</v>
      </c>
      <c r="D274" s="82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90" t="s">
        <v>653</v>
      </c>
      <c r="C275" s="44" t="s">
        <v>76</v>
      </c>
      <c r="D275" s="82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3">
      <c r="B276" s="90" t="s">
        <v>654</v>
      </c>
      <c r="C276" s="44" t="s">
        <v>77</v>
      </c>
      <c r="D276" s="82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3">
      <c r="B277" s="90" t="s">
        <v>837</v>
      </c>
      <c r="C277" s="44" t="s">
        <v>280</v>
      </c>
      <c r="D277" s="82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3">
      <c r="B278" s="90" t="s">
        <v>838</v>
      </c>
      <c r="C278" s="44" t="s">
        <v>78</v>
      </c>
      <c r="D278" s="82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3">
      <c r="B279" s="90" t="s">
        <v>839</v>
      </c>
      <c r="C279" s="44" t="s">
        <v>281</v>
      </c>
      <c r="D279" s="82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90" t="s">
        <v>655</v>
      </c>
      <c r="C280" s="44" t="s">
        <v>79</v>
      </c>
      <c r="D280" s="82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3">
      <c r="B281" s="90" t="s">
        <v>656</v>
      </c>
      <c r="C281" s="44" t="s">
        <v>232</v>
      </c>
      <c r="D281" s="82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90" t="s">
        <v>840</v>
      </c>
      <c r="C282" s="44" t="s">
        <v>80</v>
      </c>
      <c r="D282" s="82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3">
      <c r="B283" s="90" t="s">
        <v>657</v>
      </c>
      <c r="C283" s="44" t="s">
        <v>81</v>
      </c>
      <c r="D283" s="82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3">
      <c r="B284" s="90" t="s">
        <v>841</v>
      </c>
      <c r="C284" s="44" t="s">
        <v>82</v>
      </c>
      <c r="D284" s="82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3">
      <c r="B285" s="90" t="s">
        <v>842</v>
      </c>
      <c r="C285" s="44" t="s">
        <v>282</v>
      </c>
      <c r="D285" s="82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3">
      <c r="B286" s="90" t="s">
        <v>843</v>
      </c>
      <c r="C286" s="44" t="s">
        <v>83</v>
      </c>
      <c r="D286" s="82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3">
      <c r="B287" s="90" t="s">
        <v>844</v>
      </c>
      <c r="C287" s="44" t="s">
        <v>283</v>
      </c>
      <c r="D287" s="82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3">
      <c r="B288" s="90" t="s">
        <v>845</v>
      </c>
      <c r="C288" s="44" t="s">
        <v>84</v>
      </c>
      <c r="D288" s="82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3">
      <c r="B289" s="90" t="s">
        <v>658</v>
      </c>
      <c r="C289" s="44" t="s">
        <v>284</v>
      </c>
      <c r="D289" s="82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90" t="s">
        <v>846</v>
      </c>
      <c r="C290" s="44" t="s">
        <v>85</v>
      </c>
      <c r="D290" s="82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3">
      <c r="B291" s="90" t="s">
        <v>847</v>
      </c>
      <c r="C291" s="44" t="s">
        <v>86</v>
      </c>
      <c r="D291" s="82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90" t="s">
        <v>848</v>
      </c>
      <c r="C292" s="44" t="s">
        <v>285</v>
      </c>
      <c r="D292" s="82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3">
      <c r="B293" s="90" t="s">
        <v>659</v>
      </c>
      <c r="C293" s="44" t="s">
        <v>87</v>
      </c>
      <c r="D293" s="82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90" t="s">
        <v>849</v>
      </c>
      <c r="C294" s="44" t="s">
        <v>286</v>
      </c>
      <c r="D294" s="82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3">
      <c r="B295" s="90" t="s">
        <v>850</v>
      </c>
      <c r="C295" s="44" t="s">
        <v>247</v>
      </c>
      <c r="D295" s="82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90" t="s">
        <v>660</v>
      </c>
      <c r="C296" s="44" t="s">
        <v>287</v>
      </c>
      <c r="D296" s="82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3">
      <c r="B297" s="90" t="s">
        <v>661</v>
      </c>
      <c r="C297" s="44" t="s">
        <v>288</v>
      </c>
      <c r="D297" s="82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90" t="s">
        <v>851</v>
      </c>
      <c r="C298" s="44" t="s">
        <v>289</v>
      </c>
      <c r="D298" s="82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3">
      <c r="B299" s="90" t="s">
        <v>852</v>
      </c>
      <c r="C299" s="44" t="s">
        <v>88</v>
      </c>
      <c r="D299" s="82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3">
      <c r="B300" s="90" t="s">
        <v>853</v>
      </c>
      <c r="C300" s="44" t="s">
        <v>89</v>
      </c>
      <c r="D300" s="82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3">
      <c r="B301" s="90" t="s">
        <v>854</v>
      </c>
      <c r="C301" s="44" t="s">
        <v>90</v>
      </c>
      <c r="D301" s="82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3">
      <c r="B302" s="90" t="s">
        <v>855</v>
      </c>
      <c r="C302" s="44" t="s">
        <v>91</v>
      </c>
      <c r="D302" s="82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90" t="s">
        <v>856</v>
      </c>
      <c r="C303" s="44" t="s">
        <v>92</v>
      </c>
      <c r="D303" s="82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3">
      <c r="B304" s="90" t="s">
        <v>857</v>
      </c>
      <c r="C304" s="44" t="s">
        <v>93</v>
      </c>
      <c r="D304" s="82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3">
      <c r="B305" s="90" t="s">
        <v>858</v>
      </c>
      <c r="C305" s="44" t="s">
        <v>94</v>
      </c>
      <c r="D305" s="82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3">
      <c r="B306" s="90" t="s">
        <v>859</v>
      </c>
      <c r="C306" s="44" t="s">
        <v>95</v>
      </c>
      <c r="D306" s="82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90" t="s">
        <v>860</v>
      </c>
      <c r="C307" s="44" t="s">
        <v>96</v>
      </c>
      <c r="D307" s="82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90" t="s">
        <v>861</v>
      </c>
      <c r="C308" s="44" t="s">
        <v>97</v>
      </c>
      <c r="D308" s="82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90" t="s">
        <v>862</v>
      </c>
      <c r="C309" s="44" t="s">
        <v>98</v>
      </c>
      <c r="D309" s="82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3">
      <c r="B310" s="90" t="s">
        <v>863</v>
      </c>
      <c r="C310" s="44" t="s">
        <v>357</v>
      </c>
      <c r="D310" s="82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3">
      <c r="B311" s="90" t="s">
        <v>662</v>
      </c>
      <c r="C311" s="44" t="s">
        <v>290</v>
      </c>
      <c r="D311" s="82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3">
      <c r="B312" s="90" t="s">
        <v>864</v>
      </c>
      <c r="C312" s="44" t="s">
        <v>230</v>
      </c>
      <c r="D312" s="82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3">
      <c r="B313" s="90" t="s">
        <v>865</v>
      </c>
      <c r="C313" s="44" t="s">
        <v>231</v>
      </c>
      <c r="D313" s="82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3">
      <c r="B314" s="90" t="s">
        <v>866</v>
      </c>
      <c r="C314" s="44" t="s">
        <v>474</v>
      </c>
      <c r="D314" s="82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3">
      <c r="B315" s="90" t="s">
        <v>867</v>
      </c>
      <c r="C315" s="44" t="s">
        <v>473</v>
      </c>
      <c r="D315" s="82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3">
      <c r="B316" s="90" t="s">
        <v>868</v>
      </c>
      <c r="C316" s="44" t="s">
        <v>360</v>
      </c>
      <c r="D316" s="82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3">
      <c r="B317" s="90" t="s">
        <v>869</v>
      </c>
      <c r="C317" s="52" t="s">
        <v>468</v>
      </c>
      <c r="D317" s="83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3">
      <c r="B318" s="90" t="s">
        <v>870</v>
      </c>
      <c r="C318" s="52" t="s">
        <v>469</v>
      </c>
      <c r="D318" s="83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3">
      <c r="B319" s="90" t="s">
        <v>871</v>
      </c>
      <c r="C319" s="52" t="s">
        <v>470</v>
      </c>
      <c r="D319" s="83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0" t="s">
        <v>663</v>
      </c>
      <c r="C320" s="53" t="s">
        <v>465</v>
      </c>
      <c r="D320" s="84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0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3">
      <c r="B322" s="90" t="s">
        <v>872</v>
      </c>
      <c r="C322" s="39" t="s">
        <v>132</v>
      </c>
      <c r="D322" s="79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3">
      <c r="B323" s="90" t="s">
        <v>873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3">
      <c r="B324" s="90" t="s">
        <v>874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3">
      <c r="B325" s="90" t="s">
        <v>664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3">
      <c r="B326" s="90" t="s">
        <v>665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3">
      <c r="B327" s="90" t="s">
        <v>666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3">
      <c r="B328" s="90" t="s">
        <v>667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3">
      <c r="B329" s="90" t="s">
        <v>668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90" t="s">
        <v>669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3">
      <c r="B331" s="90" t="s">
        <v>875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90" t="s">
        <v>623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3">
      <c r="B333" s="90" t="s">
        <v>876</v>
      </c>
      <c r="C333" s="52" t="s">
        <v>476</v>
      </c>
      <c r="D333" s="85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3">
      <c r="B334" s="90" t="s">
        <v>877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3">
      <c r="B335" s="90" t="s">
        <v>877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3">
      <c r="B336" s="90" t="s">
        <v>624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3">
      <c r="B337" s="90" t="s">
        <v>624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3">
      <c r="B338" s="90" t="s">
        <v>878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3">
      <c r="B339" s="90" t="s">
        <v>879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3">
      <c r="B340" s="90" t="s">
        <v>670</v>
      </c>
      <c r="C340" s="52" t="s">
        <v>466</v>
      </c>
      <c r="D340" s="85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3">
      <c r="B341" s="90" t="s">
        <v>671</v>
      </c>
      <c r="C341" s="55" t="s">
        <v>467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0" t="s">
        <v>879</v>
      </c>
      <c r="C342" s="40" t="s">
        <v>148</v>
      </c>
      <c r="D342" s="81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0" t="s">
        <v>158</v>
      </c>
      <c r="C343" s="42" t="s">
        <v>158</v>
      </c>
      <c r="D343" s="42"/>
      <c r="E343" s="27"/>
      <c r="F343" s="27">
        <f>SUM(F344:F349)</f>
        <v>0</v>
      </c>
      <c r="G343" s="59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3">
      <c r="B344" s="90" t="s">
        <v>672</v>
      </c>
      <c r="C344" s="39" t="s">
        <v>159</v>
      </c>
      <c r="D344" s="79"/>
      <c r="E344" s="11">
        <v>7.0000000000000007E-2</v>
      </c>
      <c r="F344" s="11"/>
      <c r="G344" s="33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3">
      <c r="B345" s="90" t="s">
        <v>673</v>
      </c>
      <c r="C345" s="38" t="s">
        <v>160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90" t="s">
        <v>674</v>
      </c>
      <c r="C346" s="38" t="s">
        <v>161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3">
      <c r="B347" s="90" t="s">
        <v>675</v>
      </c>
      <c r="C347" s="38" t="s">
        <v>163</v>
      </c>
      <c r="D347" s="38"/>
      <c r="E347" s="15">
        <v>7.0000000000000007E-2</v>
      </c>
      <c r="F347" s="15"/>
      <c r="G347" s="26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3">
      <c r="B348" s="90" t="s">
        <v>676</v>
      </c>
      <c r="C348" s="38" t="s">
        <v>162</v>
      </c>
      <c r="D348" s="38"/>
      <c r="E348" s="15">
        <v>7.0000000000000007E-2</v>
      </c>
      <c r="F348" s="15"/>
      <c r="G348" s="26">
        <f t="shared" ref="G348:G40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0" t="s">
        <v>677</v>
      </c>
      <c r="C349" s="40" t="s">
        <v>164</v>
      </c>
      <c r="D349" s="81"/>
      <c r="E349" s="15">
        <v>7.0000000000000007E-2</v>
      </c>
      <c r="F349" s="18"/>
      <c r="G349" s="34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0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3">
      <c r="B351" s="90" t="s">
        <v>678</v>
      </c>
      <c r="C351" s="39" t="s">
        <v>150</v>
      </c>
      <c r="D351" s="79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3">
      <c r="B352" s="90" t="s">
        <v>678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3">
      <c r="B353" s="90" t="s">
        <v>679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3">
      <c r="B354" s="90" t="s">
        <v>679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0" t="s">
        <v>880</v>
      </c>
      <c r="C355" s="40" t="s">
        <v>154</v>
      </c>
      <c r="D355" s="81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0" t="s">
        <v>680</v>
      </c>
      <c r="C356" s="42" t="s">
        <v>155</v>
      </c>
      <c r="D356" s="42"/>
      <c r="E356" s="27"/>
      <c r="F356" s="27">
        <f>SUM(F357:F359)</f>
        <v>2000</v>
      </c>
      <c r="G356" s="59">
        <f>SUM(G357:G359)</f>
        <v>1070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0" t="s">
        <v>881</v>
      </c>
      <c r="C357" s="39" t="s">
        <v>156</v>
      </c>
      <c r="D357" s="79"/>
      <c r="E357" s="11">
        <v>0.38</v>
      </c>
      <c r="F357" s="66">
        <v>1500</v>
      </c>
      <c r="G357" s="33">
        <f t="shared" si="21"/>
        <v>570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0" t="s">
        <v>681</v>
      </c>
      <c r="C358" s="38" t="s">
        <v>157</v>
      </c>
      <c r="D358" s="79"/>
      <c r="E358" s="11">
        <v>1</v>
      </c>
      <c r="F358" s="11">
        <v>500</v>
      </c>
      <c r="G358" s="26">
        <f t="shared" si="21"/>
        <v>500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0" t="s">
        <v>882</v>
      </c>
      <c r="C359" s="74" t="s">
        <v>472</v>
      </c>
      <c r="D359" s="86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0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3">
      <c r="B361" s="90" t="s">
        <v>682</v>
      </c>
      <c r="C361" s="39" t="s">
        <v>292</v>
      </c>
      <c r="D361" s="79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3">
      <c r="B362" s="90" t="s">
        <v>683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3">
      <c r="B363" s="90" t="s">
        <v>684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3">
      <c r="B364" s="90" t="s">
        <v>685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3">
      <c r="B365" s="90" t="s">
        <v>686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3">
      <c r="B366" s="90" t="s">
        <v>687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3">
      <c r="B367" s="90" t="s">
        <v>688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3">
      <c r="B368" s="90" t="s">
        <v>689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3">
      <c r="B369" s="90" t="s">
        <v>689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3">
      <c r="B370" s="90" t="s">
        <v>883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3">
      <c r="B371" s="90" t="s">
        <v>690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3">
      <c r="B372" s="90" t="s">
        <v>690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3">
      <c r="B373" s="90" t="s">
        <v>884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3">
      <c r="B374" s="90" t="s">
        <v>885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3">
      <c r="B375" s="90" t="s">
        <v>886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3">
      <c r="B376" s="90" t="s">
        <v>887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3">
      <c r="B377" s="90" t="s">
        <v>888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3">
      <c r="B378" s="90" t="s">
        <v>889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3">
      <c r="B379" s="90" t="s">
        <v>691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3">
      <c r="B380" s="90" t="s">
        <v>691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3">
      <c r="B381" s="90" t="s">
        <v>890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3">
      <c r="B382" s="90" t="s">
        <v>692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3">
      <c r="B383" s="90" t="s">
        <v>692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90" t="s">
        <v>891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3">
      <c r="B385" s="90" t="s">
        <v>892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3">
      <c r="B386" s="90" t="s">
        <v>693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0" t="s">
        <v>694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0" t="s">
        <v>695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0" t="s">
        <v>893</v>
      </c>
      <c r="C389" s="51" t="s">
        <v>166</v>
      </c>
      <c r="D389" s="87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3">
      <c r="B390" s="90" t="s">
        <v>894</v>
      </c>
      <c r="C390" s="51" t="s">
        <v>471</v>
      </c>
      <c r="D390" s="87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3">
      <c r="B391" s="90" t="s">
        <v>894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0" t="s">
        <v>895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0" t="s">
        <v>896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0" t="s">
        <v>897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0" t="s">
        <v>898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0" t="s">
        <v>899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90" t="s">
        <v>900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3">
      <c r="B398" s="90" t="s">
        <v>901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3">
      <c r="B399" s="90" t="s">
        <v>902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3">
      <c r="B400" s="90" t="s">
        <v>903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3">
      <c r="B401" s="90" t="s">
        <v>904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3">
      <c r="B402" s="90" t="s">
        <v>905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3">
      <c r="B403" s="90" t="s">
        <v>906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3">
      <c r="B404" s="90" t="s">
        <v>907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3">
      <c r="B405" s="90" t="s">
        <v>908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3">
      <c r="B406" s="90" t="s">
        <v>909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0" t="s">
        <v>910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0" t="s">
        <v>911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0" t="s">
        <v>912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0" t="s">
        <v>913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90" t="s">
        <v>914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3">
      <c r="B412" s="90" t="s">
        <v>915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3">
      <c r="B413" s="90" t="s">
        <v>916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3">
      <c r="B414" s="90" t="s">
        <v>917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3">
      <c r="B415" s="90" t="s">
        <v>918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3">
      <c r="B416" s="90" t="s">
        <v>919</v>
      </c>
      <c r="C416" s="44" t="s">
        <v>427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0" t="s">
        <v>920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90" t="s">
        <v>921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3">
      <c r="B419" s="90" t="s">
        <v>922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3">
      <c r="B420" s="90" t="s">
        <v>923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3">
      <c r="B421" s="90" t="s">
        <v>924</v>
      </c>
      <c r="C421" s="44" t="s">
        <v>428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3">
      <c r="B422" s="90" t="s">
        <v>925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3">
      <c r="B423" s="90" t="s">
        <v>926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3">
      <c r="B424" s="90" t="s">
        <v>927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3">
      <c r="B425" s="90" t="s">
        <v>928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90" t="s">
        <v>929</v>
      </c>
      <c r="C426" s="44" t="s">
        <v>429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3">
      <c r="B427" s="90" t="s">
        <v>930</v>
      </c>
      <c r="C427" s="44" t="s">
        <v>430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3">
      <c r="B428" s="90" t="s">
        <v>931</v>
      </c>
      <c r="C428" s="44" t="s">
        <v>431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3">
      <c r="B429" s="90" t="s">
        <v>932</v>
      </c>
      <c r="C429" s="44" t="s">
        <v>432</v>
      </c>
      <c r="D429" s="44"/>
      <c r="E429" s="15">
        <v>0.1</v>
      </c>
      <c r="F429" s="15"/>
      <c r="G429" s="26">
        <f t="shared" si="24"/>
        <v>0</v>
      </c>
      <c r="H429" s="9" t="s">
        <v>464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3">
      <c r="B430" s="90" t="s">
        <v>933</v>
      </c>
      <c r="C430" s="44" t="s">
        <v>433</v>
      </c>
      <c r="D430" s="44"/>
      <c r="E430" s="15">
        <v>0.1</v>
      </c>
      <c r="F430" s="15"/>
      <c r="G430" s="26">
        <f t="shared" si="24"/>
        <v>0</v>
      </c>
      <c r="H430" s="9" t="s">
        <v>464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3">
      <c r="B431" s="90" t="s">
        <v>934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3">
      <c r="B432" s="90" t="s">
        <v>935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3">
      <c r="B433" s="90" t="s">
        <v>936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3">
      <c r="B434" s="90" t="s">
        <v>937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0" t="s">
        <v>937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0" t="s">
        <v>938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90" t="s">
        <v>939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3">
      <c r="B438" s="90" t="s">
        <v>939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3">
      <c r="B439" s="90" t="s">
        <v>940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3">
      <c r="B440" s="90" t="s">
        <v>941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3">
      <c r="B441" s="90" t="s">
        <v>942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3">
      <c r="B442" s="90" t="s">
        <v>943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3">
      <c r="B443" s="90" t="s">
        <v>696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3">
      <c r="B444" s="90" t="s">
        <v>697</v>
      </c>
      <c r="C444" s="44" t="s">
        <v>434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3">
      <c r="B445" s="90" t="s">
        <v>944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3">
      <c r="B446" s="90" t="s">
        <v>945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3">
      <c r="B447" s="90" t="s">
        <v>945</v>
      </c>
      <c r="C447" s="44" t="s">
        <v>435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3">
      <c r="B448" s="90" t="s">
        <v>946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3">
      <c r="B449" s="90" t="s">
        <v>947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3">
      <c r="B450" s="90" t="s">
        <v>948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3">
      <c r="B451" s="90" t="s">
        <v>937</v>
      </c>
      <c r="C451" s="44" t="s">
        <v>436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3">
      <c r="B452" s="90" t="s">
        <v>937</v>
      </c>
      <c r="C452" s="44" t="s">
        <v>437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3">
      <c r="B453" s="90" t="s">
        <v>695</v>
      </c>
      <c r="C453" s="44" t="s">
        <v>438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0" t="s">
        <v>695</v>
      </c>
      <c r="C454" s="44" t="s">
        <v>439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0" t="s">
        <v>695</v>
      </c>
      <c r="C455" s="44" t="s">
        <v>440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0" t="s">
        <v>695</v>
      </c>
      <c r="C456" s="44" t="s">
        <v>441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0" t="s">
        <v>695</v>
      </c>
      <c r="C457" s="44" t="s">
        <v>442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0" t="s">
        <v>695</v>
      </c>
      <c r="C458" s="44" t="s">
        <v>443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0" t="s">
        <v>695</v>
      </c>
      <c r="C459" s="44" t="s">
        <v>444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0" t="s">
        <v>949</v>
      </c>
      <c r="C460" s="44" t="s">
        <v>445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0" t="s">
        <v>950</v>
      </c>
      <c r="C461" s="44" t="s">
        <v>446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0" t="s">
        <v>951</v>
      </c>
      <c r="C462" s="44" t="s">
        <v>447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0" t="s">
        <v>951</v>
      </c>
      <c r="C463" s="44" t="s">
        <v>448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0" t="s">
        <v>952</v>
      </c>
      <c r="C464" s="44" t="s">
        <v>449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90" t="s">
        <v>698</v>
      </c>
      <c r="C465" s="44" t="s">
        <v>450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3">
      <c r="B466" s="90" t="s">
        <v>699</v>
      </c>
      <c r="C466" s="44" t="s">
        <v>451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3">
      <c r="B467" s="90" t="s">
        <v>953</v>
      </c>
      <c r="C467" s="44" t="s">
        <v>489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3">
      <c r="B468" s="90" t="s">
        <v>954</v>
      </c>
      <c r="C468" s="44" t="s">
        <v>490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3">
      <c r="B469" s="90" t="s">
        <v>955</v>
      </c>
      <c r="C469" s="44" t="s">
        <v>452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0" t="s">
        <v>956</v>
      </c>
      <c r="C470" s="44" t="s">
        <v>453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90" t="s">
        <v>951</v>
      </c>
      <c r="C471" s="44" t="s">
        <v>454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3">
      <c r="B472" s="90" t="s">
        <v>951</v>
      </c>
      <c r="C472" s="44" t="s">
        <v>455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3">
      <c r="B473" s="90" t="s">
        <v>957</v>
      </c>
      <c r="C473" s="44" t="s">
        <v>456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3">
      <c r="B474" s="90" t="s">
        <v>958</v>
      </c>
      <c r="C474" s="44" t="s">
        <v>457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3">
      <c r="B475" s="90" t="s">
        <v>700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3">
      <c r="B476" s="90" t="s">
        <v>959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3">
      <c r="B477" s="90" t="s">
        <v>960</v>
      </c>
      <c r="C477" s="44" t="s">
        <v>458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90" t="s">
        <v>701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3">
      <c r="B479" s="90" t="s">
        <v>702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3">
      <c r="B480" s="90" t="s">
        <v>703</v>
      </c>
      <c r="C480" s="38" t="s">
        <v>459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3">
      <c r="B481" s="90" t="s">
        <v>704</v>
      </c>
      <c r="C481" s="38" t="s">
        <v>460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3">
      <c r="B482" s="90" t="s">
        <v>705</v>
      </c>
      <c r="C482" s="38" t="s">
        <v>461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0" t="s">
        <v>706</v>
      </c>
      <c r="C483" s="38" t="s">
        <v>462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0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3">
      <c r="B485" s="90" t="s">
        <v>961</v>
      </c>
      <c r="C485" s="39" t="s">
        <v>225</v>
      </c>
      <c r="D485" s="78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3">
      <c r="B486" s="90" t="s">
        <v>962</v>
      </c>
      <c r="C486" s="38" t="s">
        <v>226</v>
      </c>
      <c r="D486" s="81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0" t="s">
        <v>963</v>
      </c>
      <c r="C487" s="40" t="s">
        <v>233</v>
      </c>
      <c r="D487" s="81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0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3">
      <c r="B489" s="90" t="s">
        <v>707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3">
      <c r="B490" s="90" t="s">
        <v>708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3">
      <c r="B491" s="90" t="s">
        <v>709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3">
      <c r="B492" s="90" t="s">
        <v>710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3">
      <c r="B493" s="90" t="s">
        <v>711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3">
      <c r="B494" s="90" t="s">
        <v>712</v>
      </c>
      <c r="C494" s="50" t="s">
        <v>352</v>
      </c>
      <c r="D494" s="82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3">
      <c r="B495" s="90" t="s">
        <v>964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3">
      <c r="B496" s="90" t="s">
        <v>713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3">
      <c r="B497" s="90" t="s">
        <v>965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3">
      <c r="B498" s="90" t="s">
        <v>966</v>
      </c>
      <c r="C498" s="50" t="s">
        <v>356</v>
      </c>
      <c r="D498" s="88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3">
      <c r="B499" s="90" t="s">
        <v>714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3">
      <c r="B500" s="90" t="s">
        <v>715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3">
      <c r="B501" s="90" t="s">
        <v>716</v>
      </c>
      <c r="C501" s="50" t="s">
        <v>486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3">
      <c r="B502" s="90" t="s">
        <v>717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3">
      <c r="B503" s="90" t="s">
        <v>718</v>
      </c>
      <c r="C503" s="50" t="s">
        <v>487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3">
      <c r="B504" s="90" t="s">
        <v>719</v>
      </c>
      <c r="C504" s="50" t="s">
        <v>488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3">
      <c r="B505" s="90" t="s">
        <v>720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3">
      <c r="B506" s="90" t="s">
        <v>967</v>
      </c>
      <c r="C506" s="52" t="s">
        <v>481</v>
      </c>
      <c r="D506" s="85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3">
      <c r="B507" s="90" t="s">
        <v>968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3">
      <c r="B508" s="90" t="s">
        <v>969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3">
      <c r="B509" s="90" t="s">
        <v>970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3">
      <c r="B510" s="90" t="s">
        <v>971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3">
      <c r="B511" s="90" t="s">
        <v>971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3">
      <c r="B512" s="90" t="s">
        <v>971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3">
      <c r="B513" s="90" t="s">
        <v>972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3">
      <c r="B514" s="90" t="s">
        <v>972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3">
      <c r="B515" s="90" t="s">
        <v>972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3">
      <c r="B516" s="90" t="s">
        <v>970</v>
      </c>
      <c r="C516" s="69" t="s">
        <v>482</v>
      </c>
      <c r="D516" s="89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3">
      <c r="B517" s="90" t="s">
        <v>973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3">
      <c r="B518" s="90" t="s">
        <v>973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3">
      <c r="B519" s="90" t="s">
        <v>974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3">
      <c r="B520" s="90" t="s">
        <v>975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3">
      <c r="B521" s="90" t="s">
        <v>976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3">
      <c r="B522" s="90" t="s">
        <v>721</v>
      </c>
      <c r="C522" s="50" t="s">
        <v>463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3">
      <c r="B523" s="90" t="s">
        <v>977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3">
      <c r="B524" s="90" t="s">
        <v>978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3">
      <c r="B525" s="90" t="s">
        <v>979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0" t="s">
        <v>722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F356+F343+F321+F266+F181+F3</f>
        <v>8898</v>
      </c>
      <c r="G527" s="35">
        <f>G356+G343+G321+G266+G181+G3</f>
        <v>6843.6</v>
      </c>
      <c r="AA527" s="29"/>
      <c r="AB527" s="29"/>
      <c r="AC527" s="29"/>
      <c r="AD527" s="29"/>
      <c r="AE527" s="29"/>
    </row>
  </sheetData>
  <autoFilter ref="F1:F527" xr:uid="{0BE3CF7C-1FCB-4021-9D60-42663E6BDD13}">
    <filterColumn colId="0">
      <filters>
        <filter val="1000"/>
        <filter val="120"/>
        <filter val="130"/>
        <filter val="150"/>
        <filter val="1500"/>
        <filter val="16"/>
        <filter val="180"/>
        <filter val="20"/>
        <filter val="200"/>
        <filter val="2000"/>
        <filter val="24"/>
        <filter val="360"/>
        <filter val="420"/>
        <filter val="50"/>
        <filter val="500"/>
        <filter val="5928"/>
        <filter val="60"/>
        <filter val="600"/>
        <filter val="80"/>
        <filter val="8898"/>
        <filter val="97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2025-06-30T09:52:15Z</dcterms:modified>
</cp:coreProperties>
</file>