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93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62913"/>
</workbook>
</file>

<file path=xl/calcChain.xml><?xml version="1.0" encoding="utf-8"?>
<calcChain xmlns="http://schemas.openxmlformats.org/spreadsheetml/2006/main"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1" i="1" s="1"/>
  <c r="A11" i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<sst xmlns="http://schemas.openxmlformats.org/spreadsheetml/2006/main" count="439" uniqueCount="258">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</sst>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5"/>
  <sheetViews>
    <sheetView tabSelected="1" zoomScale="87" zoomScaleNormal="87" workbookViewId="0">
      <pane ySplit="9" topLeftCell="A154" activePane="bottomLeft" state="frozen"/>
      <selection pane="bottomLeft" activeCell="E181" sqref="E18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45951</v>
      </c>
      <c r="E3" s="7" t="s">
        <v>3</v>
      </c>
      <c r="F3" s="97"/>
      <c r="G3" s="101">
        <v>45954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RIGHT(D28:D198,4)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51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52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58</v>
      </c>
      <c r="C45" s="30" t="s">
        <v>23</v>
      </c>
      <c r="D45" s="28">
        <v>1001022377070</v>
      </c>
      <c r="E45" s="24">
        <v>1000</v>
      </c>
      <c r="F45" s="23"/>
      <c r="G45" s="23">
        <f>E45</f>
        <v>1000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63</v>
      </c>
      <c r="C50" s="31" t="s">
        <v>23</v>
      </c>
      <c r="D50" s="28">
        <v>1001024976829</v>
      </c>
      <c r="E50" s="24"/>
      <c r="F50" s="23"/>
      <c r="G50" s="23">
        <f>E50*1</f>
        <v>0</v>
      </c>
      <c r="H50" s="14"/>
      <c r="I50" s="14"/>
      <c r="J50" s="39"/>
    </row>
    <row r="51" spans="1:11" ht="16.5" customHeight="1" x14ac:dyDescent="0.25">
      <c r="A51" s="93" t="str">
        <f t="shared" ref="A51:A56" si="2">RIGHT(D51:D218,4)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/>
      <c r="F52" s="23"/>
      <c r="G52" s="23">
        <f>E52*0.35</f>
        <v>0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/>
      <c r="F54" s="23">
        <v>0.41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72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73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74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77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81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83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86</v>
      </c>
      <c r="C73" s="33" t="s">
        <v>26</v>
      </c>
      <c r="D73" s="28">
        <v>1001022377066</v>
      </c>
      <c r="E73" s="24">
        <v>500</v>
      </c>
      <c r="F73" s="23">
        <v>0.41</v>
      </c>
      <c r="G73" s="23">
        <f>E73*0.41</f>
        <v>205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91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98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100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107</v>
      </c>
      <c r="C94" s="33" t="s">
        <v>26</v>
      </c>
      <c r="D94" s="28">
        <v>1001303107241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109</v>
      </c>
      <c r="C96" s="33" t="s">
        <v>26</v>
      </c>
      <c r="D96" s="28">
        <v>1001300387154</v>
      </c>
      <c r="E96" s="24"/>
      <c r="F96" s="23">
        <v>0.35</v>
      </c>
      <c r="G96" s="23">
        <f>E96*0.35</f>
        <v>0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113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114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118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120</v>
      </c>
      <c r="C107" s="30" t="s">
        <v>23</v>
      </c>
      <c r="D107" s="28">
        <v>1001303987166</v>
      </c>
      <c r="E107" s="24"/>
      <c r="F107" s="23"/>
      <c r="G107" s="23">
        <f>E107*1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121</v>
      </c>
      <c r="C108" s="33" t="s">
        <v>26</v>
      </c>
      <c r="D108" s="28">
        <v>1001214196459</v>
      </c>
      <c r="E108" s="24"/>
      <c r="F108" s="23">
        <v>0.1</v>
      </c>
      <c r="G108" s="23">
        <f>E108*F108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123</v>
      </c>
      <c r="C110" s="33" t="s">
        <v>26</v>
      </c>
      <c r="D110" s="28">
        <v>1001225416228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124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125</v>
      </c>
      <c r="C112" s="30" t="s">
        <v>23</v>
      </c>
      <c r="D112" s="28">
        <v>1001051875544</v>
      </c>
      <c r="E112" s="24"/>
      <c r="F112" s="23">
        <v>0.85</v>
      </c>
      <c r="G112" s="23">
        <f>E112*1</f>
        <v>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RIGHT(D113:D250,4)</f>
        <v>6697</v>
      </c>
      <c r="B113" s="27" t="s">
        <v>126</v>
      </c>
      <c r="C113" s="36" t="s">
        <v>26</v>
      </c>
      <c r="D113" s="28">
        <v>1001301876697</v>
      </c>
      <c r="E113" s="24"/>
      <c r="F113" s="23">
        <v>0.35</v>
      </c>
      <c r="G113" s="23">
        <f>E113*0.35</f>
        <v>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137</v>
      </c>
      <c r="C124" s="33" t="s">
        <v>26</v>
      </c>
      <c r="D124" s="28">
        <v>1001205376221</v>
      </c>
      <c r="E124" s="24"/>
      <c r="F124" s="23">
        <v>0.09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138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140</v>
      </c>
      <c r="C127" s="33" t="s">
        <v>26</v>
      </c>
      <c r="D127" s="28">
        <v>1001061973986</v>
      </c>
      <c r="E127" s="24"/>
      <c r="F127" s="23">
        <v>0.25</v>
      </c>
      <c r="G127" s="23">
        <f>E127*0.25</f>
        <v>0</v>
      </c>
      <c r="H127" s="14"/>
      <c r="I127" s="14"/>
      <c r="J127" s="39"/>
    </row>
    <row r="128" spans="1:10" ht="16.5" customHeight="1" x14ac:dyDescent="0.25">
      <c r="A128" s="93" t="str">
        <f>RIGHT(D128:D263,4)</f>
        <v>7105</v>
      </c>
      <c r="B128" s="27" t="s">
        <v>141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4">F128*E128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7106</v>
      </c>
      <c r="B129" s="27" t="s">
        <v>142</v>
      </c>
      <c r="C129" s="33" t="s">
        <v>26</v>
      </c>
      <c r="D129" s="28">
        <v>1001205447106</v>
      </c>
      <c r="E129" s="24"/>
      <c r="F129" s="23">
        <v>0.09</v>
      </c>
      <c r="G129" s="23">
        <f t="shared" si="4"/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7107</v>
      </c>
      <c r="B130" s="27" t="s">
        <v>143</v>
      </c>
      <c r="C130" s="33" t="s">
        <v>26</v>
      </c>
      <c r="D130" s="28">
        <v>1001205467107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7147</v>
      </c>
      <c r="B131" s="27" t="s">
        <v>144</v>
      </c>
      <c r="C131" s="33" t="s">
        <v>26</v>
      </c>
      <c r="D131" s="28">
        <v>1001063237147</v>
      </c>
      <c r="E131" s="24"/>
      <c r="F131" s="23">
        <v>0.22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7229</v>
      </c>
      <c r="B132" s="27" t="s">
        <v>145</v>
      </c>
      <c r="C132" s="33" t="s">
        <v>26</v>
      </c>
      <c r="D132" s="28">
        <v>1001063237229</v>
      </c>
      <c r="E132" s="24"/>
      <c r="F132" s="23">
        <v>0.18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146</v>
      </c>
      <c r="C133" s="33" t="s">
        <v>26</v>
      </c>
      <c r="D133" s="28">
        <v>1001066537225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147</v>
      </c>
      <c r="C134" s="33" t="s">
        <v>26</v>
      </c>
      <c r="D134" s="28">
        <v>1001063097227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148</v>
      </c>
      <c r="C135" s="33" t="s">
        <v>26</v>
      </c>
      <c r="D135" s="28">
        <v>1001066527226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149</v>
      </c>
      <c r="C136" s="33" t="s">
        <v>26</v>
      </c>
      <c r="D136" s="28">
        <v>1001062353684</v>
      </c>
      <c r="E136" s="24"/>
      <c r="F136" s="23">
        <v>0.25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150</v>
      </c>
      <c r="C137" s="33" t="s">
        <v>26</v>
      </c>
      <c r="D137" s="28">
        <v>1001193115682</v>
      </c>
      <c r="E137" s="24"/>
      <c r="F137" s="23">
        <v>0.12</v>
      </c>
      <c r="G137" s="23">
        <f>E137*0.12</f>
        <v>0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151</v>
      </c>
      <c r="C138" s="30" t="s">
        <v>23</v>
      </c>
      <c r="D138" s="28">
        <v>1001062504117</v>
      </c>
      <c r="E138" s="24"/>
      <c r="F138" s="23">
        <v>0.48749999999999999</v>
      </c>
      <c r="G138" s="23">
        <f>E138*1</f>
        <v>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152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153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154</v>
      </c>
      <c r="C141" s="33" t="s">
        <v>26</v>
      </c>
      <c r="D141" s="28">
        <v>1001202506453</v>
      </c>
      <c r="E141" s="24"/>
      <c r="F141" s="23">
        <v>0.1</v>
      </c>
      <c r="G141" s="23">
        <f>E141*0.1</f>
        <v>0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156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157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158</v>
      </c>
      <c r="C145" s="32" t="s">
        <v>26</v>
      </c>
      <c r="D145" s="80">
        <v>1001095227235</v>
      </c>
      <c r="E145" s="24"/>
      <c r="F145" s="23">
        <v>0.35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159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160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161</v>
      </c>
      <c r="C148" s="37" t="s">
        <v>26</v>
      </c>
      <c r="D148" s="51">
        <v>1001094053215</v>
      </c>
      <c r="E148" s="24"/>
      <c r="F148" s="23">
        <v>0.4</v>
      </c>
      <c r="G148" s="23">
        <f>E148*0.4</f>
        <v>0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162</v>
      </c>
      <c r="C149" s="37" t="s">
        <v>26</v>
      </c>
      <c r="D149" s="51">
        <v>1001092687245</v>
      </c>
      <c r="E149" s="24"/>
      <c r="F149" s="23">
        <v>0.4</v>
      </c>
      <c r="G149" s="23">
        <f>E149*0.4</f>
        <v>0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164</v>
      </c>
      <c r="C151" s="35" t="s">
        <v>26</v>
      </c>
      <c r="D151" s="28">
        <v>1001084217090</v>
      </c>
      <c r="E151" s="24"/>
      <c r="F151" s="23">
        <v>0.3</v>
      </c>
      <c r="G151" s="23">
        <f>E151*F151</f>
        <v>0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165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5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166</v>
      </c>
      <c r="C153" s="35" t="s">
        <v>26</v>
      </c>
      <c r="D153" s="28">
        <v>1001085637187</v>
      </c>
      <c r="E153" s="24"/>
      <c r="F153" s="23">
        <v>0.3</v>
      </c>
      <c r="G153" s="23">
        <f t="shared" si="5"/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167</v>
      </c>
      <c r="C154" s="35" t="s">
        <v>26</v>
      </c>
      <c r="D154" s="28">
        <v>1001225636201</v>
      </c>
      <c r="E154" s="24"/>
      <c r="F154" s="23">
        <v>0.15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168</v>
      </c>
      <c r="C155" s="35" t="s">
        <v>26</v>
      </c>
      <c r="D155" s="28">
        <v>1001080216842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169</v>
      </c>
      <c r="C156" s="35" t="s">
        <v>26</v>
      </c>
      <c r="D156" s="28">
        <v>1001084226492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170</v>
      </c>
      <c r="C157" s="35" t="s">
        <v>26</v>
      </c>
      <c r="D157" s="28">
        <v>1001220286279</v>
      </c>
      <c r="E157" s="24"/>
      <c r="F157" s="23">
        <v>0.15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171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172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173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174</v>
      </c>
      <c r="C161" s="33" t="s">
        <v>26</v>
      </c>
      <c r="D161" s="28">
        <v>1001223297092</v>
      </c>
      <c r="E161" s="24"/>
      <c r="F161" s="23">
        <v>0.14000000000000001</v>
      </c>
      <c r="G161" s="23">
        <f>F161*E161</f>
        <v>0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175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176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179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180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181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6">RIGHT(D169:D284,4)</f>
        <v>6313</v>
      </c>
      <c r="B169" s="47" t="s">
        <v>182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>4945</v>
      </c>
      <c r="B171" s="47" t="s">
        <v>184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6"/>
        <v>4956</v>
      </c>
      <c r="B173" s="89" t="s">
        <v>186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6"/>
        <v>1762</v>
      </c>
      <c r="B174" s="47" t="s">
        <v>187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6"/>
        <v>1764</v>
      </c>
      <c r="B175" s="47" t="s">
        <v>188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6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>6004</v>
      </c>
      <c r="B178" s="47" t="s">
        <v>191</v>
      </c>
      <c r="C178" s="36" t="s">
        <v>26</v>
      </c>
      <c r="D178" s="68" t="s">
        <v>192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6"/>
        <v>5417</v>
      </c>
      <c r="B179" s="47" t="s">
        <v>193</v>
      </c>
      <c r="C179" s="30" t="s">
        <v>23</v>
      </c>
      <c r="D179" s="68" t="s">
        <v>194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6"/>
        <v>6019</v>
      </c>
      <c r="B180" s="47" t="s">
        <v>195</v>
      </c>
      <c r="C180" s="36" t="s">
        <v>26</v>
      </c>
      <c r="D180" s="69" t="s">
        <v>196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197</v>
      </c>
      <c r="C181" s="16"/>
      <c r="D181" s="48"/>
      <c r="E181" s="17">
        <f>SUM(E5:E180)</f>
        <v>1900</v>
      </c>
      <c r="F181" s="17">
        <f>SUM(F10:F180)</f>
        <v>46.683333333333309</v>
      </c>
      <c r="G181" s="17">
        <f>SUM(G11:G180)</f>
        <v>1605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/>
  <mergeCells count="2">
    <mergeCell ref="E1:J1"/>
    <mergeCell ref="G3:J3"/>
  </mergeCells>
  <dataValidations disablePrompts="1" count="2">
    <dataValidation type="textLength" operator="lessThanOrEqual" showInputMessage="1" showErrorMessage="1" sqref="B174">
      <formula1>40</formula1>
    </dataValidation>
    <dataValidation type="textLength" operator="equal" showInputMessage="1" showErrorMessage="1" sqref="D178:D18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161</v>
      </c>
    </row>
    <row r="2" spans="2:3" x14ac:dyDescent="0.25">
      <c r="B2" s="58" t="s">
        <v>198</v>
      </c>
      <c r="C2" s="81"/>
    </row>
    <row r="3" spans="2:3" x14ac:dyDescent="0.25">
      <c r="B3" s="27" t="s">
        <v>199</v>
      </c>
      <c r="C3" s="63"/>
    </row>
    <row r="4" spans="2:3" x14ac:dyDescent="0.25">
      <c r="B4" s="44" t="s">
        <v>200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151</v>
      </c>
      <c r="C6" s="61"/>
    </row>
    <row r="7" spans="2:3" x14ac:dyDescent="0.25">
      <c r="B7" s="71" t="s">
        <v>201</v>
      </c>
      <c r="C7" s="81"/>
    </row>
    <row r="8" spans="2:3" x14ac:dyDescent="0.25">
      <c r="B8" s="27" t="s">
        <v>36</v>
      </c>
    </row>
    <row r="9" spans="2:3" x14ac:dyDescent="0.25">
      <c r="B9" s="79" t="s">
        <v>202</v>
      </c>
      <c r="C9" s="81"/>
    </row>
    <row r="10" spans="2:3" x14ac:dyDescent="0.25">
      <c r="B10" s="29" t="s">
        <v>203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204</v>
      </c>
    </row>
    <row r="14" spans="2:3" x14ac:dyDescent="0.25">
      <c r="B14" s="27" t="s">
        <v>205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206</v>
      </c>
    </row>
    <row r="18" spans="2:3" x14ac:dyDescent="0.25">
      <c r="B18" s="27" t="s">
        <v>207</v>
      </c>
      <c r="C18" s="62"/>
    </row>
    <row r="19" spans="2:3" x14ac:dyDescent="0.25">
      <c r="B19" s="58" t="s">
        <v>208</v>
      </c>
      <c r="C19" s="61"/>
    </row>
    <row r="20" spans="2:3" x14ac:dyDescent="0.25">
      <c r="B20" s="70" t="s">
        <v>153</v>
      </c>
    </row>
    <row r="21" spans="2:3" x14ac:dyDescent="0.25">
      <c r="B21" s="58" t="s">
        <v>209</v>
      </c>
      <c r="C21" s="81"/>
    </row>
    <row r="22" spans="2:3" x14ac:dyDescent="0.25">
      <c r="B22" s="67" t="s">
        <v>210</v>
      </c>
      <c r="C22" s="61"/>
    </row>
    <row r="23" spans="2:3" x14ac:dyDescent="0.25">
      <c r="B23" s="27" t="s">
        <v>125</v>
      </c>
    </row>
    <row r="24" spans="2:3" x14ac:dyDescent="0.25">
      <c r="B24" s="27" t="s">
        <v>150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211</v>
      </c>
    </row>
    <row r="28" spans="2:3" x14ac:dyDescent="0.25">
      <c r="B28" s="78" t="s">
        <v>76</v>
      </c>
      <c r="C28" s="61"/>
    </row>
    <row r="29" spans="2:3" x14ac:dyDescent="0.25">
      <c r="B29" s="45" t="s">
        <v>212</v>
      </c>
    </row>
    <row r="30" spans="2:3" x14ac:dyDescent="0.25">
      <c r="B30" s="70" t="s">
        <v>48</v>
      </c>
    </row>
    <row r="31" spans="2:3" x14ac:dyDescent="0.25">
      <c r="B31" s="66" t="s">
        <v>213</v>
      </c>
      <c r="C31" s="61"/>
    </row>
    <row r="32" spans="2:3" x14ac:dyDescent="0.25">
      <c r="B32" s="79" t="s">
        <v>214</v>
      </c>
      <c r="C32" s="81"/>
    </row>
    <row r="33" spans="2:3" x14ac:dyDescent="0.25">
      <c r="B33" s="79" t="s">
        <v>215</v>
      </c>
      <c r="C33" s="61"/>
    </row>
    <row r="34" spans="2:3" x14ac:dyDescent="0.25">
      <c r="B34" s="66" t="s">
        <v>216</v>
      </c>
      <c r="C34" s="61"/>
    </row>
    <row r="35" spans="2:3" x14ac:dyDescent="0.25">
      <c r="B35" s="27" t="s">
        <v>217</v>
      </c>
    </row>
    <row r="36" spans="2:3" x14ac:dyDescent="0.25">
      <c r="B36" s="27" t="s">
        <v>218</v>
      </c>
    </row>
    <row r="37" spans="2:3" x14ac:dyDescent="0.25">
      <c r="B37" s="79" t="s">
        <v>170</v>
      </c>
      <c r="C37" s="81"/>
    </row>
    <row r="38" spans="2:3" x14ac:dyDescent="0.25">
      <c r="B38" s="66" t="s">
        <v>219</v>
      </c>
      <c r="C38" s="61"/>
    </row>
    <row r="39" spans="2:3" x14ac:dyDescent="0.25">
      <c r="B39" s="27" t="s">
        <v>220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221</v>
      </c>
    </row>
    <row r="45" spans="2:3" x14ac:dyDescent="0.25">
      <c r="B45" s="27" t="s">
        <v>222</v>
      </c>
    </row>
    <row r="46" spans="2:3" x14ac:dyDescent="0.25">
      <c r="B46" s="66" t="s">
        <v>223</v>
      </c>
      <c r="C46" s="61"/>
    </row>
    <row r="47" spans="2:3" x14ac:dyDescent="0.25">
      <c r="B47" s="27" t="s">
        <v>224</v>
      </c>
    </row>
    <row r="48" spans="2:3" x14ac:dyDescent="0.25">
      <c r="B48" s="66" t="s">
        <v>225</v>
      </c>
      <c r="C48" s="61"/>
    </row>
    <row r="49" spans="2:3" x14ac:dyDescent="0.25">
      <c r="B49" s="66" t="s">
        <v>226</v>
      </c>
      <c r="C49" s="61"/>
    </row>
    <row r="50" spans="2:3" x14ac:dyDescent="0.25">
      <c r="B50" s="66" t="s">
        <v>227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228</v>
      </c>
      <c r="C52" s="61"/>
    </row>
    <row r="53" spans="2:3" x14ac:dyDescent="0.25">
      <c r="B53" s="79" t="s">
        <v>229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230</v>
      </c>
      <c r="C55" s="81"/>
    </row>
    <row r="56" spans="2:3" x14ac:dyDescent="0.25">
      <c r="B56" s="70" t="s">
        <v>154</v>
      </c>
    </row>
    <row r="57" spans="2:3" x14ac:dyDescent="0.25">
      <c r="B57" s="27" t="s">
        <v>129</v>
      </c>
    </row>
    <row r="58" spans="2:3" x14ac:dyDescent="0.25">
      <c r="B58" s="79" t="s">
        <v>231</v>
      </c>
      <c r="C58" s="61"/>
    </row>
    <row r="59" spans="2:3" x14ac:dyDescent="0.25">
      <c r="B59" s="79" t="s">
        <v>232</v>
      </c>
      <c r="C59" s="61"/>
    </row>
    <row r="60" spans="2:3" x14ac:dyDescent="0.25">
      <c r="B60" s="79" t="s">
        <v>233</v>
      </c>
      <c r="C60" s="81"/>
    </row>
    <row r="61" spans="2:3" x14ac:dyDescent="0.25">
      <c r="B61" s="27" t="s">
        <v>126</v>
      </c>
    </row>
    <row r="62" spans="2:3" x14ac:dyDescent="0.25">
      <c r="B62" s="66" t="s">
        <v>234</v>
      </c>
      <c r="C62" s="61"/>
    </row>
    <row r="63" spans="2:3" x14ac:dyDescent="0.25">
      <c r="B63" s="79" t="s">
        <v>235</v>
      </c>
      <c r="C63" s="81"/>
    </row>
    <row r="64" spans="2:3" x14ac:dyDescent="0.25">
      <c r="B64" s="55" t="s">
        <v>98</v>
      </c>
    </row>
    <row r="65" spans="2:3" x14ac:dyDescent="0.25">
      <c r="B65" s="55" t="s">
        <v>236</v>
      </c>
      <c r="C65" s="61"/>
    </row>
    <row r="66" spans="2:3" x14ac:dyDescent="0.25">
      <c r="B66" s="55" t="s">
        <v>237</v>
      </c>
      <c r="C66" s="61"/>
    </row>
    <row r="67" spans="2:3" x14ac:dyDescent="0.25">
      <c r="B67" s="79" t="s">
        <v>238</v>
      </c>
      <c r="C67" s="61"/>
    </row>
    <row r="68" spans="2:3" x14ac:dyDescent="0.25">
      <c r="B68" s="79" t="s">
        <v>239</v>
      </c>
      <c r="C68" s="61"/>
    </row>
    <row r="69" spans="2:3" x14ac:dyDescent="0.25">
      <c r="B69" s="79" t="s">
        <v>240</v>
      </c>
      <c r="C69" s="61"/>
    </row>
    <row r="70" spans="2:3" x14ac:dyDescent="0.25">
      <c r="B70" s="79" t="s">
        <v>241</v>
      </c>
      <c r="C70" s="61"/>
    </row>
    <row r="71" spans="2:3" x14ac:dyDescent="0.25">
      <c r="B71" s="79" t="s">
        <v>242</v>
      </c>
      <c r="C71" s="61"/>
    </row>
    <row r="72" spans="2:3" x14ac:dyDescent="0.25">
      <c r="B72" s="79" t="s">
        <v>243</v>
      </c>
      <c r="C72" s="81"/>
    </row>
    <row r="73" spans="2:3" x14ac:dyDescent="0.25">
      <c r="B73" s="79" t="s">
        <v>244</v>
      </c>
      <c r="C73" s="81"/>
    </row>
    <row r="74" spans="2:3" x14ac:dyDescent="0.25">
      <c r="B74" s="79" t="s">
        <v>245</v>
      </c>
      <c r="C74" s="81"/>
    </row>
    <row r="75" spans="2:3" x14ac:dyDescent="0.25">
      <c r="B75" s="79" t="s">
        <v>246</v>
      </c>
      <c r="C75" s="81"/>
    </row>
    <row r="76" spans="2:3" x14ac:dyDescent="0.25">
      <c r="B76" s="60" t="s">
        <v>247</v>
      </c>
      <c r="C76" s="61"/>
    </row>
    <row r="77" spans="2:3" x14ac:dyDescent="0.25">
      <c r="B77" s="60" t="s">
        <v>248</v>
      </c>
      <c r="C77" s="61"/>
    </row>
    <row r="78" spans="2:3" x14ac:dyDescent="0.25">
      <c r="B78" s="60" t="s">
        <v>249</v>
      </c>
      <c r="C78" s="61"/>
    </row>
    <row r="79" spans="2:3" x14ac:dyDescent="0.25">
      <c r="B79" s="60" t="s">
        <v>250</v>
      </c>
      <c r="C79" s="61"/>
    </row>
    <row r="80" spans="2:3" x14ac:dyDescent="0.25">
      <c r="B80" s="60" t="s">
        <v>251</v>
      </c>
      <c r="C80" s="61"/>
    </row>
    <row r="81" spans="2:4" x14ac:dyDescent="0.25">
      <c r="B81" s="60" t="s">
        <v>252</v>
      </c>
      <c r="C81" s="61"/>
    </row>
    <row r="82" spans="2:4" x14ac:dyDescent="0.25">
      <c r="B82" s="60" t="s">
        <v>253</v>
      </c>
      <c r="C82" s="61"/>
    </row>
    <row r="83" spans="2:4" x14ac:dyDescent="0.25">
      <c r="B83" s="60" t="s">
        <v>254</v>
      </c>
      <c r="C83" s="61"/>
    </row>
    <row r="84" spans="2:4" x14ac:dyDescent="0.25">
      <c r="B84" s="60" t="s">
        <v>255</v>
      </c>
      <c r="C84" s="61"/>
    </row>
    <row r="85" spans="2:4" x14ac:dyDescent="0.25">
      <c r="B85" s="60" t="s">
        <v>256</v>
      </c>
      <c r="C85" s="61"/>
    </row>
    <row r="86" spans="2:4" x14ac:dyDescent="0.25">
      <c r="B86" s="67" t="s">
        <v>257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2025-10-17T12:36:29Z</dcterms:modified>
</cp:coreProperties>
</file>