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E6016F93-B348-43A3-B146-1334F549E1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<sst xmlns="http://schemas.openxmlformats.org/spreadsheetml/2006/main" count="310" uniqueCount="169">
  <si>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</si>
  <si>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</si>
  <si>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</si>
  <si>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</si>
  <si>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</si>
  <si>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</si>
  <si>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</si>
  <si>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</si>
  <si>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</si>
  <si>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</si>
  <si>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</si>
  <si>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</si>
  <si>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</si>
  <si>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</si>
  <si>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</si>
  <si>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</si>
  <si>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</si>
  <si>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</si>
  <si>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</si>
  <si>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</si>
  <si>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</si>
  <si>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</si>
  <si>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</si>
  <si>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</si>
  <si>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</si>
  <si>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</si>
  <si>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</si>
  <si>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</si>
  <si>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</si>
  <si>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</si>
  <si>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</si>
  <si>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</si>
  <si>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</si>
  <si>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</si>
  <si>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</si>
  <si>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</si>
  <si>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</si>
  <si>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</si>
  <si>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</si>
  <si>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</si>
  <si>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</si>
  <si>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</si>
  <si>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</si>
  <si>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</si>
  <si>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</si>
  <si>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</si>
  <si>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</si>
  <si>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</si>
  <si>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</si>
  <si>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</si>
  <si>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</si>
  <si>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</si>
  <si>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</si>
  <si>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</si>
  <si>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</si>
  <si>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</si>
  <si>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</si>
  <si>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</si>
  <si>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</si>
  <si>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</si>
  <si>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</si>
  <si>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</si>
  <si>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</si>
  <si>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</si>
  <si>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</si>
  <si>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</si>
  <si>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</si>
  <si>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</si>
  <si>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</si>
  <si>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</si>
  <si>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</si>
  <si>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</si>
  <si>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</si>
  <si>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</si>
  <si>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</si>
  <si>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</si>
  <si>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</si>
  <si>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</si>
  <si>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</si>
  <si>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</si>
  <si>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</si>
  <si>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</si>
  <si>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</si>
  <si>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</si>
  <si>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</si>
  <si>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</si>
  <si>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</si>
  <si>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</si>
  <si>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</si>
  <si>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</si>
  <si>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</si>
  <si>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</si>
  <si>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</si>
  <si>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</si>
  <si>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</si>
  <si>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</si>
  <si>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</si>
  <si>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</si>
  <si>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</si>
  <si>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</si>
  <si>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</si>
  <si>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</si>
  <si>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</si>
  <si>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</si>
  <si>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</si>
  <si>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</si>
  <si>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</si>
  <si>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</si>
  <si>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</si>
  <si>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</si>
  <si>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</si>
  <si>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</si>
  <si>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</si>
  <si>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</si>
  <si>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</si>
  <si>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</si>
  <si>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</si>
  <si>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</si>
  <si>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</si>
  <si>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</si>
  <si>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</si>
  <si>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</si>
  <si>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</si>
  <si>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</si>
  <si>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</si>
  <si>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</si>
  <si>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</si>
  <si>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</si>
  <si>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</si>
  <si>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</si>
  <si>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</si>
  <si>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</si>
  <si>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</si>
  <si>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</si>
  <si>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</si>
  <si>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</si>
  <si>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</si>
  <si>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</si>
  <si>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</si>
  <si>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</si>
  <si>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</si>
  <si>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</si>
  <si>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</si>
  <si>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</si>
  <si>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</si>
  <si>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</si>
  <si>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</si>
  <si>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</si>
  <si>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</si>
  <si>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</si>
  <si>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</si>
  <si>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</si>
  <si>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</si>
  <si>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</si>
  <si>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</si>
  <si>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</si>
  <si>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</si>
  <si>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</si>
  <si>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</si>
  <si>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</si>
  <si>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</si>
  <si>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</si>
  <si>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</si>
  <si>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</si>
  <si>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</si>
  <si>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</si>
  <si>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</si>
  <si>
    <t>ООО "Логистический партнёр"</t>
  </si>
  <si>
    <t xml:space="preserve">Республика Донецк Народная, г. Донецк, Чаадаева ул.,д.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</si>
</sst>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62748981-8219-45AB-AA7F-236431E41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F2A2F607-9D8C-48C5-8767-7AC4D6D43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A1"/>
      <c r="C1" s="1" t="s">
        <v>0</v>
      </c>
      <c r="D1" s="44">
        <v>130438384</v>
      </c>
      <c r="E1" s="84" t="s">
        <v>167</v>
      </c>
      <c r="F1" s="85"/>
      <c r="G1" s="85"/>
      <c r="H1" s="85"/>
      <c r="I1" s="85"/>
      <c r="J1" s="86"/>
    </row>
    <row r="2" spans="1:11" ht="16.5" thickTop="1" thickBot="1" x14ac:dyDescent="0.3">
      <c r="A2"/>
    </row>
    <row r="3" spans="1:11" ht="19.5" thickTop="1" thickBot="1" x14ac:dyDescent="0.3">
      <c r="A3"/>
      <c r="B3" s="32"/>
      <c r="C3" s="7" t="s">
        <v>1</v>
      </c>
      <c r="D3" s="83">
        <v>45913</v>
      </c>
      <c r="E3" s="7" t="s">
        <v>2</v>
      </c>
      <c r="F3" s="83">
        <f>D3+3</f>
        <v>45916</v>
      </c>
      <c r="G3" s="87" t="s">
        <v>168</v>
      </c>
      <c r="H3" s="88"/>
      <c r="I3" s="88"/>
      <c r="J3" s="89"/>
    </row>
    <row r="4" spans="1:11" ht="15.75" thickTop="1" x14ac:dyDescent="0.25">
      <c r="A4"/>
    </row>
    <row r="5" spans="1:11" x14ac:dyDescent="0.25">
      <c r="A5"/>
      <c r="C5" s="7" t="s">
        <v>3</v>
      </c>
      <c r="D5" s="40"/>
      <c r="E5" s="8"/>
      <c r="F5" s="8"/>
      <c r="G5" s="8"/>
      <c r="H5" s="22"/>
      <c r="I5" s="22"/>
    </row>
    <row r="6" spans="1:11" ht="15.75" thickBot="1" x14ac:dyDescent="0.3">
      <c r="A6"/>
      <c r="D6" s="41" t="s">
        <v>4</v>
      </c>
      <c r="E6" s="9"/>
      <c r="F6" s="10"/>
      <c r="G6" s="10"/>
      <c r="H6" s="22"/>
      <c r="I6" s="22"/>
    </row>
    <row r="7" spans="1:11" ht="19.5" thickTop="1" thickBot="1" x14ac:dyDescent="0.3">
      <c r="A7"/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thickTop="1" thickBot="1" x14ac:dyDescent="0.3">
      <c r="A8"/>
    </row>
    <row r="9" spans="1:11" s="13" customFormat="1" ht="47.25" customHeight="1" thickTop="1" thickBot="1" x14ac:dyDescent="0.3">
      <c r="A9" s="60" t="s">
        <v>8</v>
      </c>
      <c r="B9" s="48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1"/>
      <c r="B10" s="46" t="s">
        <v>18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19</v>
      </c>
      <c r="C11" s="74" t="s">
        <v>20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21</v>
      </c>
      <c r="C12" s="74" t="s">
        <v>22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23</v>
      </c>
      <c r="C13" s="74" t="s">
        <v>20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24</v>
      </c>
      <c r="C14" s="74" t="s">
        <v>22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25</v>
      </c>
      <c r="C15" s="74" t="s">
        <v>22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26</v>
      </c>
      <c r="C16" s="74" t="s">
        <v>22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27</v>
      </c>
      <c r="C17" s="74" t="s">
        <v>20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28</v>
      </c>
      <c r="C18" s="74" t="s">
        <v>22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29</v>
      </c>
      <c r="C19" s="74" t="s">
        <v>20</v>
      </c>
      <c r="D19" s="75">
        <v>1001012636337</v>
      </c>
      <c r="E19" s="24"/>
      <c r="F19" s="23">
        <v>0.5</v>
      </c>
      <c r="G19" s="23">
        <f>F19*E19</f>
        <v>0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30</v>
      </c>
      <c r="C20" s="74" t="s">
        <v>22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31</v>
      </c>
      <c r="C21" s="74" t="s">
        <v>22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32</v>
      </c>
      <c r="C22" s="74" t="s">
        <v>20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33</v>
      </c>
      <c r="C23" s="53" t="s">
        <v>34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35</v>
      </c>
      <c r="C24" s="74" t="s">
        <v>22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36</v>
      </c>
      <c r="C25" s="74" t="s">
        <v>22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37</v>
      </c>
      <c r="C26" s="53" t="s">
        <v>20</v>
      </c>
      <c r="D26" s="54">
        <v>1001012566392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38</v>
      </c>
      <c r="C27" s="74" t="s">
        <v>39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40</v>
      </c>
      <c r="C28" s="74" t="s">
        <v>20</v>
      </c>
      <c r="D28" s="75">
        <v>1001012506353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41</v>
      </c>
      <c r="C29" s="74" t="s">
        <v>20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42</v>
      </c>
      <c r="C30" s="74" t="s">
        <v>20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43</v>
      </c>
      <c r="C31" s="74" t="s">
        <v>20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44</v>
      </c>
      <c r="C32" s="74" t="s">
        <v>22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45</v>
      </c>
      <c r="C33" s="74" t="s">
        <v>22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46</v>
      </c>
      <c r="C34" s="74" t="s">
        <v>22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47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48</v>
      </c>
      <c r="C36" s="64" t="s">
        <v>34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49</v>
      </c>
      <c r="C37" s="74" t="s">
        <v>34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50</v>
      </c>
      <c r="C38" s="74" t="s">
        <v>34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51</v>
      </c>
      <c r="C39" s="70" t="s">
        <v>20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52</v>
      </c>
      <c r="C40" s="53" t="s">
        <v>22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53</v>
      </c>
      <c r="C41" s="74" t="s">
        <v>20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54</v>
      </c>
      <c r="C42" s="74" t="s">
        <v>20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55</v>
      </c>
      <c r="C43" s="74" t="s">
        <v>20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56</v>
      </c>
      <c r="C44" s="74" t="s">
        <v>20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57</v>
      </c>
      <c r="C45" s="74" t="s">
        <v>20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58</v>
      </c>
      <c r="C46" s="74" t="s">
        <v>20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59</v>
      </c>
      <c r="C47" s="74" t="s">
        <v>22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60</v>
      </c>
      <c r="C48" s="74" t="s">
        <v>22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61</v>
      </c>
      <c r="C49" s="74" t="s">
        <v>22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62</v>
      </c>
      <c r="C50" s="53" t="s">
        <v>22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63</v>
      </c>
      <c r="C51" s="74" t="s">
        <v>20</v>
      </c>
      <c r="D51" s="75">
        <v>1001025176475</v>
      </c>
      <c r="E51" s="24"/>
      <c r="F51" s="23">
        <v>0.4</v>
      </c>
      <c r="G51" s="23">
        <f>E51*F51</f>
        <v>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64</v>
      </c>
      <c r="C52" s="53" t="s">
        <v>20</v>
      </c>
      <c r="D52" s="54">
        <v>1001022246713</v>
      </c>
      <c r="E52" s="24"/>
      <c r="F52" s="23">
        <v>0.41</v>
      </c>
      <c r="G52" s="23">
        <f>E52*F52</f>
        <v>0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65</v>
      </c>
      <c r="C53" s="74" t="s">
        <v>20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66</v>
      </c>
      <c r="C54" s="74" t="s">
        <v>20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67</v>
      </c>
      <c r="C55" s="74" t="s">
        <v>22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68</v>
      </c>
      <c r="C56" s="53" t="s">
        <v>22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69</v>
      </c>
      <c r="C57" s="74" t="s">
        <v>22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70</v>
      </c>
      <c r="C58" s="74" t="s">
        <v>20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71</v>
      </c>
      <c r="C59" s="74" t="s">
        <v>20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72</v>
      </c>
      <c r="C60" s="74" t="s">
        <v>20</v>
      </c>
      <c r="D60" s="75">
        <v>1001025767284</v>
      </c>
      <c r="E60" s="24"/>
      <c r="F60" s="23">
        <v>0.33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73</v>
      </c>
      <c r="C61" s="74" t="s">
        <v>20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74</v>
      </c>
      <c r="C62" s="74" t="s">
        <v>20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75</v>
      </c>
      <c r="C63" s="74" t="s">
        <v>22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73</v>
      </c>
      <c r="C64" s="53" t="s">
        <v>20</v>
      </c>
      <c r="D64" s="54">
        <v>1001022467080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76</v>
      </c>
      <c r="C65" s="53" t="s">
        <v>20</v>
      </c>
      <c r="D65" s="54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77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78</v>
      </c>
      <c r="C67" s="53" t="s">
        <v>39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79</v>
      </c>
      <c r="C68" s="74" t="s">
        <v>39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80</v>
      </c>
      <c r="C69" s="74" t="s">
        <v>22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81</v>
      </c>
      <c r="C70" s="74" t="s">
        <v>22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82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83</v>
      </c>
      <c r="C72" s="74" t="s">
        <v>20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84</v>
      </c>
      <c r="C73" s="74" t="s">
        <v>20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85</v>
      </c>
      <c r="C74" s="74" t="s">
        <v>22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86</v>
      </c>
      <c r="C75" s="74" t="s">
        <v>22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87</v>
      </c>
      <c r="C76" s="74" t="s">
        <v>22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88</v>
      </c>
      <c r="C77" s="74" t="s">
        <v>20</v>
      </c>
      <c r="D77" s="75">
        <v>1001303637233</v>
      </c>
      <c r="E77" s="24"/>
      <c r="F77" s="23">
        <v>0.31</v>
      </c>
      <c r="G77" s="23">
        <f>F77*E77</f>
        <v>0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89</v>
      </c>
      <c r="C78" s="74" t="s">
        <v>20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90</v>
      </c>
      <c r="C79" s="74" t="s">
        <v>20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91</v>
      </c>
      <c r="C80" s="74" t="s">
        <v>20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92</v>
      </c>
      <c r="C81" s="74" t="s">
        <v>20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93</v>
      </c>
      <c r="C82" s="74" t="s">
        <v>20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94</v>
      </c>
      <c r="C83" s="74" t="s">
        <v>20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95</v>
      </c>
      <c r="C84" s="74" t="s">
        <v>22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96</v>
      </c>
      <c r="C85" s="53" t="s">
        <v>20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97</v>
      </c>
      <c r="C86" s="74" t="s">
        <v>20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98</v>
      </c>
      <c r="C87" s="74" t="s">
        <v>20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99</v>
      </c>
      <c r="C88" s="74" t="s">
        <v>20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100</v>
      </c>
      <c r="C89" s="53" t="s">
        <v>20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101</v>
      </c>
      <c r="C90" s="53" t="s">
        <v>34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102</v>
      </c>
      <c r="C91" s="74" t="s">
        <v>22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103</v>
      </c>
      <c r="C92" s="74" t="s">
        <v>22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104</v>
      </c>
      <c r="C93" s="74" t="s">
        <v>20</v>
      </c>
      <c r="D93" s="75">
        <v>1001300387154</v>
      </c>
      <c r="E93" s="24"/>
      <c r="F93" s="23">
        <v>0.35</v>
      </c>
      <c r="G93" s="23">
        <f>E93*F93</f>
        <v>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105</v>
      </c>
      <c r="C94" s="74" t="s">
        <v>20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106</v>
      </c>
      <c r="C95" s="74" t="s">
        <v>22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107</v>
      </c>
      <c r="C96" s="74" t="s">
        <v>22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108</v>
      </c>
      <c r="C97" s="74" t="s">
        <v>22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109</v>
      </c>
      <c r="C98" s="74" t="s">
        <v>22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110</v>
      </c>
      <c r="C99" s="74" t="s">
        <v>20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111</v>
      </c>
      <c r="C100" s="74" t="s">
        <v>22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112</v>
      </c>
      <c r="C101" s="74" t="s">
        <v>20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113</v>
      </c>
      <c r="C102" s="74" t="s">
        <v>20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114</v>
      </c>
      <c r="C103" s="74" t="s">
        <v>20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115</v>
      </c>
      <c r="C104" s="74" t="s">
        <v>20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116</v>
      </c>
      <c r="C105" s="74" t="s">
        <v>20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117</v>
      </c>
      <c r="C106" s="74" t="s">
        <v>20</v>
      </c>
      <c r="D106" s="75">
        <v>1001302347177</v>
      </c>
      <c r="E106" s="24"/>
      <c r="F106" s="23">
        <v>0.35</v>
      </c>
      <c r="G106" s="23">
        <f t="shared" si="6"/>
        <v>0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118</v>
      </c>
      <c r="C107" s="74" t="s">
        <v>20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119</v>
      </c>
      <c r="C108" s="74" t="s">
        <v>22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120</v>
      </c>
      <c r="C109" s="74" t="s">
        <v>20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121</v>
      </c>
      <c r="C110" s="74" t="s">
        <v>20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122</v>
      </c>
      <c r="C111" s="74" t="s">
        <v>22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123</v>
      </c>
      <c r="C112" s="74" t="s">
        <v>20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124</v>
      </c>
      <c r="C113" s="74" t="s">
        <v>20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125</v>
      </c>
      <c r="C114" s="74" t="s">
        <v>20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126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127</v>
      </c>
      <c r="C116" s="74" t="s">
        <v>20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128</v>
      </c>
      <c r="C117" s="64" t="s">
        <v>20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129</v>
      </c>
      <c r="C118" s="53" t="s">
        <v>20</v>
      </c>
      <c r="D118" s="54">
        <v>1001203146834</v>
      </c>
      <c r="E118" s="24"/>
      <c r="F118" s="76">
        <v>0.1</v>
      </c>
      <c r="G118" s="23">
        <f>E118*F118</f>
        <v>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130</v>
      </c>
      <c r="C119" s="74" t="s">
        <v>34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131</v>
      </c>
      <c r="C120" s="74" t="s">
        <v>22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132</v>
      </c>
      <c r="C121" s="74" t="s">
        <v>22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133</v>
      </c>
      <c r="C122" s="74" t="s">
        <v>22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134</v>
      </c>
      <c r="C123" s="74" t="s">
        <v>20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135</v>
      </c>
      <c r="C124" s="74" t="s">
        <v>22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136</v>
      </c>
      <c r="C125" s="74" t="s">
        <v>20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137</v>
      </c>
      <c r="C126" s="74" t="s">
        <v>34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138</v>
      </c>
      <c r="C127" s="74" t="s">
        <v>34</v>
      </c>
      <c r="D127" s="75">
        <v>1001063106937</v>
      </c>
      <c r="E127" s="24"/>
      <c r="F127" s="23">
        <v>0.25</v>
      </c>
      <c r="G127" s="23">
        <f>E127*F127</f>
        <v>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139</v>
      </c>
      <c r="C128" s="74" t="s">
        <v>20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140</v>
      </c>
      <c r="C129" s="74" t="s">
        <v>20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141</v>
      </c>
      <c r="C130" s="74" t="s">
        <v>22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142</v>
      </c>
      <c r="C131" s="74" t="s">
        <v>20</v>
      </c>
      <c r="D131" s="75">
        <v>1001062505483</v>
      </c>
      <c r="E131" s="24"/>
      <c r="F131" s="23">
        <v>0.25</v>
      </c>
      <c r="G131" s="23">
        <f t="shared" ref="G131:G136" si="8">E131*F131</f>
        <v>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143</v>
      </c>
      <c r="C132" s="74" t="s">
        <v>34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144</v>
      </c>
      <c r="C133" s="74" t="s">
        <v>34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128</v>
      </c>
      <c r="C134" s="74" t="s">
        <v>34</v>
      </c>
      <c r="D134" s="75">
        <v>1001060755931</v>
      </c>
      <c r="E134" s="24"/>
      <c r="F134" s="23">
        <v>0.22</v>
      </c>
      <c r="G134" s="23">
        <f t="shared" si="8"/>
        <v>0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145</v>
      </c>
      <c r="C135" s="74" t="s">
        <v>34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146</v>
      </c>
      <c r="C136" s="74" t="s">
        <v>34</v>
      </c>
      <c r="D136" s="75">
        <v>1001205376221</v>
      </c>
      <c r="E136" s="24"/>
      <c r="F136" s="23">
        <v>0.09</v>
      </c>
      <c r="G136" s="23">
        <f t="shared" si="8"/>
        <v>0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147</v>
      </c>
      <c r="C137" s="74" t="s">
        <v>22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148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149</v>
      </c>
      <c r="C139" s="74" t="s">
        <v>39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150</v>
      </c>
      <c r="C140" s="74" t="s">
        <v>34</v>
      </c>
      <c r="D140" s="42">
        <v>1001094053215</v>
      </c>
      <c r="E140" s="24"/>
      <c r="F140" s="23">
        <v>0.4</v>
      </c>
      <c r="G140" s="23">
        <f>E140*F140</f>
        <v>0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151</v>
      </c>
      <c r="C141" s="74" t="s">
        <v>22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152</v>
      </c>
      <c r="C142" s="74" t="s">
        <v>22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153</v>
      </c>
      <c r="C143" s="74" t="s">
        <v>22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154</v>
      </c>
      <c r="C144" s="74" t="s">
        <v>22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155</v>
      </c>
      <c r="C145" s="74" t="s">
        <v>22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156</v>
      </c>
      <c r="C146" s="74" t="s">
        <v>20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157</v>
      </c>
      <c r="C147" s="74" t="s">
        <v>20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158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159</v>
      </c>
      <c r="C149" s="74" t="s">
        <v>34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83</v>
      </c>
      <c r="C150" s="74" t="s">
        <v>34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145</v>
      </c>
      <c r="C151" s="74" t="s">
        <v>34</v>
      </c>
      <c r="D151" s="75">
        <v>1001225416228</v>
      </c>
      <c r="E151" s="24"/>
      <c r="F151" s="23">
        <v>0.09</v>
      </c>
      <c r="G151" s="23">
        <f t="shared" si="10"/>
        <v>0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160</v>
      </c>
      <c r="C152" s="74" t="s">
        <v>34</v>
      </c>
      <c r="D152" s="75">
        <v>1001205386222</v>
      </c>
      <c r="E152" s="24"/>
      <c r="F152" s="23">
        <v>0.09</v>
      </c>
      <c r="G152" s="23">
        <f t="shared" si="10"/>
        <v>0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161</v>
      </c>
      <c r="C153" s="74" t="s">
        <v>34</v>
      </c>
      <c r="D153" s="75">
        <v>1001225406754</v>
      </c>
      <c r="E153" s="24"/>
      <c r="F153" s="23">
        <v>0.09</v>
      </c>
      <c r="G153" s="23">
        <f t="shared" si="10"/>
        <v>0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162</v>
      </c>
      <c r="C154" s="74" t="s">
        <v>34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163</v>
      </c>
      <c r="C155" s="74" t="s">
        <v>20</v>
      </c>
      <c r="D155" s="75">
        <v>1001220226208</v>
      </c>
      <c r="E155" s="24"/>
      <c r="F155" s="23">
        <v>0.15</v>
      </c>
      <c r="G155" s="23">
        <f>F155*E155</f>
        <v>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164</v>
      </c>
      <c r="C156" s="74" t="s">
        <v>22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165</v>
      </c>
      <c r="C157" s="53" t="s">
        <v>34</v>
      </c>
      <c r="D157" s="54">
        <v>1001223297103</v>
      </c>
      <c r="E157" s="24"/>
      <c r="F157" s="76">
        <v>0.18</v>
      </c>
      <c r="G157" s="23">
        <f>E157*F157</f>
        <v>0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166</v>
      </c>
      <c r="C158" s="16"/>
      <c r="D158" s="38"/>
      <c r="E158" s="17">
        <f>SUM(E10:E157)</f>
        <v>0</v>
      </c>
      <c r="F158" s="17"/>
      <c r="G158" s="17">
        <f>SUM(G11:G157)</f>
        <v>0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2025-09-10T08:27:03Z</dcterms:modified>
</cp:coreProperties>
</file>