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BA79897-8B54-4D9A-B057-4FE66C6BA97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Лист1!$A$8:$H$132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9" i="1" l="1"/>
  <c r="D151" i="1" s="1"/>
  <c r="G134" i="1"/>
  <c r="G146" i="1" s="1"/>
  <c r="F134" i="1"/>
  <c r="F146" i="1" s="1"/>
  <c r="G132" i="1"/>
  <c r="G144" i="1" s="1"/>
  <c r="F132" i="1"/>
  <c r="F144" i="1" s="1"/>
  <c r="D132" i="1"/>
  <c r="D144" i="1" s="1"/>
  <c r="C132" i="1"/>
  <c r="C144" i="1" s="1"/>
  <c r="G131" i="1"/>
  <c r="G143" i="1" s="1"/>
  <c r="F131" i="1"/>
  <c r="F143" i="1" s="1"/>
  <c r="G130" i="1"/>
  <c r="G142" i="1" s="1"/>
  <c r="F130" i="1"/>
  <c r="F142" i="1" s="1"/>
  <c r="G129" i="1"/>
  <c r="G141" i="1" s="1"/>
  <c r="F129" i="1"/>
  <c r="F141" i="1" s="1"/>
  <c r="D129" i="1"/>
  <c r="D141" i="1" s="1"/>
  <c r="C129" i="1"/>
  <c r="C141" i="1" s="1"/>
  <c r="G127" i="1"/>
  <c r="G139" i="1" s="1"/>
  <c r="G151" i="1" s="1"/>
  <c r="F127" i="1"/>
  <c r="F139" i="1" s="1"/>
  <c r="F151" i="1" s="1"/>
  <c r="D118" i="1" l="1"/>
  <c r="D130" i="1" s="1"/>
  <c r="D142" i="1" s="1"/>
  <c r="C115" i="1"/>
  <c r="C127" i="1" s="1"/>
  <c r="C139" i="1" s="1"/>
  <c r="C151" i="1" s="1"/>
  <c r="D113" i="1" l="1"/>
  <c r="D125" i="1" s="1"/>
  <c r="D137" i="1" s="1"/>
  <c r="D149" i="1" s="1"/>
  <c r="G114" i="1"/>
  <c r="G126" i="1" s="1"/>
  <c r="G138" i="1" s="1"/>
  <c r="G150" i="1" s="1"/>
  <c r="F114" i="1"/>
  <c r="F126" i="1" s="1"/>
  <c r="F138" i="1" s="1"/>
  <c r="F150" i="1" s="1"/>
  <c r="F112" i="1"/>
  <c r="F124" i="1" s="1"/>
  <c r="F136" i="1" s="1"/>
  <c r="F148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G148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D148" i="1" s="1"/>
  <c r="C69" i="1"/>
  <c r="C81" i="1" s="1"/>
  <c r="C93" i="1" s="1"/>
  <c r="C105" i="1" s="1"/>
  <c r="C112" i="1" s="1"/>
  <c r="C124" i="1" s="1"/>
  <c r="C136" i="1" s="1"/>
  <c r="C148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D147" i="1" s="1"/>
  <c r="C68" i="1"/>
  <c r="C80" i="1" s="1"/>
  <c r="C92" i="1" s="1"/>
  <c r="C104" i="1" s="1"/>
  <c r="C111" i="1" s="1"/>
  <c r="C123" i="1" s="1"/>
  <c r="C135" i="1" s="1"/>
  <c r="C147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D146" i="1" s="1"/>
  <c r="C67" i="1"/>
  <c r="C79" i="1" s="1"/>
  <c r="C91" i="1" s="1"/>
  <c r="C103" i="1" s="1"/>
  <c r="C110" i="1" s="1"/>
  <c r="C122" i="1" s="1"/>
  <c r="C134" i="1" s="1"/>
  <c r="C146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50" i="1" s="1"/>
  <c r="D119" i="1"/>
  <c r="D131" i="1" s="1"/>
  <c r="D143" i="1" s="1"/>
  <c r="C113" i="1"/>
  <c r="C125" i="1" s="1"/>
  <c r="C137" i="1" s="1"/>
  <c r="C149" i="1" s="1"/>
  <c r="C118" i="1"/>
  <c r="C130" i="1" s="1"/>
  <c r="C142" i="1" s="1"/>
  <c r="C114" i="1"/>
  <c r="C126" i="1" s="1"/>
  <c r="C138" i="1" s="1"/>
  <c r="C150" i="1" s="1"/>
  <c r="C119" i="1"/>
  <c r="C131" i="1" s="1"/>
  <c r="C143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47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47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149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F14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 s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l="1"/>
  <c r="A137" i="1"/>
  <c r="A138" i="1" l="1"/>
  <c r="A139" i="1" s="1"/>
  <c r="A141" i="1" s="1"/>
  <c r="A142" i="1" s="1"/>
  <c r="A143" i="1" l="1"/>
  <c r="A144" i="1" l="1"/>
  <c r="A146" i="1" l="1"/>
  <c r="A147" i="1" l="1"/>
  <c r="A148" i="1" s="1"/>
  <c r="A149" i="1" l="1"/>
  <c r="A150" i="1" s="1"/>
  <c r="A151" i="1" s="1"/>
</calcChain>
</file>

<file path=xl/sharedStrings.xml><?xml version="1.0" encoding="utf-8"?>
<sst xmlns="http://schemas.openxmlformats.org/spreadsheetml/2006/main" count="216" uniqueCount="47">
  <si>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</si>
  <si>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</si>
  <si>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</si>
  <si>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</si>
  <si>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</si>
  <si>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</si>
  <si>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</si>
  <si>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</si>
  <si>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</si>
  <si>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</si>
  <si>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</si>
  <si>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</si>
  <si>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</si>
  <si>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</si>
  <si>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</si>
  <si>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</si>
  <si>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</si>
  <si>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</si>
  <si>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</si>
  <si>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</si>
  <si>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</si>
  <si>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</si>
  <si>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</si>
  <si>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</si>
  <si>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</si>
  <si>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</si>
  <si>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</si>
  <si>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</si>
  <si>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</si>
  <si>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</si>
  <si>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</si>
  <si>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</si>
  <si>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</si>
  <si>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</si>
  <si>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</si>
  <si>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</si>
  <si>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</si>
  <si>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</si>
  <si>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</si>
  <si>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</si>
  <si>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</si>
  <si>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</si>
  <si>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</si>
  <si>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</si>
  <si>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</si>
  <si>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t>04,08,25 была корректировка</t>
  </si>
  <si>
    <t>18,08,25 будет корректировка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</si>
</sst>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52"/>
  <sheetViews>
    <sheetView tabSelected="1" zoomScaleNormal="100" workbookViewId="0">
      <pane ySplit="8" topLeftCell="A132" activePane="bottomLeft" state="frozen"/>
      <selection pane="bottomLeft" activeCell="J156" sqref="J156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35" t="s">
        <v>23</v>
      </c>
      <c r="B1" s="36"/>
      <c r="C1" s="36"/>
      <c r="D1" s="36"/>
      <c r="E1" s="37"/>
      <c r="F1" s="36"/>
      <c r="G1" s="36"/>
      <c r="H1" s="38"/>
    </row>
    <row r="2" spans="1:8" x14ac:dyDescent="0.25">
      <c r="A2" s="39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42" t="s">
        <v>16</v>
      </c>
    </row>
    <row r="3" spans="1:8" x14ac:dyDescent="0.25">
      <c r="A3" s="40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43"/>
    </row>
    <row r="4" spans="1:8" x14ac:dyDescent="0.25">
      <c r="A4" s="40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43"/>
    </row>
    <row r="5" spans="1:8" x14ac:dyDescent="0.25">
      <c r="A5" s="40"/>
      <c r="B5" s="13" t="s">
        <v>19</v>
      </c>
      <c r="C5" s="7" t="s">
        <v>10</v>
      </c>
      <c r="D5" s="7" t="s">
        <v>9</v>
      </c>
      <c r="E5" s="4"/>
      <c r="F5" s="33" t="s">
        <v>34</v>
      </c>
      <c r="G5" s="34"/>
      <c r="H5" s="43"/>
    </row>
    <row r="6" spans="1:8" ht="30" x14ac:dyDescent="0.25">
      <c r="A6" s="40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43"/>
    </row>
    <row r="7" spans="1:8" ht="30" x14ac:dyDescent="0.25">
      <c r="A7" s="41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44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28" t="s">
        <v>25</v>
      </c>
      <c r="B14" s="29"/>
      <c r="C14" s="29"/>
      <c r="D14" s="29"/>
      <c r="E14" s="29"/>
      <c r="F14" s="29"/>
      <c r="G14" s="29"/>
      <c r="H14" s="30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28" t="s">
        <v>25</v>
      </c>
      <c r="B20" s="29"/>
      <c r="C20" s="29"/>
      <c r="D20" s="29"/>
      <c r="E20" s="31"/>
      <c r="F20" s="29"/>
      <c r="G20" s="29"/>
      <c r="H20" s="32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28" t="s">
        <v>25</v>
      </c>
      <c r="B26" s="29"/>
      <c r="C26" s="29"/>
      <c r="D26" s="29"/>
      <c r="E26" s="31"/>
      <c r="F26" s="29"/>
      <c r="G26" s="29"/>
      <c r="H26" s="32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28" t="s">
        <v>25</v>
      </c>
      <c r="B34" s="29"/>
      <c r="C34" s="29"/>
      <c r="D34" s="29"/>
      <c r="E34" s="31"/>
      <c r="F34" s="29"/>
      <c r="G34" s="29"/>
      <c r="H34" s="32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28" t="s">
        <v>25</v>
      </c>
      <c r="B41" s="29"/>
      <c r="C41" s="29"/>
      <c r="D41" s="29"/>
      <c r="E41" s="31"/>
      <c r="F41" s="29"/>
      <c r="G41" s="29"/>
      <c r="H41" s="32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28" t="s">
        <v>25</v>
      </c>
      <c r="B49" s="29"/>
      <c r="C49" s="29"/>
      <c r="D49" s="29"/>
      <c r="E49" s="31"/>
      <c r="F49" s="29"/>
      <c r="G49" s="29"/>
      <c r="H49" s="32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28" t="s">
        <v>25</v>
      </c>
      <c r="B54" s="29"/>
      <c r="C54" s="29"/>
      <c r="D54" s="29"/>
      <c r="E54" s="31"/>
      <c r="F54" s="29"/>
      <c r="G54" s="29"/>
      <c r="H54" s="32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28" t="s">
        <v>25</v>
      </c>
      <c r="B61" s="29"/>
      <c r="C61" s="29"/>
      <c r="D61" s="29"/>
      <c r="E61" s="29"/>
      <c r="F61" s="29"/>
      <c r="G61" s="29"/>
      <c r="H61" s="30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28" t="s">
        <v>25</v>
      </c>
      <c r="B66" s="29"/>
      <c r="C66" s="29"/>
      <c r="D66" s="29"/>
      <c r="E66" s="29"/>
      <c r="F66" s="29"/>
      <c r="G66" s="29"/>
      <c r="H66" s="30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28" t="s">
        <v>25</v>
      </c>
      <c r="B73" s="29"/>
      <c r="C73" s="29"/>
      <c r="D73" s="29"/>
      <c r="E73" s="29"/>
      <c r="F73" s="29"/>
      <c r="G73" s="29"/>
      <c r="H73" s="30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28" t="s">
        <v>25</v>
      </c>
      <c r="B78" s="29"/>
      <c r="C78" s="29"/>
      <c r="D78" s="29"/>
      <c r="E78" s="29"/>
      <c r="F78" s="29"/>
      <c r="G78" s="29"/>
      <c r="H78" s="30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3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28" t="s">
        <v>25</v>
      </c>
      <c r="B85" s="29"/>
      <c r="C85" s="29"/>
      <c r="D85" s="29"/>
      <c r="E85" s="29"/>
      <c r="F85" s="29"/>
      <c r="G85" s="29"/>
      <c r="H85" s="30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28" t="s">
        <v>25</v>
      </c>
      <c r="B90" s="29"/>
      <c r="C90" s="29"/>
      <c r="D90" s="29"/>
      <c r="E90" s="29"/>
      <c r="F90" s="29"/>
      <c r="G90" s="29"/>
      <c r="H90" s="30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2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4" t="s">
        <v>40</v>
      </c>
    </row>
    <row r="97" spans="1:8" hidden="1" x14ac:dyDescent="0.25">
      <c r="A97" s="28" t="s">
        <v>25</v>
      </c>
      <c r="B97" s="29"/>
      <c r="C97" s="29"/>
      <c r="D97" s="29"/>
      <c r="E97" s="29"/>
      <c r="F97" s="29"/>
      <c r="G97" s="29"/>
      <c r="H97" s="30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28" t="s">
        <v>25</v>
      </c>
      <c r="B102" s="29"/>
      <c r="C102" s="29"/>
      <c r="D102" s="29"/>
      <c r="E102" s="29"/>
      <c r="F102" s="29"/>
      <c r="G102" s="29"/>
      <c r="H102" s="30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5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22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5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4"/>
    </row>
    <row r="109" spans="1:8" hidden="1" x14ac:dyDescent="0.25">
      <c r="A109" s="28" t="s">
        <v>25</v>
      </c>
      <c r="B109" s="29"/>
      <c r="C109" s="29"/>
      <c r="D109" s="29"/>
      <c r="E109" s="29"/>
      <c r="F109" s="29"/>
      <c r="G109" s="29"/>
      <c r="H109" s="30"/>
    </row>
    <row r="110" spans="1:8" ht="105" hidden="1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hidden="1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hidden="1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hidden="1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22" t="s">
        <v>22</v>
      </c>
    </row>
    <row r="114" spans="1:8" hidden="1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hidden="1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hidden="1" x14ac:dyDescent="0.25">
      <c r="A116" s="28" t="s">
        <v>25</v>
      </c>
      <c r="B116" s="29"/>
      <c r="C116" s="29"/>
      <c r="D116" s="29"/>
      <c r="E116" s="29"/>
      <c r="F116" s="29"/>
      <c r="G116" s="29"/>
      <c r="H116" s="30"/>
    </row>
    <row r="117" spans="1:8" hidden="1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hidden="1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hidden="1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hidden="1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hidden="1" x14ac:dyDescent="0.25">
      <c r="A121" s="28" t="s">
        <v>25</v>
      </c>
      <c r="B121" s="29"/>
      <c r="C121" s="29"/>
      <c r="D121" s="29"/>
      <c r="E121" s="29"/>
      <c r="F121" s="29"/>
      <c r="G121" s="29"/>
      <c r="H121" s="30"/>
    </row>
    <row r="122" spans="1:8" hidden="1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hidden="1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hidden="1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>
        <v>9000</v>
      </c>
      <c r="F124" s="8">
        <f t="shared" si="123"/>
        <v>45861</v>
      </c>
      <c r="G124" s="8">
        <f t="shared" si="123"/>
        <v>45862</v>
      </c>
      <c r="H124" s="15"/>
    </row>
    <row r="125" spans="1:8" hidden="1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hidden="1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hidden="1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7">
        <v>45856</v>
      </c>
      <c r="E127" s="5">
        <v>1044</v>
      </c>
      <c r="F127" s="8">
        <f t="shared" si="123"/>
        <v>45866</v>
      </c>
      <c r="G127" s="8">
        <f t="shared" si="123"/>
        <v>45866</v>
      </c>
      <c r="H127" s="15"/>
    </row>
    <row r="128" spans="1:8" hidden="1" x14ac:dyDescent="0.25">
      <c r="A128" s="28" t="s">
        <v>25</v>
      </c>
      <c r="B128" s="29"/>
      <c r="C128" s="29"/>
      <c r="D128" s="29"/>
      <c r="E128" s="29"/>
      <c r="F128" s="29"/>
      <c r="G128" s="29"/>
      <c r="H128" s="30"/>
    </row>
    <row r="129" spans="1:8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>
        <v>0</v>
      </c>
      <c r="F129" s="8" t="str">
        <f t="shared" ref="F129:G132" si="126">IFERROR(IF(F117,F117+14,""),"")</f>
        <v/>
      </c>
      <c r="G129" s="8" t="str">
        <f t="shared" si="126"/>
        <v/>
      </c>
      <c r="H129" s="26" t="s">
        <v>22</v>
      </c>
    </row>
    <row r="130" spans="1:8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>
        <v>2880</v>
      </c>
      <c r="F130" s="8">
        <f t="shared" si="126"/>
        <v>45867</v>
      </c>
      <c r="G130" s="8">
        <f t="shared" si="126"/>
        <v>45867</v>
      </c>
      <c r="H130" s="15"/>
    </row>
    <row r="131" spans="1:8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>
        <v>9080</v>
      </c>
      <c r="F131" s="8">
        <f t="shared" si="126"/>
        <v>45868</v>
      </c>
      <c r="G131" s="8">
        <f t="shared" si="126"/>
        <v>45869</v>
      </c>
      <c r="H131" s="15"/>
    </row>
    <row r="132" spans="1:8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x14ac:dyDescent="0.25">
      <c r="A133" s="28"/>
      <c r="B133" s="29"/>
      <c r="C133" s="29"/>
      <c r="D133" s="29"/>
      <c r="E133" s="29"/>
      <c r="F133" s="29"/>
      <c r="G133" s="29"/>
      <c r="H133" s="30"/>
    </row>
    <row r="134" spans="1:8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>
        <v>1967</v>
      </c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>
        <v>3000</v>
      </c>
      <c r="F135" s="8">
        <f t="shared" si="130"/>
        <v>45874</v>
      </c>
      <c r="G135" s="8">
        <f t="shared" si="130"/>
        <v>45874</v>
      </c>
      <c r="H135" s="15"/>
    </row>
    <row r="136" spans="1:8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>
        <v>8400</v>
      </c>
      <c r="F136" s="8">
        <f t="shared" si="130"/>
        <v>45875</v>
      </c>
      <c r="G136" s="8">
        <f t="shared" si="130"/>
        <v>45876</v>
      </c>
      <c r="H136" s="15"/>
    </row>
    <row r="137" spans="1:8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>
        <v>263</v>
      </c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ht="30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>
        <v>2601</v>
      </c>
      <c r="F139" s="8">
        <f t="shared" si="130"/>
        <v>45880</v>
      </c>
      <c r="G139" s="8">
        <f t="shared" si="130"/>
        <v>45880</v>
      </c>
      <c r="H139" s="45" t="s">
        <v>45</v>
      </c>
    </row>
    <row r="140" spans="1:8" x14ac:dyDescent="0.25">
      <c r="A140" s="28"/>
      <c r="B140" s="29"/>
      <c r="C140" s="29"/>
      <c r="D140" s="29"/>
      <c r="E140" s="29"/>
      <c r="F140" s="29"/>
      <c r="G140" s="29"/>
      <c r="H140" s="30"/>
    </row>
    <row r="141" spans="1:8" x14ac:dyDescent="0.25">
      <c r="A141" s="2">
        <f t="shared" ref="A141:A144" si="132">MAX(A129:A140)+1</f>
        <v>112</v>
      </c>
      <c r="B141" s="14" t="s">
        <v>19</v>
      </c>
      <c r="C141" s="8">
        <f>IFERROR(IF(C129,C129+14,""),"")</f>
        <v>45873</v>
      </c>
      <c r="D141" s="8">
        <f t="shared" ref="D141:D144" si="133">IFERROR(IF(D129,D129+14,""),"")</f>
        <v>45874</v>
      </c>
      <c r="E141" s="5">
        <v>195</v>
      </c>
      <c r="F141" s="8" t="str">
        <f t="shared" ref="F141:G141" si="134">IFERROR(IF(F129,F129+14,""),"")</f>
        <v/>
      </c>
      <c r="G141" s="8" t="str">
        <f t="shared" si="134"/>
        <v/>
      </c>
      <c r="H141" s="26" t="s">
        <v>22</v>
      </c>
    </row>
    <row r="142" spans="1:8" x14ac:dyDescent="0.25">
      <c r="A142" s="2">
        <f t="shared" si="132"/>
        <v>113</v>
      </c>
      <c r="B142" s="14" t="s">
        <v>17</v>
      </c>
      <c r="C142" s="8">
        <f t="shared" ref="C142:C144" si="135">IFERROR(IF(C130,C130+14,""),"")</f>
        <v>45873</v>
      </c>
      <c r="D142" s="8">
        <f t="shared" si="133"/>
        <v>45874</v>
      </c>
      <c r="E142" s="5">
        <v>2704</v>
      </c>
      <c r="F142" s="8">
        <f t="shared" ref="F142:G142" si="136">IFERROR(IF(F130,F130+14,""),"")</f>
        <v>45881</v>
      </c>
      <c r="G142" s="8">
        <f t="shared" si="136"/>
        <v>45881</v>
      </c>
      <c r="H142" s="15"/>
    </row>
    <row r="143" spans="1:8" x14ac:dyDescent="0.25">
      <c r="A143" s="2">
        <f t="shared" si="132"/>
        <v>114</v>
      </c>
      <c r="B143" s="14" t="s">
        <v>18</v>
      </c>
      <c r="C143" s="8">
        <f t="shared" si="135"/>
        <v>45876</v>
      </c>
      <c r="D143" s="8">
        <f t="shared" si="133"/>
        <v>45877</v>
      </c>
      <c r="E143" s="5">
        <v>5700</v>
      </c>
      <c r="F143" s="8">
        <f t="shared" ref="F143:G143" si="137">IFERROR(IF(F131,F131+14,""),"")</f>
        <v>45882</v>
      </c>
      <c r="G143" s="8">
        <f t="shared" si="137"/>
        <v>45883</v>
      </c>
      <c r="H143" s="15"/>
    </row>
    <row r="144" spans="1:8" x14ac:dyDescent="0.25">
      <c r="A144" s="2">
        <f t="shared" si="132"/>
        <v>115</v>
      </c>
      <c r="B144" s="14" t="s">
        <v>20</v>
      </c>
      <c r="C144" s="8">
        <f t="shared" si="135"/>
        <v>45876</v>
      </c>
      <c r="D144" s="8">
        <f t="shared" si="133"/>
        <v>45877</v>
      </c>
      <c r="E144" s="5"/>
      <c r="F144" s="8" t="str">
        <f t="shared" ref="F144:G144" si="138">IFERROR(IF(F132,F132+14,""),"")</f>
        <v/>
      </c>
      <c r="G144" s="8" t="str">
        <f t="shared" si="138"/>
        <v/>
      </c>
      <c r="H144" s="15"/>
    </row>
    <row r="145" spans="1:8" x14ac:dyDescent="0.25">
      <c r="A145" s="28"/>
      <c r="B145" s="29"/>
      <c r="C145" s="29"/>
      <c r="D145" s="29"/>
      <c r="E145" s="29"/>
      <c r="F145" s="29"/>
      <c r="G145" s="29"/>
      <c r="H145" s="30"/>
    </row>
    <row r="146" spans="1:8" x14ac:dyDescent="0.25">
      <c r="A146" s="2">
        <f t="shared" ref="A146:A151" si="139">MAX(A134:A145)+1</f>
        <v>116</v>
      </c>
      <c r="B146" s="14" t="s">
        <v>15</v>
      </c>
      <c r="C146" s="8">
        <f>IFERROR(IF(C134,C134+14,""),"")</f>
        <v>45880</v>
      </c>
      <c r="D146" s="8">
        <f t="shared" ref="D146:D150" si="140">IFERROR(IF(D134,D134+14,""),"")</f>
        <v>45881</v>
      </c>
      <c r="E146" s="5">
        <v>1608</v>
      </c>
      <c r="F146" s="8">
        <f t="shared" ref="F146:G146" si="141">IFERROR(IF(F134,F134+14,""),"")</f>
        <v>45887</v>
      </c>
      <c r="G146" s="8">
        <f t="shared" si="141"/>
        <v>45887</v>
      </c>
      <c r="H146" s="19"/>
    </row>
    <row r="147" spans="1:8" x14ac:dyDescent="0.25">
      <c r="A147" s="2">
        <f t="shared" si="139"/>
        <v>117</v>
      </c>
      <c r="B147" s="14" t="s">
        <v>17</v>
      </c>
      <c r="C147" s="8">
        <f t="shared" ref="C147:C151" si="142">IFERROR(IF(C135,C135+14,""),"")</f>
        <v>45880</v>
      </c>
      <c r="D147" s="8">
        <f t="shared" si="140"/>
        <v>45881</v>
      </c>
      <c r="E147" s="5">
        <v>3676</v>
      </c>
      <c r="F147" s="8">
        <f t="shared" ref="F147:G147" si="143">IFERROR(IF(F135,F135+14,""),"")</f>
        <v>45888</v>
      </c>
      <c r="G147" s="8">
        <f t="shared" si="143"/>
        <v>45888</v>
      </c>
      <c r="H147" s="15"/>
    </row>
    <row r="148" spans="1:8" x14ac:dyDescent="0.25">
      <c r="A148" s="2">
        <f t="shared" si="139"/>
        <v>118</v>
      </c>
      <c r="B148" s="14" t="s">
        <v>18</v>
      </c>
      <c r="C148" s="8">
        <f t="shared" si="142"/>
        <v>45883</v>
      </c>
      <c r="D148" s="8">
        <f t="shared" si="140"/>
        <v>45884</v>
      </c>
      <c r="E148" s="5">
        <v>5900</v>
      </c>
      <c r="F148" s="8">
        <f t="shared" ref="F148:G148" si="144">IFERROR(IF(F136,F136+14,""),"")</f>
        <v>45889</v>
      </c>
      <c r="G148" s="8">
        <f t="shared" si="144"/>
        <v>45890</v>
      </c>
      <c r="H148" s="15"/>
    </row>
    <row r="149" spans="1:8" x14ac:dyDescent="0.25">
      <c r="A149" s="2">
        <f t="shared" si="139"/>
        <v>119</v>
      </c>
      <c r="B149" s="14" t="s">
        <v>19</v>
      </c>
      <c r="C149" s="8">
        <f t="shared" si="142"/>
        <v>45880</v>
      </c>
      <c r="D149" s="8">
        <f t="shared" si="140"/>
        <v>45881</v>
      </c>
      <c r="E149" s="5"/>
      <c r="F149" s="8" t="str">
        <f t="shared" ref="F149:G149" si="145">IFERROR(IF(F137,F137+14,""),"")</f>
        <v/>
      </c>
      <c r="G149" s="8" t="str">
        <f t="shared" si="145"/>
        <v/>
      </c>
      <c r="H149" s="15" t="s">
        <v>22</v>
      </c>
    </row>
    <row r="150" spans="1:8" x14ac:dyDescent="0.25">
      <c r="A150" s="2">
        <f t="shared" si="139"/>
        <v>120</v>
      </c>
      <c r="B150" s="14" t="s">
        <v>20</v>
      </c>
      <c r="C150" s="8">
        <f t="shared" si="142"/>
        <v>45883</v>
      </c>
      <c r="D150" s="8">
        <f t="shared" si="140"/>
        <v>45884</v>
      </c>
      <c r="E150" s="5"/>
      <c r="F150" s="8" t="str">
        <f t="shared" ref="F150:G150" si="146">IFERROR(IF(F138,F138+14,""),"")</f>
        <v/>
      </c>
      <c r="G150" s="8" t="str">
        <f t="shared" si="146"/>
        <v/>
      </c>
      <c r="H150" s="15"/>
    </row>
    <row r="151" spans="1:8" ht="30" x14ac:dyDescent="0.25">
      <c r="A151" s="2">
        <f t="shared" si="139"/>
        <v>121</v>
      </c>
      <c r="B151" s="14" t="s">
        <v>26</v>
      </c>
      <c r="C151" s="8">
        <f t="shared" si="142"/>
        <v>45883</v>
      </c>
      <c r="D151" s="8">
        <f>IFERROR(IF(D139,D139+14,""),"")</f>
        <v>45884</v>
      </c>
      <c r="E151" s="5">
        <v>2384</v>
      </c>
      <c r="F151" s="8">
        <f t="shared" ref="F151:G151" si="147">IFERROR(IF(F139,F139+14,""),"")</f>
        <v>45894</v>
      </c>
      <c r="G151" s="8">
        <f t="shared" si="147"/>
        <v>45894</v>
      </c>
      <c r="H151" s="46" t="s">
        <v>46</v>
      </c>
    </row>
    <row r="152" spans="1:8" x14ac:dyDescent="0.25">
      <c r="A152" s="28"/>
      <c r="B152" s="29"/>
      <c r="C152" s="29"/>
      <c r="D152" s="29"/>
      <c r="E152" s="29"/>
      <c r="F152" s="29"/>
      <c r="G152" s="29"/>
      <c r="H152" s="30"/>
    </row>
  </sheetData>
  <autoFilter ref="A8:H132" xr:uid="{9D5F3532-A341-428E-AFDB-DF9AAA83E1F5}">
    <filterColumn colId="0">
      <filters>
        <filter val="102"/>
        <filter val="103"/>
        <filter val="104"/>
        <filter val="105"/>
      </filters>
    </filterColumn>
  </autoFilter>
  <mergeCells count="27">
    <mergeCell ref="A85:H85"/>
    <mergeCell ref="A128:H128"/>
    <mergeCell ref="A133:H133"/>
    <mergeCell ref="A140:H140"/>
    <mergeCell ref="A78:H78"/>
    <mergeCell ref="A116:H116"/>
    <mergeCell ref="A1:H1"/>
    <mergeCell ref="A2:A7"/>
    <mergeCell ref="H2:H7"/>
    <mergeCell ref="A14:H14"/>
    <mergeCell ref="A20:H20"/>
    <mergeCell ref="A152:H152"/>
    <mergeCell ref="A26:H26"/>
    <mergeCell ref="A41:H41"/>
    <mergeCell ref="F5:G5"/>
    <mergeCell ref="A66:H66"/>
    <mergeCell ref="A61:H61"/>
    <mergeCell ref="A54:H54"/>
    <mergeCell ref="A49:H49"/>
    <mergeCell ref="A34:H34"/>
    <mergeCell ref="A145:H145"/>
    <mergeCell ref="A73:H73"/>
    <mergeCell ref="A97:H97"/>
    <mergeCell ref="A121:H121"/>
    <mergeCell ref="A102:H102"/>
    <mergeCell ref="A109:H109"/>
    <mergeCell ref="A90:H90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2025-08-04T06:06:46Z</cp:lastPrinted>
  <dcterms:created xsi:type="dcterms:W3CDTF">2015-06-05T18:19:34Z</dcterms:created>
  <dcterms:modified xsi:type="dcterms:W3CDTF">2025-08-15T13:02:15Z</dcterms:modified>
</cp:coreProperties>
</file>