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93948533-EDAB-4CE4-B1BE-A4451C09BF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2" i="1" s="1"/>
  <c r="C17" i="1"/>
  <c r="B17" i="1"/>
  <c r="C16" i="1"/>
  <c r="B16" i="1"/>
  <c r="C15" i="1"/>
  <c r="B15" i="1"/>
  <c r="D11" i="1"/>
  <c r="D12" i="1" s="1"/>
  <c r="F6" i="1" l="1"/>
  <c r="F8" i="1"/>
  <c r="D17" i="1" l="1"/>
  <c r="D16" i="1"/>
  <c r="D15" i="1"/>
  <c r="F9" i="1"/>
  <c r="F10" i="1"/>
  <c r="F7" i="1"/>
  <c r="F4" i="1"/>
  <c r="F2" i="1"/>
  <c r="F3" i="1"/>
  <c r="F5" i="1"/>
  <c r="F11" i="1" l="1"/>
</calcChain>
</file>

<file path=xl/sharedStrings.xml><?xml version="1.0" encoding="utf-8"?>
<sst xmlns="http://schemas.openxmlformats.org/spreadsheetml/2006/main" count="36" uniqueCount="25">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</sst>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5" zoomScaleNormal="145" workbookViewId="0">
      <selection activeCell="I14" sqref="I14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22</v>
      </c>
      <c r="C1" s="4" t="s">
        <v>23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18</v>
      </c>
      <c r="B2" s="2">
        <v>0.46400000000000002</v>
      </c>
      <c r="C2" s="2">
        <v>551</v>
      </c>
      <c r="D2" s="2">
        <v>1</v>
      </c>
      <c r="E2" s="18">
        <v>1</v>
      </c>
      <c r="F2" s="10">
        <f t="shared" ref="F2:F10" si="0">ROUND(B2,1)</f>
        <v>0.5</v>
      </c>
      <c r="G2" s="2" t="s">
        <v>4</v>
      </c>
    </row>
    <row r="3" spans="1:7" x14ac:dyDescent="0.25">
      <c r="A3" s="1" t="s">
        <v>19</v>
      </c>
      <c r="B3" s="1">
        <v>5.6109999999999998</v>
      </c>
      <c r="C3" s="1">
        <v>6225</v>
      </c>
      <c r="D3" s="1">
        <v>10</v>
      </c>
      <c r="E3" s="16">
        <v>1</v>
      </c>
      <c r="F3" s="11">
        <f t="shared" si="0"/>
        <v>5.6</v>
      </c>
      <c r="G3" s="1" t="s">
        <v>4</v>
      </c>
    </row>
    <row r="4" spans="1:7" x14ac:dyDescent="0.25">
      <c r="A4" s="1" t="s">
        <v>17</v>
      </c>
      <c r="B4" s="1">
        <v>4.8419999999999996</v>
      </c>
      <c r="C4" s="1">
        <v>5329</v>
      </c>
      <c r="D4" s="1">
        <v>8</v>
      </c>
      <c r="E4" s="17">
        <v>2</v>
      </c>
      <c r="F4" s="11">
        <f t="shared" si="0"/>
        <v>4.8</v>
      </c>
      <c r="G4" s="1" t="s">
        <v>4</v>
      </c>
    </row>
    <row r="5" spans="1:7" x14ac:dyDescent="0.25">
      <c r="A5" s="1" t="s">
        <v>14</v>
      </c>
      <c r="B5" s="1"/>
      <c r="C5" s="1"/>
      <c r="D5" s="1"/>
      <c r="E5" s="13"/>
      <c r="F5" s="11">
        <f t="shared" si="0"/>
        <v>0</v>
      </c>
      <c r="G5" s="1" t="s">
        <v>4</v>
      </c>
    </row>
    <row r="6" spans="1:7" x14ac:dyDescent="0.25">
      <c r="A6" s="1" t="s">
        <v>21</v>
      </c>
      <c r="B6" s="1">
        <v>10.638</v>
      </c>
      <c r="C6" s="1">
        <v>11949</v>
      </c>
      <c r="D6" s="1">
        <v>20</v>
      </c>
      <c r="E6" s="6">
        <v>1</v>
      </c>
      <c r="F6" s="11">
        <f t="shared" si="0"/>
        <v>10.6</v>
      </c>
      <c r="G6" s="1" t="s">
        <v>4</v>
      </c>
    </row>
    <row r="7" spans="1:7" x14ac:dyDescent="0.25">
      <c r="A7" s="1" t="s">
        <v>24</v>
      </c>
      <c r="B7" s="1"/>
      <c r="C7" s="1"/>
      <c r="D7" s="1"/>
      <c r="E7" s="13"/>
      <c r="F7" s="11">
        <f t="shared" si="0"/>
        <v>0</v>
      </c>
      <c r="G7" s="1" t="s">
        <v>4</v>
      </c>
    </row>
    <row r="8" spans="1:7" x14ac:dyDescent="0.25">
      <c r="A8" s="1" t="s">
        <v>20</v>
      </c>
      <c r="B8" s="1">
        <v>3.5</v>
      </c>
      <c r="C8" s="1">
        <v>3932</v>
      </c>
      <c r="D8" s="1">
        <v>8</v>
      </c>
      <c r="E8" s="17">
        <v>2</v>
      </c>
      <c r="F8" s="11">
        <f t="shared" si="0"/>
        <v>3.5</v>
      </c>
      <c r="G8" s="1" t="s">
        <v>4</v>
      </c>
    </row>
    <row r="9" spans="1:7" x14ac:dyDescent="0.25">
      <c r="A9" s="1" t="s">
        <v>15</v>
      </c>
      <c r="B9" s="1"/>
      <c r="C9" s="1"/>
      <c r="D9" s="1"/>
      <c r="E9" s="13"/>
      <c r="F9" s="11">
        <f t="shared" si="0"/>
        <v>0</v>
      </c>
      <c r="G9" s="1" t="s">
        <v>4</v>
      </c>
    </row>
    <row r="10" spans="1:7" x14ac:dyDescent="0.25">
      <c r="A10" s="1" t="s">
        <v>16</v>
      </c>
      <c r="B10" s="1"/>
      <c r="C10" s="1"/>
      <c r="D10" s="1"/>
      <c r="E10" s="13"/>
      <c r="F10" s="11">
        <f t="shared" si="0"/>
        <v>0</v>
      </c>
      <c r="G10" s="1" t="s">
        <v>4</v>
      </c>
    </row>
    <row r="11" spans="1:7" x14ac:dyDescent="0.25">
      <c r="A11" s="1" t="s">
        <v>3</v>
      </c>
      <c r="B11" s="1">
        <f>SUM(B2:B10)</f>
        <v>25.055</v>
      </c>
      <c r="C11" s="1">
        <f>SUM(C2:C10)</f>
        <v>27986</v>
      </c>
      <c r="D11" s="1">
        <f>SUM(D2:D10)</f>
        <v>47</v>
      </c>
      <c r="E11" s="14"/>
      <c r="F11" s="11">
        <f>SUM(F2:F10)</f>
        <v>25</v>
      </c>
      <c r="G11" s="1" t="s">
        <v>4</v>
      </c>
    </row>
    <row r="12" spans="1:7" x14ac:dyDescent="0.25">
      <c r="C12" s="15">
        <f>C11/19800</f>
        <v>1.4134343434343435</v>
      </c>
      <c r="D12" s="15">
        <f>D11/37</f>
        <v>1.2702702702702702</v>
      </c>
    </row>
    <row r="14" spans="1:7" x14ac:dyDescent="0.25">
      <c r="B14" t="s">
        <v>6</v>
      </c>
      <c r="C14" t="s">
        <v>7</v>
      </c>
      <c r="D14" t="s">
        <v>8</v>
      </c>
    </row>
    <row r="15" spans="1:7" x14ac:dyDescent="0.25">
      <c r="A15" s="6" t="s">
        <v>0</v>
      </c>
      <c r="B15">
        <f>SUMIF(E:E,1,B:B)</f>
        <v>16.713000000000001</v>
      </c>
      <c r="C15">
        <f>SUMIF(E:E,1,C:C)</f>
        <v>18725</v>
      </c>
      <c r="D15">
        <f>SUMIF(E:E,1,D:D)</f>
        <v>31</v>
      </c>
      <c r="E15" t="s">
        <v>12</v>
      </c>
    </row>
    <row r="16" spans="1:7" x14ac:dyDescent="0.25">
      <c r="A16" s="7" t="s">
        <v>1</v>
      </c>
      <c r="B16">
        <f>SUMIF(E:E,2,B:B)</f>
        <v>8.3419999999999987</v>
      </c>
      <c r="C16">
        <f>SUMIF(E:E,2,C:C)</f>
        <v>9261</v>
      </c>
      <c r="D16">
        <f>SUMIF(E:E,2,D:D)</f>
        <v>16</v>
      </c>
      <c r="E16" t="s">
        <v>12</v>
      </c>
    </row>
    <row r="17" spans="1:5" x14ac:dyDescent="0.25">
      <c r="A17" s="8" t="s">
        <v>2</v>
      </c>
      <c r="B17">
        <f>SUMIF(E:E,3,B:B)</f>
        <v>0</v>
      </c>
      <c r="C17">
        <f>SUMIF(E:E,3,C:C)</f>
        <v>0</v>
      </c>
      <c r="D17">
        <f>SUMIF(E:E,3,D:D)</f>
        <v>0</v>
      </c>
      <c r="E17" t="s">
        <v>13</v>
      </c>
    </row>
  </sheetData>
  <sortState xmlns:xlrd2="http://schemas.microsoft.com/office/spreadsheetml/2017/richdata2" ref="A2:G1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2025-09-23T10:40:06Z</dcterms:modified>
</cp:coreProperties>
</file>