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FA2B0D65-95BE-429A-B461-0751A490E3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I3" i="2"/>
  <c r="I4" i="2" l="1"/>
  <c r="I5" i="2"/>
  <c r="I6" i="2"/>
  <c r="I7" i="2"/>
  <c r="I8" i="2"/>
  <c r="I9" i="2"/>
  <c r="I10" i="2"/>
  <c r="I11" i="2"/>
  <c r="I12" i="2"/>
  <c r="I13" i="2"/>
  <c r="H4" i="2"/>
  <c r="H5" i="2"/>
  <c r="H6" i="2"/>
  <c r="H7" i="2"/>
  <c r="I14" i="2" l="1"/>
  <c r="H8" i="2" l="1"/>
  <c r="H9" i="2"/>
  <c r="H10" i="2"/>
  <c r="H11" i="2"/>
  <c r="H12" i="2"/>
  <c r="H13" i="2"/>
  <c r="G14" i="2" l="1"/>
  <c r="H14" i="2" l="1"/>
</calcChain>
</file>

<file path=xl/sharedStrings.xml><?xml version="1.0" encoding="utf-8"?>
<sst xmlns="http://schemas.openxmlformats.org/spreadsheetml/2006/main" count="170" uniqueCount="170">
  <si>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</si>
  <si>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</si>
  <si>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</si>
  <si>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</si>
  <si>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</si>
  <si>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</si>
  <si>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Колбаса Сервелат Зернистый, ВЕС.  ПОКОМ, кг</t>
  </si>
  <si>
    <t>Вес, кг</t>
  </si>
  <si>
    <t>ИТОГО:</t>
  </si>
  <si>
    <t>ЗАКАЗ</t>
  </si>
  <si>
    <t>Колбаса вареная Филейская ТМ Вязанка ТС Классическая ВЕС  ПОКОМ</t>
  </si>
  <si>
    <t>код 
завода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</si>
  <si>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</si>
  <si>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</si>
  <si>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</si>
  <si>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</si>
  <si>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</si>
  <si>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</si>
  <si>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</si>
  <si>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</si>
  <si>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</si>
  <si>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</si>
  <si>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</si>
  <si>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</si>
  <si>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</si>
  <si>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</si>
  <si>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</si>
  <si>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</si>
  <si>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</si>
  <si>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</si>
  <si>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</si>
  <si>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</si>
  <si>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</si>
  <si>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</si>
  <si>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</si>
  <si>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</si>
  <si>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</si>
  <si>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</si>
  <si>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</si>
  <si>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</si>
  <si>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</si>
  <si>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</si>
  <si>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</si>
  <si>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</si>
  <si>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</si>
  <si>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</si>
  <si>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</si>
  <si>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</si>
  <si>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</si>
  <si>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</si>
  <si>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</si>
  <si>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</si>
  <si>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</si>
  <si>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</si>
  <si>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</si>
  <si>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</si>
  <si>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</si>
  <si>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</si>
  <si>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</si>
  <si>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</si>
  <si>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</si>
  <si>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</si>
  <si>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</si>
  <si>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</si>
  <si>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</si>
  <si>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</si>
  <si>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</si>
  <si>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</si>
  <si>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</si>
  <si>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</si>
  <si>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</si>
  <si>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</si>
  <si>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</si>
  <si>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</si>
  <si>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</si>
  <si>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</si>
  <si>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</si>
  <si>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</si>
  <si>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</si>
  <si>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</si>
  <si>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</si>
  <si>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</si>
  <si>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</si>
  <si>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</si>
  <si>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</si>
  <si>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</si>
  <si>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</si>
  <si>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</si>
  <si>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</si>
  <si>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</si>
  <si>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</si>
  <si>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</si>
  <si>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</si>
  <si>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</si>
  <si>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</si>
  <si>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</si>
  <si>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</si>
  <si>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</si>
  <si>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</si>
  <si>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</si>
  <si>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</si>
  <si>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</si>
  <si>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</si>
  <si>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</si>
  <si>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</si>
  <si>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</si>
  <si>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</si>
  <si>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</si>
  <si>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</si>
  <si>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</si>
  <si>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</si>
  <si>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</si>
  <si>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</si>
  <si>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</si>
  <si>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</si>
  <si>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</si>
  <si>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</si>
  <si>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</si>
  <si>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</si>
  <si>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</si>
  <si>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</si>
  <si>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</si>
  <si>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</si>
  <si>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</si>
  <si>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</si>
  <si>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</si>
  <si>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</si>
  <si>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</si>
  <si>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</si>
  <si>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</si>
  <si>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</si>
  <si>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</si>
  <si>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</si>
  <si>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</si>
  <si>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</si>
  <si>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</si>
  <si>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</si>
  <si>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</si>
  <si>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</si>
  <si>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</si>
  <si>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</si>
  <si>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</si>
  <si>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</si>
  <si>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</si>
  <si>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</si>
  <si>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</si>
  <si>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</si>
  <si>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</si>
  <si>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</si>
  <si>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</si>
  <si>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</si>
  <si>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</si>
  <si>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</si>
  <si>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</si>
  <si>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</si>
  <si>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</si>
  <si>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</si>
  <si>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</si>
  <si>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</si>
  <si>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</si>
  <si>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</si>
  <si>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</si>
  <si>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</si>
  <si>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Филейная ТМ Особый рецепт ВЕС большой батон  ПОКОМ</t>
  </si>
  <si>
    <t>Колбаса Стародворская Традиционная ВЕС ТМ Стародворье в оболочке полиамид. ПОКОМ</t>
  </si>
  <si>
    <t>Колбаса Молочная Традиционнаяв оболочке полиамид.ТМ Стародворье. ВЕС ПОКОМ</t>
  </si>
  <si>
    <t>Колбаса Филедворская по-стародворски ТМ Стародворье в оболочке полиамид. ПОКОМ</t>
  </si>
  <si>
    <t xml:space="preserve">
Гуржий
</t>
  </si>
  <si>
    <t>Сумма, руб Гуржий</t>
  </si>
  <si>
    <t>Заказ Гуржий 07.10.25.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</si>
</sst>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1">
    <xf numFmtId="0" fontId="0" fillId="0" borderId="0" xfId="0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4" fontId="40" fillId="0" borderId="0" xfId="0" applyNumberFormat="1" applyFont="1"/>
    <xf numFmtId="49" fontId="0" fillId="0" borderId="0" xfId="0" applyNumberFormat="1" applyFill="1"/>
    <xf numFmtId="2" fontId="45" fillId="31" borderId="25" xfId="0" applyNumberFormat="1" applyFont="1" applyFill="1" applyBorder="1" applyAlignment="1">
      <alignment horizontal="right" vertical="top"/>
    </xf>
    <xf numFmtId="2" fontId="45" fillId="27" borderId="25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167" fontId="0" fillId="0" borderId="0" xfId="0" applyNumberFormat="1" applyFill="1"/>
    <xf numFmtId="0" fontId="0" fillId="0" borderId="0" xfId="0" applyFill="1"/>
    <xf numFmtId="0" fontId="44" fillId="29" borderId="10" xfId="0" applyFont="1" applyFill="1" applyBorder="1" applyAlignment="1">
      <alignment horizontal="center" vertical="center" wrapText="1"/>
    </xf>
    <xf numFmtId="0" fontId="38" fillId="29" borderId="10" xfId="0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 wrapText="1"/>
    </xf>
    <xf numFmtId="167" fontId="33" fillId="29" borderId="10" xfId="0" applyNumberFormat="1" applyFont="1" applyFill="1" applyBorder="1" applyAlignment="1">
      <alignment horizontal="center" vertical="center" wrapText="1"/>
    </xf>
    <xf numFmtId="0" fontId="33" fillId="29" borderId="12" xfId="0" applyFont="1" applyFill="1" applyBorder="1" applyAlignment="1">
      <alignment horizontal="center" vertical="center" wrapText="1"/>
    </xf>
    <xf numFmtId="49" fontId="32" fillId="32" borderId="14" xfId="0" applyNumberFormat="1" applyFont="1" applyFill="1" applyBorder="1" applyAlignment="1">
      <alignment horizontal="center" vertical="center"/>
    </xf>
    <xf numFmtId="168" fontId="36" fillId="25" borderId="18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3" xfId="0" applyNumberFormat="1" applyFont="1" applyFill="1" applyBorder="1" applyAlignment="1">
      <alignment horizontal="center" vertical="center"/>
    </xf>
    <xf numFmtId="0" fontId="35" fillId="30" borderId="12" xfId="1953" applyNumberFormat="1" applyFont="1" applyFill="1" applyBorder="1" applyAlignment="1">
      <alignment horizontal="right" vertical="center" wrapText="1"/>
    </xf>
    <xf numFmtId="168" fontId="39" fillId="30" borderId="19" xfId="0" applyNumberFormat="1" applyFont="1" applyFill="1" applyBorder="1" applyAlignment="1">
      <alignment horizontal="center" vertical="center"/>
    </xf>
    <xf numFmtId="168" fontId="43" fillId="30" borderId="10" xfId="0" applyNumberFormat="1" applyFont="1" applyFill="1" applyBorder="1" applyAlignment="1">
      <alignment horizontal="center" vertical="center"/>
    </xf>
    <xf numFmtId="44" fontId="43" fillId="30" borderId="13" xfId="0" applyNumberFormat="1" applyFont="1" applyFill="1" applyBorder="1" applyAlignment="1">
      <alignment horizontal="center" vertical="center"/>
    </xf>
    <xf numFmtId="0" fontId="35" fillId="30" borderId="13" xfId="1953" applyNumberFormat="1" applyFont="1" applyFill="1" applyBorder="1" applyAlignment="1">
      <alignment horizontal="right" vertical="center" wrapText="1"/>
    </xf>
    <xf numFmtId="0" fontId="33" fillId="29" borderId="10" xfId="0" applyNumberFormat="1" applyFont="1" applyFill="1" applyBorder="1" applyAlignment="1">
      <alignment horizontal="center" vertical="center" wrapText="1"/>
    </xf>
    <xf numFmtId="44" fontId="41" fillId="29" borderId="13" xfId="0" applyNumberFormat="1" applyFont="1" applyFill="1" applyBorder="1" applyAlignment="1">
      <alignment horizontal="center" vertical="center" wrapText="1"/>
    </xf>
    <xf numFmtId="0" fontId="47" fillId="0" borderId="20" xfId="1952" applyFont="1" applyFill="1" applyBorder="1" applyAlignment="1">
      <alignment horizontal="left" vertical="top" wrapText="1"/>
    </xf>
    <xf numFmtId="0" fontId="47" fillId="35" borderId="20" xfId="1952" applyFont="1" applyFill="1" applyBorder="1" applyAlignment="1">
      <alignment horizontal="left" vertical="top" wrapText="1"/>
    </xf>
    <xf numFmtId="0" fontId="47" fillId="34" borderId="20" xfId="1952" applyFont="1" applyFill="1" applyBorder="1" applyAlignment="1">
      <alignment horizontal="left" vertical="top" wrapText="1"/>
    </xf>
    <xf numFmtId="0" fontId="47" fillId="0" borderId="30" xfId="1952" applyFont="1" applyFill="1" applyBorder="1" applyAlignment="1">
      <alignment horizontal="left" vertical="top" wrapText="1"/>
    </xf>
    <xf numFmtId="0" fontId="47" fillId="34" borderId="30" xfId="1952" applyFont="1" applyFill="1" applyBorder="1" applyAlignment="1">
      <alignment horizontal="left" vertical="top" wrapText="1"/>
    </xf>
    <xf numFmtId="0" fontId="47" fillId="28" borderId="30" xfId="1952" applyFont="1" applyFill="1" applyBorder="1" applyAlignment="1">
      <alignment horizontal="left" vertical="top" wrapText="1"/>
    </xf>
    <xf numFmtId="0" fontId="47" fillId="34" borderId="30" xfId="1952" applyNumberFormat="1" applyFont="1" applyFill="1" applyBorder="1" applyAlignment="1">
      <alignment horizontal="left" vertical="top" wrapText="1"/>
    </xf>
    <xf numFmtId="4" fontId="48" fillId="0" borderId="17" xfId="1952" applyNumberFormat="1" applyFont="1" applyFill="1" applyBorder="1" applyAlignment="1">
      <alignment horizontal="center" vertical="center"/>
    </xf>
    <xf numFmtId="4" fontId="48" fillId="0" borderId="15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0" fontId="32" fillId="32" borderId="22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 wrapText="1"/>
    </xf>
    <xf numFmtId="0" fontId="34" fillId="33" borderId="28" xfId="1953" applyNumberFormat="1" applyFont="1" applyFill="1" applyBorder="1" applyAlignment="1">
      <alignment horizontal="center" vertical="center" wrapText="1"/>
    </xf>
    <xf numFmtId="0" fontId="34" fillId="33" borderId="26" xfId="1953" applyNumberFormat="1" applyFont="1" applyFill="1" applyBorder="1" applyAlignment="1">
      <alignment horizontal="center" vertical="center" wrapText="1"/>
    </xf>
    <xf numFmtId="2" fontId="41" fillId="29" borderId="13" xfId="0" applyNumberFormat="1" applyFont="1" applyFill="1" applyBorder="1" applyAlignment="1">
      <alignment horizontal="center" vertical="center" wrapText="1"/>
    </xf>
    <xf numFmtId="167" fontId="49" fillId="33" borderId="21" xfId="0" applyNumberFormat="1" applyFont="1" applyFill="1" applyBorder="1" applyAlignment="1">
      <alignment horizontal="center" vertical="center"/>
    </xf>
    <xf numFmtId="167" fontId="49" fillId="33" borderId="29" xfId="0" applyNumberFormat="1" applyFont="1" applyFill="1" applyBorder="1" applyAlignment="1">
      <alignment horizontal="center" vertical="center"/>
    </xf>
    <xf numFmtId="44" fontId="42" fillId="33" borderId="24" xfId="0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5" fillId="30" borderId="27" xfId="1953" applyNumberFormat="1" applyFont="1" applyFill="1" applyBorder="1" applyAlignment="1">
      <alignment horizontal="right" vertical="center" wrapText="1"/>
    </xf>
    <xf numFmtId="0" fontId="35" fillId="30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4"/>
    </tableStyle>
    <tableStyle name="Стиль сводной таблицы 2" table="0" count="1" xr9:uid="{00000000-0011-0000-FFFF-FFFF01000000}">
      <tableStyleElement type="thirdSubtotalColumn" dxfId="3"/>
    </tableStyle>
    <tableStyle name="Стиль сводной таблицы 3" table="0" count="1" xr9:uid="{00000000-0011-0000-FFFF-FFFF02000000}">
      <tableStyleElement type="thirdColumnSubheading" dxfId="2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4"/>
  <sheetViews>
    <sheetView tabSelected="1" zoomScale="70" zoomScaleNormal="70" workbookViewId="0">
      <pane ySplit="2" topLeftCell="A3" activePane="bottomLeft" state="frozen"/>
      <selection pane="bottomLeft" activeCell="N8" sqref="N8"/>
    </sheetView>
  </sheetViews>
  <sheetFormatPr defaultRowHeight="18.75" x14ac:dyDescent="0.25"/>
  <cols>
    <col min="1" max="1" width="14.28515625" customWidth="1"/>
    <col min="2" max="2" width="108.85546875" style="4" customWidth="1"/>
    <col min="3" max="3" width="10.42578125" style="2" hidden="1" customWidth="1"/>
    <col min="4" max="4" width="15.140625" style="6" hidden="1" customWidth="1"/>
    <col min="5" max="5" width="13" style="12" hidden="1" customWidth="1"/>
    <col min="6" max="6" width="16" style="11" customWidth="1"/>
    <col min="7" max="7" width="21.5703125" style="1" customWidth="1"/>
    <col min="8" max="8" width="21.5703125" style="3" customWidth="1"/>
    <col min="9" max="9" width="27.42578125" style="5" customWidth="1"/>
  </cols>
  <sheetData>
    <row r="1" spans="2:9" ht="21.75" thickBot="1" x14ac:dyDescent="0.3">
      <c r="B1" s="48" t="s">
        <v>169</v>
      </c>
    </row>
    <row r="2" spans="2:9" ht="69.75" customHeight="1" thickBot="1" x14ac:dyDescent="0.3">
      <c r="B2" s="13" t="s">
        <v>4</v>
      </c>
      <c r="C2" s="14"/>
      <c r="D2" s="15" t="s">
        <v>5</v>
      </c>
      <c r="E2" s="17" t="s">
        <v>11</v>
      </c>
      <c r="F2" s="16" t="s">
        <v>167</v>
      </c>
      <c r="G2" s="27" t="s">
        <v>9</v>
      </c>
      <c r="H2" s="44" t="s">
        <v>7</v>
      </c>
      <c r="I2" s="28" t="s">
        <v>168</v>
      </c>
    </row>
    <row r="3" spans="2:9" ht="27" customHeight="1" thickBot="1" x14ac:dyDescent="0.3">
      <c r="B3" s="30" t="s">
        <v>166</v>
      </c>
      <c r="C3" s="36">
        <v>1</v>
      </c>
      <c r="D3" s="39">
        <v>469</v>
      </c>
      <c r="E3" s="42">
        <v>3387</v>
      </c>
      <c r="F3" s="45">
        <v>212.49937209999999</v>
      </c>
      <c r="G3" s="21">
        <v>70</v>
      </c>
      <c r="H3" s="20">
        <f t="shared" ref="H3:H7" si="0">G3*C3</f>
        <v>70</v>
      </c>
      <c r="I3" s="47">
        <f t="shared" ref="I3:I7" si="1">G3*F3</f>
        <v>14874.956047</v>
      </c>
    </row>
    <row r="4" spans="2:9" ht="27" customHeight="1" thickBot="1" x14ac:dyDescent="0.3">
      <c r="B4" s="30" t="s">
        <v>165</v>
      </c>
      <c r="C4" s="36">
        <v>1</v>
      </c>
      <c r="D4" s="39">
        <v>463</v>
      </c>
      <c r="E4" s="42">
        <v>3394</v>
      </c>
      <c r="F4" s="45">
        <v>240.55950450999998</v>
      </c>
      <c r="G4" s="21">
        <v>20</v>
      </c>
      <c r="H4" s="20">
        <f t="shared" si="0"/>
        <v>20</v>
      </c>
      <c r="I4" s="47">
        <f t="shared" si="1"/>
        <v>4811.1900901999998</v>
      </c>
    </row>
    <row r="5" spans="2:9" ht="27" customHeight="1" thickBot="1" x14ac:dyDescent="0.3">
      <c r="B5" s="31" t="s">
        <v>164</v>
      </c>
      <c r="C5" s="36">
        <v>1</v>
      </c>
      <c r="D5" s="39">
        <v>460</v>
      </c>
      <c r="E5" s="42">
        <v>3392</v>
      </c>
      <c r="F5" s="45">
        <v>212</v>
      </c>
      <c r="G5" s="21">
        <v>50</v>
      </c>
      <c r="H5" s="20">
        <f t="shared" si="0"/>
        <v>50</v>
      </c>
      <c r="I5" s="47">
        <f t="shared" si="1"/>
        <v>10600</v>
      </c>
    </row>
    <row r="6" spans="2:9" ht="27" customHeight="1" thickBot="1" x14ac:dyDescent="0.3">
      <c r="B6" s="29" t="s">
        <v>163</v>
      </c>
      <c r="C6" s="36">
        <v>1</v>
      </c>
      <c r="D6" s="39">
        <v>456</v>
      </c>
      <c r="E6" s="42">
        <v>3420</v>
      </c>
      <c r="F6" s="45">
        <v>165</v>
      </c>
      <c r="G6" s="21">
        <v>250</v>
      </c>
      <c r="H6" s="20">
        <f t="shared" si="0"/>
        <v>250</v>
      </c>
      <c r="I6" s="47">
        <f t="shared" si="1"/>
        <v>41250</v>
      </c>
    </row>
    <row r="7" spans="2:9" ht="27.75" customHeight="1" thickBot="1" x14ac:dyDescent="0.3">
      <c r="B7" s="29" t="s">
        <v>162</v>
      </c>
      <c r="C7" s="36">
        <v>1</v>
      </c>
      <c r="D7" s="39">
        <v>452</v>
      </c>
      <c r="E7" s="42">
        <v>3423</v>
      </c>
      <c r="F7" s="45">
        <v>168</v>
      </c>
      <c r="G7" s="21">
        <v>60</v>
      </c>
      <c r="H7" s="20">
        <f t="shared" si="0"/>
        <v>60</v>
      </c>
      <c r="I7" s="47">
        <f t="shared" si="1"/>
        <v>10080</v>
      </c>
    </row>
    <row r="8" spans="2:9" ht="27" customHeight="1" thickBot="1" x14ac:dyDescent="0.3">
      <c r="B8" s="34" t="s">
        <v>3</v>
      </c>
      <c r="C8" s="37">
        <v>1</v>
      </c>
      <c r="D8" s="41">
        <v>244</v>
      </c>
      <c r="E8" s="43">
        <v>1822</v>
      </c>
      <c r="F8" s="45">
        <v>296</v>
      </c>
      <c r="G8" s="19">
        <v>50</v>
      </c>
      <c r="H8" s="20">
        <f t="shared" ref="H8:H9" si="2">G8*C8</f>
        <v>50</v>
      </c>
      <c r="I8" s="47">
        <f t="shared" ref="I8:I9" si="3">G8*F8</f>
        <v>14800</v>
      </c>
    </row>
    <row r="9" spans="2:9" ht="27" customHeight="1" thickBot="1" x14ac:dyDescent="0.3">
      <c r="B9" s="34" t="s">
        <v>6</v>
      </c>
      <c r="C9" s="38">
        <v>1</v>
      </c>
      <c r="D9" s="18">
        <v>243</v>
      </c>
      <c r="E9" s="43">
        <v>1820</v>
      </c>
      <c r="F9" s="46">
        <v>295</v>
      </c>
      <c r="G9" s="19">
        <v>30</v>
      </c>
      <c r="H9" s="20">
        <f t="shared" si="2"/>
        <v>30</v>
      </c>
      <c r="I9" s="47">
        <f t="shared" si="3"/>
        <v>8850</v>
      </c>
    </row>
    <row r="10" spans="2:9" ht="27" customHeight="1" thickBot="1" x14ac:dyDescent="0.3">
      <c r="B10" s="33" t="s">
        <v>10</v>
      </c>
      <c r="C10" s="37">
        <v>1</v>
      </c>
      <c r="D10" s="40">
        <v>330</v>
      </c>
      <c r="E10" s="43">
        <v>2829</v>
      </c>
      <c r="F10" s="45">
        <v>255</v>
      </c>
      <c r="G10" s="19">
        <v>120</v>
      </c>
      <c r="H10" s="20">
        <f t="shared" ref="H10" si="4">G10*C10</f>
        <v>120</v>
      </c>
      <c r="I10" s="47">
        <f t="shared" ref="I10" si="5">G10*F10</f>
        <v>30600</v>
      </c>
    </row>
    <row r="11" spans="2:9" ht="26.25" customHeight="1" thickBot="1" x14ac:dyDescent="0.3">
      <c r="B11" s="35" t="s">
        <v>0</v>
      </c>
      <c r="C11" s="37">
        <v>1</v>
      </c>
      <c r="D11" s="40">
        <v>236</v>
      </c>
      <c r="E11" s="43">
        <v>2150</v>
      </c>
      <c r="F11" s="45">
        <v>280</v>
      </c>
      <c r="G11" s="19">
        <v>10</v>
      </c>
      <c r="H11" s="20">
        <f t="shared" ref="H11:H13" si="6">G11*C11</f>
        <v>10</v>
      </c>
      <c r="I11" s="47">
        <f t="shared" ref="I11:I13" si="7">G11*F11</f>
        <v>2800</v>
      </c>
    </row>
    <row r="12" spans="2:9" ht="26.25" customHeight="1" thickBot="1" x14ac:dyDescent="0.3">
      <c r="B12" s="35" t="s">
        <v>1</v>
      </c>
      <c r="C12" s="37">
        <v>1</v>
      </c>
      <c r="D12" s="40">
        <v>239</v>
      </c>
      <c r="E12" s="43">
        <v>2158</v>
      </c>
      <c r="F12" s="45">
        <v>282</v>
      </c>
      <c r="G12" s="19">
        <v>10</v>
      </c>
      <c r="H12" s="20">
        <f t="shared" si="6"/>
        <v>10</v>
      </c>
      <c r="I12" s="47">
        <f t="shared" si="7"/>
        <v>2820</v>
      </c>
    </row>
    <row r="13" spans="2:9" ht="26.25" customHeight="1" thickBot="1" x14ac:dyDescent="0.3">
      <c r="B13" s="32" t="s">
        <v>2</v>
      </c>
      <c r="C13" s="37">
        <v>1</v>
      </c>
      <c r="D13" s="40">
        <v>253</v>
      </c>
      <c r="E13" s="43">
        <v>1340</v>
      </c>
      <c r="F13" s="45">
        <v>198.7</v>
      </c>
      <c r="G13" s="19">
        <v>240</v>
      </c>
      <c r="H13" s="20">
        <f t="shared" si="6"/>
        <v>240</v>
      </c>
      <c r="I13" s="47">
        <f t="shared" si="7"/>
        <v>47688</v>
      </c>
    </row>
    <row r="14" spans="2:9" ht="24.75" customHeight="1" thickBot="1" x14ac:dyDescent="0.3">
      <c r="B14" s="49" t="s">
        <v>8</v>
      </c>
      <c r="C14" s="50"/>
      <c r="D14" s="22"/>
      <c r="E14" s="22"/>
      <c r="F14" s="26"/>
      <c r="G14" s="23">
        <f>SUM(G3:G13)</f>
        <v>910</v>
      </c>
      <c r="H14" s="24">
        <f>SUM(H3:H13)</f>
        <v>910</v>
      </c>
      <c r="I14" s="25">
        <f>SUM(I3:I13)</f>
        <v>189174.1461372</v>
      </c>
    </row>
  </sheetData>
  <sortState xmlns:xlrd2="http://schemas.microsoft.com/office/spreadsheetml/2017/richdata2" ref="B11:I13">
    <sortCondition ref="B153:B156"/>
  </sortState>
  <conditionalFormatting sqref="D1:D1048576">
    <cfRule type="duplicateValues" dxfId="1" priority="1"/>
  </conditionalFormatting>
  <conditionalFormatting sqref="D2:D1048576">
    <cfRule type="duplicateValues" dxfId="0" priority="49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23</v>
      </c>
      <c r="C1" s="9" t="s">
        <v>161</v>
      </c>
    </row>
    <row r="2" spans="2:3" x14ac:dyDescent="0.25">
      <c r="B2" s="7"/>
      <c r="C2" s="10">
        <v>29.74</v>
      </c>
    </row>
    <row r="3" spans="2:3" x14ac:dyDescent="0.25">
      <c r="B3" s="7" t="s">
        <v>12</v>
      </c>
      <c r="C3" s="10">
        <v>39.15</v>
      </c>
    </row>
    <row r="4" spans="2:3" x14ac:dyDescent="0.25">
      <c r="B4" s="7" t="s">
        <v>24</v>
      </c>
      <c r="C4" s="10">
        <v>37.840000000000003</v>
      </c>
    </row>
    <row r="5" spans="2:3" x14ac:dyDescent="0.25">
      <c r="B5" s="7" t="s">
        <v>25</v>
      </c>
      <c r="C5" s="10">
        <v>37.840000000000003</v>
      </c>
    </row>
    <row r="6" spans="2:3" x14ac:dyDescent="0.25">
      <c r="B6" s="7" t="s">
        <v>26</v>
      </c>
      <c r="C6" s="10">
        <v>64.59</v>
      </c>
    </row>
    <row r="7" spans="2:3" x14ac:dyDescent="0.25">
      <c r="B7" s="7" t="s">
        <v>27</v>
      </c>
      <c r="C7" s="10">
        <v>64.59</v>
      </c>
    </row>
    <row r="8" spans="2:3" x14ac:dyDescent="0.25">
      <c r="B8" s="7" t="s">
        <v>28</v>
      </c>
      <c r="C8" s="10">
        <v>88.926327000000001</v>
      </c>
    </row>
    <row r="9" spans="2:3" x14ac:dyDescent="0.25">
      <c r="B9" s="7" t="s">
        <v>29</v>
      </c>
      <c r="C9" s="10">
        <v>86.952600000000004</v>
      </c>
    </row>
    <row r="10" spans="2:3" x14ac:dyDescent="0.25">
      <c r="B10" s="7" t="s">
        <v>30</v>
      </c>
      <c r="C10" s="9">
        <v>96.315538000000004</v>
      </c>
    </row>
    <row r="11" spans="2:3" x14ac:dyDescent="0.25">
      <c r="B11" s="7" t="s">
        <v>31</v>
      </c>
      <c r="C11" s="10">
        <v>94.258780000000002</v>
      </c>
    </row>
    <row r="12" spans="2:3" x14ac:dyDescent="0.25">
      <c r="B12" s="7" t="s">
        <v>32</v>
      </c>
      <c r="C12" s="10">
        <v>94.258780000000002</v>
      </c>
    </row>
    <row r="13" spans="2:3" x14ac:dyDescent="0.25">
      <c r="B13" s="7" t="s">
        <v>33</v>
      </c>
      <c r="C13" s="10">
        <v>91.247700000000009</v>
      </c>
    </row>
    <row r="14" spans="2:3" x14ac:dyDescent="0.25">
      <c r="B14" s="7" t="s">
        <v>34</v>
      </c>
      <c r="C14" s="10">
        <v>100.83150000000001</v>
      </c>
    </row>
    <row r="15" spans="2:3" x14ac:dyDescent="0.25">
      <c r="B15" s="7" t="s">
        <v>35</v>
      </c>
      <c r="C15" s="10">
        <v>95.813640000000007</v>
      </c>
    </row>
    <row r="16" spans="2:3" x14ac:dyDescent="0.25">
      <c r="B16" s="7" t="s">
        <v>36</v>
      </c>
      <c r="C16" s="10">
        <v>99.239184000000009</v>
      </c>
    </row>
    <row r="17" spans="2:3" x14ac:dyDescent="0.25">
      <c r="B17" s="7" t="s">
        <v>37</v>
      </c>
      <c r="C17" s="10">
        <v>97.996499999999997</v>
      </c>
    </row>
    <row r="18" spans="2:3" x14ac:dyDescent="0.25">
      <c r="B18" s="7" t="s">
        <v>38</v>
      </c>
      <c r="C18" s="10">
        <v>97.996499999999997</v>
      </c>
    </row>
    <row r="19" spans="2:3" x14ac:dyDescent="0.25">
      <c r="B19" s="7" t="s">
        <v>39</v>
      </c>
      <c r="C19" s="10">
        <v>107.03700000000001</v>
      </c>
    </row>
    <row r="20" spans="2:3" x14ac:dyDescent="0.25">
      <c r="B20" s="7" t="s">
        <v>15</v>
      </c>
      <c r="C20" s="10">
        <v>100.905</v>
      </c>
    </row>
    <row r="21" spans="2:3" x14ac:dyDescent="0.25">
      <c r="B21" s="7" t="s">
        <v>40</v>
      </c>
      <c r="C21" s="10">
        <v>102.312</v>
      </c>
    </row>
    <row r="22" spans="2:3" x14ac:dyDescent="0.25">
      <c r="B22" s="7" t="s">
        <v>41</v>
      </c>
      <c r="C22" s="10">
        <v>102.83770500000001</v>
      </c>
    </row>
    <row r="23" spans="2:3" x14ac:dyDescent="0.25">
      <c r="B23" s="7" t="s">
        <v>42</v>
      </c>
      <c r="C23" s="9">
        <v>90.76</v>
      </c>
    </row>
    <row r="24" spans="2:3" x14ac:dyDescent="0.25">
      <c r="B24" s="7" t="s">
        <v>43</v>
      </c>
      <c r="C24" s="10">
        <v>106.44383400000001</v>
      </c>
    </row>
    <row r="25" spans="2:3" x14ac:dyDescent="0.25">
      <c r="B25" s="7" t="s">
        <v>44</v>
      </c>
      <c r="C25" s="10">
        <v>110.0085</v>
      </c>
    </row>
    <row r="26" spans="2:3" x14ac:dyDescent="0.25">
      <c r="B26" s="7" t="s">
        <v>45</v>
      </c>
      <c r="C26" s="10">
        <v>111.91</v>
      </c>
    </row>
    <row r="27" spans="2:3" x14ac:dyDescent="0.25">
      <c r="B27" s="7" t="s">
        <v>46</v>
      </c>
      <c r="C27" s="10">
        <v>113.9632</v>
      </c>
    </row>
    <row r="28" spans="2:3" x14ac:dyDescent="0.25">
      <c r="B28" s="7" t="s">
        <v>47</v>
      </c>
      <c r="C28" s="10">
        <v>115.8338</v>
      </c>
    </row>
    <row r="29" spans="2:3" x14ac:dyDescent="0.25">
      <c r="B29" s="7" t="s">
        <v>48</v>
      </c>
      <c r="C29" s="10">
        <v>124.46700000000001</v>
      </c>
    </row>
    <row r="30" spans="2:3" x14ac:dyDescent="0.25">
      <c r="B30" s="7" t="s">
        <v>49</v>
      </c>
      <c r="C30" s="10">
        <v>119.61040000000001</v>
      </c>
    </row>
    <row r="31" spans="2:3" x14ac:dyDescent="0.25">
      <c r="B31" s="7" t="s">
        <v>50</v>
      </c>
      <c r="C31" s="10">
        <v>121.64880000000001</v>
      </c>
    </row>
    <row r="32" spans="2:3" x14ac:dyDescent="0.25">
      <c r="B32" s="7" t="s">
        <v>51</v>
      </c>
      <c r="C32" s="10">
        <v>117.61</v>
      </c>
    </row>
    <row r="33" spans="2:3" x14ac:dyDescent="0.25">
      <c r="B33" s="7" t="s">
        <v>52</v>
      </c>
      <c r="C33" s="9">
        <v>108.42</v>
      </c>
    </row>
    <row r="34" spans="2:3" x14ac:dyDescent="0.25">
      <c r="B34" s="7" t="s">
        <v>53</v>
      </c>
      <c r="C34" s="10">
        <v>133.93800000000002</v>
      </c>
    </row>
    <row r="35" spans="2:3" x14ac:dyDescent="0.25">
      <c r="B35" s="7" t="s">
        <v>54</v>
      </c>
      <c r="C35" s="10">
        <v>129.20959999999999</v>
      </c>
    </row>
    <row r="36" spans="2:3" x14ac:dyDescent="0.25">
      <c r="B36" s="7" t="s">
        <v>55</v>
      </c>
      <c r="C36" s="10">
        <v>129.62559999999999</v>
      </c>
    </row>
    <row r="37" spans="2:3" x14ac:dyDescent="0.25">
      <c r="B37" s="7" t="s">
        <v>56</v>
      </c>
      <c r="C37" s="10">
        <v>132.767</v>
      </c>
    </row>
    <row r="38" spans="2:3" x14ac:dyDescent="0.25">
      <c r="B38" s="7" t="s">
        <v>57</v>
      </c>
      <c r="C38" s="10">
        <v>134.8776</v>
      </c>
    </row>
    <row r="39" spans="2:3" x14ac:dyDescent="0.25">
      <c r="B39" s="7" t="s">
        <v>58</v>
      </c>
      <c r="C39" s="10">
        <v>135.26240000000001</v>
      </c>
    </row>
    <row r="40" spans="2:3" x14ac:dyDescent="0.25">
      <c r="B40" s="7" t="s">
        <v>59</v>
      </c>
      <c r="C40" s="10">
        <v>138.29817</v>
      </c>
    </row>
    <row r="41" spans="2:3" x14ac:dyDescent="0.25">
      <c r="B41" s="7" t="s">
        <v>18</v>
      </c>
      <c r="C41" s="10">
        <v>140.00700000000001</v>
      </c>
    </row>
    <row r="42" spans="2:3" x14ac:dyDescent="0.25">
      <c r="B42" s="7" t="s">
        <v>21</v>
      </c>
      <c r="C42" s="10">
        <v>140.00700000000001</v>
      </c>
    </row>
    <row r="43" spans="2:3" x14ac:dyDescent="0.25">
      <c r="B43" s="7" t="s">
        <v>60</v>
      </c>
      <c r="C43" s="10">
        <v>150.41249999999999</v>
      </c>
    </row>
    <row r="44" spans="2:3" x14ac:dyDescent="0.25">
      <c r="B44" s="7" t="s">
        <v>61</v>
      </c>
      <c r="C44" s="10">
        <v>136.16999999999999</v>
      </c>
    </row>
    <row r="45" spans="2:3" x14ac:dyDescent="0.25">
      <c r="B45" s="8" t="s">
        <v>62</v>
      </c>
      <c r="C45" s="10">
        <v>136.63999999999999</v>
      </c>
    </row>
    <row r="46" spans="2:3" x14ac:dyDescent="0.25">
      <c r="B46" s="7" t="s">
        <v>63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64</v>
      </c>
      <c r="C48" s="10">
        <v>138.66999999999999</v>
      </c>
    </row>
    <row r="49" spans="2:3" x14ac:dyDescent="0.25">
      <c r="B49" s="7" t="s">
        <v>65</v>
      </c>
      <c r="C49" s="10">
        <v>150.8312</v>
      </c>
    </row>
    <row r="50" spans="2:3" x14ac:dyDescent="0.25">
      <c r="B50" s="7" t="s">
        <v>66</v>
      </c>
      <c r="C50" s="10">
        <v>151.5488</v>
      </c>
    </row>
    <row r="51" spans="2:3" x14ac:dyDescent="0.25">
      <c r="B51" s="7" t="s">
        <v>22</v>
      </c>
      <c r="C51" s="10">
        <v>152.34960000000001</v>
      </c>
    </row>
    <row r="52" spans="2:3" x14ac:dyDescent="0.25">
      <c r="B52" s="7" t="s">
        <v>67</v>
      </c>
      <c r="C52" s="10">
        <v>156.53505000000001</v>
      </c>
    </row>
    <row r="53" spans="2:3" x14ac:dyDescent="0.25">
      <c r="B53" s="7" t="s">
        <v>68</v>
      </c>
      <c r="C53" s="10">
        <v>150.88</v>
      </c>
    </row>
    <row r="54" spans="2:3" x14ac:dyDescent="0.25">
      <c r="B54" s="7" t="s">
        <v>69</v>
      </c>
      <c r="C54" s="10">
        <v>170.77776299999999</v>
      </c>
    </row>
    <row r="55" spans="2:3" x14ac:dyDescent="0.25">
      <c r="B55" s="7" t="s">
        <v>70</v>
      </c>
      <c r="C55" s="10">
        <v>170.77776299999999</v>
      </c>
    </row>
    <row r="56" spans="2:3" x14ac:dyDescent="0.25">
      <c r="B56" s="7" t="s">
        <v>71</v>
      </c>
      <c r="C56" s="10">
        <v>161.70000000000002</v>
      </c>
    </row>
    <row r="57" spans="2:3" x14ac:dyDescent="0.25">
      <c r="B57" s="7" t="s">
        <v>72</v>
      </c>
      <c r="C57" s="10">
        <v>161.70000000000002</v>
      </c>
    </row>
    <row r="58" spans="2:3" x14ac:dyDescent="0.25">
      <c r="B58" s="7" t="s">
        <v>73</v>
      </c>
      <c r="C58" s="10">
        <v>162.10480000000001</v>
      </c>
    </row>
    <row r="59" spans="2:3" x14ac:dyDescent="0.25">
      <c r="B59" s="7" t="s">
        <v>74</v>
      </c>
      <c r="C59" s="10">
        <v>162.11519999999999</v>
      </c>
    </row>
    <row r="60" spans="2:3" x14ac:dyDescent="0.25">
      <c r="B60" s="7" t="s">
        <v>75</v>
      </c>
      <c r="C60" s="10">
        <v>162.11519999999999</v>
      </c>
    </row>
    <row r="61" spans="2:3" x14ac:dyDescent="0.25">
      <c r="B61" s="7" t="s">
        <v>76</v>
      </c>
      <c r="C61" s="10">
        <v>156.21</v>
      </c>
    </row>
    <row r="62" spans="2:3" x14ac:dyDescent="0.25">
      <c r="B62" s="7" t="s">
        <v>77</v>
      </c>
      <c r="C62" s="10">
        <v>162.708</v>
      </c>
    </row>
    <row r="63" spans="2:3" x14ac:dyDescent="0.25">
      <c r="B63" s="7" t="s">
        <v>78</v>
      </c>
      <c r="C63" s="10">
        <v>165.22480000000002</v>
      </c>
    </row>
    <row r="64" spans="2:3" x14ac:dyDescent="0.25">
      <c r="B64" s="7" t="s">
        <v>79</v>
      </c>
      <c r="C64" s="10">
        <v>166.90960000000001</v>
      </c>
    </row>
    <row r="65" spans="2:3" x14ac:dyDescent="0.25">
      <c r="B65" s="7" t="s">
        <v>80</v>
      </c>
      <c r="C65" s="10">
        <v>166.90960000000001</v>
      </c>
    </row>
    <row r="66" spans="2:3" x14ac:dyDescent="0.25">
      <c r="B66" s="7" t="s">
        <v>81</v>
      </c>
      <c r="C66" s="10">
        <v>166.98240000000001</v>
      </c>
    </row>
    <row r="67" spans="2:3" x14ac:dyDescent="0.25">
      <c r="B67" s="7" t="s">
        <v>82</v>
      </c>
      <c r="C67" s="10">
        <v>167.81440000000001</v>
      </c>
    </row>
    <row r="68" spans="2:3" x14ac:dyDescent="0.25">
      <c r="B68" s="7" t="s">
        <v>83</v>
      </c>
      <c r="C68" s="10">
        <v>172.02</v>
      </c>
    </row>
    <row r="69" spans="2:3" x14ac:dyDescent="0.25">
      <c r="B69" s="7" t="s">
        <v>84</v>
      </c>
      <c r="C69" s="10">
        <v>165.35</v>
      </c>
    </row>
    <row r="70" spans="2:3" x14ac:dyDescent="0.25">
      <c r="B70" s="7" t="s">
        <v>85</v>
      </c>
      <c r="C70" s="10">
        <v>185.95200000000003</v>
      </c>
    </row>
    <row r="71" spans="2:3" x14ac:dyDescent="0.25">
      <c r="B71" s="8" t="s">
        <v>86</v>
      </c>
      <c r="C71" s="10">
        <v>179.34000000000003</v>
      </c>
    </row>
    <row r="72" spans="2:3" x14ac:dyDescent="0.25">
      <c r="B72" s="7" t="s">
        <v>87</v>
      </c>
      <c r="C72" s="10">
        <v>180.68400000000003</v>
      </c>
    </row>
    <row r="73" spans="2:3" x14ac:dyDescent="0.25">
      <c r="B73" s="7" t="s">
        <v>88</v>
      </c>
      <c r="C73" s="10">
        <v>174.94</v>
      </c>
    </row>
    <row r="74" spans="2:3" x14ac:dyDescent="0.25">
      <c r="B74" s="7" t="s">
        <v>20</v>
      </c>
      <c r="C74" s="10">
        <v>186.21200000000002</v>
      </c>
    </row>
    <row r="75" spans="2:3" x14ac:dyDescent="0.25">
      <c r="B75" s="7" t="s">
        <v>89</v>
      </c>
      <c r="C75" s="10">
        <v>189.11360000000002</v>
      </c>
    </row>
    <row r="76" spans="2:3" x14ac:dyDescent="0.25">
      <c r="B76" s="7" t="s">
        <v>90</v>
      </c>
      <c r="C76" s="10">
        <v>192.22</v>
      </c>
    </row>
    <row r="77" spans="2:3" x14ac:dyDescent="0.25">
      <c r="B77" s="7" t="s">
        <v>13</v>
      </c>
      <c r="C77" s="10">
        <v>200.35600000000002</v>
      </c>
    </row>
    <row r="78" spans="2:3" x14ac:dyDescent="0.25">
      <c r="B78" s="7" t="s">
        <v>91</v>
      </c>
      <c r="C78" s="10">
        <v>200.7824</v>
      </c>
    </row>
    <row r="79" spans="2:3" x14ac:dyDescent="0.25">
      <c r="B79" s="7" t="s">
        <v>92</v>
      </c>
      <c r="C79" s="10">
        <v>200.83440000000002</v>
      </c>
    </row>
    <row r="80" spans="2:3" x14ac:dyDescent="0.25">
      <c r="B80" s="7" t="s">
        <v>93</v>
      </c>
      <c r="C80" s="10">
        <v>201.82240000000002</v>
      </c>
    </row>
    <row r="81" spans="2:3" x14ac:dyDescent="0.25">
      <c r="B81" s="7" t="s">
        <v>94</v>
      </c>
      <c r="C81" s="10">
        <v>202.16559999999998</v>
      </c>
    </row>
    <row r="82" spans="2:3" x14ac:dyDescent="0.25">
      <c r="B82" s="7" t="s">
        <v>95</v>
      </c>
      <c r="C82" s="10">
        <v>204.45360000000002</v>
      </c>
    </row>
    <row r="83" spans="2:3" x14ac:dyDescent="0.25">
      <c r="B83" s="7" t="s">
        <v>96</v>
      </c>
      <c r="C83" s="10">
        <v>210.22980000000001</v>
      </c>
    </row>
    <row r="84" spans="2:3" x14ac:dyDescent="0.25">
      <c r="B84" s="7" t="s">
        <v>97</v>
      </c>
      <c r="C84" s="10">
        <v>208</v>
      </c>
    </row>
    <row r="85" spans="2:3" x14ac:dyDescent="0.25">
      <c r="B85" s="7" t="s">
        <v>98</v>
      </c>
      <c r="C85" s="10">
        <v>226.89450000000002</v>
      </c>
    </row>
    <row r="86" spans="2:3" x14ac:dyDescent="0.25">
      <c r="B86" s="7" t="s">
        <v>99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100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101</v>
      </c>
      <c r="C90" s="10">
        <v>229.37200000000001</v>
      </c>
    </row>
    <row r="91" spans="2:3" x14ac:dyDescent="0.25">
      <c r="B91" s="7" t="s">
        <v>102</v>
      </c>
      <c r="C91" s="10">
        <v>229.37200000000001</v>
      </c>
    </row>
    <row r="92" spans="2:3" x14ac:dyDescent="0.25">
      <c r="B92" s="7" t="s">
        <v>103</v>
      </c>
      <c r="C92" s="10">
        <v>219.27360000000002</v>
      </c>
    </row>
    <row r="93" spans="2:3" x14ac:dyDescent="0.25">
      <c r="B93" s="7" t="s">
        <v>104</v>
      </c>
      <c r="C93" s="10">
        <v>222.1695</v>
      </c>
    </row>
    <row r="94" spans="2:3" x14ac:dyDescent="0.25">
      <c r="B94" s="7" t="s">
        <v>105</v>
      </c>
      <c r="C94" s="10">
        <v>221.55120000000002</v>
      </c>
    </row>
    <row r="95" spans="2:3" x14ac:dyDescent="0.25">
      <c r="B95" s="7" t="s">
        <v>106</v>
      </c>
      <c r="C95" s="10">
        <v>221.9152</v>
      </c>
    </row>
    <row r="96" spans="2:3" x14ac:dyDescent="0.25">
      <c r="B96" s="7" t="s">
        <v>107</v>
      </c>
      <c r="C96" s="10">
        <v>226.32750000000001</v>
      </c>
    </row>
    <row r="97" spans="2:3" x14ac:dyDescent="0.25">
      <c r="B97" s="7" t="s">
        <v>108</v>
      </c>
      <c r="C97" s="10">
        <v>226.92600000000002</v>
      </c>
    </row>
    <row r="98" spans="2:3" x14ac:dyDescent="0.25">
      <c r="B98" s="7" t="s">
        <v>109</v>
      </c>
      <c r="C98" s="9">
        <v>202.61</v>
      </c>
    </row>
    <row r="99" spans="2:3" x14ac:dyDescent="0.25">
      <c r="B99" s="7" t="s">
        <v>110</v>
      </c>
      <c r="C99" s="10">
        <v>227.1568</v>
      </c>
    </row>
    <row r="100" spans="2:3" x14ac:dyDescent="0.25">
      <c r="B100" s="7" t="s">
        <v>111</v>
      </c>
      <c r="C100" s="10">
        <v>229.79338300000003</v>
      </c>
    </row>
    <row r="101" spans="2:3" x14ac:dyDescent="0.25">
      <c r="B101" s="7" t="s">
        <v>112</v>
      </c>
      <c r="C101" s="10">
        <v>229.43440000000001</v>
      </c>
    </row>
    <row r="102" spans="2:3" x14ac:dyDescent="0.25">
      <c r="B102" s="7" t="s">
        <v>113</v>
      </c>
      <c r="C102" s="10">
        <v>229.43440000000001</v>
      </c>
    </row>
    <row r="103" spans="2:3" x14ac:dyDescent="0.25">
      <c r="B103" s="7" t="s">
        <v>114</v>
      </c>
      <c r="C103" s="10">
        <v>227.26950000000002</v>
      </c>
    </row>
    <row r="104" spans="2:3" x14ac:dyDescent="0.25">
      <c r="B104" s="7" t="s">
        <v>115</v>
      </c>
      <c r="C104" s="10">
        <v>231.4624</v>
      </c>
    </row>
    <row r="105" spans="2:3" x14ac:dyDescent="0.25">
      <c r="B105" s="7" t="s">
        <v>116</v>
      </c>
      <c r="C105" s="10">
        <v>233.3552</v>
      </c>
    </row>
    <row r="106" spans="2:3" x14ac:dyDescent="0.25">
      <c r="B106" s="7" t="s">
        <v>117</v>
      </c>
      <c r="C106" s="10">
        <v>240.09729999999999</v>
      </c>
    </row>
    <row r="107" spans="2:3" x14ac:dyDescent="0.25">
      <c r="B107" s="7" t="s">
        <v>118</v>
      </c>
      <c r="C107" s="10">
        <v>235.58080000000001</v>
      </c>
    </row>
    <row r="108" spans="2:3" x14ac:dyDescent="0.25">
      <c r="B108" s="7" t="s">
        <v>119</v>
      </c>
      <c r="C108" s="9">
        <v>218.26</v>
      </c>
    </row>
    <row r="109" spans="2:3" x14ac:dyDescent="0.25">
      <c r="B109" s="7" t="s">
        <v>120</v>
      </c>
      <c r="C109" s="10">
        <v>239.30620800000003</v>
      </c>
    </row>
    <row r="110" spans="2:3" x14ac:dyDescent="0.25">
      <c r="B110" s="7" t="s">
        <v>121</v>
      </c>
      <c r="C110" s="10">
        <v>245.48248800000002</v>
      </c>
    </row>
    <row r="111" spans="2:3" x14ac:dyDescent="0.25">
      <c r="B111" s="7" t="s">
        <v>122</v>
      </c>
      <c r="C111" s="9">
        <v>222.1</v>
      </c>
    </row>
    <row r="112" spans="2:3" x14ac:dyDescent="0.25">
      <c r="B112" s="7" t="s">
        <v>123</v>
      </c>
      <c r="C112" s="10">
        <v>251.787948</v>
      </c>
    </row>
    <row r="113" spans="2:3" x14ac:dyDescent="0.25">
      <c r="B113" s="7" t="s">
        <v>124</v>
      </c>
      <c r="C113" s="10">
        <v>247.59139999999999</v>
      </c>
    </row>
    <row r="114" spans="2:3" x14ac:dyDescent="0.25">
      <c r="B114" s="7" t="s">
        <v>125</v>
      </c>
      <c r="C114" s="10">
        <v>258.64608599999997</v>
      </c>
    </row>
    <row r="115" spans="2:3" x14ac:dyDescent="0.25">
      <c r="B115" s="7" t="s">
        <v>19</v>
      </c>
      <c r="C115" s="10">
        <v>263.38440000000003</v>
      </c>
    </row>
    <row r="116" spans="2:3" x14ac:dyDescent="0.25">
      <c r="B116" s="7" t="s">
        <v>126</v>
      </c>
      <c r="C116" s="10">
        <v>274.33350000000002</v>
      </c>
    </row>
    <row r="117" spans="2:3" x14ac:dyDescent="0.25">
      <c r="B117" s="7" t="s">
        <v>127</v>
      </c>
      <c r="C117" s="10">
        <v>258.7312</v>
      </c>
    </row>
    <row r="118" spans="2:3" x14ac:dyDescent="0.25">
      <c r="B118" s="7" t="s">
        <v>16</v>
      </c>
      <c r="C118" s="10">
        <v>258.97039999999998</v>
      </c>
    </row>
    <row r="119" spans="2:3" x14ac:dyDescent="0.25">
      <c r="B119" s="7" t="s">
        <v>17</v>
      </c>
      <c r="C119" s="10">
        <v>279.25</v>
      </c>
    </row>
    <row r="120" spans="2:3" x14ac:dyDescent="0.25">
      <c r="B120" s="7" t="s">
        <v>128</v>
      </c>
      <c r="C120" s="10">
        <v>303.39999999999998</v>
      </c>
    </row>
    <row r="121" spans="2:3" x14ac:dyDescent="0.25">
      <c r="B121" s="7" t="s">
        <v>129</v>
      </c>
      <c r="C121" s="10">
        <v>262.5376</v>
      </c>
    </row>
    <row r="122" spans="2:3" x14ac:dyDescent="0.25">
      <c r="B122" s="7" t="s">
        <v>130</v>
      </c>
      <c r="C122" s="10">
        <v>265.76550000000003</v>
      </c>
    </row>
    <row r="123" spans="2:3" x14ac:dyDescent="0.25">
      <c r="B123" s="7" t="s">
        <v>131</v>
      </c>
      <c r="C123" s="10">
        <v>273.377994</v>
      </c>
    </row>
    <row r="124" spans="2:3" x14ac:dyDescent="0.25">
      <c r="B124" s="7" t="s">
        <v>132</v>
      </c>
      <c r="C124" s="10">
        <v>273.377994</v>
      </c>
    </row>
    <row r="125" spans="2:3" x14ac:dyDescent="0.25">
      <c r="B125" s="7" t="s">
        <v>133</v>
      </c>
      <c r="C125" s="10">
        <v>269.048</v>
      </c>
    </row>
    <row r="126" spans="2:3" x14ac:dyDescent="0.25">
      <c r="B126" s="7" t="s">
        <v>134</v>
      </c>
      <c r="C126" s="10">
        <v>270.63920000000002</v>
      </c>
    </row>
    <row r="127" spans="2:3" x14ac:dyDescent="0.25">
      <c r="B127" s="7" t="s">
        <v>135</v>
      </c>
      <c r="C127" s="10">
        <v>277.04788300000001</v>
      </c>
    </row>
    <row r="128" spans="2:3" x14ac:dyDescent="0.25">
      <c r="B128" s="7" t="s">
        <v>136</v>
      </c>
      <c r="C128" s="10">
        <v>283.02628800000002</v>
      </c>
    </row>
    <row r="129" spans="2:3" x14ac:dyDescent="0.25">
      <c r="B129" s="7" t="s">
        <v>137</v>
      </c>
      <c r="C129" s="10">
        <v>273.20749999999998</v>
      </c>
    </row>
    <row r="130" spans="2:3" x14ac:dyDescent="0.25">
      <c r="B130" s="7" t="s">
        <v>138</v>
      </c>
      <c r="C130" s="10">
        <v>279.77249999999998</v>
      </c>
    </row>
    <row r="131" spans="2:3" x14ac:dyDescent="0.25">
      <c r="B131" s="7" t="s">
        <v>139</v>
      </c>
      <c r="C131" s="10">
        <v>266.61</v>
      </c>
    </row>
    <row r="132" spans="2:3" x14ac:dyDescent="0.25">
      <c r="B132" s="7" t="s">
        <v>140</v>
      </c>
      <c r="C132" s="10">
        <v>284.41958500000004</v>
      </c>
    </row>
    <row r="133" spans="2:3" x14ac:dyDescent="0.25">
      <c r="B133" s="7" t="s">
        <v>141</v>
      </c>
      <c r="C133" s="10">
        <v>271.89999999999998</v>
      </c>
    </row>
    <row r="134" spans="2:3" x14ac:dyDescent="0.25">
      <c r="B134" s="7" t="s">
        <v>142</v>
      </c>
      <c r="C134" s="10">
        <v>275.79059999999998</v>
      </c>
    </row>
    <row r="135" spans="2:3" x14ac:dyDescent="0.25">
      <c r="B135" s="7" t="s">
        <v>143</v>
      </c>
      <c r="C135" s="10">
        <v>278.44690000000003</v>
      </c>
    </row>
    <row r="136" spans="2:3" x14ac:dyDescent="0.25">
      <c r="B136" s="7" t="s">
        <v>144</v>
      </c>
      <c r="C136" s="10">
        <v>285.17610000000002</v>
      </c>
    </row>
    <row r="137" spans="2:3" x14ac:dyDescent="0.25">
      <c r="B137" s="7" t="s">
        <v>145</v>
      </c>
      <c r="C137" s="10">
        <v>293.49599999999998</v>
      </c>
    </row>
    <row r="138" spans="2:3" x14ac:dyDescent="0.25">
      <c r="B138" s="7" t="s">
        <v>146</v>
      </c>
      <c r="C138" s="10">
        <v>288.89440000000002</v>
      </c>
    </row>
    <row r="139" spans="2:3" x14ac:dyDescent="0.25">
      <c r="B139" s="7" t="s">
        <v>147</v>
      </c>
      <c r="C139" s="9">
        <v>260.47000000000003</v>
      </c>
    </row>
    <row r="140" spans="2:3" x14ac:dyDescent="0.25">
      <c r="B140" s="7" t="s">
        <v>148</v>
      </c>
      <c r="C140" s="10">
        <v>285.49</v>
      </c>
    </row>
    <row r="141" spans="2:3" x14ac:dyDescent="0.25">
      <c r="B141" s="7" t="s">
        <v>149</v>
      </c>
      <c r="C141" s="10">
        <v>285.58</v>
      </c>
    </row>
    <row r="142" spans="2:3" x14ac:dyDescent="0.25">
      <c r="B142" s="7" t="s">
        <v>150</v>
      </c>
      <c r="C142" s="10">
        <v>307.209</v>
      </c>
    </row>
    <row r="143" spans="2:3" x14ac:dyDescent="0.25">
      <c r="B143" s="7" t="s">
        <v>151</v>
      </c>
      <c r="C143" s="10">
        <v>316.54480000000001</v>
      </c>
    </row>
    <row r="144" spans="2:3" x14ac:dyDescent="0.25">
      <c r="B144" s="7" t="s">
        <v>152</v>
      </c>
      <c r="C144" s="10">
        <v>310.32249999999999</v>
      </c>
    </row>
    <row r="145" spans="2:3" x14ac:dyDescent="0.25">
      <c r="B145" s="7" t="s">
        <v>153</v>
      </c>
      <c r="C145" s="10">
        <v>314.09989999999999</v>
      </c>
    </row>
    <row r="146" spans="2:3" x14ac:dyDescent="0.25">
      <c r="B146" s="7" t="s">
        <v>154</v>
      </c>
      <c r="C146" s="10">
        <v>317.87730000000005</v>
      </c>
    </row>
    <row r="147" spans="2:3" x14ac:dyDescent="0.25">
      <c r="B147" s="7" t="s">
        <v>14</v>
      </c>
      <c r="C147" s="10">
        <v>320.8467</v>
      </c>
    </row>
    <row r="148" spans="2:3" x14ac:dyDescent="0.25">
      <c r="B148" s="7" t="s">
        <v>155</v>
      </c>
      <c r="C148" s="10">
        <v>328.54</v>
      </c>
    </row>
    <row r="149" spans="2:3" x14ac:dyDescent="0.25">
      <c r="B149" s="7" t="s">
        <v>156</v>
      </c>
      <c r="C149" s="10">
        <v>356.83</v>
      </c>
    </row>
    <row r="150" spans="2:3" x14ac:dyDescent="0.25">
      <c r="B150" s="7" t="s">
        <v>157</v>
      </c>
      <c r="C150" s="10">
        <v>390.37</v>
      </c>
    </row>
    <row r="151" spans="2:3" x14ac:dyDescent="0.25">
      <c r="B151" s="7" t="s">
        <v>158</v>
      </c>
      <c r="C151" s="10">
        <v>409.37</v>
      </c>
    </row>
    <row r="152" spans="2:3" x14ac:dyDescent="0.25">
      <c r="B152" s="7" t="s">
        <v>159</v>
      </c>
      <c r="C152" s="10">
        <v>437.35019999999997</v>
      </c>
    </row>
    <row r="153" spans="2:3" x14ac:dyDescent="0.25">
      <c r="B153" s="7" t="s">
        <v>160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2025-10-07T08:06:30Z</dcterms:modified>
</cp:coreProperties>
</file>