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2A9DAB59-079E-4540-8BF5-87141547DF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Донецк!$A$1:$DB$178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9" i="1" l="1"/>
  <c r="O73" i="1"/>
  <c r="O60" i="1"/>
  <c r="O34" i="1"/>
  <c r="O2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3" i="1"/>
  <c r="N2" i="1" s="1"/>
  <c r="S169" i="1"/>
  <c r="S73" i="1"/>
  <c r="S68" i="1"/>
  <c r="S29" i="1"/>
  <c r="S24" i="1"/>
  <c r="S12" i="1"/>
  <c r="S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3" i="1"/>
  <c r="O2" i="1"/>
  <c r="K169" i="1" l="1"/>
  <c r="K73" i="1"/>
  <c r="K33" i="1"/>
  <c r="K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3" i="1"/>
  <c r="HF2" i="1" l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M2" i="1"/>
  <c r="L2" i="1"/>
  <c r="K2" i="1"/>
  <c r="J2" i="1"/>
  <c r="I2" i="1"/>
  <c r="G2" i="1"/>
  <c r="F2" i="1"/>
  <c r="E2" i="1"/>
  <c r="D2" i="1"/>
  <c r="C2" i="1"/>
  <c r="H2" i="1"/>
</calcChain>
</file>

<file path=xl/sharedStrings.xml><?xml version="1.0" encoding="utf-8"?>
<sst xmlns="http://schemas.openxmlformats.org/spreadsheetml/2006/main" count="390" uniqueCount="294">
  <si>
    <t>Номенклатура</t>
  </si>
  <si>
    <t>кооф</t>
  </si>
  <si>
    <t>02,10,пр</t>
  </si>
  <si>
    <t>разн.шт.</t>
  </si>
  <si>
    <t>недогруз вес</t>
  </si>
  <si>
    <t>06,10,</t>
  </si>
  <si>
    <t>29,09,</t>
  </si>
  <si>
    <t>24,09,пр</t>
  </si>
  <si>
    <t>22,09,</t>
  </si>
  <si>
    <t>18,09,пр</t>
  </si>
  <si>
    <t>15,09,</t>
  </si>
  <si>
    <t>10,09,пр</t>
  </si>
  <si>
    <t>08,09,</t>
  </si>
  <si>
    <t>04,09,пр</t>
  </si>
  <si>
    <t>01,09,</t>
  </si>
  <si>
    <t>05,09,пр</t>
  </si>
  <si>
    <t>30,08,</t>
  </si>
  <si>
    <t>28,08,пр</t>
  </si>
  <si>
    <t>25,08,</t>
  </si>
  <si>
    <t>21,08,пр</t>
  </si>
  <si>
    <t>18,08,</t>
  </si>
  <si>
    <t>18,08,пр</t>
  </si>
  <si>
    <t>16,08,</t>
  </si>
  <si>
    <t>14,08,пр</t>
  </si>
  <si>
    <t>11,08,</t>
  </si>
  <si>
    <t>05,08,пр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</si>
  <si>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</si>
  <si>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</si>
  <si>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</si>
  <si>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</si>
  <si>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</si>
  <si>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</si>
  <si>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</si>
  <si>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</si>
  <si>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</si>
  <si>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</si>
  <si>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</si>
  <si>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</si>
  <si>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</si>
  <si>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</si>
  <si>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</si>
  <si>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</si>
  <si>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</si>
  <si>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</si>
  <si>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</si>
  <si>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</si>
  <si>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</si>
  <si>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</si>
  <si>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</si>
  <si>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</si>
  <si>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</si>
  <si>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</si>
  <si>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</si>
  <si>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</si>
  <si>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</si>
  <si>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</si>
  <si>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</si>
  <si>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</si>
  <si>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</si>
  <si>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</si>
  <si>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</si>
  <si>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</si>
  <si>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</si>
  <si>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</si>
  <si>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</si>
  <si>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</si>
  <si>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</si>
  <si>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</si>
  <si>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</si>
  <si>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</si>
  <si>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</si>
  <si>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</si>
  <si>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</si>
  <si>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</si>
  <si>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</si>
  <si>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</si>
  <si>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</si>
  <si>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</si>
  <si>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</si>
  <si>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</si>
  <si>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</si>
  <si>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</si>
  <si>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</si>
  <si>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</si>
  <si>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</si>
  <si>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</si>
  <si>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</si>
  <si>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</si>
  <si>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</si>
  <si>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</si>
  <si>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</si>
  <si>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</si>
  <si>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</si>
  <si>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</si>
  <si>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</si>
  <si>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</si>
  <si>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</si>
  <si>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</si>
  <si>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</si>
  <si>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</si>
  <si>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</si>
  <si>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</si>
  <si>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</si>
  <si>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</si>
  <si>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</si>
  <si>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</si>
  <si>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</si>
  <si>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</si>
  <si>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</si>
  <si>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</si>
  <si>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</si>
  <si>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</si>
  <si>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</si>
  <si>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</si>
  <si>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</si>
  <si>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</si>
  <si>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</si>
  <si>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</si>
  <si>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</si>
  <si>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</si>
  <si>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</si>
  <si>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</si>
  <si>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</si>
  <si>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</si>
  <si>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</si>
  <si>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</si>
  <si>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</si>
  <si>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</si>
  <si>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</si>
  <si>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</si>
  <si>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</si>
  <si>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</si>
  <si>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</si>
  <si>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</si>
  <si>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</si>
  <si>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</si>
  <si>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</si>
  <si>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</si>
  <si>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</si>
  <si>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</si>
  <si>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</si>
  <si>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</si>
  <si>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</si>
  <si>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</si>
  <si>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</si>
  <si>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</si>
  <si>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</si>
  <si>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</si>
  <si>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</si>
  <si>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</si>
  <si>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</si>
  <si>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</si>
  <si>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</si>
  <si>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</si>
  <si>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</si>
  <si>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</si>
  <si>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</si>
  <si>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</si>
  <si>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</si>
  <si>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</si>
  <si>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</si>
  <si>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</si>
  <si>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</si>
  <si>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</si>
  <si>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</si>
  <si>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</si>
  <si>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</si>
  <si>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</si>
  <si>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</si>
  <si>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</si>
  <si>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</si>
  <si>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</si>
  <si>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</si>
  <si>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</si>
  <si>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</si>
  <si>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</si>
  <si>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</si>
  <si>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</si>
  <si>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</si>
  <si>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</si>
  <si>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</si>
  <si>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</si>
  <si>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</si>
  <si>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</si>
  <si>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</si>
  <si>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</si>
  <si>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</si>
  <si>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</si>
  <si>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</si>
  <si>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</si>
  <si>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</si>
  <si>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</si>
  <si>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</si>
  <si>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</si>
  <si>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</si>
  <si>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</si>
  <si>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</si>
  <si>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</si>
  <si>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</si>
  <si>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</si>
  <si>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</si>
  <si>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</si>
  <si>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</si>
  <si>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</si>
  <si>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</si>
  <si>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</si>
  <si>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</si>
  <si>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</si>
  <si>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</si>
  <si>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</si>
  <si>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</si>
  <si>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</si>
  <si>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</si>
  <si>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</si>
  <si>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</si>
  <si>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</si>
  <si>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</si>
  <si>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</si>
  <si>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</si>
  <si>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</si>
  <si>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</si>
  <si>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</si>
  <si>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</si>
  <si>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</si>
  <si>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</si>
  <si>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</si>
  <si>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</si>
  <si>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</si>
  <si>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</si>
  <si>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</si>
  <si>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</si>
  <si>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</si>
  <si>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</si>
  <si>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</si>
  <si>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</si>
  <si>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</si>
  <si>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</si>
  <si>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</si>
  <si>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</si>
  <si>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</si>
  <si>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</si>
  <si>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</si>
  <si>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</si>
  <si>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</si>
  <si>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</si>
  <si>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</si>
  <si>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</si>
  <si>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</si>
  <si>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</si>
  <si>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</si>
  <si>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</si>
  <si>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</si>
  <si>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</si>
  <si>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</si>
  <si>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</si>
  <si>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</si>
  <si>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</si>
  <si>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</si>
  <si>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</si>
  <si>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</si>
  <si>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</si>
  <si>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</si>
  <si>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</si>
  <si>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</si>
  <si>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</si>
  <si>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</si>
  <si>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</si>
  <si>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</si>
  <si>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</si>
  <si>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</si>
  <si>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</si>
  <si>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</si>
  <si>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</si>
  <si>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</si>
  <si>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</si>
  <si>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</si>
  <si>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</si>
  <si>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</si>
  <si>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</si>
  <si>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</si>
  <si>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</si>
  <si>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</si>
  <si>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</si>
  <si>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</si>
  <si>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</si>
  <si>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</si>
  <si>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</si>
  <si>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</si>
  <si>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</si>
  <si>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</si>
  <si>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</si>
  <si>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</si>
  <si>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Ароматная с/к в/у 1/250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</si>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</sst>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F17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8" sqref="F8"/>
    </sheetView>
  </sheetViews>
  <sheetFormatPr defaultRowHeight="15" x14ac:dyDescent="0.25"/>
  <cols>
    <col min="1" max="1" width="62.5703125" style="32" bestFit="1" customWidth="1"/>
    <col min="2" max="2" width="6.85546875" style="24" customWidth="1"/>
    <col min="3" max="77" width="10.7109375" style="32" customWidth="1"/>
    <col min="78" max="78" width="10.7109375" style="29" customWidth="1"/>
    <col min="79" max="80" width="10.7109375" style="32" customWidth="1"/>
    <col min="81" max="81" width="10.7109375" style="29" customWidth="1"/>
    <col min="82" max="84" width="10.7109375" style="32" customWidth="1"/>
    <col min="85" max="85" width="10.7109375" style="24" customWidth="1"/>
    <col min="86" max="86" width="10.7109375" style="29" customWidth="1"/>
    <col min="87" max="88" width="10.7109375" style="32" customWidth="1"/>
    <col min="89" max="89" width="10.7109375" style="29" customWidth="1"/>
    <col min="90" max="90" width="10.7109375" style="24" customWidth="1"/>
    <col min="91" max="92" width="10.7109375" style="29" customWidth="1"/>
    <col min="93" max="93" width="10.7109375" style="32" customWidth="1"/>
    <col min="94" max="94" width="10.7109375" style="29" customWidth="1"/>
    <col min="95" max="95" width="10.7109375" style="24" customWidth="1"/>
    <col min="96" max="96" width="10.7109375" style="32" customWidth="1"/>
    <col min="97" max="97" width="10.7109375" style="24" customWidth="1"/>
    <col min="98" max="98" width="10.7109375" style="29" customWidth="1"/>
    <col min="99" max="99" width="10.7109375" style="32" customWidth="1"/>
    <col min="100" max="100" width="10.7109375" style="29" customWidth="1"/>
    <col min="101" max="101" width="10.7109375" style="32" customWidth="1"/>
    <col min="102" max="104" width="10.7109375" style="29" customWidth="1"/>
    <col min="105" max="105" width="10.7109375" style="32" customWidth="1"/>
    <col min="106" max="106" width="10.7109375" style="29" customWidth="1"/>
    <col min="107" max="108" width="10.7109375" style="32" customWidth="1"/>
    <col min="109" max="185" width="9.140625" style="32" customWidth="1"/>
    <col min="186" max="16384" width="9.140625" style="32"/>
  </cols>
  <sheetData>
    <row r="1" spans="1:214" x14ac:dyDescent="0.25">
      <c r="A1" s="32" t="s">
        <v>0</v>
      </c>
      <c r="B1" s="24" t="s">
        <v>1</v>
      </c>
      <c r="C1" s="32" t="s">
        <v>3</v>
      </c>
      <c r="D1" s="32" t="s">
        <v>4</v>
      </c>
      <c r="E1" s="20" t="s">
        <v>5</v>
      </c>
      <c r="F1" s="32" t="s">
        <v>3</v>
      </c>
      <c r="G1" s="32" t="s">
        <v>4</v>
      </c>
      <c r="H1" s="5" t="s">
        <v>2</v>
      </c>
      <c r="I1" s="2" t="s">
        <v>6</v>
      </c>
      <c r="J1" s="1" t="s">
        <v>3</v>
      </c>
      <c r="K1" s="17" t="s">
        <v>4</v>
      </c>
      <c r="L1" s="5" t="s">
        <v>7</v>
      </c>
      <c r="M1" s="2" t="s">
        <v>8</v>
      </c>
      <c r="N1" s="1" t="s">
        <v>3</v>
      </c>
      <c r="O1" s="17" t="s">
        <v>4</v>
      </c>
      <c r="P1" s="5" t="s">
        <v>9</v>
      </c>
      <c r="Q1" s="2" t="s">
        <v>10</v>
      </c>
      <c r="R1" s="1" t="s">
        <v>3</v>
      </c>
      <c r="S1" s="17" t="s">
        <v>4</v>
      </c>
      <c r="T1" s="11" t="s">
        <v>11</v>
      </c>
      <c r="U1" s="2" t="s">
        <v>12</v>
      </c>
      <c r="V1" s="1" t="s">
        <v>3</v>
      </c>
      <c r="W1" s="17" t="s">
        <v>4</v>
      </c>
      <c r="X1" s="5" t="s">
        <v>13</v>
      </c>
      <c r="Y1" s="2" t="s">
        <v>14</v>
      </c>
      <c r="Z1" s="11" t="s">
        <v>15</v>
      </c>
      <c r="AA1" s="2" t="s">
        <v>16</v>
      </c>
      <c r="AB1" s="1" t="s">
        <v>3</v>
      </c>
      <c r="AC1" s="17" t="s">
        <v>4</v>
      </c>
      <c r="AD1" s="5" t="s">
        <v>17</v>
      </c>
      <c r="AE1" s="2" t="s">
        <v>18</v>
      </c>
      <c r="AF1" s="1" t="s">
        <v>3</v>
      </c>
      <c r="AG1" s="17" t="s">
        <v>4</v>
      </c>
      <c r="AH1" s="11" t="s">
        <v>19</v>
      </c>
      <c r="AI1" s="2" t="s">
        <v>20</v>
      </c>
      <c r="AJ1" s="11" t="s">
        <v>21</v>
      </c>
      <c r="AK1" s="2" t="s">
        <v>22</v>
      </c>
      <c r="AL1" s="1" t="s">
        <v>3</v>
      </c>
      <c r="AM1" s="17" t="s">
        <v>4</v>
      </c>
      <c r="AN1" s="11" t="s">
        <v>23</v>
      </c>
      <c r="AO1" s="2" t="s">
        <v>24</v>
      </c>
      <c r="AP1" s="1" t="s">
        <v>3</v>
      </c>
      <c r="AQ1" s="17" t="s">
        <v>4</v>
      </c>
      <c r="AR1" s="5" t="s">
        <v>25</v>
      </c>
      <c r="AS1" s="2" t="s">
        <v>26</v>
      </c>
      <c r="AT1" s="1" t="s">
        <v>3</v>
      </c>
      <c r="AU1" s="17" t="s">
        <v>4</v>
      </c>
      <c r="AV1" s="5" t="s">
        <v>27</v>
      </c>
      <c r="AW1" s="2" t="s">
        <v>28</v>
      </c>
      <c r="AX1" s="1" t="s">
        <v>3</v>
      </c>
      <c r="AY1" s="17" t="s">
        <v>4</v>
      </c>
      <c r="AZ1" s="11" t="s">
        <v>29</v>
      </c>
      <c r="BA1" s="2" t="s">
        <v>30</v>
      </c>
      <c r="BB1" s="1" t="s">
        <v>3</v>
      </c>
      <c r="BC1" s="17" t="s">
        <v>4</v>
      </c>
      <c r="BD1" s="5" t="s">
        <v>31</v>
      </c>
      <c r="BE1" s="11" t="s">
        <v>32</v>
      </c>
      <c r="BF1" s="2" t="s">
        <v>33</v>
      </c>
      <c r="BG1" s="1" t="s">
        <v>3</v>
      </c>
      <c r="BH1" s="17" t="s">
        <v>4</v>
      </c>
      <c r="BI1" s="5" t="s">
        <v>34</v>
      </c>
      <c r="BJ1" s="2" t="s">
        <v>35</v>
      </c>
      <c r="BK1" s="11" t="s">
        <v>36</v>
      </c>
      <c r="BL1" s="2" t="s">
        <v>37</v>
      </c>
      <c r="BM1" s="1" t="s">
        <v>3</v>
      </c>
      <c r="BN1" s="17" t="s">
        <v>4</v>
      </c>
      <c r="BO1" s="5" t="s">
        <v>38</v>
      </c>
      <c r="BP1" s="11" t="s">
        <v>39</v>
      </c>
      <c r="BQ1" s="2" t="s">
        <v>40</v>
      </c>
      <c r="BR1" s="1" t="s">
        <v>3</v>
      </c>
      <c r="BS1" s="17" t="s">
        <v>4</v>
      </c>
      <c r="BT1" s="11" t="s">
        <v>41</v>
      </c>
      <c r="BU1" s="2" t="s">
        <v>42</v>
      </c>
      <c r="BV1" s="1" t="s">
        <v>3</v>
      </c>
      <c r="BW1" s="17" t="s">
        <v>4</v>
      </c>
      <c r="BX1" s="5" t="s">
        <v>43</v>
      </c>
      <c r="BY1" s="2" t="s">
        <v>44</v>
      </c>
      <c r="BZ1" s="1" t="s">
        <v>3</v>
      </c>
      <c r="CA1" s="17" t="s">
        <v>4</v>
      </c>
      <c r="CB1" s="5" t="s">
        <v>45</v>
      </c>
      <c r="CC1" s="2" t="s">
        <v>46</v>
      </c>
      <c r="CD1" s="1" t="s">
        <v>3</v>
      </c>
      <c r="CE1" s="17" t="s">
        <v>4</v>
      </c>
      <c r="CF1" s="5" t="s">
        <v>47</v>
      </c>
      <c r="CG1" s="2" t="s">
        <v>48</v>
      </c>
      <c r="CH1" s="1" t="s">
        <v>3</v>
      </c>
      <c r="CI1" s="17" t="s">
        <v>4</v>
      </c>
      <c r="CJ1" s="11" t="s">
        <v>49</v>
      </c>
      <c r="CK1" s="2" t="s">
        <v>50</v>
      </c>
      <c r="CL1" s="1" t="s">
        <v>3</v>
      </c>
      <c r="CM1" s="17" t="s">
        <v>4</v>
      </c>
      <c r="CN1" s="11" t="s">
        <v>51</v>
      </c>
      <c r="CO1" s="2" t="s">
        <v>52</v>
      </c>
      <c r="CP1" s="1" t="s">
        <v>3</v>
      </c>
      <c r="CQ1" s="17" t="s">
        <v>4</v>
      </c>
      <c r="CR1" s="5" t="s">
        <v>53</v>
      </c>
      <c r="CS1" s="11" t="s">
        <v>54</v>
      </c>
      <c r="CT1" s="2" t="s">
        <v>55</v>
      </c>
      <c r="CU1" s="1" t="s">
        <v>3</v>
      </c>
      <c r="CV1" s="17" t="s">
        <v>4</v>
      </c>
      <c r="CW1" s="5" t="s">
        <v>56</v>
      </c>
      <c r="CX1" s="11" t="s">
        <v>57</v>
      </c>
      <c r="CY1" s="2" t="s">
        <v>58</v>
      </c>
      <c r="CZ1" s="1" t="s">
        <v>3</v>
      </c>
      <c r="DA1" s="17" t="s">
        <v>4</v>
      </c>
      <c r="DB1" s="11" t="s">
        <v>59</v>
      </c>
      <c r="DC1" s="2" t="s">
        <v>60</v>
      </c>
      <c r="DD1" s="1" t="s">
        <v>3</v>
      </c>
      <c r="DE1" s="17" t="s">
        <v>4</v>
      </c>
      <c r="DF1" s="5" t="s">
        <v>61</v>
      </c>
      <c r="DG1" s="11" t="s">
        <v>62</v>
      </c>
      <c r="DH1" s="2" t="s">
        <v>63</v>
      </c>
      <c r="DI1" s="11" t="s">
        <v>64</v>
      </c>
      <c r="DJ1" s="2" t="s">
        <v>65</v>
      </c>
      <c r="DK1" s="1" t="s">
        <v>3</v>
      </c>
      <c r="DL1" s="17" t="s">
        <v>4</v>
      </c>
      <c r="DM1" s="11" t="s">
        <v>66</v>
      </c>
      <c r="DN1" s="2" t="s">
        <v>67</v>
      </c>
      <c r="DO1" s="1" t="s">
        <v>3</v>
      </c>
      <c r="DP1" s="17" t="s">
        <v>4</v>
      </c>
      <c r="DQ1" s="5" t="s">
        <v>68</v>
      </c>
      <c r="DR1" s="2" t="s">
        <v>69</v>
      </c>
      <c r="DS1" s="11" t="s">
        <v>70</v>
      </c>
      <c r="DT1" s="2" t="s">
        <v>71</v>
      </c>
      <c r="DU1" s="1" t="s">
        <v>3</v>
      </c>
      <c r="DV1" s="17" t="s">
        <v>4</v>
      </c>
      <c r="DW1" s="11" t="s">
        <v>72</v>
      </c>
      <c r="DX1" s="2" t="s">
        <v>73</v>
      </c>
      <c r="DY1" s="5" t="s">
        <v>74</v>
      </c>
      <c r="DZ1" s="2" t="s">
        <v>75</v>
      </c>
      <c r="EA1" s="1" t="s">
        <v>3</v>
      </c>
      <c r="EB1" s="17" t="s">
        <v>4</v>
      </c>
      <c r="EC1" s="11" t="s">
        <v>76</v>
      </c>
      <c r="ED1" s="2" t="s">
        <v>77</v>
      </c>
      <c r="EE1" s="1" t="s">
        <v>3</v>
      </c>
      <c r="EF1" s="17" t="s">
        <v>4</v>
      </c>
      <c r="EG1" s="5" t="s">
        <v>78</v>
      </c>
      <c r="EH1" s="2" t="s">
        <v>79</v>
      </c>
      <c r="EI1" s="1" t="s">
        <v>3</v>
      </c>
      <c r="EJ1" s="17" t="s">
        <v>4</v>
      </c>
      <c r="EK1" s="5" t="s">
        <v>80</v>
      </c>
      <c r="EL1" s="2" t="s">
        <v>81</v>
      </c>
      <c r="EM1" s="1" t="s">
        <v>3</v>
      </c>
      <c r="EN1" s="17" t="s">
        <v>4</v>
      </c>
      <c r="EO1" s="11" t="s">
        <v>82</v>
      </c>
      <c r="EP1" s="2" t="s">
        <v>83</v>
      </c>
      <c r="EQ1" s="1" t="s">
        <v>3</v>
      </c>
      <c r="ER1" s="17" t="s">
        <v>4</v>
      </c>
      <c r="ES1" s="5" t="s">
        <v>84</v>
      </c>
      <c r="ET1" s="2" t="s">
        <v>85</v>
      </c>
      <c r="EU1" s="1" t="s">
        <v>3</v>
      </c>
      <c r="EV1" s="17" t="s">
        <v>4</v>
      </c>
      <c r="EW1" s="5" t="s">
        <v>86</v>
      </c>
      <c r="EX1" s="2" t="s">
        <v>87</v>
      </c>
      <c r="EY1" s="1" t="s">
        <v>3</v>
      </c>
      <c r="EZ1" s="17" t="s">
        <v>4</v>
      </c>
      <c r="FA1" s="11" t="s">
        <v>88</v>
      </c>
      <c r="FB1" s="2" t="s">
        <v>89</v>
      </c>
      <c r="FC1" s="1" t="s">
        <v>3</v>
      </c>
      <c r="FD1" s="17" t="s">
        <v>4</v>
      </c>
      <c r="FE1" s="11" t="s">
        <v>90</v>
      </c>
      <c r="FF1" s="2" t="s">
        <v>91</v>
      </c>
      <c r="FG1" s="1" t="s">
        <v>3</v>
      </c>
      <c r="FH1" s="17" t="s">
        <v>4</v>
      </c>
      <c r="FI1" s="11" t="s">
        <v>92</v>
      </c>
      <c r="FJ1" s="2" t="s">
        <v>93</v>
      </c>
      <c r="FK1" s="1" t="s">
        <v>3</v>
      </c>
      <c r="FL1" s="3" t="s">
        <v>4</v>
      </c>
      <c r="FM1" s="11" t="s">
        <v>94</v>
      </c>
      <c r="FN1" s="2" t="s">
        <v>95</v>
      </c>
      <c r="FO1" s="1" t="s">
        <v>3</v>
      </c>
      <c r="FP1" s="17" t="s">
        <v>4</v>
      </c>
      <c r="FQ1" s="11" t="s">
        <v>96</v>
      </c>
      <c r="FR1" s="2" t="s">
        <v>97</v>
      </c>
      <c r="FS1" s="1" t="s">
        <v>3</v>
      </c>
      <c r="FT1" s="17" t="s">
        <v>4</v>
      </c>
      <c r="FU1" s="11" t="s">
        <v>98</v>
      </c>
      <c r="FV1" s="2" t="s">
        <v>99</v>
      </c>
      <c r="FW1" s="1" t="s">
        <v>3</v>
      </c>
      <c r="FX1" s="17" t="s">
        <v>4</v>
      </c>
      <c r="FY1" s="5" t="s">
        <v>100</v>
      </c>
      <c r="FZ1" s="2" t="s">
        <v>101</v>
      </c>
      <c r="GA1" s="1" t="s">
        <v>3</v>
      </c>
      <c r="GB1" s="3" t="s">
        <v>4</v>
      </c>
      <c r="GC1" s="11" t="s">
        <v>102</v>
      </c>
      <c r="GD1" s="2" t="s">
        <v>103</v>
      </c>
      <c r="GE1" s="1" t="s">
        <v>3</v>
      </c>
      <c r="GF1" s="3" t="s">
        <v>4</v>
      </c>
      <c r="GG1" s="11" t="s">
        <v>104</v>
      </c>
      <c r="GH1" s="2" t="s">
        <v>105</v>
      </c>
      <c r="GI1" s="1" t="s">
        <v>3</v>
      </c>
      <c r="GJ1" s="3" t="s">
        <v>4</v>
      </c>
      <c r="GK1" s="11" t="s">
        <v>106</v>
      </c>
      <c r="GL1" s="2" t="s">
        <v>107</v>
      </c>
      <c r="GM1" s="1" t="s">
        <v>3</v>
      </c>
      <c r="GN1" s="3" t="s">
        <v>4</v>
      </c>
      <c r="GO1" s="11" t="s">
        <v>108</v>
      </c>
      <c r="GP1" s="2" t="s">
        <v>109</v>
      </c>
      <c r="GQ1" s="11" t="s">
        <v>110</v>
      </c>
      <c r="GR1" s="2" t="s">
        <v>111</v>
      </c>
      <c r="GS1" s="1" t="s">
        <v>3</v>
      </c>
      <c r="GT1" s="3" t="s">
        <v>4</v>
      </c>
      <c r="GU1" s="11" t="s">
        <v>112</v>
      </c>
      <c r="GV1" s="2" t="s">
        <v>113</v>
      </c>
      <c r="GW1" s="1" t="s">
        <v>3</v>
      </c>
      <c r="GX1" s="3" t="s">
        <v>4</v>
      </c>
      <c r="GY1" s="11" t="s">
        <v>114</v>
      </c>
      <c r="GZ1" s="2" t="s">
        <v>115</v>
      </c>
      <c r="HA1" s="1" t="s">
        <v>3</v>
      </c>
      <c r="HB1" s="3" t="s">
        <v>4</v>
      </c>
      <c r="HC1" s="5" t="s">
        <v>116</v>
      </c>
      <c r="HD1" s="2" t="s">
        <v>117</v>
      </c>
      <c r="HE1" s="1" t="s">
        <v>3</v>
      </c>
      <c r="HF1" s="3" t="s">
        <v>4</v>
      </c>
    </row>
    <row r="2" spans="1:214" x14ac:dyDescent="0.25">
      <c r="C2" s="33">
        <f t="shared" ref="C2:BQ2" si="0">SUM(C3:C178)</f>
        <v>0</v>
      </c>
      <c r="D2" s="33">
        <f t="shared" si="0"/>
        <v>0</v>
      </c>
      <c r="E2" s="33">
        <f t="shared" si="0"/>
        <v>7192</v>
      </c>
      <c r="F2" s="33">
        <f t="shared" si="0"/>
        <v>0</v>
      </c>
      <c r="G2" s="33">
        <f t="shared" si="0"/>
        <v>0</v>
      </c>
      <c r="H2" s="37">
        <f>SUM(H3:H178)</f>
        <v>6649</v>
      </c>
      <c r="I2" s="38">
        <f t="shared" si="0"/>
        <v>6750</v>
      </c>
      <c r="J2" s="38">
        <f t="shared" si="0"/>
        <v>-101</v>
      </c>
      <c r="K2" s="39">
        <f t="shared" si="0"/>
        <v>44.300000000000004</v>
      </c>
      <c r="L2" s="37">
        <f t="shared" si="0"/>
        <v>5779</v>
      </c>
      <c r="M2" s="38">
        <f t="shared" si="0"/>
        <v>5958</v>
      </c>
      <c r="N2" s="38">
        <f t="shared" ref="N2:O2" si="1">SUM(N3:N178)</f>
        <v>-179</v>
      </c>
      <c r="O2" s="39">
        <f t="shared" si="1"/>
        <v>42.8</v>
      </c>
      <c r="P2" s="37">
        <f t="shared" si="0"/>
        <v>4684</v>
      </c>
      <c r="Q2" s="38">
        <f t="shared" si="0"/>
        <v>5523</v>
      </c>
      <c r="R2" s="38">
        <f t="shared" si="0"/>
        <v>-839</v>
      </c>
      <c r="S2" s="39">
        <f t="shared" si="0"/>
        <v>787.4</v>
      </c>
      <c r="T2" s="33">
        <f t="shared" si="0"/>
        <v>1018</v>
      </c>
      <c r="U2" s="33">
        <f t="shared" si="0"/>
        <v>1081</v>
      </c>
      <c r="V2" s="33">
        <f t="shared" si="0"/>
        <v>-63</v>
      </c>
      <c r="W2" s="33">
        <f t="shared" si="0"/>
        <v>37.449999999999996</v>
      </c>
      <c r="X2" s="33">
        <f t="shared" si="0"/>
        <v>2831</v>
      </c>
      <c r="Y2" s="33">
        <f t="shared" si="0"/>
        <v>3160</v>
      </c>
      <c r="Z2" s="33">
        <f t="shared" si="0"/>
        <v>3410</v>
      </c>
      <c r="AA2" s="33">
        <f t="shared" si="0"/>
        <v>3646</v>
      </c>
      <c r="AB2" s="33">
        <f t="shared" si="0"/>
        <v>-565</v>
      </c>
      <c r="AC2" s="33">
        <f t="shared" si="0"/>
        <v>598.79</v>
      </c>
      <c r="AD2" s="33">
        <f t="shared" si="0"/>
        <v>2462</v>
      </c>
      <c r="AE2" s="33">
        <f t="shared" si="0"/>
        <v>2571</v>
      </c>
      <c r="AF2" s="33">
        <f t="shared" si="0"/>
        <v>-109</v>
      </c>
      <c r="AG2" s="33">
        <f t="shared" si="0"/>
        <v>16.850000000000001</v>
      </c>
      <c r="AH2" s="33">
        <f t="shared" si="0"/>
        <v>863</v>
      </c>
      <c r="AI2" s="33">
        <f t="shared" si="0"/>
        <v>950</v>
      </c>
      <c r="AJ2" s="33">
        <f t="shared" si="0"/>
        <v>5312</v>
      </c>
      <c r="AK2" s="33">
        <f t="shared" si="0"/>
        <v>5324</v>
      </c>
      <c r="AL2" s="33">
        <f t="shared" si="0"/>
        <v>-99</v>
      </c>
      <c r="AM2" s="33">
        <f t="shared" si="0"/>
        <v>103.39999999999999</v>
      </c>
      <c r="AN2" s="33">
        <f t="shared" si="0"/>
        <v>2197</v>
      </c>
      <c r="AO2" s="33">
        <f t="shared" si="0"/>
        <v>2318</v>
      </c>
      <c r="AP2" s="33">
        <f t="shared" si="0"/>
        <v>-121</v>
      </c>
      <c r="AQ2" s="33">
        <f t="shared" si="0"/>
        <v>13.4</v>
      </c>
      <c r="AR2" s="33">
        <f t="shared" si="0"/>
        <v>4131</v>
      </c>
      <c r="AS2" s="33">
        <f t="shared" si="0"/>
        <v>4210</v>
      </c>
      <c r="AT2" s="33">
        <f t="shared" si="0"/>
        <v>-79</v>
      </c>
      <c r="AU2" s="33">
        <f t="shared" si="0"/>
        <v>27.27</v>
      </c>
      <c r="AV2" s="33">
        <f t="shared" si="0"/>
        <v>2999</v>
      </c>
      <c r="AW2" s="33">
        <f t="shared" si="0"/>
        <v>3128</v>
      </c>
      <c r="AX2" s="33">
        <f t="shared" si="0"/>
        <v>-129</v>
      </c>
      <c r="AY2" s="33">
        <f t="shared" si="0"/>
        <v>105.88</v>
      </c>
      <c r="AZ2" s="33">
        <f t="shared" si="0"/>
        <v>3175</v>
      </c>
      <c r="BA2" s="33">
        <f t="shared" si="0"/>
        <v>3208</v>
      </c>
      <c r="BB2" s="33">
        <f t="shared" si="0"/>
        <v>-33</v>
      </c>
      <c r="BC2" s="33">
        <f t="shared" si="0"/>
        <v>8</v>
      </c>
      <c r="BD2" s="33">
        <f t="shared" si="0"/>
        <v>2418</v>
      </c>
      <c r="BE2" s="33">
        <f t="shared" si="0"/>
        <v>39</v>
      </c>
      <c r="BF2" s="33">
        <f t="shared" si="0"/>
        <v>2481</v>
      </c>
      <c r="BG2" s="33">
        <f t="shared" si="0"/>
        <v>-24</v>
      </c>
      <c r="BH2" s="33">
        <f t="shared" si="0"/>
        <v>25.16</v>
      </c>
      <c r="BI2" s="33">
        <f t="shared" si="0"/>
        <v>433</v>
      </c>
      <c r="BJ2" s="33">
        <f t="shared" si="0"/>
        <v>430</v>
      </c>
      <c r="BK2" s="33">
        <f t="shared" si="0"/>
        <v>3758</v>
      </c>
      <c r="BL2" s="33">
        <f t="shared" si="0"/>
        <v>3799</v>
      </c>
      <c r="BM2" s="33">
        <f t="shared" si="0"/>
        <v>-38</v>
      </c>
      <c r="BN2" s="33">
        <f t="shared" si="0"/>
        <v>36.799999999999997</v>
      </c>
      <c r="BO2" s="33">
        <f t="shared" si="0"/>
        <v>4458</v>
      </c>
      <c r="BP2" s="33">
        <f t="shared" si="0"/>
        <v>12</v>
      </c>
      <c r="BQ2" s="33">
        <f t="shared" si="0"/>
        <v>4579</v>
      </c>
      <c r="BR2" s="33">
        <f t="shared" ref="BR2:EC2" si="2">SUM(BR3:BR178)</f>
        <v>-109</v>
      </c>
      <c r="BS2" s="33">
        <f t="shared" si="2"/>
        <v>35.4</v>
      </c>
      <c r="BT2" s="33">
        <f t="shared" si="2"/>
        <v>4058</v>
      </c>
      <c r="BU2" s="33">
        <f t="shared" si="2"/>
        <v>4150.0834000000013</v>
      </c>
      <c r="BV2" s="33">
        <f t="shared" si="2"/>
        <v>-92.083399999999969</v>
      </c>
      <c r="BW2" s="33">
        <f t="shared" si="2"/>
        <v>68.854599999999991</v>
      </c>
      <c r="BX2" s="33">
        <f t="shared" si="2"/>
        <v>1543</v>
      </c>
      <c r="BY2" s="33">
        <f t="shared" si="2"/>
        <v>1485.952</v>
      </c>
      <c r="BZ2" s="33">
        <f t="shared" si="2"/>
        <v>57.04800000000003</v>
      </c>
      <c r="CA2" s="33">
        <f t="shared" si="2"/>
        <v>0</v>
      </c>
      <c r="CB2" s="33">
        <f t="shared" si="2"/>
        <v>2707</v>
      </c>
      <c r="CC2" s="33">
        <f t="shared" si="2"/>
        <v>2788.2868000000003</v>
      </c>
      <c r="CD2" s="33">
        <f t="shared" si="2"/>
        <v>-81.286799999999886</v>
      </c>
      <c r="CE2" s="33">
        <f t="shared" si="2"/>
        <v>61.411799999999992</v>
      </c>
      <c r="CF2" s="33">
        <f t="shared" si="2"/>
        <v>1887</v>
      </c>
      <c r="CG2" s="33">
        <f t="shared" si="2"/>
        <v>1993</v>
      </c>
      <c r="CH2" s="33">
        <f t="shared" si="2"/>
        <v>-106</v>
      </c>
      <c r="CI2" s="33">
        <f t="shared" si="2"/>
        <v>35.540000000000006</v>
      </c>
      <c r="CJ2" s="33">
        <f t="shared" si="2"/>
        <v>2874</v>
      </c>
      <c r="CK2" s="33">
        <f t="shared" si="2"/>
        <v>2929.4846000000002</v>
      </c>
      <c r="CL2" s="33">
        <f t="shared" si="2"/>
        <v>-55.484600000000178</v>
      </c>
      <c r="CM2" s="33">
        <f t="shared" si="2"/>
        <v>54.695000000000007</v>
      </c>
      <c r="CN2" s="33">
        <f t="shared" si="2"/>
        <v>3901</v>
      </c>
      <c r="CO2" s="33">
        <f t="shared" si="2"/>
        <v>3935</v>
      </c>
      <c r="CP2" s="33">
        <f t="shared" si="2"/>
        <v>-34</v>
      </c>
      <c r="CQ2" s="33">
        <f t="shared" si="2"/>
        <v>9.39</v>
      </c>
      <c r="CR2" s="33">
        <f t="shared" si="2"/>
        <v>1310</v>
      </c>
      <c r="CS2" s="33">
        <f t="shared" si="2"/>
        <v>103</v>
      </c>
      <c r="CT2" s="33">
        <f t="shared" si="2"/>
        <v>1415</v>
      </c>
      <c r="CU2" s="33">
        <f t="shared" si="2"/>
        <v>-2</v>
      </c>
      <c r="CV2" s="33">
        <f t="shared" si="2"/>
        <v>0</v>
      </c>
      <c r="CW2" s="33">
        <f t="shared" si="2"/>
        <v>2194</v>
      </c>
      <c r="CX2" s="33">
        <f t="shared" si="2"/>
        <v>20</v>
      </c>
      <c r="CY2" s="33">
        <f t="shared" si="2"/>
        <v>2463</v>
      </c>
      <c r="CZ2" s="33">
        <f t="shared" si="2"/>
        <v>-249</v>
      </c>
      <c r="DA2" s="33">
        <f t="shared" si="2"/>
        <v>226</v>
      </c>
      <c r="DB2" s="33">
        <f t="shared" si="2"/>
        <v>1511</v>
      </c>
      <c r="DC2" s="33">
        <f t="shared" si="2"/>
        <v>1536.0814000000005</v>
      </c>
      <c r="DD2" s="33">
        <f t="shared" si="2"/>
        <v>-25.081400000000126</v>
      </c>
      <c r="DE2" s="33">
        <f t="shared" si="2"/>
        <v>0</v>
      </c>
      <c r="DF2" s="33">
        <f t="shared" si="2"/>
        <v>40</v>
      </c>
      <c r="DG2" s="33">
        <f t="shared" si="2"/>
        <v>1707</v>
      </c>
      <c r="DH2" s="33">
        <f t="shared" si="2"/>
        <v>1888</v>
      </c>
      <c r="DI2" s="33">
        <f t="shared" si="2"/>
        <v>2563</v>
      </c>
      <c r="DJ2" s="33">
        <f t="shared" si="2"/>
        <v>2586</v>
      </c>
      <c r="DK2" s="33">
        <f t="shared" si="2"/>
        <v>-164</v>
      </c>
      <c r="DL2" s="33">
        <f t="shared" si="2"/>
        <v>215</v>
      </c>
      <c r="DM2" s="33">
        <f t="shared" si="2"/>
        <v>2740</v>
      </c>
      <c r="DN2" s="33">
        <f t="shared" si="2"/>
        <v>2850.0293999999999</v>
      </c>
      <c r="DO2" s="33">
        <f t="shared" si="2"/>
        <v>-110.0294</v>
      </c>
      <c r="DP2" s="33">
        <f t="shared" si="2"/>
        <v>18.872</v>
      </c>
      <c r="DQ2" s="33">
        <f t="shared" si="2"/>
        <v>413</v>
      </c>
      <c r="DR2" s="33">
        <f t="shared" si="2"/>
        <v>400</v>
      </c>
      <c r="DS2" s="33">
        <f t="shared" si="2"/>
        <v>1612</v>
      </c>
      <c r="DT2" s="33">
        <f t="shared" si="2"/>
        <v>1665</v>
      </c>
      <c r="DU2" s="33">
        <f t="shared" si="2"/>
        <v>-40</v>
      </c>
      <c r="DV2" s="33">
        <f t="shared" si="2"/>
        <v>11.440000000000001</v>
      </c>
      <c r="DW2" s="33">
        <f t="shared" si="2"/>
        <v>1395</v>
      </c>
      <c r="DX2" s="33">
        <f t="shared" si="2"/>
        <v>1394</v>
      </c>
      <c r="DY2" s="33">
        <f t="shared" si="2"/>
        <v>2550</v>
      </c>
      <c r="DZ2" s="33">
        <f t="shared" si="2"/>
        <v>2581</v>
      </c>
      <c r="EA2" s="33">
        <f t="shared" si="2"/>
        <v>-30</v>
      </c>
      <c r="EB2" s="33">
        <f t="shared" si="2"/>
        <v>11.440000000000001</v>
      </c>
      <c r="EC2" s="33">
        <f t="shared" si="2"/>
        <v>2002</v>
      </c>
      <c r="ED2" s="33">
        <f t="shared" ref="ED2:GO2" si="3">SUM(ED3:ED178)</f>
        <v>2012.7349999999997</v>
      </c>
      <c r="EE2" s="33">
        <f t="shared" si="3"/>
        <v>-10.735000000000012</v>
      </c>
      <c r="EF2" s="33">
        <f t="shared" si="3"/>
        <v>8.24</v>
      </c>
      <c r="EG2" s="33">
        <f t="shared" si="3"/>
        <v>3168</v>
      </c>
      <c r="EH2" s="33">
        <f t="shared" si="3"/>
        <v>3135</v>
      </c>
      <c r="EI2" s="33">
        <f t="shared" si="3"/>
        <v>33</v>
      </c>
      <c r="EJ2" s="33">
        <f t="shared" si="3"/>
        <v>4</v>
      </c>
      <c r="EK2" s="33">
        <f t="shared" si="3"/>
        <v>2204</v>
      </c>
      <c r="EL2" s="33">
        <f t="shared" si="3"/>
        <v>2211</v>
      </c>
      <c r="EM2" s="33">
        <f t="shared" si="3"/>
        <v>-7</v>
      </c>
      <c r="EN2" s="33">
        <f t="shared" si="3"/>
        <v>6.7200000000000006</v>
      </c>
      <c r="EO2" s="33">
        <f t="shared" si="3"/>
        <v>1956</v>
      </c>
      <c r="EP2" s="33">
        <f t="shared" si="3"/>
        <v>1959</v>
      </c>
      <c r="EQ2" s="33">
        <f t="shared" si="3"/>
        <v>-3</v>
      </c>
      <c r="ER2" s="33">
        <f t="shared" si="3"/>
        <v>0</v>
      </c>
      <c r="ES2" s="33">
        <f t="shared" si="3"/>
        <v>3080</v>
      </c>
      <c r="ET2" s="33">
        <f t="shared" si="3"/>
        <v>3297</v>
      </c>
      <c r="EU2" s="33">
        <f t="shared" si="3"/>
        <v>-217</v>
      </c>
      <c r="EV2" s="33">
        <f t="shared" si="3"/>
        <v>81.8</v>
      </c>
      <c r="EW2" s="33">
        <f t="shared" si="3"/>
        <v>1608</v>
      </c>
      <c r="EX2" s="33">
        <f t="shared" si="3"/>
        <v>1632</v>
      </c>
      <c r="EY2" s="33">
        <f t="shared" si="3"/>
        <v>-24</v>
      </c>
      <c r="EZ2" s="33">
        <f t="shared" si="3"/>
        <v>14</v>
      </c>
      <c r="FA2" s="33">
        <f t="shared" si="3"/>
        <v>1617</v>
      </c>
      <c r="FB2" s="33">
        <f t="shared" si="3"/>
        <v>1625</v>
      </c>
      <c r="FC2" s="33">
        <f t="shared" si="3"/>
        <v>-8</v>
      </c>
      <c r="FD2" s="33">
        <f t="shared" si="3"/>
        <v>2.64</v>
      </c>
      <c r="FE2" s="33">
        <f t="shared" si="3"/>
        <v>2165</v>
      </c>
      <c r="FF2" s="33">
        <f t="shared" si="3"/>
        <v>2157</v>
      </c>
      <c r="FG2" s="33">
        <f t="shared" si="3"/>
        <v>8</v>
      </c>
      <c r="FH2" s="33">
        <f t="shared" si="3"/>
        <v>0</v>
      </c>
      <c r="FI2" s="33">
        <f t="shared" si="3"/>
        <v>1181</v>
      </c>
      <c r="FJ2" s="33">
        <f t="shared" si="3"/>
        <v>1288.9999999999998</v>
      </c>
      <c r="FK2" s="33">
        <f t="shared" si="3"/>
        <v>-108.00000000000001</v>
      </c>
      <c r="FL2" s="33">
        <f t="shared" si="3"/>
        <v>82</v>
      </c>
      <c r="FM2" s="33">
        <f t="shared" si="3"/>
        <v>1759</v>
      </c>
      <c r="FN2" s="33">
        <f t="shared" si="3"/>
        <v>1836</v>
      </c>
      <c r="FO2" s="33">
        <f t="shared" si="3"/>
        <v>-77</v>
      </c>
      <c r="FP2" s="33">
        <f t="shared" si="3"/>
        <v>34.4</v>
      </c>
      <c r="FQ2" s="33">
        <f t="shared" si="3"/>
        <v>727</v>
      </c>
      <c r="FR2" s="33">
        <f t="shared" si="3"/>
        <v>781</v>
      </c>
      <c r="FS2" s="33">
        <f t="shared" si="3"/>
        <v>-54</v>
      </c>
      <c r="FT2" s="33">
        <f t="shared" si="3"/>
        <v>1.8</v>
      </c>
      <c r="FU2" s="33">
        <f t="shared" si="3"/>
        <v>992</v>
      </c>
      <c r="FV2" s="33">
        <f t="shared" si="3"/>
        <v>1012.1845999999999</v>
      </c>
      <c r="FW2" s="33">
        <f t="shared" si="3"/>
        <v>-20.184599999999982</v>
      </c>
      <c r="FX2" s="33">
        <f t="shared" si="3"/>
        <v>0</v>
      </c>
      <c r="FY2" s="33">
        <f t="shared" si="3"/>
        <v>1355</v>
      </c>
      <c r="FZ2" s="33">
        <f t="shared" si="3"/>
        <v>1344.6</v>
      </c>
      <c r="GA2" s="33">
        <f t="shared" si="3"/>
        <v>10.4</v>
      </c>
      <c r="GB2" s="33">
        <f t="shared" si="3"/>
        <v>0</v>
      </c>
      <c r="GC2" s="33">
        <f t="shared" si="3"/>
        <v>2124</v>
      </c>
      <c r="GD2" s="33">
        <f t="shared" si="3"/>
        <v>2108</v>
      </c>
      <c r="GE2" s="33">
        <f t="shared" si="3"/>
        <v>16</v>
      </c>
      <c r="GF2" s="33">
        <f t="shared" si="3"/>
        <v>0</v>
      </c>
      <c r="GG2" s="33">
        <f t="shared" si="3"/>
        <v>609</v>
      </c>
      <c r="GH2" s="33">
        <f t="shared" si="3"/>
        <v>602</v>
      </c>
      <c r="GI2" s="33">
        <f t="shared" si="3"/>
        <v>-7</v>
      </c>
      <c r="GJ2" s="33">
        <f t="shared" si="3"/>
        <v>0</v>
      </c>
      <c r="GK2" s="33">
        <f t="shared" si="3"/>
        <v>466</v>
      </c>
      <c r="GL2" s="33">
        <f t="shared" si="3"/>
        <v>469</v>
      </c>
      <c r="GM2" s="33">
        <f t="shared" si="3"/>
        <v>-3</v>
      </c>
      <c r="GN2" s="33">
        <f t="shared" si="3"/>
        <v>0</v>
      </c>
      <c r="GO2" s="33">
        <f t="shared" si="3"/>
        <v>2807</v>
      </c>
      <c r="GP2" s="33">
        <f t="shared" ref="GP2:HF2" si="4">SUM(GP3:GP178)</f>
        <v>2886</v>
      </c>
      <c r="GQ2" s="33">
        <f t="shared" si="4"/>
        <v>2724</v>
      </c>
      <c r="GR2" s="33">
        <f t="shared" si="4"/>
        <v>2778</v>
      </c>
      <c r="GS2" s="33">
        <f t="shared" si="4"/>
        <v>-133</v>
      </c>
      <c r="GT2" s="33">
        <f t="shared" si="4"/>
        <v>70</v>
      </c>
      <c r="GU2" s="33">
        <f t="shared" si="4"/>
        <v>2922.3589999999999</v>
      </c>
      <c r="GV2" s="33">
        <f t="shared" si="4"/>
        <v>2907</v>
      </c>
      <c r="GW2" s="33">
        <f t="shared" si="4"/>
        <v>15.359000000000041</v>
      </c>
      <c r="GX2" s="33">
        <f t="shared" si="4"/>
        <v>0</v>
      </c>
      <c r="GY2" s="33">
        <f t="shared" si="4"/>
        <v>1830.2590000000002</v>
      </c>
      <c r="GZ2" s="33">
        <f t="shared" si="4"/>
        <v>1812.3815999999999</v>
      </c>
      <c r="HA2" s="33">
        <f t="shared" si="4"/>
        <v>17.877399999999998</v>
      </c>
      <c r="HB2" s="33">
        <f t="shared" si="4"/>
        <v>0</v>
      </c>
      <c r="HC2" s="33">
        <f t="shared" si="4"/>
        <v>753.71799999999996</v>
      </c>
      <c r="HD2" s="33">
        <f t="shared" si="4"/>
        <v>759.41800000000001</v>
      </c>
      <c r="HE2" s="33">
        <f t="shared" si="4"/>
        <v>-5.7000000000000099</v>
      </c>
      <c r="HF2" s="33">
        <f t="shared" si="4"/>
        <v>3.85</v>
      </c>
    </row>
    <row r="3" spans="1:214" x14ac:dyDescent="0.25">
      <c r="A3" s="32" t="s">
        <v>118</v>
      </c>
      <c r="B3" s="24">
        <v>1</v>
      </c>
      <c r="H3" s="25"/>
      <c r="I3" s="35"/>
      <c r="J3" s="35">
        <f>H3-I3</f>
        <v>0</v>
      </c>
      <c r="K3" s="26"/>
      <c r="L3" s="25"/>
      <c r="M3" s="35"/>
      <c r="N3" s="35">
        <f>L3-M3</f>
        <v>0</v>
      </c>
      <c r="O3" s="26"/>
      <c r="P3" s="25"/>
      <c r="Q3" s="35"/>
      <c r="R3" s="35">
        <f>P3-Q3</f>
        <v>0</v>
      </c>
      <c r="S3" s="26"/>
      <c r="V3" s="32">
        <v>0</v>
      </c>
      <c r="W3" s="26"/>
      <c r="X3" s="25"/>
      <c r="AB3" s="32">
        <v>0</v>
      </c>
      <c r="AC3" s="26"/>
      <c r="AD3" s="25"/>
      <c r="AF3" s="32">
        <v>0</v>
      </c>
      <c r="AG3" s="26"/>
      <c r="AL3" s="32">
        <v>0</v>
      </c>
      <c r="AM3" s="26"/>
      <c r="AP3" s="32">
        <v>0</v>
      </c>
      <c r="AQ3" s="26"/>
      <c r="AR3" s="25"/>
      <c r="AT3" s="32">
        <v>0</v>
      </c>
      <c r="AU3" s="26"/>
      <c r="AV3" s="25"/>
      <c r="AX3" s="32">
        <v>0</v>
      </c>
      <c r="AY3" s="26"/>
      <c r="BB3" s="32">
        <v>0</v>
      </c>
      <c r="BC3" s="26"/>
      <c r="BD3" s="25"/>
      <c r="BG3" s="32">
        <v>0</v>
      </c>
      <c r="BH3" s="26"/>
      <c r="BI3" s="25"/>
      <c r="BM3" s="32">
        <v>0</v>
      </c>
      <c r="BN3" s="26"/>
      <c r="BO3" s="25"/>
      <c r="BR3" s="32">
        <v>0</v>
      </c>
      <c r="BS3" s="26"/>
      <c r="BV3" s="32">
        <v>0</v>
      </c>
      <c r="BW3" s="26"/>
      <c r="BX3" s="28"/>
      <c r="BZ3" s="32">
        <v>0</v>
      </c>
      <c r="CA3" s="26"/>
      <c r="CB3" s="25"/>
      <c r="CD3" s="32">
        <v>0</v>
      </c>
      <c r="CE3" s="26"/>
      <c r="CF3" s="25"/>
      <c r="CH3" s="32">
        <v>0</v>
      </c>
      <c r="CI3" s="26"/>
      <c r="CL3" s="32">
        <v>0</v>
      </c>
      <c r="CM3" s="26"/>
      <c r="CP3" s="32">
        <v>0</v>
      </c>
      <c r="CQ3" s="26"/>
      <c r="CR3" s="25"/>
      <c r="CU3" s="32">
        <v>0</v>
      </c>
      <c r="CV3" s="26"/>
      <c r="CW3" s="25"/>
      <c r="CZ3" s="32">
        <v>0</v>
      </c>
      <c r="DA3" s="26"/>
      <c r="DD3" s="32">
        <v>0</v>
      </c>
      <c r="DE3" s="26"/>
      <c r="DF3" s="25"/>
      <c r="DK3" s="32">
        <v>0</v>
      </c>
      <c r="DL3" s="26"/>
      <c r="DO3" s="32">
        <v>0</v>
      </c>
      <c r="DP3" s="26"/>
      <c r="DQ3" s="25"/>
      <c r="DU3" s="32">
        <v>0</v>
      </c>
      <c r="DV3" s="26"/>
      <c r="EA3" s="32">
        <v>0</v>
      </c>
      <c r="EB3" s="26"/>
      <c r="EE3" s="32">
        <v>0</v>
      </c>
      <c r="EF3" s="26"/>
      <c r="EG3" s="25"/>
      <c r="EI3" s="32">
        <v>0</v>
      </c>
      <c r="EJ3" s="26"/>
      <c r="EK3" s="25"/>
      <c r="EM3" s="32">
        <v>0</v>
      </c>
      <c r="EN3" s="26"/>
      <c r="EQ3" s="32">
        <v>0</v>
      </c>
      <c r="ER3" s="26"/>
      <c r="ES3" s="25"/>
      <c r="EU3" s="32">
        <v>0</v>
      </c>
      <c r="EV3" s="26"/>
      <c r="EW3" s="25"/>
      <c r="EY3" s="32">
        <v>0</v>
      </c>
      <c r="EZ3" s="26"/>
      <c r="FC3" s="32">
        <v>0</v>
      </c>
      <c r="FD3" s="30"/>
      <c r="FG3" s="32">
        <v>0</v>
      </c>
      <c r="FH3" s="26"/>
      <c r="FI3" s="29">
        <v>33</v>
      </c>
      <c r="FJ3" s="29">
        <v>30</v>
      </c>
      <c r="FK3" s="32">
        <v>3</v>
      </c>
      <c r="FL3" s="30"/>
      <c r="FO3" s="32">
        <v>0</v>
      </c>
      <c r="FP3" s="26"/>
      <c r="FT3" s="30"/>
      <c r="FX3" s="26"/>
      <c r="FY3" s="27"/>
      <c r="GB3" s="30"/>
      <c r="GF3" s="30"/>
      <c r="GJ3" s="30"/>
      <c r="GN3" s="26"/>
      <c r="GO3" s="24"/>
      <c r="GT3" s="30"/>
      <c r="GU3" s="29"/>
      <c r="GV3" s="29"/>
      <c r="GX3" s="30"/>
      <c r="GY3" s="29"/>
      <c r="GZ3" s="29"/>
      <c r="HB3" s="30"/>
      <c r="HC3" s="28"/>
      <c r="HD3" s="29"/>
      <c r="HF3" s="30"/>
    </row>
    <row r="4" spans="1:214" x14ac:dyDescent="0.25">
      <c r="A4" s="32" t="s">
        <v>119</v>
      </c>
      <c r="B4" s="24">
        <v>0.4</v>
      </c>
      <c r="E4">
        <v>8</v>
      </c>
      <c r="H4" s="27">
        <v>56</v>
      </c>
      <c r="I4" s="36">
        <v>60</v>
      </c>
      <c r="J4" s="35">
        <f t="shared" ref="J4:J67" si="5">H4-I4</f>
        <v>-4</v>
      </c>
      <c r="K4" s="26"/>
      <c r="L4" s="25"/>
      <c r="M4" s="35"/>
      <c r="N4" s="35">
        <f t="shared" ref="N4:N67" si="6">L4-M4</f>
        <v>0</v>
      </c>
      <c r="O4" s="26"/>
      <c r="P4" s="27">
        <v>40</v>
      </c>
      <c r="Q4" s="36">
        <v>41</v>
      </c>
      <c r="R4" s="35">
        <f t="shared" ref="R4:R67" si="7">P4-Q4</f>
        <v>-1</v>
      </c>
      <c r="S4" s="26"/>
      <c r="V4" s="32">
        <v>0</v>
      </c>
      <c r="W4" s="26"/>
      <c r="X4" s="25"/>
      <c r="AB4" s="32">
        <v>0</v>
      </c>
      <c r="AC4" s="26"/>
      <c r="AD4" s="27">
        <v>32</v>
      </c>
      <c r="AE4">
        <v>32</v>
      </c>
      <c r="AF4" s="32">
        <v>0</v>
      </c>
      <c r="AG4" s="26"/>
      <c r="AL4" s="32">
        <v>0</v>
      </c>
      <c r="AM4" s="26"/>
      <c r="AP4" s="32">
        <v>0</v>
      </c>
      <c r="AQ4" s="26"/>
      <c r="AR4" s="25"/>
      <c r="AT4" s="32">
        <v>0</v>
      </c>
      <c r="AU4" s="26"/>
      <c r="AV4" s="27">
        <v>8</v>
      </c>
      <c r="AW4">
        <v>8</v>
      </c>
      <c r="AX4" s="32">
        <v>0</v>
      </c>
      <c r="AY4" s="26"/>
      <c r="BB4" s="32">
        <v>0</v>
      </c>
      <c r="BC4" s="26"/>
      <c r="BD4" s="27">
        <v>16</v>
      </c>
      <c r="BF4">
        <v>16</v>
      </c>
      <c r="BG4" s="32">
        <v>0</v>
      </c>
      <c r="BH4" s="26"/>
      <c r="BI4" s="25"/>
      <c r="BK4">
        <v>72</v>
      </c>
      <c r="BL4">
        <v>72</v>
      </c>
      <c r="BM4" s="32">
        <v>0</v>
      </c>
      <c r="BN4" s="26"/>
      <c r="BO4" s="25"/>
      <c r="BR4" s="32">
        <v>0</v>
      </c>
      <c r="BS4" s="26"/>
      <c r="BT4">
        <v>40</v>
      </c>
      <c r="BU4" s="32">
        <v>38.200000000000003</v>
      </c>
      <c r="BV4" s="32">
        <v>1.7999999999999969</v>
      </c>
      <c r="BW4" s="26"/>
      <c r="BX4" s="28"/>
      <c r="BZ4" s="32">
        <v>0</v>
      </c>
      <c r="CA4" s="26"/>
      <c r="CB4" s="25"/>
      <c r="CD4" s="32">
        <v>0</v>
      </c>
      <c r="CE4" s="26"/>
      <c r="CF4" s="25"/>
      <c r="CH4" s="32">
        <v>0</v>
      </c>
      <c r="CI4" s="26"/>
      <c r="CJ4">
        <v>48</v>
      </c>
      <c r="CK4" s="29">
        <v>52.400000000000013</v>
      </c>
      <c r="CL4" s="32">
        <v>-4.4000000000000128</v>
      </c>
      <c r="CM4" s="26"/>
      <c r="CP4" s="32">
        <v>0</v>
      </c>
      <c r="CQ4" s="26"/>
      <c r="CR4" s="25"/>
      <c r="CU4" s="32">
        <v>0</v>
      </c>
      <c r="CV4" s="26"/>
      <c r="CW4" s="25"/>
      <c r="CZ4" s="32">
        <v>0</v>
      </c>
      <c r="DA4" s="26"/>
      <c r="DB4">
        <v>40</v>
      </c>
      <c r="DC4" s="29">
        <v>38.600000000000009</v>
      </c>
      <c r="DD4" s="32">
        <v>1.399999999999991</v>
      </c>
      <c r="DE4" s="26"/>
      <c r="DF4" s="25"/>
      <c r="DI4">
        <v>16</v>
      </c>
      <c r="DJ4">
        <v>16</v>
      </c>
      <c r="DK4" s="32">
        <v>0</v>
      </c>
      <c r="DL4" s="26"/>
      <c r="DM4">
        <v>48</v>
      </c>
      <c r="DN4" s="29">
        <v>49.899999999999991</v>
      </c>
      <c r="DO4" s="32">
        <v>-1.899999999999991</v>
      </c>
      <c r="DP4" s="26"/>
      <c r="DQ4" s="25"/>
      <c r="DS4">
        <v>16</v>
      </c>
      <c r="DT4">
        <v>20</v>
      </c>
      <c r="DU4" s="32">
        <v>-4</v>
      </c>
      <c r="DV4" s="26"/>
      <c r="EA4" s="32">
        <v>0</v>
      </c>
      <c r="EB4" s="26"/>
      <c r="EC4">
        <v>40</v>
      </c>
      <c r="ED4" s="29">
        <v>40</v>
      </c>
      <c r="EE4" s="32">
        <v>0</v>
      </c>
      <c r="EF4" s="26"/>
      <c r="EG4" s="27">
        <v>8</v>
      </c>
      <c r="EH4">
        <v>10</v>
      </c>
      <c r="EI4" s="32">
        <v>-2</v>
      </c>
      <c r="EJ4" s="26"/>
      <c r="EK4" s="25"/>
      <c r="EM4" s="32">
        <v>0</v>
      </c>
      <c r="EN4" s="26"/>
      <c r="EO4">
        <v>40</v>
      </c>
      <c r="EP4">
        <v>40</v>
      </c>
      <c r="EQ4" s="32">
        <v>0</v>
      </c>
      <c r="ER4" s="26"/>
      <c r="ES4" s="27">
        <v>24</v>
      </c>
      <c r="ET4">
        <v>29</v>
      </c>
      <c r="EU4" s="32">
        <v>-5</v>
      </c>
      <c r="EV4" s="26"/>
      <c r="EW4" s="25"/>
      <c r="EY4" s="32">
        <v>0</v>
      </c>
      <c r="EZ4" s="26"/>
      <c r="FA4">
        <v>24</v>
      </c>
      <c r="FB4">
        <v>24</v>
      </c>
      <c r="FC4" s="32">
        <v>0</v>
      </c>
      <c r="FD4" s="30"/>
      <c r="FE4">
        <v>24</v>
      </c>
      <c r="FF4">
        <v>26</v>
      </c>
      <c r="FG4" s="32">
        <v>-2</v>
      </c>
      <c r="FH4" s="26"/>
      <c r="FK4" s="32">
        <v>0</v>
      </c>
      <c r="FL4" s="30"/>
      <c r="FM4">
        <v>32</v>
      </c>
      <c r="FN4">
        <v>32</v>
      </c>
      <c r="FO4" s="32">
        <v>0</v>
      </c>
      <c r="FP4" s="26"/>
      <c r="FS4" s="32">
        <v>0</v>
      </c>
      <c r="FT4" s="30"/>
      <c r="FW4" s="32">
        <v>0</v>
      </c>
      <c r="FX4" s="26"/>
      <c r="FY4" s="27">
        <v>24</v>
      </c>
      <c r="FZ4" s="29">
        <v>24</v>
      </c>
      <c r="GA4" s="32">
        <v>0</v>
      </c>
      <c r="GB4" s="30"/>
      <c r="GE4" s="32">
        <v>0</v>
      </c>
      <c r="GF4" s="30"/>
      <c r="GG4">
        <v>24</v>
      </c>
      <c r="GH4">
        <v>24</v>
      </c>
      <c r="GI4" s="32">
        <v>0</v>
      </c>
      <c r="GJ4" s="30"/>
      <c r="GM4" s="32">
        <v>0</v>
      </c>
      <c r="GN4" s="26"/>
      <c r="GO4" s="24"/>
      <c r="GQ4">
        <v>8</v>
      </c>
      <c r="GR4">
        <v>13</v>
      </c>
      <c r="GS4" s="32">
        <v>-5</v>
      </c>
      <c r="GT4" s="30"/>
      <c r="GU4" s="29">
        <v>120</v>
      </c>
      <c r="GV4" s="29">
        <v>120</v>
      </c>
      <c r="GW4" s="32">
        <v>0</v>
      </c>
      <c r="GX4" s="30"/>
      <c r="GY4" s="29">
        <v>0</v>
      </c>
      <c r="GZ4" s="29">
        <v>0</v>
      </c>
      <c r="HA4" s="32">
        <v>0</v>
      </c>
      <c r="HB4" s="30"/>
      <c r="HC4" s="28">
        <v>0</v>
      </c>
      <c r="HD4" s="29">
        <v>0</v>
      </c>
      <c r="HE4" s="32">
        <v>0</v>
      </c>
      <c r="HF4" s="30"/>
    </row>
    <row r="5" spans="1:214" x14ac:dyDescent="0.25">
      <c r="A5" s="32" t="s">
        <v>120</v>
      </c>
      <c r="B5" s="24">
        <v>1</v>
      </c>
      <c r="E5">
        <v>10</v>
      </c>
      <c r="H5" s="27">
        <v>23</v>
      </c>
      <c r="I5" s="36">
        <v>22</v>
      </c>
      <c r="J5" s="35">
        <f t="shared" si="5"/>
        <v>1</v>
      </c>
      <c r="K5" s="26"/>
      <c r="L5" s="27">
        <v>4</v>
      </c>
      <c r="M5" s="36">
        <v>4</v>
      </c>
      <c r="N5" s="35">
        <f t="shared" si="6"/>
        <v>0</v>
      </c>
      <c r="O5" s="26"/>
      <c r="P5" s="27">
        <v>4</v>
      </c>
      <c r="Q5" s="36">
        <v>4</v>
      </c>
      <c r="R5" s="35">
        <f t="shared" si="7"/>
        <v>0</v>
      </c>
      <c r="S5" s="26"/>
      <c r="V5" s="32">
        <v>0</v>
      </c>
      <c r="W5" s="26"/>
      <c r="X5" s="25"/>
      <c r="Z5">
        <v>12</v>
      </c>
      <c r="AA5">
        <v>14</v>
      </c>
      <c r="AB5" s="32">
        <v>-2</v>
      </c>
      <c r="AC5" s="26"/>
      <c r="AD5" s="25"/>
      <c r="AF5" s="32">
        <v>0</v>
      </c>
      <c r="AG5" s="26"/>
      <c r="AL5" s="32">
        <v>0</v>
      </c>
      <c r="AM5" s="26"/>
      <c r="AP5" s="32">
        <v>0</v>
      </c>
      <c r="AQ5" s="26"/>
      <c r="AR5" s="25"/>
      <c r="AT5" s="32">
        <v>0</v>
      </c>
      <c r="AU5" s="26"/>
      <c r="AV5" s="25"/>
      <c r="AX5" s="32">
        <v>0</v>
      </c>
      <c r="AY5" s="26"/>
      <c r="BB5" s="32">
        <v>0</v>
      </c>
      <c r="BC5" s="26"/>
      <c r="BD5" s="25"/>
      <c r="BG5" s="32">
        <v>0</v>
      </c>
      <c r="BH5" s="26"/>
      <c r="BI5" s="25"/>
      <c r="BK5">
        <v>12</v>
      </c>
      <c r="BL5">
        <v>12</v>
      </c>
      <c r="BM5" s="32">
        <v>0</v>
      </c>
      <c r="BN5" s="26"/>
      <c r="BO5" s="27">
        <v>31</v>
      </c>
      <c r="BQ5">
        <v>31</v>
      </c>
      <c r="BR5" s="32">
        <v>0</v>
      </c>
      <c r="BS5" s="26"/>
      <c r="BV5" s="32">
        <v>0</v>
      </c>
      <c r="BW5" s="26"/>
      <c r="BX5" s="28"/>
      <c r="BZ5" s="32">
        <v>0</v>
      </c>
      <c r="CA5" s="26"/>
      <c r="CB5" s="27">
        <v>31</v>
      </c>
      <c r="CC5" s="32">
        <v>30.504999999999999</v>
      </c>
      <c r="CD5" s="32">
        <v>0.49500000000000099</v>
      </c>
      <c r="CE5" s="26"/>
      <c r="CF5" s="25"/>
      <c r="CH5" s="32">
        <v>0</v>
      </c>
      <c r="CI5" s="26"/>
      <c r="CL5" s="32">
        <v>0</v>
      </c>
      <c r="CM5" s="26"/>
      <c r="CP5" s="32">
        <v>0</v>
      </c>
      <c r="CQ5" s="26"/>
      <c r="CR5" s="25"/>
      <c r="CU5" s="32">
        <v>0</v>
      </c>
      <c r="CV5" s="26"/>
      <c r="CW5" s="25"/>
      <c r="CZ5" s="32">
        <v>0</v>
      </c>
      <c r="DA5" s="26"/>
      <c r="DB5">
        <v>12</v>
      </c>
      <c r="DC5" s="29">
        <v>10.693199999999999</v>
      </c>
      <c r="DD5" s="32">
        <v>1.3068000000000011</v>
      </c>
      <c r="DE5" s="26"/>
      <c r="DF5" s="25"/>
      <c r="DI5">
        <v>27</v>
      </c>
      <c r="DJ5">
        <v>27</v>
      </c>
      <c r="DK5" s="32">
        <v>0</v>
      </c>
      <c r="DL5" s="26"/>
      <c r="DO5" s="32">
        <v>0</v>
      </c>
      <c r="DP5" s="26"/>
      <c r="DQ5" s="25"/>
      <c r="DU5" s="32">
        <v>0</v>
      </c>
      <c r="DV5" s="26"/>
      <c r="EA5" s="32">
        <v>0</v>
      </c>
      <c r="EB5" s="26"/>
      <c r="EE5" s="32">
        <v>0</v>
      </c>
      <c r="EF5" s="26"/>
      <c r="EG5" s="25"/>
      <c r="EI5" s="32">
        <v>0</v>
      </c>
      <c r="EJ5" s="26"/>
      <c r="EK5" s="27">
        <v>27</v>
      </c>
      <c r="EL5">
        <v>24</v>
      </c>
      <c r="EM5" s="32">
        <v>3</v>
      </c>
      <c r="EN5" s="26"/>
      <c r="EQ5" s="32">
        <v>0</v>
      </c>
      <c r="ER5" s="26"/>
      <c r="ES5" s="27">
        <v>20</v>
      </c>
      <c r="ET5">
        <v>21</v>
      </c>
      <c r="EU5" s="32">
        <v>-1</v>
      </c>
      <c r="EV5" s="26"/>
      <c r="EW5" s="25"/>
      <c r="EY5" s="32">
        <v>0</v>
      </c>
      <c r="EZ5" s="26"/>
      <c r="FC5" s="32">
        <v>0</v>
      </c>
      <c r="FD5" s="30"/>
      <c r="FG5" s="32">
        <v>0</v>
      </c>
      <c r="FH5" s="26"/>
      <c r="FK5" s="32">
        <v>0</v>
      </c>
      <c r="FL5" s="30"/>
      <c r="FO5" s="32">
        <v>0</v>
      </c>
      <c r="FP5" s="26"/>
      <c r="FQ5">
        <v>20</v>
      </c>
      <c r="FR5">
        <v>20</v>
      </c>
      <c r="FS5" s="32">
        <v>0</v>
      </c>
      <c r="FT5" s="30"/>
      <c r="FU5">
        <v>12</v>
      </c>
      <c r="FV5" s="29">
        <v>9.6679999999999957</v>
      </c>
      <c r="FW5" s="32">
        <v>2.3320000000000038</v>
      </c>
      <c r="FX5" s="26"/>
      <c r="FY5" s="28"/>
      <c r="GA5" s="32">
        <v>0</v>
      </c>
      <c r="GB5" s="30"/>
      <c r="GC5">
        <v>32</v>
      </c>
      <c r="GD5">
        <v>30</v>
      </c>
      <c r="GE5" s="32">
        <v>2</v>
      </c>
      <c r="GF5" s="30"/>
      <c r="GI5" s="32">
        <v>0</v>
      </c>
      <c r="GJ5" s="30"/>
      <c r="GM5" s="32">
        <v>0</v>
      </c>
      <c r="GN5" s="26"/>
      <c r="GO5">
        <v>20</v>
      </c>
      <c r="GP5">
        <v>20</v>
      </c>
      <c r="GQ5">
        <v>20</v>
      </c>
      <c r="GR5">
        <v>20</v>
      </c>
      <c r="GS5" s="32">
        <v>0</v>
      </c>
      <c r="GT5" s="30"/>
      <c r="GU5" s="29">
        <v>0</v>
      </c>
      <c r="GV5" s="29">
        <v>0</v>
      </c>
      <c r="GW5" s="32">
        <v>0</v>
      </c>
      <c r="GX5" s="30"/>
      <c r="GY5" s="29">
        <v>0</v>
      </c>
      <c r="GZ5" s="29">
        <v>0</v>
      </c>
      <c r="HA5" s="32">
        <v>0</v>
      </c>
      <c r="HB5" s="30"/>
      <c r="HC5" s="28">
        <v>0</v>
      </c>
      <c r="HD5" s="29">
        <v>0</v>
      </c>
      <c r="HE5" s="32">
        <v>0</v>
      </c>
      <c r="HF5" s="30"/>
    </row>
    <row r="6" spans="1:214" x14ac:dyDescent="0.25">
      <c r="A6" s="32" t="s">
        <v>121</v>
      </c>
      <c r="B6" s="24">
        <v>1</v>
      </c>
      <c r="H6" s="25"/>
      <c r="I6" s="35"/>
      <c r="J6" s="35">
        <f t="shared" si="5"/>
        <v>0</v>
      </c>
      <c r="K6" s="26"/>
      <c r="L6" s="25"/>
      <c r="M6" s="35"/>
      <c r="N6" s="35">
        <f t="shared" si="6"/>
        <v>0</v>
      </c>
      <c r="O6" s="26"/>
      <c r="P6" s="25"/>
      <c r="Q6" s="35"/>
      <c r="R6" s="35">
        <f t="shared" si="7"/>
        <v>0</v>
      </c>
      <c r="S6" s="26"/>
      <c r="V6" s="32">
        <v>0</v>
      </c>
      <c r="W6" s="26"/>
      <c r="X6" s="25"/>
      <c r="AB6" s="32">
        <v>0</v>
      </c>
      <c r="AC6" s="26"/>
      <c r="AD6" s="25"/>
      <c r="AF6" s="32">
        <v>0</v>
      </c>
      <c r="AG6" s="26"/>
      <c r="AL6" s="32">
        <v>0</v>
      </c>
      <c r="AM6" s="26"/>
      <c r="AP6" s="32">
        <v>0</v>
      </c>
      <c r="AQ6" s="26"/>
      <c r="AR6" s="25"/>
      <c r="AT6" s="32">
        <v>0</v>
      </c>
      <c r="AU6" s="26"/>
      <c r="AV6" s="25"/>
      <c r="AX6" s="32">
        <v>0</v>
      </c>
      <c r="AY6" s="26"/>
      <c r="BB6" s="32">
        <v>0</v>
      </c>
      <c r="BC6" s="26"/>
      <c r="BD6" s="25"/>
      <c r="BG6" s="32">
        <v>0</v>
      </c>
      <c r="BH6" s="26"/>
      <c r="BI6" s="25"/>
      <c r="BM6" s="32">
        <v>0</v>
      </c>
      <c r="BN6" s="26"/>
      <c r="BO6" s="25"/>
      <c r="BR6" s="32">
        <v>0</v>
      </c>
      <c r="BS6" s="26"/>
      <c r="BV6" s="32">
        <v>0</v>
      </c>
      <c r="BW6" s="26"/>
      <c r="BX6" s="28"/>
      <c r="BZ6" s="32">
        <v>0</v>
      </c>
      <c r="CA6" s="26"/>
      <c r="CB6" s="25"/>
      <c r="CD6" s="32">
        <v>0</v>
      </c>
      <c r="CE6" s="26"/>
      <c r="CF6" s="25"/>
      <c r="CH6" s="32">
        <v>0</v>
      </c>
      <c r="CI6" s="26"/>
      <c r="CL6" s="32">
        <v>0</v>
      </c>
      <c r="CM6" s="26"/>
      <c r="CP6" s="32">
        <v>0</v>
      </c>
      <c r="CQ6" s="26"/>
      <c r="CR6" s="25"/>
      <c r="CU6" s="32">
        <v>0</v>
      </c>
      <c r="CV6" s="26"/>
      <c r="CW6" s="25"/>
      <c r="CZ6" s="32">
        <v>0</v>
      </c>
      <c r="DA6" s="26"/>
      <c r="DD6" s="32">
        <v>0</v>
      </c>
      <c r="DE6" s="26"/>
      <c r="DF6" s="25"/>
      <c r="DK6" s="32">
        <v>0</v>
      </c>
      <c r="DL6" s="26"/>
      <c r="DO6" s="32">
        <v>0</v>
      </c>
      <c r="DP6" s="26"/>
      <c r="DQ6" s="25"/>
      <c r="DU6" s="32">
        <v>0</v>
      </c>
      <c r="DV6" s="26"/>
      <c r="EA6" s="32">
        <v>0</v>
      </c>
      <c r="EB6" s="26"/>
      <c r="EE6" s="32">
        <v>0</v>
      </c>
      <c r="EF6" s="26"/>
      <c r="EG6" s="25"/>
      <c r="EI6" s="32">
        <v>0</v>
      </c>
      <c r="EJ6" s="26"/>
      <c r="EK6" s="25"/>
      <c r="EM6" s="32">
        <v>0</v>
      </c>
      <c r="EN6" s="26"/>
      <c r="EQ6" s="32">
        <v>0</v>
      </c>
      <c r="ER6" s="26"/>
      <c r="ES6" s="25"/>
      <c r="EU6" s="32">
        <v>0</v>
      </c>
      <c r="EV6" s="26"/>
      <c r="EW6" s="25"/>
      <c r="EY6" s="32">
        <v>0</v>
      </c>
      <c r="EZ6" s="26"/>
      <c r="FC6" s="32">
        <v>0</v>
      </c>
      <c r="FD6" s="30"/>
      <c r="FG6" s="32">
        <v>0</v>
      </c>
      <c r="FH6" s="26"/>
      <c r="FK6" s="32">
        <v>0</v>
      </c>
      <c r="FL6" s="30"/>
      <c r="FO6" s="32">
        <v>0</v>
      </c>
      <c r="FP6" s="26"/>
      <c r="FS6" s="32">
        <v>0</v>
      </c>
      <c r="FT6" s="30"/>
      <c r="FW6" s="32">
        <v>0</v>
      </c>
      <c r="FX6" s="26"/>
      <c r="FY6" s="28"/>
      <c r="GA6" s="32">
        <v>0</v>
      </c>
      <c r="GB6" s="30"/>
      <c r="GE6" s="32">
        <v>0</v>
      </c>
      <c r="GF6" s="30"/>
      <c r="GI6" s="32">
        <v>0</v>
      </c>
      <c r="GJ6" s="30"/>
      <c r="GM6" s="32">
        <v>0</v>
      </c>
      <c r="GN6" s="26"/>
      <c r="GO6" s="24"/>
      <c r="GQ6" s="24"/>
      <c r="GS6" s="32">
        <v>0</v>
      </c>
      <c r="GT6" s="30"/>
      <c r="GU6" s="29">
        <v>0</v>
      </c>
      <c r="GV6" s="29">
        <v>0</v>
      </c>
      <c r="GW6" s="32">
        <v>0</v>
      </c>
      <c r="GX6" s="30"/>
      <c r="GY6" s="29">
        <v>0</v>
      </c>
      <c r="GZ6" s="29">
        <v>0</v>
      </c>
      <c r="HA6" s="32">
        <v>0</v>
      </c>
      <c r="HB6" s="30"/>
      <c r="HC6" s="28">
        <v>0</v>
      </c>
      <c r="HD6" s="4">
        <v>64.418000000000006</v>
      </c>
      <c r="HE6" s="32">
        <v>1.018999999999991</v>
      </c>
      <c r="HF6" s="30"/>
    </row>
    <row r="7" spans="1:214" x14ac:dyDescent="0.25">
      <c r="A7" s="32" t="s">
        <v>122</v>
      </c>
      <c r="B7" s="24">
        <v>1</v>
      </c>
      <c r="H7" s="25"/>
      <c r="I7" s="35"/>
      <c r="J7" s="35">
        <f t="shared" si="5"/>
        <v>0</v>
      </c>
      <c r="K7" s="26"/>
      <c r="L7" s="25"/>
      <c r="M7" s="35"/>
      <c r="N7" s="35">
        <f t="shared" si="6"/>
        <v>0</v>
      </c>
      <c r="O7" s="26"/>
      <c r="P7" s="25"/>
      <c r="Q7" s="35"/>
      <c r="R7" s="35">
        <f t="shared" si="7"/>
        <v>0</v>
      </c>
      <c r="S7" s="26"/>
      <c r="V7" s="32">
        <v>0</v>
      </c>
      <c r="W7" s="26"/>
      <c r="X7" s="25"/>
      <c r="AB7" s="32">
        <v>0</v>
      </c>
      <c r="AC7" s="26"/>
      <c r="AD7" s="25"/>
      <c r="AF7" s="32">
        <v>0</v>
      </c>
      <c r="AG7" s="26"/>
      <c r="AL7" s="32">
        <v>0</v>
      </c>
      <c r="AM7" s="26"/>
      <c r="AP7" s="32">
        <v>0</v>
      </c>
      <c r="AQ7" s="26"/>
      <c r="AR7" s="25"/>
      <c r="AT7" s="32">
        <v>0</v>
      </c>
      <c r="AU7" s="26"/>
      <c r="AV7" s="25"/>
      <c r="AX7" s="32">
        <v>0</v>
      </c>
      <c r="AY7" s="26"/>
      <c r="BB7" s="32">
        <v>0</v>
      </c>
      <c r="BC7" s="26"/>
      <c r="BD7" s="25"/>
      <c r="BG7" s="32">
        <v>0</v>
      </c>
      <c r="BH7" s="26"/>
      <c r="BI7" s="25"/>
      <c r="BM7" s="32">
        <v>0</v>
      </c>
      <c r="BN7" s="26"/>
      <c r="BO7" s="25"/>
      <c r="BR7" s="32">
        <v>0</v>
      </c>
      <c r="BS7" s="26"/>
      <c r="BV7" s="32">
        <v>0</v>
      </c>
      <c r="BW7" s="26"/>
      <c r="BX7" s="28"/>
      <c r="BZ7" s="32">
        <v>0</v>
      </c>
      <c r="CA7" s="26"/>
      <c r="CB7" s="25"/>
      <c r="CD7" s="32">
        <v>0</v>
      </c>
      <c r="CE7" s="26"/>
      <c r="CF7" s="25"/>
      <c r="CH7" s="32">
        <v>0</v>
      </c>
      <c r="CI7" s="26"/>
      <c r="CL7" s="32">
        <v>0</v>
      </c>
      <c r="CM7" s="26"/>
      <c r="CP7" s="32">
        <v>0</v>
      </c>
      <c r="CQ7" s="26"/>
      <c r="CR7" s="25"/>
      <c r="CU7" s="32">
        <v>0</v>
      </c>
      <c r="CV7" s="26"/>
      <c r="CW7" s="25"/>
      <c r="CZ7" s="32">
        <v>0</v>
      </c>
      <c r="DA7" s="26"/>
      <c r="DD7" s="32">
        <v>0</v>
      </c>
      <c r="DE7" s="26"/>
      <c r="DF7" s="25"/>
      <c r="DK7" s="32">
        <v>0</v>
      </c>
      <c r="DL7" s="26"/>
      <c r="DO7" s="32">
        <v>0</v>
      </c>
      <c r="DP7" s="26"/>
      <c r="DQ7" s="25"/>
      <c r="DU7" s="32">
        <v>0</v>
      </c>
      <c r="DV7" s="26"/>
      <c r="EA7" s="32">
        <v>0</v>
      </c>
      <c r="EB7" s="26"/>
      <c r="EE7" s="32">
        <v>0</v>
      </c>
      <c r="EF7" s="26"/>
      <c r="EG7" s="25"/>
      <c r="EI7" s="32">
        <v>0</v>
      </c>
      <c r="EJ7" s="26"/>
      <c r="EK7" s="25"/>
      <c r="EM7" s="32">
        <v>0</v>
      </c>
      <c r="EN7" s="26"/>
      <c r="EQ7" s="32">
        <v>0</v>
      </c>
      <c r="ER7" s="26"/>
      <c r="ES7" s="25"/>
      <c r="EU7" s="32">
        <v>0</v>
      </c>
      <c r="EV7" s="26"/>
      <c r="EW7" s="25"/>
      <c r="EY7" s="32">
        <v>0</v>
      </c>
      <c r="EZ7" s="26"/>
      <c r="FC7" s="32">
        <v>0</v>
      </c>
      <c r="FD7" s="30"/>
      <c r="FG7" s="32">
        <v>0</v>
      </c>
      <c r="FH7" s="26"/>
      <c r="FK7" s="32">
        <v>0</v>
      </c>
      <c r="FL7" s="30"/>
      <c r="FO7" s="32">
        <v>0</v>
      </c>
      <c r="FP7" s="26"/>
      <c r="FS7" s="32">
        <v>0</v>
      </c>
      <c r="FT7" s="30"/>
      <c r="FW7" s="32">
        <v>0</v>
      </c>
      <c r="FX7" s="26"/>
      <c r="FY7" s="28"/>
      <c r="GA7" s="32">
        <v>0</v>
      </c>
      <c r="GB7" s="30"/>
      <c r="GE7" s="32">
        <v>0</v>
      </c>
      <c r="GF7" s="30"/>
      <c r="GI7" s="32">
        <v>0</v>
      </c>
      <c r="GJ7" s="30"/>
      <c r="GM7" s="32">
        <v>0</v>
      </c>
      <c r="GN7" s="26"/>
      <c r="GO7" s="24"/>
      <c r="GQ7" s="24"/>
      <c r="GS7" s="32">
        <v>0</v>
      </c>
      <c r="GT7" s="30"/>
      <c r="GU7" s="29">
        <v>0</v>
      </c>
      <c r="GV7" s="29">
        <v>0</v>
      </c>
      <c r="GW7" s="32">
        <v>0</v>
      </c>
      <c r="GX7" s="30"/>
      <c r="GY7" s="29">
        <v>0</v>
      </c>
      <c r="GZ7" s="29">
        <v>0</v>
      </c>
      <c r="HA7" s="32">
        <v>0</v>
      </c>
      <c r="HB7" s="30"/>
      <c r="HC7" s="28">
        <v>12.08</v>
      </c>
      <c r="HD7" s="29">
        <v>10</v>
      </c>
      <c r="HE7" s="32">
        <v>2.08</v>
      </c>
      <c r="HF7" s="30"/>
    </row>
    <row r="8" spans="1:214" x14ac:dyDescent="0.25">
      <c r="A8" s="32" t="s">
        <v>123</v>
      </c>
      <c r="B8" s="24">
        <v>1</v>
      </c>
      <c r="E8">
        <v>143</v>
      </c>
      <c r="H8" s="27">
        <v>604</v>
      </c>
      <c r="I8" s="36">
        <v>600</v>
      </c>
      <c r="J8" s="35">
        <f t="shared" si="5"/>
        <v>4</v>
      </c>
      <c r="K8" s="26"/>
      <c r="L8" s="27">
        <v>222</v>
      </c>
      <c r="M8" s="36">
        <v>219</v>
      </c>
      <c r="N8" s="35">
        <f t="shared" si="6"/>
        <v>3</v>
      </c>
      <c r="O8" s="26"/>
      <c r="P8" s="25"/>
      <c r="Q8" s="36">
        <v>609</v>
      </c>
      <c r="R8" s="40">
        <f t="shared" si="7"/>
        <v>-609</v>
      </c>
      <c r="S8" s="26">
        <f>-1*R8*B8</f>
        <v>609</v>
      </c>
      <c r="V8" s="32">
        <v>0</v>
      </c>
      <c r="W8" s="26"/>
      <c r="X8" s="27">
        <v>151</v>
      </c>
      <c r="Y8">
        <v>150</v>
      </c>
      <c r="Z8">
        <v>113</v>
      </c>
      <c r="AA8">
        <v>112</v>
      </c>
      <c r="AB8" s="32">
        <v>2</v>
      </c>
      <c r="AC8" s="26"/>
      <c r="AD8" s="25"/>
      <c r="AF8" s="32">
        <v>0</v>
      </c>
      <c r="AG8" s="26"/>
      <c r="AH8">
        <v>203</v>
      </c>
      <c r="AI8">
        <v>200</v>
      </c>
      <c r="AJ8">
        <v>529</v>
      </c>
      <c r="AK8">
        <v>529</v>
      </c>
      <c r="AL8" s="32">
        <v>3</v>
      </c>
      <c r="AM8" s="26"/>
      <c r="AP8" s="32">
        <v>0</v>
      </c>
      <c r="AQ8" s="26"/>
      <c r="AR8" s="27">
        <v>455</v>
      </c>
      <c r="AS8">
        <v>448</v>
      </c>
      <c r="AT8" s="32">
        <v>7</v>
      </c>
      <c r="AU8" s="26"/>
      <c r="AV8" s="25"/>
      <c r="AX8" s="32">
        <v>0</v>
      </c>
      <c r="AY8" s="26"/>
      <c r="BB8" s="32">
        <v>0</v>
      </c>
      <c r="BC8" s="26"/>
      <c r="BD8" s="27">
        <v>680</v>
      </c>
      <c r="BF8">
        <v>679</v>
      </c>
      <c r="BG8" s="32">
        <v>1</v>
      </c>
      <c r="BH8" s="26"/>
      <c r="BI8" s="27">
        <v>101</v>
      </c>
      <c r="BJ8">
        <v>100</v>
      </c>
      <c r="BK8">
        <v>250</v>
      </c>
      <c r="BL8">
        <v>245</v>
      </c>
      <c r="BM8" s="32">
        <v>6</v>
      </c>
      <c r="BN8" s="26"/>
      <c r="BO8" s="27">
        <v>194</v>
      </c>
      <c r="BQ8">
        <v>193</v>
      </c>
      <c r="BR8" s="32">
        <v>1</v>
      </c>
      <c r="BS8" s="26"/>
      <c r="BT8">
        <v>380</v>
      </c>
      <c r="BU8" s="32">
        <v>379.99</v>
      </c>
      <c r="BV8" s="32">
        <v>9.9999999999909051E-3</v>
      </c>
      <c r="BW8" s="26"/>
      <c r="BX8" s="27">
        <v>16</v>
      </c>
      <c r="BY8" s="32">
        <v>13.61199999999997</v>
      </c>
      <c r="BZ8" s="32">
        <v>2.3880000000000301</v>
      </c>
      <c r="CA8" s="26"/>
      <c r="CB8" s="27">
        <v>641</v>
      </c>
      <c r="CC8" s="32">
        <v>641.1733999999999</v>
      </c>
      <c r="CD8" s="32">
        <v>-0.17339999999990141</v>
      </c>
      <c r="CE8" s="26"/>
      <c r="CF8" s="27">
        <v>181</v>
      </c>
      <c r="CG8">
        <v>183</v>
      </c>
      <c r="CH8" s="32">
        <v>-2</v>
      </c>
      <c r="CI8" s="26"/>
      <c r="CJ8">
        <v>221</v>
      </c>
      <c r="CK8" s="29">
        <v>216.81680000000009</v>
      </c>
      <c r="CL8" s="32">
        <v>4.1831999999999141</v>
      </c>
      <c r="CM8" s="26"/>
      <c r="CN8">
        <v>189</v>
      </c>
      <c r="CO8">
        <v>186</v>
      </c>
      <c r="CP8" s="32">
        <v>3</v>
      </c>
      <c r="CQ8" s="26"/>
      <c r="CR8" s="27">
        <v>49</v>
      </c>
      <c r="CT8">
        <v>47</v>
      </c>
      <c r="CU8" s="32">
        <v>2</v>
      </c>
      <c r="CV8" s="26"/>
      <c r="CW8" s="27">
        <v>394</v>
      </c>
      <c r="CY8">
        <v>394</v>
      </c>
      <c r="CZ8" s="32">
        <v>0</v>
      </c>
      <c r="DA8" s="26"/>
      <c r="DD8" s="32">
        <v>0</v>
      </c>
      <c r="DE8" s="26"/>
      <c r="DF8" s="25"/>
      <c r="DG8">
        <v>193</v>
      </c>
      <c r="DH8">
        <v>330</v>
      </c>
      <c r="DI8">
        <v>318</v>
      </c>
      <c r="DJ8">
        <v>340</v>
      </c>
      <c r="DK8" s="34">
        <v>-159</v>
      </c>
      <c r="DL8" s="26">
        <v>159</v>
      </c>
      <c r="DM8">
        <v>218</v>
      </c>
      <c r="DN8" s="29">
        <v>217.82759999999999</v>
      </c>
      <c r="DO8" s="32">
        <v>0.1724000000000103</v>
      </c>
      <c r="DP8" s="26"/>
      <c r="DQ8" s="25"/>
      <c r="DU8" s="32">
        <v>0</v>
      </c>
      <c r="DV8" s="26"/>
      <c r="DW8">
        <v>201</v>
      </c>
      <c r="DX8">
        <v>200</v>
      </c>
      <c r="DY8">
        <v>217</v>
      </c>
      <c r="DZ8">
        <v>220</v>
      </c>
      <c r="EA8" s="32">
        <v>-2</v>
      </c>
      <c r="EB8" s="26"/>
      <c r="EC8">
        <v>134</v>
      </c>
      <c r="ED8" s="29">
        <v>132.59880000000001</v>
      </c>
      <c r="EE8" s="32">
        <v>1.4011999999999889</v>
      </c>
      <c r="EF8" s="26"/>
      <c r="EG8" s="27">
        <v>69</v>
      </c>
      <c r="EH8">
        <v>70</v>
      </c>
      <c r="EI8" s="32">
        <v>-1</v>
      </c>
      <c r="EJ8" s="26"/>
      <c r="EK8" s="27">
        <v>442</v>
      </c>
      <c r="EL8">
        <v>440</v>
      </c>
      <c r="EM8" s="32">
        <v>2</v>
      </c>
      <c r="EN8" s="26"/>
      <c r="EO8">
        <v>281</v>
      </c>
      <c r="EP8">
        <v>280</v>
      </c>
      <c r="EQ8" s="32">
        <v>1</v>
      </c>
      <c r="ER8" s="26"/>
      <c r="ES8" s="27">
        <v>162</v>
      </c>
      <c r="ET8">
        <v>160</v>
      </c>
      <c r="EU8" s="32">
        <v>2</v>
      </c>
      <c r="EV8" s="26"/>
      <c r="EW8" s="25"/>
      <c r="EY8" s="32">
        <v>0</v>
      </c>
      <c r="EZ8" s="26"/>
      <c r="FC8" s="32">
        <v>0</v>
      </c>
      <c r="FD8" s="30"/>
      <c r="FE8">
        <v>450</v>
      </c>
      <c r="FF8">
        <v>450</v>
      </c>
      <c r="FG8" s="32">
        <v>0</v>
      </c>
      <c r="FH8" s="26"/>
      <c r="FI8">
        <v>61</v>
      </c>
      <c r="FJ8">
        <v>60</v>
      </c>
      <c r="FK8" s="32">
        <v>1</v>
      </c>
      <c r="FL8" s="30"/>
      <c r="FM8">
        <v>253</v>
      </c>
      <c r="FN8">
        <v>250</v>
      </c>
      <c r="FO8" s="32">
        <v>3</v>
      </c>
      <c r="FP8" s="26"/>
      <c r="FQ8">
        <v>151</v>
      </c>
      <c r="FR8">
        <v>150</v>
      </c>
      <c r="FS8" s="32">
        <v>1</v>
      </c>
      <c r="FT8" s="30"/>
      <c r="FW8" s="32">
        <v>0</v>
      </c>
      <c r="FX8" s="26"/>
      <c r="FY8" s="27">
        <v>259</v>
      </c>
      <c r="FZ8" s="29">
        <v>260</v>
      </c>
      <c r="GA8" s="32">
        <v>-1</v>
      </c>
      <c r="GB8" s="30"/>
      <c r="GC8">
        <v>401</v>
      </c>
      <c r="GD8">
        <v>400</v>
      </c>
      <c r="GE8" s="32">
        <v>1</v>
      </c>
      <c r="GF8" s="30"/>
      <c r="GI8" s="32">
        <v>0</v>
      </c>
      <c r="GJ8" s="30"/>
      <c r="GM8" s="32">
        <v>0</v>
      </c>
      <c r="GN8" s="26"/>
      <c r="GO8">
        <v>249</v>
      </c>
      <c r="GP8">
        <v>250</v>
      </c>
      <c r="GQ8">
        <v>170</v>
      </c>
      <c r="GR8">
        <v>170</v>
      </c>
      <c r="GS8" s="32">
        <v>-1</v>
      </c>
      <c r="GT8" s="30"/>
      <c r="GU8" s="29">
        <v>142.67500000000001</v>
      </c>
      <c r="GV8" s="29">
        <v>140</v>
      </c>
      <c r="GW8" s="32">
        <v>2.6750000000000109</v>
      </c>
      <c r="GX8" s="30"/>
      <c r="GY8" s="29">
        <v>237.42500000000001</v>
      </c>
      <c r="GZ8" s="29">
        <v>235.91720000000001</v>
      </c>
      <c r="HA8" s="32">
        <v>1.507800000000032</v>
      </c>
      <c r="HB8" s="30"/>
      <c r="HC8" s="28">
        <v>61.026000000000003</v>
      </c>
      <c r="HD8" s="29">
        <v>60</v>
      </c>
      <c r="HE8" s="32">
        <v>1.0260000000000029</v>
      </c>
      <c r="HF8" s="30"/>
    </row>
    <row r="9" spans="1:214" x14ac:dyDescent="0.25">
      <c r="A9" s="32" t="s">
        <v>124</v>
      </c>
      <c r="B9" s="24">
        <v>1</v>
      </c>
      <c r="H9" s="25"/>
      <c r="I9" s="35"/>
      <c r="J9" s="35">
        <f t="shared" si="5"/>
        <v>0</v>
      </c>
      <c r="K9" s="26"/>
      <c r="L9" s="25"/>
      <c r="M9" s="35"/>
      <c r="N9" s="35">
        <f t="shared" si="6"/>
        <v>0</v>
      </c>
      <c r="O9" s="26"/>
      <c r="P9" s="25"/>
      <c r="Q9" s="35"/>
      <c r="R9" s="35">
        <f t="shared" si="7"/>
        <v>0</v>
      </c>
      <c r="S9" s="26"/>
      <c r="V9" s="32">
        <v>0</v>
      </c>
      <c r="W9" s="26"/>
      <c r="X9" s="25"/>
      <c r="AB9" s="32">
        <v>0</v>
      </c>
      <c r="AC9" s="26"/>
      <c r="AD9" s="25"/>
      <c r="AF9" s="32">
        <v>0</v>
      </c>
      <c r="AG9" s="26"/>
      <c r="AL9" s="32">
        <v>0</v>
      </c>
      <c r="AM9" s="26"/>
      <c r="AP9" s="32">
        <v>0</v>
      </c>
      <c r="AQ9" s="26"/>
      <c r="AR9" s="25"/>
      <c r="AT9" s="32">
        <v>0</v>
      </c>
      <c r="AU9" s="26"/>
      <c r="AV9" s="25"/>
      <c r="AX9" s="32">
        <v>0</v>
      </c>
      <c r="AY9" s="26"/>
      <c r="BB9" s="32">
        <v>0</v>
      </c>
      <c r="BC9" s="26"/>
      <c r="BD9" s="25"/>
      <c r="BG9" s="32">
        <v>0</v>
      </c>
      <c r="BH9" s="26"/>
      <c r="BI9" s="25"/>
      <c r="BM9" s="32">
        <v>0</v>
      </c>
      <c r="BN9" s="26"/>
      <c r="BO9" s="25"/>
      <c r="BR9" s="32">
        <v>0</v>
      </c>
      <c r="BS9" s="26"/>
      <c r="BV9" s="32">
        <v>0</v>
      </c>
      <c r="BW9" s="26"/>
      <c r="BX9" s="28"/>
      <c r="BZ9" s="32">
        <v>0</v>
      </c>
      <c r="CA9" s="26"/>
      <c r="CB9" s="25"/>
      <c r="CD9" s="32">
        <v>0</v>
      </c>
      <c r="CE9" s="26"/>
      <c r="CF9" s="25"/>
      <c r="CH9" s="32">
        <v>0</v>
      </c>
      <c r="CI9" s="26"/>
      <c r="CL9" s="32">
        <v>0</v>
      </c>
      <c r="CM9" s="26"/>
      <c r="CP9" s="32">
        <v>0</v>
      </c>
      <c r="CQ9" s="26"/>
      <c r="CR9" s="27">
        <v>4</v>
      </c>
      <c r="CT9">
        <v>5</v>
      </c>
      <c r="CU9" s="32">
        <v>-1</v>
      </c>
      <c r="CV9" s="26"/>
      <c r="CW9" s="25"/>
      <c r="CZ9" s="32">
        <v>0</v>
      </c>
      <c r="DA9" s="26"/>
      <c r="DD9" s="32">
        <v>0</v>
      </c>
      <c r="DE9" s="26"/>
      <c r="DF9" s="25"/>
      <c r="DK9" s="32">
        <v>0</v>
      </c>
      <c r="DL9" s="26"/>
      <c r="DO9" s="32">
        <v>0</v>
      </c>
      <c r="DP9" s="26"/>
      <c r="DQ9" s="25"/>
      <c r="DU9" s="32">
        <v>0</v>
      </c>
      <c r="DV9" s="26"/>
      <c r="EA9" s="32">
        <v>0</v>
      </c>
      <c r="EB9" s="26"/>
      <c r="EC9">
        <v>24</v>
      </c>
      <c r="ED9" s="29">
        <v>22.714600000000001</v>
      </c>
      <c r="EE9" s="32">
        <v>1.285399999999999</v>
      </c>
      <c r="EF9" s="26"/>
      <c r="EG9" s="25"/>
      <c r="EI9" s="32">
        <v>0</v>
      </c>
      <c r="EJ9" s="26"/>
      <c r="EK9" s="27">
        <v>4</v>
      </c>
      <c r="EL9">
        <v>4</v>
      </c>
      <c r="EM9" s="32">
        <v>0</v>
      </c>
      <c r="EN9" s="26"/>
      <c r="EQ9" s="32">
        <v>0</v>
      </c>
      <c r="ER9" s="26"/>
      <c r="ES9" s="25"/>
      <c r="EU9" s="32">
        <v>0</v>
      </c>
      <c r="EV9" s="26"/>
      <c r="EW9" s="25"/>
      <c r="EY9" s="32">
        <v>0</v>
      </c>
      <c r="EZ9" s="26"/>
      <c r="FC9" s="32">
        <v>0</v>
      </c>
      <c r="FD9" s="30"/>
      <c r="FG9" s="32">
        <v>0</v>
      </c>
      <c r="FH9" s="26"/>
      <c r="FK9" s="32">
        <v>0</v>
      </c>
      <c r="FL9" s="30"/>
      <c r="FO9" s="32">
        <v>0</v>
      </c>
      <c r="FP9" s="26"/>
      <c r="FS9" s="32">
        <v>0</v>
      </c>
      <c r="FT9" s="30"/>
      <c r="FW9" s="32">
        <v>0</v>
      </c>
      <c r="FX9" s="26"/>
      <c r="FY9" s="28"/>
      <c r="GA9" s="32">
        <v>0</v>
      </c>
      <c r="GB9" s="30"/>
      <c r="GE9" s="32">
        <v>0</v>
      </c>
      <c r="GF9" s="30"/>
      <c r="GI9" s="32">
        <v>0</v>
      </c>
      <c r="GJ9" s="30"/>
      <c r="GM9" s="32">
        <v>0</v>
      </c>
      <c r="GN9" s="26"/>
      <c r="GO9">
        <v>81</v>
      </c>
      <c r="GP9">
        <v>80</v>
      </c>
      <c r="GQ9">
        <v>68</v>
      </c>
      <c r="GR9">
        <v>70</v>
      </c>
      <c r="GS9" s="32">
        <v>-1</v>
      </c>
      <c r="GT9" s="30"/>
      <c r="GU9" s="29">
        <v>32.343000000000004</v>
      </c>
      <c r="GV9" s="29">
        <v>30</v>
      </c>
      <c r="GW9" s="32">
        <v>2.343000000000004</v>
      </c>
      <c r="GX9" s="30"/>
      <c r="GY9" s="29">
        <v>0</v>
      </c>
      <c r="GZ9" s="29">
        <v>0</v>
      </c>
      <c r="HA9" s="32">
        <v>0</v>
      </c>
      <c r="HB9" s="30"/>
      <c r="HC9" s="28">
        <v>0</v>
      </c>
      <c r="HD9" s="29">
        <v>0</v>
      </c>
      <c r="HE9" s="32">
        <v>0</v>
      </c>
      <c r="HF9" s="30"/>
    </row>
    <row r="10" spans="1:214" x14ac:dyDescent="0.25">
      <c r="A10" s="32" t="s">
        <v>125</v>
      </c>
      <c r="B10" s="24">
        <v>1</v>
      </c>
      <c r="H10" s="25"/>
      <c r="I10" s="35"/>
      <c r="J10" s="35">
        <f t="shared" si="5"/>
        <v>0</v>
      </c>
      <c r="K10" s="26"/>
      <c r="L10" s="25"/>
      <c r="M10" s="35"/>
      <c r="N10" s="35">
        <f t="shared" si="6"/>
        <v>0</v>
      </c>
      <c r="O10" s="26"/>
      <c r="P10" s="25"/>
      <c r="Q10" s="35"/>
      <c r="R10" s="35">
        <f t="shared" si="7"/>
        <v>0</v>
      </c>
      <c r="S10" s="26"/>
      <c r="V10" s="32">
        <v>0</v>
      </c>
      <c r="W10" s="26"/>
      <c r="X10" s="25"/>
      <c r="AB10" s="32">
        <v>0</v>
      </c>
      <c r="AC10" s="26"/>
      <c r="AD10" s="25"/>
      <c r="AF10" s="32">
        <v>0</v>
      </c>
      <c r="AG10" s="26"/>
      <c r="AL10" s="32">
        <v>0</v>
      </c>
      <c r="AM10" s="26"/>
      <c r="AP10" s="32">
        <v>0</v>
      </c>
      <c r="AQ10" s="26"/>
      <c r="AR10" s="25"/>
      <c r="AT10" s="32">
        <v>0</v>
      </c>
      <c r="AU10" s="26"/>
      <c r="AV10" s="25"/>
      <c r="AX10" s="32">
        <v>0</v>
      </c>
      <c r="AY10" s="26"/>
      <c r="BB10" s="32">
        <v>0</v>
      </c>
      <c r="BC10" s="26"/>
      <c r="BD10" s="25"/>
      <c r="BG10" s="32">
        <v>0</v>
      </c>
      <c r="BH10" s="26"/>
      <c r="BI10" s="25"/>
      <c r="BM10" s="32">
        <v>0</v>
      </c>
      <c r="BN10" s="26"/>
      <c r="BO10" s="25"/>
      <c r="BR10" s="32">
        <v>0</v>
      </c>
      <c r="BS10" s="26"/>
      <c r="BV10" s="32">
        <v>0</v>
      </c>
      <c r="BW10" s="26"/>
      <c r="BX10" s="28"/>
      <c r="BZ10" s="32">
        <v>0</v>
      </c>
      <c r="CA10" s="26"/>
      <c r="CB10" s="25"/>
      <c r="CD10" s="32">
        <v>0</v>
      </c>
      <c r="CE10" s="26"/>
      <c r="CF10" s="25"/>
      <c r="CH10" s="32">
        <v>0</v>
      </c>
      <c r="CI10" s="26"/>
      <c r="CL10" s="32">
        <v>0</v>
      </c>
      <c r="CM10" s="26"/>
      <c r="CP10" s="32">
        <v>0</v>
      </c>
      <c r="CQ10" s="26"/>
      <c r="CR10" s="25"/>
      <c r="CU10" s="32">
        <v>0</v>
      </c>
      <c r="CV10" s="26"/>
      <c r="CW10" s="25"/>
      <c r="CZ10" s="32">
        <v>0</v>
      </c>
      <c r="DA10" s="26"/>
      <c r="DD10" s="32">
        <v>0</v>
      </c>
      <c r="DE10" s="26"/>
      <c r="DF10" s="25"/>
      <c r="DK10" s="32">
        <v>0</v>
      </c>
      <c r="DL10" s="26"/>
      <c r="DO10" s="32">
        <v>0</v>
      </c>
      <c r="DP10" s="26"/>
      <c r="DQ10" s="25"/>
      <c r="DU10" s="32">
        <v>0</v>
      </c>
      <c r="DV10" s="26"/>
      <c r="DW10">
        <v>89</v>
      </c>
      <c r="DX10">
        <v>90</v>
      </c>
      <c r="DY10">
        <v>103</v>
      </c>
      <c r="DZ10">
        <v>100</v>
      </c>
      <c r="EA10" s="32">
        <v>2</v>
      </c>
      <c r="EB10" s="26"/>
      <c r="EC10">
        <v>12</v>
      </c>
      <c r="ED10" s="29">
        <v>10.5594</v>
      </c>
      <c r="EE10" s="32">
        <v>1.4406000000000001</v>
      </c>
      <c r="EF10" s="26"/>
      <c r="EG10" s="27">
        <v>150</v>
      </c>
      <c r="EH10">
        <v>150</v>
      </c>
      <c r="EI10" s="32">
        <v>0</v>
      </c>
      <c r="EJ10" s="26"/>
      <c r="EK10" s="27">
        <v>12</v>
      </c>
      <c r="EL10">
        <v>10</v>
      </c>
      <c r="EM10" s="32">
        <v>2</v>
      </c>
      <c r="EN10" s="26"/>
      <c r="EO10">
        <v>33</v>
      </c>
      <c r="EP10">
        <v>30</v>
      </c>
      <c r="EQ10" s="32">
        <v>3</v>
      </c>
      <c r="ER10" s="26"/>
      <c r="ES10" s="27">
        <v>137</v>
      </c>
      <c r="ET10">
        <v>160</v>
      </c>
      <c r="EU10" s="34">
        <v>-23</v>
      </c>
      <c r="EV10" s="26">
        <v>23</v>
      </c>
      <c r="EW10" s="25"/>
      <c r="EY10" s="32">
        <v>0</v>
      </c>
      <c r="EZ10" s="26"/>
      <c r="FA10">
        <v>61</v>
      </c>
      <c r="FB10">
        <v>60</v>
      </c>
      <c r="FC10" s="32">
        <v>1</v>
      </c>
      <c r="FD10" s="30"/>
      <c r="FE10">
        <v>61</v>
      </c>
      <c r="FF10">
        <v>61</v>
      </c>
      <c r="FG10" s="32">
        <v>0</v>
      </c>
      <c r="FH10" s="26"/>
      <c r="FK10" s="32">
        <v>0</v>
      </c>
      <c r="FL10" s="30"/>
      <c r="FO10" s="32">
        <v>0</v>
      </c>
      <c r="FP10" s="26"/>
      <c r="FQ10">
        <v>77</v>
      </c>
      <c r="FR10">
        <v>80</v>
      </c>
      <c r="FS10" s="32">
        <v>-3</v>
      </c>
      <c r="FT10" s="30"/>
      <c r="FU10">
        <v>86</v>
      </c>
      <c r="FV10" s="29">
        <v>83.295799999999986</v>
      </c>
      <c r="FW10" s="32">
        <v>2.7042000000000139</v>
      </c>
      <c r="FX10" s="26"/>
      <c r="FY10" s="28"/>
      <c r="GA10" s="32">
        <v>0</v>
      </c>
      <c r="GB10" s="30"/>
      <c r="GC10">
        <v>60</v>
      </c>
      <c r="GD10">
        <v>59</v>
      </c>
      <c r="GE10" s="32">
        <v>1</v>
      </c>
      <c r="GF10" s="30"/>
      <c r="GG10">
        <v>41</v>
      </c>
      <c r="GH10">
        <v>40</v>
      </c>
      <c r="GI10" s="32">
        <v>-1</v>
      </c>
      <c r="GJ10" s="30"/>
      <c r="GM10" s="32">
        <v>0</v>
      </c>
      <c r="GN10" s="26"/>
      <c r="GO10">
        <v>48</v>
      </c>
      <c r="GP10">
        <v>50</v>
      </c>
      <c r="GQ10">
        <v>48</v>
      </c>
      <c r="GR10">
        <v>50</v>
      </c>
      <c r="GS10" s="32">
        <v>-4</v>
      </c>
      <c r="GT10" s="30"/>
      <c r="GU10" s="29">
        <v>100.88200000000001</v>
      </c>
      <c r="GV10" s="29">
        <v>100</v>
      </c>
      <c r="GW10" s="32">
        <v>0.882000000000005</v>
      </c>
      <c r="GX10" s="30"/>
      <c r="HB10" s="30"/>
      <c r="HC10" s="28"/>
      <c r="HF10" s="30"/>
    </row>
    <row r="11" spans="1:214" x14ac:dyDescent="0.25">
      <c r="A11" s="32" t="s">
        <v>126</v>
      </c>
      <c r="B11" s="24">
        <v>1</v>
      </c>
      <c r="E11">
        <v>325</v>
      </c>
      <c r="H11" s="25"/>
      <c r="I11" s="35"/>
      <c r="J11" s="35">
        <f t="shared" si="5"/>
        <v>0</v>
      </c>
      <c r="K11" s="26"/>
      <c r="L11" s="27">
        <v>340</v>
      </c>
      <c r="M11" s="36">
        <v>338</v>
      </c>
      <c r="N11" s="35">
        <f t="shared" si="6"/>
        <v>2</v>
      </c>
      <c r="O11" s="26"/>
      <c r="P11" s="27">
        <v>16</v>
      </c>
      <c r="Q11" s="36">
        <v>14</v>
      </c>
      <c r="R11" s="35">
        <f t="shared" si="7"/>
        <v>2</v>
      </c>
      <c r="S11" s="26"/>
      <c r="V11" s="32">
        <v>0</v>
      </c>
      <c r="W11" s="26"/>
      <c r="X11" s="27">
        <v>122</v>
      </c>
      <c r="Y11">
        <v>120</v>
      </c>
      <c r="Z11">
        <v>130</v>
      </c>
      <c r="AA11">
        <v>127</v>
      </c>
      <c r="AB11" s="32">
        <v>5</v>
      </c>
      <c r="AC11" s="26"/>
      <c r="AD11" s="25"/>
      <c r="AF11" s="32">
        <v>0</v>
      </c>
      <c r="AG11" s="26"/>
      <c r="AI11">
        <v>100</v>
      </c>
      <c r="AJ11">
        <v>247</v>
      </c>
      <c r="AK11">
        <v>245</v>
      </c>
      <c r="AL11" s="34">
        <v>-98</v>
      </c>
      <c r="AM11" s="26">
        <v>98</v>
      </c>
      <c r="AP11" s="32">
        <v>0</v>
      </c>
      <c r="AQ11" s="26"/>
      <c r="AR11" s="27">
        <v>108</v>
      </c>
      <c r="AS11">
        <v>107</v>
      </c>
      <c r="AT11" s="32">
        <v>1</v>
      </c>
      <c r="AU11" s="26"/>
      <c r="AV11" s="27">
        <v>122</v>
      </c>
      <c r="AW11">
        <v>121</v>
      </c>
      <c r="AX11" s="32">
        <v>1</v>
      </c>
      <c r="AY11" s="26"/>
      <c r="AZ11">
        <v>153</v>
      </c>
      <c r="BA11">
        <v>155</v>
      </c>
      <c r="BB11" s="32">
        <v>-2</v>
      </c>
      <c r="BC11" s="26"/>
      <c r="BD11" s="25"/>
      <c r="BG11" s="32">
        <v>0</v>
      </c>
      <c r="BH11" s="26"/>
      <c r="BI11" s="27">
        <v>81</v>
      </c>
      <c r="BJ11">
        <v>80</v>
      </c>
      <c r="BK11">
        <v>155</v>
      </c>
      <c r="BL11">
        <v>154</v>
      </c>
      <c r="BM11" s="32">
        <v>2</v>
      </c>
      <c r="BN11" s="26"/>
      <c r="BO11" s="27">
        <v>165</v>
      </c>
      <c r="BQ11">
        <v>166</v>
      </c>
      <c r="BR11" s="32">
        <v>-1</v>
      </c>
      <c r="BS11" s="26"/>
      <c r="BT11">
        <v>117</v>
      </c>
      <c r="BU11" s="32">
        <v>170.65459999999999</v>
      </c>
      <c r="BV11" s="34">
        <v>-53.654599999999988</v>
      </c>
      <c r="BW11" s="26">
        <v>53.654599999999988</v>
      </c>
      <c r="BX11" s="27">
        <v>20</v>
      </c>
      <c r="BY11" s="32">
        <v>17.89500000000001</v>
      </c>
      <c r="BZ11" s="32">
        <v>2.1049999999999902</v>
      </c>
      <c r="CA11" s="26"/>
      <c r="CB11" s="27">
        <v>134</v>
      </c>
      <c r="CC11" s="32">
        <v>131.6874</v>
      </c>
      <c r="CD11" s="32">
        <v>2.3126000000000029</v>
      </c>
      <c r="CE11" s="26"/>
      <c r="CF11" s="27">
        <v>92</v>
      </c>
      <c r="CG11">
        <v>93</v>
      </c>
      <c r="CH11" s="32">
        <v>-1</v>
      </c>
      <c r="CI11" s="26"/>
      <c r="CJ11">
        <v>162</v>
      </c>
      <c r="CK11" s="29">
        <v>161.1116000000001</v>
      </c>
      <c r="CL11" s="32">
        <v>0.88839999999990482</v>
      </c>
      <c r="CM11" s="26"/>
      <c r="CN11">
        <v>84</v>
      </c>
      <c r="CO11">
        <v>84</v>
      </c>
      <c r="CP11" s="32">
        <v>0</v>
      </c>
      <c r="CQ11" s="26"/>
      <c r="CR11" s="27">
        <v>40</v>
      </c>
      <c r="CT11">
        <v>41</v>
      </c>
      <c r="CU11" s="32">
        <v>-1</v>
      </c>
      <c r="CV11" s="26"/>
      <c r="CW11" s="25"/>
      <c r="CZ11" s="32">
        <v>0</v>
      </c>
      <c r="DA11" s="26"/>
      <c r="DD11" s="32">
        <v>0</v>
      </c>
      <c r="DE11" s="26"/>
      <c r="DF11" s="25"/>
      <c r="DG11">
        <v>150</v>
      </c>
      <c r="DH11">
        <v>150</v>
      </c>
      <c r="DI11">
        <v>146</v>
      </c>
      <c r="DJ11">
        <v>144</v>
      </c>
      <c r="DK11" s="32">
        <v>2</v>
      </c>
      <c r="DL11" s="26"/>
      <c r="DM11">
        <v>81</v>
      </c>
      <c r="DN11" s="29">
        <v>80.933599999999984</v>
      </c>
      <c r="DO11" s="32">
        <v>6.640000000001578E-2</v>
      </c>
      <c r="DP11" s="26"/>
      <c r="DQ11" s="25"/>
      <c r="DS11">
        <v>142</v>
      </c>
      <c r="DT11">
        <v>142</v>
      </c>
      <c r="DU11" s="32">
        <v>0</v>
      </c>
      <c r="DV11" s="26"/>
      <c r="DY11">
        <v>60</v>
      </c>
      <c r="DZ11">
        <v>60</v>
      </c>
      <c r="EA11" s="32">
        <v>0</v>
      </c>
      <c r="EB11" s="26"/>
      <c r="EC11">
        <v>149</v>
      </c>
      <c r="ED11" s="29">
        <v>151.0574</v>
      </c>
      <c r="EE11" s="32">
        <v>-2.0574000000000008</v>
      </c>
      <c r="EF11" s="26"/>
      <c r="EG11" s="27">
        <v>210</v>
      </c>
      <c r="EH11">
        <v>210</v>
      </c>
      <c r="EI11" s="32">
        <v>0</v>
      </c>
      <c r="EJ11" s="26"/>
      <c r="EK11" s="27">
        <v>65</v>
      </c>
      <c r="EL11">
        <v>64</v>
      </c>
      <c r="EM11" s="32">
        <v>1</v>
      </c>
      <c r="EN11" s="26"/>
      <c r="EO11">
        <v>49</v>
      </c>
      <c r="EP11">
        <v>50</v>
      </c>
      <c r="EQ11" s="32">
        <v>-1</v>
      </c>
      <c r="ER11" s="26"/>
      <c r="ES11" s="27">
        <v>151</v>
      </c>
      <c r="ET11">
        <v>149</v>
      </c>
      <c r="EU11" s="32">
        <v>2</v>
      </c>
      <c r="EV11" s="26"/>
      <c r="EW11" s="25"/>
      <c r="EY11" s="32">
        <v>0</v>
      </c>
      <c r="EZ11" s="26"/>
      <c r="FA11">
        <v>49</v>
      </c>
      <c r="FB11">
        <v>49</v>
      </c>
      <c r="FC11" s="32">
        <v>0</v>
      </c>
      <c r="FD11" s="30"/>
      <c r="FE11">
        <v>77</v>
      </c>
      <c r="FF11">
        <v>76</v>
      </c>
      <c r="FG11" s="32">
        <v>1</v>
      </c>
      <c r="FH11" s="26"/>
      <c r="FK11" s="32">
        <v>0</v>
      </c>
      <c r="FL11" s="30"/>
      <c r="FM11">
        <v>81</v>
      </c>
      <c r="FN11">
        <v>80</v>
      </c>
      <c r="FO11" s="32">
        <v>1</v>
      </c>
      <c r="FP11" s="26"/>
      <c r="FS11" s="32">
        <v>0</v>
      </c>
      <c r="FT11" s="30"/>
      <c r="FW11" s="32">
        <v>0</v>
      </c>
      <c r="FX11" s="26"/>
      <c r="FY11" s="27">
        <v>109</v>
      </c>
      <c r="FZ11" s="29">
        <v>110</v>
      </c>
      <c r="GA11" s="32">
        <v>-1</v>
      </c>
      <c r="GB11" s="30"/>
      <c r="GC11">
        <v>241</v>
      </c>
      <c r="GD11">
        <v>238</v>
      </c>
      <c r="GE11" s="32">
        <v>3</v>
      </c>
      <c r="GF11" s="30"/>
      <c r="GI11" s="32">
        <v>0</v>
      </c>
      <c r="GJ11" s="30"/>
      <c r="GM11" s="32">
        <v>0</v>
      </c>
      <c r="GN11" s="26"/>
      <c r="GO11">
        <v>102</v>
      </c>
      <c r="GP11">
        <v>100</v>
      </c>
      <c r="GQ11">
        <v>88</v>
      </c>
      <c r="GR11">
        <v>89</v>
      </c>
      <c r="GS11" s="32">
        <v>1</v>
      </c>
      <c r="GT11" s="30"/>
      <c r="GU11" s="29">
        <v>129.37100000000001</v>
      </c>
      <c r="GV11" s="29">
        <v>130</v>
      </c>
      <c r="GW11" s="32">
        <v>-0.62899999999999068</v>
      </c>
      <c r="GX11" s="30"/>
      <c r="GY11" s="29">
        <v>112.304</v>
      </c>
      <c r="GZ11" s="29">
        <v>110.68680000000001</v>
      </c>
      <c r="HA11" s="32">
        <v>1.6171999999999971</v>
      </c>
      <c r="HB11" s="30"/>
      <c r="HC11" s="28">
        <v>0</v>
      </c>
      <c r="HD11" s="29">
        <v>0</v>
      </c>
      <c r="HE11" s="32">
        <v>0</v>
      </c>
      <c r="HF11" s="30"/>
    </row>
    <row r="12" spans="1:214" x14ac:dyDescent="0.25">
      <c r="A12" s="32" t="s">
        <v>127</v>
      </c>
      <c r="B12" s="24">
        <v>1</v>
      </c>
      <c r="E12">
        <v>513</v>
      </c>
      <c r="H12" s="27">
        <v>418</v>
      </c>
      <c r="I12" s="36">
        <v>419</v>
      </c>
      <c r="J12" s="35">
        <f t="shared" si="5"/>
        <v>-1</v>
      </c>
      <c r="K12" s="26"/>
      <c r="L12" s="27">
        <v>396</v>
      </c>
      <c r="M12" s="36">
        <v>395</v>
      </c>
      <c r="N12" s="35">
        <f t="shared" si="6"/>
        <v>1</v>
      </c>
      <c r="O12" s="26"/>
      <c r="P12" s="25"/>
      <c r="Q12" s="36">
        <v>86</v>
      </c>
      <c r="R12" s="40">
        <f t="shared" si="7"/>
        <v>-86</v>
      </c>
      <c r="S12" s="26">
        <f>-1*R12*B12</f>
        <v>86</v>
      </c>
      <c r="V12" s="32">
        <v>0</v>
      </c>
      <c r="W12" s="26"/>
      <c r="X12" s="27">
        <v>257</v>
      </c>
      <c r="Y12">
        <v>250</v>
      </c>
      <c r="Z12">
        <v>344</v>
      </c>
      <c r="AA12">
        <v>343</v>
      </c>
      <c r="AB12" s="32">
        <v>8</v>
      </c>
      <c r="AC12" s="26"/>
      <c r="AD12" s="25"/>
      <c r="AF12" s="32">
        <v>0</v>
      </c>
      <c r="AG12" s="26"/>
      <c r="AH12">
        <v>150</v>
      </c>
      <c r="AI12">
        <v>150</v>
      </c>
      <c r="AJ12">
        <v>344</v>
      </c>
      <c r="AK12">
        <v>344</v>
      </c>
      <c r="AL12" s="32">
        <v>0</v>
      </c>
      <c r="AM12" s="26"/>
      <c r="AN12">
        <v>8</v>
      </c>
      <c r="AO12">
        <v>7</v>
      </c>
      <c r="AP12" s="32">
        <v>1</v>
      </c>
      <c r="AQ12" s="26"/>
      <c r="AR12" s="27">
        <v>333</v>
      </c>
      <c r="AS12">
        <v>330</v>
      </c>
      <c r="AT12" s="32">
        <v>3</v>
      </c>
      <c r="AU12" s="26"/>
      <c r="AV12" s="27">
        <v>199</v>
      </c>
      <c r="AW12">
        <v>199</v>
      </c>
      <c r="AX12" s="32">
        <v>0</v>
      </c>
      <c r="AY12" s="26"/>
      <c r="AZ12">
        <v>174</v>
      </c>
      <c r="BA12">
        <v>172</v>
      </c>
      <c r="BB12" s="32">
        <v>2</v>
      </c>
      <c r="BC12" s="26"/>
      <c r="BD12" s="25"/>
      <c r="BG12" s="32">
        <v>0</v>
      </c>
      <c r="BH12" s="26"/>
      <c r="BI12" s="27">
        <v>150</v>
      </c>
      <c r="BJ12">
        <v>150</v>
      </c>
      <c r="BK12">
        <v>251</v>
      </c>
      <c r="BL12">
        <v>250</v>
      </c>
      <c r="BM12" s="32">
        <v>1</v>
      </c>
      <c r="BN12" s="26"/>
      <c r="BO12" s="27">
        <v>214</v>
      </c>
      <c r="BQ12">
        <v>216</v>
      </c>
      <c r="BR12" s="32">
        <v>-2</v>
      </c>
      <c r="BS12" s="26"/>
      <c r="BT12">
        <v>269</v>
      </c>
      <c r="BU12" s="32">
        <v>270.55499999999989</v>
      </c>
      <c r="BV12" s="32">
        <v>-1.5549999999998929</v>
      </c>
      <c r="BW12" s="26"/>
      <c r="BX12" s="27">
        <v>49</v>
      </c>
      <c r="BY12" s="32">
        <v>47.744</v>
      </c>
      <c r="BZ12" s="32">
        <v>1.256</v>
      </c>
      <c r="CA12" s="26"/>
      <c r="CB12" s="27">
        <v>52</v>
      </c>
      <c r="CC12" s="32">
        <v>50.623000000000019</v>
      </c>
      <c r="CD12" s="32">
        <v>1.3769999999999809</v>
      </c>
      <c r="CE12" s="26"/>
      <c r="CF12" s="25"/>
      <c r="CH12" s="32">
        <v>0</v>
      </c>
      <c r="CI12" s="26"/>
      <c r="CJ12">
        <v>219</v>
      </c>
      <c r="CK12" s="29">
        <v>219.1028</v>
      </c>
      <c r="CL12" s="32">
        <v>-0.102800000000002</v>
      </c>
      <c r="CM12" s="26"/>
      <c r="CN12">
        <v>244</v>
      </c>
      <c r="CO12">
        <v>241</v>
      </c>
      <c r="CP12" s="32">
        <v>3</v>
      </c>
      <c r="CQ12" s="26"/>
      <c r="CR12" s="27">
        <v>97</v>
      </c>
      <c r="CT12">
        <v>95</v>
      </c>
      <c r="CU12" s="32">
        <v>2</v>
      </c>
      <c r="CV12" s="26"/>
      <c r="CW12" s="27">
        <v>92</v>
      </c>
      <c r="CY12">
        <v>92</v>
      </c>
      <c r="CZ12" s="32">
        <v>0</v>
      </c>
      <c r="DA12" s="26"/>
      <c r="DB12">
        <v>158</v>
      </c>
      <c r="DC12" s="29">
        <v>157.66000000000011</v>
      </c>
      <c r="DD12" s="32">
        <v>0.33999999999988972</v>
      </c>
      <c r="DE12" s="26"/>
      <c r="DF12" s="25"/>
      <c r="DG12">
        <v>69</v>
      </c>
      <c r="DH12">
        <v>70</v>
      </c>
      <c r="DI12">
        <v>61</v>
      </c>
      <c r="DJ12">
        <v>60</v>
      </c>
      <c r="DK12" s="32">
        <v>0</v>
      </c>
      <c r="DL12" s="26"/>
      <c r="DM12">
        <v>97</v>
      </c>
      <c r="DN12" s="29">
        <v>97.200600000000037</v>
      </c>
      <c r="DO12" s="32">
        <v>-0.200600000000037</v>
      </c>
      <c r="DP12" s="26"/>
      <c r="DQ12" s="25"/>
      <c r="DS12">
        <v>182</v>
      </c>
      <c r="DT12">
        <v>181</v>
      </c>
      <c r="DU12" s="32">
        <v>1</v>
      </c>
      <c r="DV12" s="26"/>
      <c r="DW12">
        <v>69</v>
      </c>
      <c r="DX12">
        <v>70</v>
      </c>
      <c r="DY12">
        <v>102</v>
      </c>
      <c r="DZ12">
        <v>100</v>
      </c>
      <c r="EA12" s="32">
        <v>1</v>
      </c>
      <c r="EB12" s="26"/>
      <c r="EC12">
        <v>32</v>
      </c>
      <c r="ED12" s="29">
        <v>30</v>
      </c>
      <c r="EE12" s="32">
        <v>2</v>
      </c>
      <c r="EF12" s="26"/>
      <c r="EG12" s="27">
        <v>130</v>
      </c>
      <c r="EH12">
        <v>130</v>
      </c>
      <c r="EI12" s="32">
        <v>0</v>
      </c>
      <c r="EJ12" s="26"/>
      <c r="EK12" s="27">
        <v>109</v>
      </c>
      <c r="EL12">
        <v>110</v>
      </c>
      <c r="EM12" s="32">
        <v>-1</v>
      </c>
      <c r="EN12" s="26"/>
      <c r="EQ12" s="32">
        <v>0</v>
      </c>
      <c r="ER12" s="26"/>
      <c r="ES12" s="27">
        <v>270</v>
      </c>
      <c r="ET12">
        <v>270</v>
      </c>
      <c r="EU12" s="32">
        <v>0</v>
      </c>
      <c r="EV12" s="26"/>
      <c r="EW12" s="25"/>
      <c r="EY12" s="32">
        <v>0</v>
      </c>
      <c r="EZ12" s="26"/>
      <c r="FA12">
        <v>163</v>
      </c>
      <c r="FB12">
        <v>160</v>
      </c>
      <c r="FC12" s="32">
        <v>3</v>
      </c>
      <c r="FD12" s="30"/>
      <c r="FE12">
        <v>85</v>
      </c>
      <c r="FF12">
        <v>85</v>
      </c>
      <c r="FG12" s="32">
        <v>0</v>
      </c>
      <c r="FH12" s="26"/>
      <c r="FK12" s="32">
        <v>0</v>
      </c>
      <c r="FL12" s="30"/>
      <c r="FO12" s="32">
        <v>0</v>
      </c>
      <c r="FP12" s="26"/>
      <c r="FS12" s="32">
        <v>0</v>
      </c>
      <c r="FT12" s="30"/>
      <c r="FU12">
        <v>270</v>
      </c>
      <c r="FV12" s="29">
        <v>265.13799999999998</v>
      </c>
      <c r="FW12" s="32">
        <v>4.8620000000000232</v>
      </c>
      <c r="FX12" s="26"/>
      <c r="FY12" s="27">
        <v>122</v>
      </c>
      <c r="FZ12" s="29">
        <v>120</v>
      </c>
      <c r="GA12" s="32">
        <v>2</v>
      </c>
      <c r="GB12" s="30"/>
      <c r="GC12">
        <v>114</v>
      </c>
      <c r="GD12">
        <v>114</v>
      </c>
      <c r="GE12" s="32">
        <v>0</v>
      </c>
      <c r="GF12" s="30"/>
      <c r="GI12" s="32">
        <v>0</v>
      </c>
      <c r="GJ12" s="30"/>
      <c r="GK12">
        <v>300</v>
      </c>
      <c r="GL12">
        <v>300</v>
      </c>
      <c r="GM12" s="32">
        <v>0</v>
      </c>
      <c r="GN12" s="26"/>
      <c r="GO12">
        <v>102</v>
      </c>
      <c r="GP12">
        <v>100</v>
      </c>
      <c r="GQ12">
        <v>82</v>
      </c>
      <c r="GR12">
        <v>80</v>
      </c>
      <c r="GS12" s="32">
        <v>4</v>
      </c>
      <c r="GT12" s="30"/>
      <c r="GU12" s="29">
        <v>121.492</v>
      </c>
      <c r="GV12" s="29">
        <v>120</v>
      </c>
      <c r="GW12" s="32">
        <v>1.492000000000004</v>
      </c>
      <c r="GX12" s="30"/>
      <c r="GY12" s="29">
        <v>120.499</v>
      </c>
      <c r="GZ12" s="29">
        <v>118.935</v>
      </c>
      <c r="HA12" s="32">
        <v>1.563999999999993</v>
      </c>
      <c r="HB12" s="30"/>
      <c r="HC12" s="28">
        <v>12.096</v>
      </c>
      <c r="HD12" s="29">
        <v>10</v>
      </c>
      <c r="HE12" s="32">
        <v>2.0960000000000001</v>
      </c>
      <c r="HF12" s="30"/>
    </row>
    <row r="13" spans="1:214" x14ac:dyDescent="0.25">
      <c r="A13" s="32" t="s">
        <v>128</v>
      </c>
      <c r="B13" s="24">
        <v>0.25</v>
      </c>
      <c r="E13">
        <v>115</v>
      </c>
      <c r="H13" s="27">
        <v>8</v>
      </c>
      <c r="I13" s="36">
        <v>8</v>
      </c>
      <c r="J13" s="35">
        <f t="shared" si="5"/>
        <v>0</v>
      </c>
      <c r="K13" s="26"/>
      <c r="L13" s="27">
        <v>56</v>
      </c>
      <c r="M13" s="36">
        <v>58</v>
      </c>
      <c r="N13" s="35">
        <f t="shared" si="6"/>
        <v>-2</v>
      </c>
      <c r="O13" s="26"/>
      <c r="P13" s="25"/>
      <c r="Q13" s="35"/>
      <c r="R13" s="35">
        <f t="shared" si="7"/>
        <v>0</v>
      </c>
      <c r="S13" s="26"/>
      <c r="U13">
        <v>10</v>
      </c>
      <c r="V13" s="34">
        <v>-10</v>
      </c>
      <c r="W13" s="26">
        <v>2.5</v>
      </c>
      <c r="X13" s="27">
        <v>16</v>
      </c>
      <c r="Y13">
        <v>16</v>
      </c>
      <c r="Z13">
        <v>24</v>
      </c>
      <c r="AA13">
        <v>27</v>
      </c>
      <c r="AB13" s="32">
        <v>-3</v>
      </c>
      <c r="AC13" s="26"/>
      <c r="AD13" s="25"/>
      <c r="AF13" s="32">
        <v>0</v>
      </c>
      <c r="AG13" s="26"/>
      <c r="AJ13">
        <v>16</v>
      </c>
      <c r="AK13">
        <v>20</v>
      </c>
      <c r="AL13" s="32">
        <v>-4</v>
      </c>
      <c r="AM13" s="26"/>
      <c r="AN13">
        <v>32</v>
      </c>
      <c r="AO13">
        <v>31</v>
      </c>
      <c r="AP13" s="32">
        <v>1</v>
      </c>
      <c r="AQ13" s="26"/>
      <c r="AR13" s="27">
        <v>8</v>
      </c>
      <c r="AS13">
        <v>8</v>
      </c>
      <c r="AT13" s="32">
        <v>0</v>
      </c>
      <c r="AU13" s="26"/>
      <c r="AV13" s="27">
        <v>32</v>
      </c>
      <c r="AW13">
        <v>32</v>
      </c>
      <c r="AX13" s="32">
        <v>0</v>
      </c>
      <c r="AY13" s="26"/>
      <c r="BB13" s="32">
        <v>0</v>
      </c>
      <c r="BC13" s="26"/>
      <c r="BD13" s="25"/>
      <c r="BG13" s="32">
        <v>0</v>
      </c>
      <c r="BH13" s="26"/>
      <c r="BI13" s="25"/>
      <c r="BK13">
        <v>8</v>
      </c>
      <c r="BL13">
        <v>8</v>
      </c>
      <c r="BM13" s="32">
        <v>0</v>
      </c>
      <c r="BN13" s="26"/>
      <c r="BO13" s="27">
        <v>40</v>
      </c>
      <c r="BQ13">
        <v>44</v>
      </c>
      <c r="BR13" s="32">
        <v>-4</v>
      </c>
      <c r="BS13" s="26"/>
      <c r="BV13" s="32">
        <v>0</v>
      </c>
      <c r="BW13" s="26"/>
      <c r="BX13" s="28"/>
      <c r="BZ13" s="32">
        <v>0</v>
      </c>
      <c r="CA13" s="26"/>
      <c r="CB13" s="27">
        <v>40</v>
      </c>
      <c r="CC13" s="32">
        <v>41.4</v>
      </c>
      <c r="CD13" s="32">
        <v>-1.399999999999999</v>
      </c>
      <c r="CE13" s="26"/>
      <c r="CF13" s="25"/>
      <c r="CH13" s="32">
        <v>0</v>
      </c>
      <c r="CI13" s="26"/>
      <c r="CL13" s="32">
        <v>0</v>
      </c>
      <c r="CM13" s="26"/>
      <c r="CP13" s="32">
        <v>0</v>
      </c>
      <c r="CQ13" s="26"/>
      <c r="CR13" s="25"/>
      <c r="CU13" s="32">
        <v>0</v>
      </c>
      <c r="CV13" s="26"/>
      <c r="CW13" s="27">
        <v>16</v>
      </c>
      <c r="CY13">
        <v>21</v>
      </c>
      <c r="CZ13" s="32">
        <v>-5</v>
      </c>
      <c r="DA13" s="26"/>
      <c r="DD13" s="32">
        <v>0</v>
      </c>
      <c r="DE13" s="26"/>
      <c r="DF13" s="25"/>
      <c r="DI13">
        <v>24</v>
      </c>
      <c r="DJ13">
        <v>27</v>
      </c>
      <c r="DK13" s="32">
        <v>-3</v>
      </c>
      <c r="DL13" s="26"/>
      <c r="DM13">
        <v>16</v>
      </c>
      <c r="DN13" s="29">
        <v>15</v>
      </c>
      <c r="DO13" s="32">
        <v>1</v>
      </c>
      <c r="DP13" s="26"/>
      <c r="DQ13" s="25"/>
      <c r="DU13" s="32">
        <v>0</v>
      </c>
      <c r="DV13" s="26"/>
      <c r="EA13" s="32">
        <v>0</v>
      </c>
      <c r="EB13" s="26"/>
      <c r="EE13" s="32">
        <v>0</v>
      </c>
      <c r="EF13" s="26"/>
      <c r="EG13" s="25"/>
      <c r="EI13" s="32">
        <v>0</v>
      </c>
      <c r="EJ13" s="26"/>
      <c r="EK13" s="25"/>
      <c r="EM13" s="32">
        <v>0</v>
      </c>
      <c r="EN13" s="26"/>
      <c r="EQ13" s="32">
        <v>0</v>
      </c>
      <c r="ER13" s="26"/>
      <c r="ES13" s="27">
        <v>48</v>
      </c>
      <c r="ET13">
        <v>50</v>
      </c>
      <c r="EU13" s="32">
        <v>-2</v>
      </c>
      <c r="EV13" s="26"/>
      <c r="EW13" s="25"/>
      <c r="EY13" s="32">
        <v>0</v>
      </c>
      <c r="EZ13" s="26"/>
      <c r="FC13" s="32">
        <v>0</v>
      </c>
      <c r="FD13" s="30"/>
      <c r="FE13">
        <v>16</v>
      </c>
      <c r="FF13">
        <v>14</v>
      </c>
      <c r="FG13" s="32">
        <v>2</v>
      </c>
      <c r="FH13" s="26"/>
      <c r="FK13" s="32">
        <v>0</v>
      </c>
      <c r="FL13" s="30"/>
      <c r="FO13" s="32">
        <v>0</v>
      </c>
      <c r="FP13" s="26"/>
      <c r="FS13" s="32">
        <v>0</v>
      </c>
      <c r="FT13" s="30"/>
      <c r="FW13" s="32">
        <v>0</v>
      </c>
      <c r="FX13" s="26"/>
      <c r="FY13" s="28"/>
      <c r="GA13" s="32">
        <v>0</v>
      </c>
      <c r="GB13" s="30"/>
      <c r="GE13" s="32">
        <v>0</v>
      </c>
      <c r="GF13" s="30"/>
      <c r="GI13" s="32">
        <v>0</v>
      </c>
      <c r="GJ13" s="30"/>
      <c r="GM13" s="32">
        <v>0</v>
      </c>
      <c r="GN13" s="26"/>
      <c r="GO13">
        <v>32</v>
      </c>
      <c r="GP13">
        <v>32</v>
      </c>
      <c r="GQ13">
        <v>24</v>
      </c>
      <c r="GR13">
        <v>28</v>
      </c>
      <c r="GS13" s="32">
        <v>-4</v>
      </c>
      <c r="GT13" s="30"/>
      <c r="GU13" s="29">
        <v>48</v>
      </c>
      <c r="GV13" s="29">
        <v>50</v>
      </c>
      <c r="GW13" s="32">
        <v>-2</v>
      </c>
      <c r="GX13" s="30"/>
      <c r="GY13" s="29">
        <v>48</v>
      </c>
      <c r="GZ13" s="29">
        <v>51.6</v>
      </c>
      <c r="HA13" s="32">
        <v>-3.600000000000001</v>
      </c>
      <c r="HB13" s="30"/>
      <c r="HC13" s="28">
        <v>0</v>
      </c>
      <c r="HD13" s="29">
        <v>0</v>
      </c>
      <c r="HE13" s="32">
        <v>0</v>
      </c>
      <c r="HF13" s="30"/>
    </row>
    <row r="14" spans="1:214" x14ac:dyDescent="0.25">
      <c r="A14" s="32" t="s">
        <v>129</v>
      </c>
      <c r="B14" s="24">
        <v>0.15</v>
      </c>
      <c r="H14" s="25"/>
      <c r="I14" s="35"/>
      <c r="J14" s="35">
        <f t="shared" si="5"/>
        <v>0</v>
      </c>
      <c r="K14" s="26"/>
      <c r="L14" s="25"/>
      <c r="M14" s="35"/>
      <c r="N14" s="35">
        <f t="shared" si="6"/>
        <v>0</v>
      </c>
      <c r="O14" s="26"/>
      <c r="P14" s="25"/>
      <c r="Q14" s="35"/>
      <c r="R14" s="35">
        <f t="shared" si="7"/>
        <v>0</v>
      </c>
      <c r="S14" s="26"/>
      <c r="V14" s="32">
        <v>0</v>
      </c>
      <c r="W14" s="26"/>
      <c r="X14" s="25"/>
      <c r="AB14" s="32">
        <v>0</v>
      </c>
      <c r="AC14" s="26"/>
      <c r="AD14" s="25"/>
      <c r="AF14" s="32">
        <v>0</v>
      </c>
      <c r="AG14" s="26"/>
      <c r="AL14" s="32">
        <v>0</v>
      </c>
      <c r="AM14" s="26"/>
      <c r="AP14" s="32">
        <v>0</v>
      </c>
      <c r="AQ14" s="26"/>
      <c r="AR14" s="25"/>
      <c r="AT14" s="32">
        <v>0</v>
      </c>
      <c r="AU14" s="26"/>
      <c r="AV14" s="25"/>
      <c r="AX14" s="32">
        <v>0</v>
      </c>
      <c r="AY14" s="26"/>
      <c r="BB14" s="32">
        <v>0</v>
      </c>
      <c r="BC14" s="26"/>
      <c r="BD14" s="25"/>
      <c r="BG14" s="32">
        <v>0</v>
      </c>
      <c r="BH14" s="26"/>
      <c r="BI14" s="25"/>
      <c r="BM14" s="32">
        <v>0</v>
      </c>
      <c r="BN14" s="26"/>
      <c r="BO14" s="25"/>
      <c r="BR14" s="32">
        <v>0</v>
      </c>
      <c r="BS14" s="26"/>
      <c r="BV14" s="32">
        <v>0</v>
      </c>
      <c r="BW14" s="26"/>
      <c r="BX14" s="28"/>
      <c r="BZ14" s="32">
        <v>0</v>
      </c>
      <c r="CA14" s="26"/>
      <c r="CB14" s="25"/>
      <c r="CD14" s="32">
        <v>0</v>
      </c>
      <c r="CE14" s="26"/>
      <c r="CF14" s="25"/>
      <c r="CH14" s="32">
        <v>0</v>
      </c>
      <c r="CI14" s="26"/>
      <c r="CL14" s="32">
        <v>0</v>
      </c>
      <c r="CM14" s="26"/>
      <c r="CP14" s="32">
        <v>0</v>
      </c>
      <c r="CQ14" s="26"/>
      <c r="CR14" s="25"/>
      <c r="CU14" s="32">
        <v>0</v>
      </c>
      <c r="CV14" s="26"/>
      <c r="CW14" s="25"/>
      <c r="CZ14" s="32">
        <v>0</v>
      </c>
      <c r="DA14" s="26"/>
      <c r="DD14" s="32">
        <v>0</v>
      </c>
      <c r="DE14" s="26"/>
      <c r="DF14" s="25"/>
      <c r="DK14" s="32">
        <v>0</v>
      </c>
      <c r="DL14" s="26"/>
      <c r="DO14" s="32">
        <v>0</v>
      </c>
      <c r="DP14" s="26"/>
      <c r="DQ14" s="25"/>
      <c r="DU14" s="32">
        <v>0</v>
      </c>
      <c r="DV14" s="26"/>
      <c r="EA14" s="32">
        <v>0</v>
      </c>
      <c r="EB14" s="26"/>
      <c r="EE14" s="32">
        <v>0</v>
      </c>
      <c r="EF14" s="26"/>
      <c r="EG14" s="25"/>
      <c r="EI14" s="32">
        <v>0</v>
      </c>
      <c r="EJ14" s="26"/>
      <c r="EK14" s="25"/>
      <c r="EM14" s="32">
        <v>0</v>
      </c>
      <c r="EN14" s="26"/>
      <c r="EQ14" s="32">
        <v>0</v>
      </c>
      <c r="ER14" s="26"/>
      <c r="ES14" s="25"/>
      <c r="EU14" s="32">
        <v>0</v>
      </c>
      <c r="EV14" s="26"/>
      <c r="EW14" s="25"/>
      <c r="EY14" s="32">
        <v>0</v>
      </c>
      <c r="EZ14" s="26"/>
      <c r="FC14" s="32">
        <v>0</v>
      </c>
      <c r="FD14" s="30"/>
      <c r="FG14" s="32">
        <v>0</v>
      </c>
      <c r="FH14" s="26"/>
      <c r="FK14" s="32">
        <v>0</v>
      </c>
      <c r="FL14" s="30"/>
      <c r="FO14" s="32">
        <v>0</v>
      </c>
      <c r="FP14" s="26"/>
      <c r="FS14" s="32">
        <v>0</v>
      </c>
      <c r="FT14" s="30"/>
      <c r="FW14" s="32">
        <v>0</v>
      </c>
      <c r="FX14" s="26"/>
      <c r="FY14" s="28"/>
      <c r="GA14" s="32">
        <v>0</v>
      </c>
      <c r="GB14" s="30"/>
      <c r="GE14" s="32">
        <v>0</v>
      </c>
      <c r="GF14" s="30"/>
      <c r="GI14" s="32">
        <v>0</v>
      </c>
      <c r="GJ14" s="30"/>
      <c r="GM14" s="32">
        <v>0</v>
      </c>
      <c r="GN14" s="26"/>
      <c r="GO14" s="24"/>
      <c r="GQ14" s="24"/>
      <c r="GS14" s="32">
        <v>0</v>
      </c>
      <c r="GT14" s="30"/>
      <c r="GU14" s="29">
        <v>0</v>
      </c>
      <c r="GV14" s="29">
        <v>0</v>
      </c>
      <c r="GW14" s="32">
        <v>0</v>
      </c>
      <c r="GX14" s="30"/>
      <c r="GY14" s="29">
        <v>0</v>
      </c>
      <c r="GZ14" s="29">
        <v>0</v>
      </c>
      <c r="HA14" s="32">
        <v>0</v>
      </c>
      <c r="HB14" s="30"/>
      <c r="HC14" s="28">
        <v>0</v>
      </c>
      <c r="HD14" s="29">
        <v>0</v>
      </c>
      <c r="HE14" s="32">
        <v>0</v>
      </c>
      <c r="HF14" s="30"/>
    </row>
    <row r="15" spans="1:214" x14ac:dyDescent="0.25">
      <c r="A15" s="32" t="s">
        <v>130</v>
      </c>
      <c r="B15" s="24">
        <v>0.15</v>
      </c>
      <c r="H15" s="25"/>
      <c r="I15" s="35"/>
      <c r="J15" s="35">
        <f t="shared" si="5"/>
        <v>0</v>
      </c>
      <c r="K15" s="26"/>
      <c r="L15" s="25"/>
      <c r="M15" s="35"/>
      <c r="N15" s="35">
        <f t="shared" si="6"/>
        <v>0</v>
      </c>
      <c r="O15" s="26"/>
      <c r="P15" s="25"/>
      <c r="Q15" s="35"/>
      <c r="R15" s="35">
        <f t="shared" si="7"/>
        <v>0</v>
      </c>
      <c r="S15" s="26"/>
      <c r="V15" s="32">
        <v>0</v>
      </c>
      <c r="W15" s="26"/>
      <c r="X15" s="25"/>
      <c r="AB15" s="32">
        <v>0</v>
      </c>
      <c r="AC15" s="26"/>
      <c r="AD15" s="25"/>
      <c r="AF15" s="32">
        <v>0</v>
      </c>
      <c r="AG15" s="26"/>
      <c r="AL15" s="32">
        <v>0</v>
      </c>
      <c r="AM15" s="26"/>
      <c r="AP15" s="32">
        <v>0</v>
      </c>
      <c r="AQ15" s="26"/>
      <c r="AR15" s="25"/>
      <c r="AT15" s="32">
        <v>0</v>
      </c>
      <c r="AU15" s="26"/>
      <c r="AV15" s="25"/>
      <c r="AX15" s="32">
        <v>0</v>
      </c>
      <c r="AY15" s="26"/>
      <c r="BB15" s="32">
        <v>0</v>
      </c>
      <c r="BC15" s="26"/>
      <c r="BD15" s="25"/>
      <c r="BG15" s="32">
        <v>0</v>
      </c>
      <c r="BH15" s="26"/>
      <c r="BI15" s="25"/>
      <c r="BM15" s="32">
        <v>0</v>
      </c>
      <c r="BN15" s="26"/>
      <c r="BO15" s="25"/>
      <c r="BR15" s="32">
        <v>0</v>
      </c>
      <c r="BS15" s="26"/>
      <c r="BV15" s="32">
        <v>0</v>
      </c>
      <c r="BW15" s="26"/>
      <c r="BX15" s="28"/>
      <c r="BZ15" s="32">
        <v>0</v>
      </c>
      <c r="CA15" s="26"/>
      <c r="CB15" s="25"/>
      <c r="CD15" s="32">
        <v>0</v>
      </c>
      <c r="CE15" s="26"/>
      <c r="CF15" s="25"/>
      <c r="CH15" s="32">
        <v>0</v>
      </c>
      <c r="CI15" s="26"/>
      <c r="CL15" s="32">
        <v>0</v>
      </c>
      <c r="CM15" s="26"/>
      <c r="CP15" s="32">
        <v>0</v>
      </c>
      <c r="CQ15" s="26"/>
      <c r="CR15" s="25"/>
      <c r="CU15" s="32">
        <v>0</v>
      </c>
      <c r="CV15" s="26"/>
      <c r="CW15" s="25"/>
      <c r="CZ15" s="32">
        <v>0</v>
      </c>
      <c r="DA15" s="26"/>
      <c r="DD15" s="32">
        <v>0</v>
      </c>
      <c r="DE15" s="26"/>
      <c r="DF15" s="25"/>
      <c r="DK15" s="32">
        <v>0</v>
      </c>
      <c r="DL15" s="26"/>
      <c r="DO15" s="32">
        <v>0</v>
      </c>
      <c r="DP15" s="26"/>
      <c r="DQ15" s="25"/>
      <c r="DU15" s="32">
        <v>0</v>
      </c>
      <c r="DV15" s="26"/>
      <c r="EA15" s="32">
        <v>0</v>
      </c>
      <c r="EB15" s="26"/>
      <c r="EE15" s="32">
        <v>0</v>
      </c>
      <c r="EF15" s="26"/>
      <c r="EG15" s="25"/>
      <c r="EI15" s="32">
        <v>0</v>
      </c>
      <c r="EJ15" s="26"/>
      <c r="EK15" s="25"/>
      <c r="EM15" s="32">
        <v>0</v>
      </c>
      <c r="EN15" s="26"/>
      <c r="EQ15" s="32">
        <v>0</v>
      </c>
      <c r="ER15" s="26"/>
      <c r="ES15" s="25"/>
      <c r="EU15" s="32">
        <v>0</v>
      </c>
      <c r="EV15" s="26"/>
      <c r="EW15" s="25"/>
      <c r="EY15" s="32">
        <v>0</v>
      </c>
      <c r="EZ15" s="26"/>
      <c r="FC15" s="32">
        <v>0</v>
      </c>
      <c r="FD15" s="30"/>
      <c r="FG15" s="32">
        <v>0</v>
      </c>
      <c r="FH15" s="26"/>
      <c r="FK15" s="32">
        <v>0</v>
      </c>
      <c r="FL15" s="30"/>
      <c r="FO15" s="32">
        <v>0</v>
      </c>
      <c r="FP15" s="26"/>
      <c r="FS15" s="32">
        <v>0</v>
      </c>
      <c r="FT15" s="30"/>
      <c r="FW15" s="32">
        <v>0</v>
      </c>
      <c r="FX15" s="26"/>
      <c r="FY15" s="28"/>
      <c r="GA15" s="32">
        <v>0</v>
      </c>
      <c r="GB15" s="30"/>
      <c r="GE15" s="32">
        <v>0</v>
      </c>
      <c r="GF15" s="30"/>
      <c r="GI15" s="32">
        <v>0</v>
      </c>
      <c r="GJ15" s="30"/>
      <c r="GM15" s="32">
        <v>0</v>
      </c>
      <c r="GN15" s="26"/>
      <c r="GO15" s="24"/>
      <c r="GQ15" s="24"/>
      <c r="GS15" s="32">
        <v>0</v>
      </c>
      <c r="GT15" s="30"/>
      <c r="GU15" s="29">
        <v>0</v>
      </c>
      <c r="GV15" s="29">
        <v>0</v>
      </c>
      <c r="GW15" s="32">
        <v>0</v>
      </c>
      <c r="GX15" s="30"/>
      <c r="GY15" s="29">
        <v>0</v>
      </c>
      <c r="GZ15" s="29">
        <v>0</v>
      </c>
      <c r="HA15" s="32">
        <v>0</v>
      </c>
      <c r="HB15" s="30"/>
      <c r="HC15" s="28">
        <v>0</v>
      </c>
      <c r="HD15" s="29">
        <v>0</v>
      </c>
      <c r="HE15" s="32">
        <v>0</v>
      </c>
      <c r="HF15" s="30"/>
    </row>
    <row r="16" spans="1:214" x14ac:dyDescent="0.25">
      <c r="A16" s="32" t="s">
        <v>131</v>
      </c>
      <c r="B16" s="24">
        <v>0.15</v>
      </c>
      <c r="H16" s="25"/>
      <c r="I16" s="35"/>
      <c r="J16" s="35">
        <f t="shared" si="5"/>
        <v>0</v>
      </c>
      <c r="K16" s="26"/>
      <c r="L16" s="25"/>
      <c r="M16" s="35"/>
      <c r="N16" s="35">
        <f t="shared" si="6"/>
        <v>0</v>
      </c>
      <c r="O16" s="26"/>
      <c r="P16" s="25"/>
      <c r="Q16" s="35"/>
      <c r="R16" s="35">
        <f t="shared" si="7"/>
        <v>0</v>
      </c>
      <c r="S16" s="26"/>
      <c r="V16" s="32">
        <v>0</v>
      </c>
      <c r="W16" s="26"/>
      <c r="X16" s="25"/>
      <c r="AB16" s="32">
        <v>0</v>
      </c>
      <c r="AC16" s="26"/>
      <c r="AD16" s="25"/>
      <c r="AF16" s="32">
        <v>0</v>
      </c>
      <c r="AG16" s="26"/>
      <c r="AL16" s="32">
        <v>0</v>
      </c>
      <c r="AM16" s="26"/>
      <c r="AP16" s="32">
        <v>0</v>
      </c>
      <c r="AQ16" s="26"/>
      <c r="AR16" s="25"/>
      <c r="AT16" s="32">
        <v>0</v>
      </c>
      <c r="AU16" s="26"/>
      <c r="AV16" s="25"/>
      <c r="AX16" s="32">
        <v>0</v>
      </c>
      <c r="AY16" s="26"/>
      <c r="BB16" s="32">
        <v>0</v>
      </c>
      <c r="BC16" s="26"/>
      <c r="BD16" s="25"/>
      <c r="BG16" s="32">
        <v>0</v>
      </c>
      <c r="BH16" s="26"/>
      <c r="BI16" s="25"/>
      <c r="BM16" s="32">
        <v>0</v>
      </c>
      <c r="BN16" s="26"/>
      <c r="BO16" s="25"/>
      <c r="BR16" s="32">
        <v>0</v>
      </c>
      <c r="BS16" s="26"/>
      <c r="BV16" s="32">
        <v>0</v>
      </c>
      <c r="BW16" s="26"/>
      <c r="BX16" s="28"/>
      <c r="BZ16" s="32">
        <v>0</v>
      </c>
      <c r="CA16" s="26"/>
      <c r="CB16" s="25"/>
      <c r="CD16" s="32">
        <v>0</v>
      </c>
      <c r="CE16" s="26"/>
      <c r="CF16" s="25"/>
      <c r="CH16" s="32">
        <v>0</v>
      </c>
      <c r="CI16" s="26"/>
      <c r="CL16" s="32">
        <v>0</v>
      </c>
      <c r="CM16" s="26"/>
      <c r="CP16" s="32">
        <v>0</v>
      </c>
      <c r="CQ16" s="26"/>
      <c r="CR16" s="25"/>
      <c r="CU16" s="32">
        <v>0</v>
      </c>
      <c r="CV16" s="26"/>
      <c r="CW16" s="25"/>
      <c r="CZ16" s="32">
        <v>0</v>
      </c>
      <c r="DA16" s="26"/>
      <c r="DD16" s="32">
        <v>0</v>
      </c>
      <c r="DE16" s="26"/>
      <c r="DF16" s="25"/>
      <c r="DK16" s="32">
        <v>0</v>
      </c>
      <c r="DL16" s="26"/>
      <c r="DO16" s="32">
        <v>0</v>
      </c>
      <c r="DP16" s="26"/>
      <c r="DQ16" s="25"/>
      <c r="DU16" s="32">
        <v>0</v>
      </c>
      <c r="DV16" s="26"/>
      <c r="EA16" s="32">
        <v>0</v>
      </c>
      <c r="EB16" s="26"/>
      <c r="EE16" s="32">
        <v>0</v>
      </c>
      <c r="EF16" s="26"/>
      <c r="EG16" s="25"/>
      <c r="EI16" s="32">
        <v>0</v>
      </c>
      <c r="EJ16" s="26"/>
      <c r="EK16" s="25"/>
      <c r="EM16" s="32">
        <v>0</v>
      </c>
      <c r="EN16" s="26"/>
      <c r="EQ16" s="32">
        <v>0</v>
      </c>
      <c r="ER16" s="26"/>
      <c r="ES16" s="25"/>
      <c r="EU16" s="32">
        <v>0</v>
      </c>
      <c r="EV16" s="26"/>
      <c r="EW16" s="25"/>
      <c r="EY16" s="32">
        <v>0</v>
      </c>
      <c r="EZ16" s="26"/>
      <c r="FC16" s="32">
        <v>0</v>
      </c>
      <c r="FD16" s="30"/>
      <c r="FG16" s="32">
        <v>0</v>
      </c>
      <c r="FH16" s="26"/>
      <c r="FK16" s="32">
        <v>0</v>
      </c>
      <c r="FL16" s="30"/>
      <c r="FO16" s="32">
        <v>0</v>
      </c>
      <c r="FP16" s="26"/>
      <c r="FS16" s="32">
        <v>0</v>
      </c>
      <c r="FT16" s="30"/>
      <c r="FW16" s="32">
        <v>0</v>
      </c>
      <c r="FX16" s="26"/>
      <c r="FY16" s="28"/>
      <c r="GA16" s="32">
        <v>0</v>
      </c>
      <c r="GB16" s="30"/>
      <c r="GE16" s="32">
        <v>0</v>
      </c>
      <c r="GF16" s="30"/>
      <c r="GI16" s="32">
        <v>0</v>
      </c>
      <c r="GJ16" s="30"/>
      <c r="GM16" s="32">
        <v>0</v>
      </c>
      <c r="GN16" s="26"/>
      <c r="GO16" s="24"/>
      <c r="GQ16" s="24"/>
      <c r="GS16" s="32">
        <v>0</v>
      </c>
      <c r="GT16" s="30"/>
      <c r="GU16" s="29">
        <v>0</v>
      </c>
      <c r="GV16" s="29">
        <v>0</v>
      </c>
      <c r="GW16" s="32">
        <v>0</v>
      </c>
      <c r="GX16" s="30"/>
      <c r="GY16" s="29">
        <v>0</v>
      </c>
      <c r="GZ16" s="29">
        <v>0</v>
      </c>
      <c r="HA16" s="32">
        <v>0</v>
      </c>
      <c r="HB16" s="30"/>
      <c r="HC16" s="28">
        <v>0</v>
      </c>
      <c r="HD16" s="29">
        <v>0</v>
      </c>
      <c r="HE16" s="32">
        <v>0</v>
      </c>
      <c r="HF16" s="30"/>
    </row>
    <row r="17" spans="1:214" x14ac:dyDescent="0.25">
      <c r="A17" s="32" t="s">
        <v>132</v>
      </c>
      <c r="B17" s="24">
        <v>1</v>
      </c>
      <c r="H17" s="25"/>
      <c r="I17" s="35"/>
      <c r="J17" s="35">
        <f t="shared" si="5"/>
        <v>0</v>
      </c>
      <c r="K17" s="26"/>
      <c r="L17" s="25"/>
      <c r="M17" s="35"/>
      <c r="N17" s="35">
        <f t="shared" si="6"/>
        <v>0</v>
      </c>
      <c r="O17" s="26"/>
      <c r="P17" s="25"/>
      <c r="Q17" s="35"/>
      <c r="R17" s="35">
        <f t="shared" si="7"/>
        <v>0</v>
      </c>
      <c r="S17" s="26"/>
      <c r="V17" s="32">
        <v>0</v>
      </c>
      <c r="W17" s="26"/>
      <c r="X17" s="25"/>
      <c r="AB17" s="32">
        <v>0</v>
      </c>
      <c r="AC17" s="26"/>
      <c r="AD17" s="25"/>
      <c r="AF17" s="32">
        <v>0</v>
      </c>
      <c r="AG17" s="26"/>
      <c r="AL17" s="32">
        <v>0</v>
      </c>
      <c r="AM17" s="26"/>
      <c r="AP17" s="32">
        <v>0</v>
      </c>
      <c r="AQ17" s="26"/>
      <c r="AR17" s="25"/>
      <c r="AT17" s="32">
        <v>0</v>
      </c>
      <c r="AU17" s="26"/>
      <c r="AV17" s="25"/>
      <c r="AX17" s="32">
        <v>0</v>
      </c>
      <c r="AY17" s="26"/>
      <c r="BB17" s="32">
        <v>0</v>
      </c>
      <c r="BC17" s="26"/>
      <c r="BD17" s="25"/>
      <c r="BG17" s="32">
        <v>0</v>
      </c>
      <c r="BH17" s="26"/>
      <c r="BI17" s="25"/>
      <c r="BM17" s="32">
        <v>0</v>
      </c>
      <c r="BN17" s="26"/>
      <c r="BO17" s="25"/>
      <c r="BR17" s="32">
        <v>0</v>
      </c>
      <c r="BS17" s="26"/>
      <c r="BV17" s="32">
        <v>0</v>
      </c>
      <c r="BW17" s="26"/>
      <c r="BX17" s="28"/>
      <c r="BZ17" s="32">
        <v>0</v>
      </c>
      <c r="CA17" s="26"/>
      <c r="CB17" s="25"/>
      <c r="CD17" s="32">
        <v>0</v>
      </c>
      <c r="CE17" s="26"/>
      <c r="CF17" s="25"/>
      <c r="CH17" s="32">
        <v>0</v>
      </c>
      <c r="CI17" s="26"/>
      <c r="CL17" s="32">
        <v>0</v>
      </c>
      <c r="CM17" s="26"/>
      <c r="CP17" s="32">
        <v>0</v>
      </c>
      <c r="CQ17" s="26"/>
      <c r="CR17" s="25"/>
      <c r="CU17" s="32">
        <v>0</v>
      </c>
      <c r="CV17" s="26"/>
      <c r="CW17" s="25"/>
      <c r="CZ17" s="32">
        <v>0</v>
      </c>
      <c r="DA17" s="26"/>
      <c r="DD17" s="32">
        <v>0</v>
      </c>
      <c r="DE17" s="26"/>
      <c r="DF17" s="25"/>
      <c r="DK17" s="32">
        <v>0</v>
      </c>
      <c r="DL17" s="26"/>
      <c r="DO17" s="32">
        <v>0</v>
      </c>
      <c r="DP17" s="26"/>
      <c r="DQ17" s="25"/>
      <c r="DU17" s="32">
        <v>0</v>
      </c>
      <c r="DV17" s="26"/>
      <c r="EA17" s="32">
        <v>0</v>
      </c>
      <c r="EB17" s="26"/>
      <c r="EE17" s="32">
        <v>0</v>
      </c>
      <c r="EF17" s="26"/>
      <c r="EG17" s="25"/>
      <c r="EI17" s="32">
        <v>0</v>
      </c>
      <c r="EJ17" s="26"/>
      <c r="EK17" s="25"/>
      <c r="EM17" s="32">
        <v>0</v>
      </c>
      <c r="EN17" s="26"/>
      <c r="EQ17" s="32">
        <v>0</v>
      </c>
      <c r="ER17" s="26"/>
      <c r="ES17" s="25"/>
      <c r="EU17" s="32">
        <v>0</v>
      </c>
      <c r="EV17" s="26"/>
      <c r="EW17" s="25"/>
      <c r="EY17" s="32">
        <v>0</v>
      </c>
      <c r="EZ17" s="26"/>
      <c r="FC17" s="32">
        <v>0</v>
      </c>
      <c r="FD17" s="30"/>
      <c r="FG17" s="32">
        <v>0</v>
      </c>
      <c r="FH17" s="26"/>
      <c r="FK17" s="32">
        <v>0</v>
      </c>
      <c r="FL17" s="30"/>
      <c r="FO17" s="32">
        <v>0</v>
      </c>
      <c r="FP17" s="26"/>
      <c r="FS17" s="32">
        <v>0</v>
      </c>
      <c r="FT17" s="30"/>
      <c r="FW17" s="32">
        <v>0</v>
      </c>
      <c r="FX17" s="26"/>
      <c r="FY17" s="28"/>
      <c r="GA17" s="32">
        <v>0</v>
      </c>
      <c r="GB17" s="30"/>
      <c r="GE17" s="32">
        <v>0</v>
      </c>
      <c r="GF17" s="30"/>
      <c r="GI17" s="32">
        <v>0</v>
      </c>
      <c r="GJ17" s="30"/>
      <c r="GM17" s="32">
        <v>0</v>
      </c>
      <c r="GN17" s="26"/>
      <c r="GO17" s="24"/>
      <c r="GQ17" s="24"/>
      <c r="GS17" s="32">
        <v>0</v>
      </c>
      <c r="GT17" s="30"/>
      <c r="GU17" s="29">
        <v>0</v>
      </c>
      <c r="GV17" s="29">
        <v>0</v>
      </c>
      <c r="GW17" s="32">
        <v>0</v>
      </c>
      <c r="GX17" s="30"/>
      <c r="GY17" s="29">
        <v>0</v>
      </c>
      <c r="GZ17" s="29">
        <v>0</v>
      </c>
      <c r="HA17" s="32">
        <v>0</v>
      </c>
      <c r="HB17" s="30"/>
      <c r="HC17" s="28">
        <v>0</v>
      </c>
      <c r="HD17" s="29">
        <v>0</v>
      </c>
      <c r="HE17" s="32">
        <v>0</v>
      </c>
      <c r="HF17" s="30"/>
    </row>
    <row r="18" spans="1:214" x14ac:dyDescent="0.25">
      <c r="A18" s="32" t="s">
        <v>133</v>
      </c>
      <c r="B18" s="24">
        <v>1</v>
      </c>
      <c r="H18" s="25"/>
      <c r="I18" s="35"/>
      <c r="J18" s="35">
        <f t="shared" si="5"/>
        <v>0</v>
      </c>
      <c r="K18" s="26"/>
      <c r="L18" s="25"/>
      <c r="M18" s="35"/>
      <c r="N18" s="35">
        <f t="shared" si="6"/>
        <v>0</v>
      </c>
      <c r="O18" s="26"/>
      <c r="P18" s="25"/>
      <c r="Q18" s="35"/>
      <c r="R18" s="35">
        <f t="shared" si="7"/>
        <v>0</v>
      </c>
      <c r="S18" s="26"/>
      <c r="V18" s="32">
        <v>0</v>
      </c>
      <c r="W18" s="26"/>
      <c r="X18" s="25"/>
      <c r="AB18" s="32">
        <v>0</v>
      </c>
      <c r="AC18" s="26"/>
      <c r="AD18" s="25"/>
      <c r="AF18" s="32">
        <v>0</v>
      </c>
      <c r="AG18" s="26"/>
      <c r="AL18" s="32">
        <v>0</v>
      </c>
      <c r="AM18" s="26"/>
      <c r="AP18" s="32">
        <v>0</v>
      </c>
      <c r="AQ18" s="26"/>
      <c r="AR18" s="25"/>
      <c r="AT18" s="32">
        <v>0</v>
      </c>
      <c r="AU18" s="26"/>
      <c r="AV18" s="25"/>
      <c r="AX18" s="32">
        <v>0</v>
      </c>
      <c r="AY18" s="26"/>
      <c r="BB18" s="32">
        <v>0</v>
      </c>
      <c r="BC18" s="26"/>
      <c r="BD18" s="25"/>
      <c r="BG18" s="32">
        <v>0</v>
      </c>
      <c r="BH18" s="26"/>
      <c r="BI18" s="25"/>
      <c r="BM18" s="32">
        <v>0</v>
      </c>
      <c r="BN18" s="26"/>
      <c r="BO18" s="25"/>
      <c r="BR18" s="32">
        <v>0</v>
      </c>
      <c r="BS18" s="26"/>
      <c r="BV18" s="32">
        <v>0</v>
      </c>
      <c r="BW18" s="26"/>
      <c r="BX18" s="28"/>
      <c r="BZ18" s="32">
        <v>0</v>
      </c>
      <c r="CA18" s="26"/>
      <c r="CB18" s="25"/>
      <c r="CD18" s="32">
        <v>0</v>
      </c>
      <c r="CE18" s="26"/>
      <c r="CF18" s="25"/>
      <c r="CH18" s="32">
        <v>0</v>
      </c>
      <c r="CI18" s="26"/>
      <c r="CL18" s="32">
        <v>0</v>
      </c>
      <c r="CM18" s="26"/>
      <c r="CP18" s="32">
        <v>0</v>
      </c>
      <c r="CQ18" s="26"/>
      <c r="CR18" s="25"/>
      <c r="CU18" s="32">
        <v>0</v>
      </c>
      <c r="CV18" s="26"/>
      <c r="CW18" s="25"/>
      <c r="CZ18" s="32">
        <v>0</v>
      </c>
      <c r="DA18" s="26"/>
      <c r="DD18" s="32">
        <v>0</v>
      </c>
      <c r="DE18" s="26"/>
      <c r="DF18" s="25"/>
      <c r="DK18" s="32">
        <v>0</v>
      </c>
      <c r="DL18" s="26"/>
      <c r="DO18" s="32">
        <v>0</v>
      </c>
      <c r="DP18" s="26"/>
      <c r="DQ18" s="25"/>
      <c r="DU18" s="32">
        <v>0</v>
      </c>
      <c r="DV18" s="26"/>
      <c r="EA18" s="32">
        <v>0</v>
      </c>
      <c r="EB18" s="26"/>
      <c r="EE18" s="32">
        <v>0</v>
      </c>
      <c r="EF18" s="26"/>
      <c r="EG18" s="25"/>
      <c r="EI18" s="32">
        <v>0</v>
      </c>
      <c r="EJ18" s="26"/>
      <c r="EK18" s="25"/>
      <c r="EM18" s="32">
        <v>0</v>
      </c>
      <c r="EN18" s="26"/>
      <c r="EQ18" s="32">
        <v>0</v>
      </c>
      <c r="ER18" s="26"/>
      <c r="ES18" s="25"/>
      <c r="EU18" s="32">
        <v>0</v>
      </c>
      <c r="EV18" s="26"/>
      <c r="EW18" s="25"/>
      <c r="EY18" s="32">
        <v>0</v>
      </c>
      <c r="EZ18" s="26"/>
      <c r="FC18" s="32">
        <v>0</v>
      </c>
      <c r="FD18" s="30"/>
      <c r="FG18" s="32">
        <v>0</v>
      </c>
      <c r="FH18" s="26"/>
      <c r="FK18" s="32">
        <v>0</v>
      </c>
      <c r="FL18" s="30"/>
      <c r="FO18" s="32">
        <v>0</v>
      </c>
      <c r="FP18" s="26"/>
      <c r="FS18" s="32">
        <v>0</v>
      </c>
      <c r="FT18" s="30"/>
      <c r="FW18" s="32">
        <v>0</v>
      </c>
      <c r="FX18" s="26"/>
      <c r="FY18" s="28"/>
      <c r="GA18" s="32">
        <v>0</v>
      </c>
      <c r="GB18" s="30"/>
      <c r="GE18" s="32">
        <v>0</v>
      </c>
      <c r="GF18" s="30"/>
      <c r="GI18" s="32">
        <v>0</v>
      </c>
      <c r="GJ18" s="30"/>
      <c r="GM18" s="32">
        <v>0</v>
      </c>
      <c r="GN18" s="26"/>
      <c r="GO18" s="24"/>
      <c r="GQ18" s="24"/>
      <c r="GS18" s="32">
        <v>0</v>
      </c>
      <c r="GT18" s="30"/>
      <c r="GU18" s="29">
        <v>0</v>
      </c>
      <c r="GV18" s="29">
        <v>0</v>
      </c>
      <c r="GW18" s="32">
        <v>0</v>
      </c>
      <c r="GX18" s="30"/>
      <c r="GY18" s="29">
        <v>0</v>
      </c>
      <c r="GZ18" s="29">
        <v>0</v>
      </c>
      <c r="HA18" s="32">
        <v>0</v>
      </c>
      <c r="HB18" s="30"/>
      <c r="HC18" s="28">
        <v>0</v>
      </c>
      <c r="HD18" s="29">
        <v>0</v>
      </c>
      <c r="HE18" s="32">
        <v>0</v>
      </c>
      <c r="HF18" s="30"/>
    </row>
    <row r="19" spans="1:214" x14ac:dyDescent="0.25">
      <c r="A19" s="32" t="s">
        <v>134</v>
      </c>
      <c r="B19" s="24">
        <v>1</v>
      </c>
      <c r="H19" s="25"/>
      <c r="I19" s="35"/>
      <c r="J19" s="35">
        <f t="shared" si="5"/>
        <v>0</v>
      </c>
      <c r="K19" s="26"/>
      <c r="L19" s="25"/>
      <c r="M19" s="35"/>
      <c r="N19" s="35">
        <f t="shared" si="6"/>
        <v>0</v>
      </c>
      <c r="O19" s="26"/>
      <c r="P19" s="25"/>
      <c r="Q19" s="35"/>
      <c r="R19" s="35">
        <f t="shared" si="7"/>
        <v>0</v>
      </c>
      <c r="S19" s="26"/>
      <c r="V19" s="32">
        <v>0</v>
      </c>
      <c r="W19" s="26"/>
      <c r="X19" s="25"/>
      <c r="AB19" s="32">
        <v>0</v>
      </c>
      <c r="AC19" s="26"/>
      <c r="AD19" s="25"/>
      <c r="AF19" s="32">
        <v>0</v>
      </c>
      <c r="AG19" s="26"/>
      <c r="AL19" s="32">
        <v>0</v>
      </c>
      <c r="AM19" s="26"/>
      <c r="AP19" s="32">
        <v>0</v>
      </c>
      <c r="AQ19" s="26"/>
      <c r="AR19" s="25"/>
      <c r="AT19" s="32">
        <v>0</v>
      </c>
      <c r="AU19" s="26"/>
      <c r="AV19" s="25"/>
      <c r="AX19" s="32">
        <v>0</v>
      </c>
      <c r="AY19" s="26"/>
      <c r="BB19" s="32">
        <v>0</v>
      </c>
      <c r="BC19" s="26"/>
      <c r="BD19" s="25"/>
      <c r="BG19" s="32">
        <v>0</v>
      </c>
      <c r="BH19" s="26"/>
      <c r="BI19" s="25"/>
      <c r="BM19" s="32">
        <v>0</v>
      </c>
      <c r="BN19" s="26"/>
      <c r="BO19" s="25"/>
      <c r="BR19" s="32">
        <v>0</v>
      </c>
      <c r="BS19" s="26"/>
      <c r="BV19" s="32">
        <v>0</v>
      </c>
      <c r="BW19" s="26"/>
      <c r="BX19" s="28"/>
      <c r="BZ19" s="32">
        <v>0</v>
      </c>
      <c r="CA19" s="26"/>
      <c r="CB19" s="25"/>
      <c r="CD19" s="32">
        <v>0</v>
      </c>
      <c r="CE19" s="26"/>
      <c r="CF19" s="25"/>
      <c r="CH19" s="32">
        <v>0</v>
      </c>
      <c r="CI19" s="26"/>
      <c r="CL19" s="32">
        <v>0</v>
      </c>
      <c r="CM19" s="26"/>
      <c r="CP19" s="32">
        <v>0</v>
      </c>
      <c r="CQ19" s="26"/>
      <c r="CR19" s="25"/>
      <c r="CU19" s="32">
        <v>0</v>
      </c>
      <c r="CV19" s="26"/>
      <c r="CW19" s="25"/>
      <c r="CZ19" s="32">
        <v>0</v>
      </c>
      <c r="DA19" s="26"/>
      <c r="DD19" s="32">
        <v>0</v>
      </c>
      <c r="DE19" s="26"/>
      <c r="DF19" s="25"/>
      <c r="DK19" s="32">
        <v>0</v>
      </c>
      <c r="DL19" s="26"/>
      <c r="DO19" s="32">
        <v>0</v>
      </c>
      <c r="DP19" s="26"/>
      <c r="DQ19" s="25"/>
      <c r="DU19" s="32">
        <v>0</v>
      </c>
      <c r="DV19" s="26"/>
      <c r="EA19" s="32">
        <v>0</v>
      </c>
      <c r="EB19" s="26"/>
      <c r="EE19" s="32">
        <v>0</v>
      </c>
      <c r="EF19" s="26"/>
      <c r="EG19" s="25"/>
      <c r="EI19" s="32">
        <v>0</v>
      </c>
      <c r="EJ19" s="26"/>
      <c r="EK19" s="25"/>
      <c r="EM19" s="32">
        <v>0</v>
      </c>
      <c r="EN19" s="26"/>
      <c r="EQ19" s="32">
        <v>0</v>
      </c>
      <c r="ER19" s="26"/>
      <c r="ES19" s="25"/>
      <c r="EU19" s="32">
        <v>0</v>
      </c>
      <c r="EV19" s="26"/>
      <c r="EW19" s="25"/>
      <c r="EY19" s="32">
        <v>0</v>
      </c>
      <c r="EZ19" s="26"/>
      <c r="FC19" s="32">
        <v>0</v>
      </c>
      <c r="FD19" s="30"/>
      <c r="FG19" s="32">
        <v>0</v>
      </c>
      <c r="FH19" s="26"/>
      <c r="FK19" s="32">
        <v>0</v>
      </c>
      <c r="FL19" s="30"/>
      <c r="FO19" s="32">
        <v>0</v>
      </c>
      <c r="FP19" s="26"/>
      <c r="FS19" s="32">
        <v>0</v>
      </c>
      <c r="FT19" s="30"/>
      <c r="FW19" s="32">
        <v>0</v>
      </c>
      <c r="FX19" s="26"/>
      <c r="FY19" s="28"/>
      <c r="GA19" s="32">
        <v>0</v>
      </c>
      <c r="GB19" s="30"/>
      <c r="GE19" s="32">
        <v>0</v>
      </c>
      <c r="GF19" s="30"/>
      <c r="GI19" s="32">
        <v>0</v>
      </c>
      <c r="GJ19" s="30"/>
      <c r="GM19" s="32">
        <v>0</v>
      </c>
      <c r="GN19" s="26"/>
      <c r="GO19" s="24"/>
      <c r="GQ19" s="24"/>
      <c r="GS19" s="32">
        <v>0</v>
      </c>
      <c r="GT19" s="30"/>
      <c r="GU19" s="29">
        <v>0</v>
      </c>
      <c r="GV19" s="29">
        <v>0</v>
      </c>
      <c r="GW19" s="32">
        <v>0</v>
      </c>
      <c r="GX19" s="30"/>
      <c r="GY19" s="29">
        <v>0</v>
      </c>
      <c r="GZ19" s="29">
        <v>0</v>
      </c>
      <c r="HA19" s="32">
        <v>0</v>
      </c>
      <c r="HB19" s="30"/>
      <c r="HC19" s="28">
        <v>0</v>
      </c>
      <c r="HD19" s="29">
        <v>0</v>
      </c>
      <c r="HE19" s="32">
        <v>0</v>
      </c>
      <c r="HF19" s="30"/>
    </row>
    <row r="20" spans="1:214" x14ac:dyDescent="0.25">
      <c r="A20" s="32" t="s">
        <v>135</v>
      </c>
      <c r="B20" s="24">
        <v>1</v>
      </c>
      <c r="H20" s="25"/>
      <c r="I20" s="35"/>
      <c r="J20" s="35">
        <f t="shared" si="5"/>
        <v>0</v>
      </c>
      <c r="K20" s="26"/>
      <c r="L20" s="25"/>
      <c r="M20" s="35"/>
      <c r="N20" s="35">
        <f t="shared" si="6"/>
        <v>0</v>
      </c>
      <c r="O20" s="26"/>
      <c r="P20" s="25"/>
      <c r="Q20" s="35"/>
      <c r="R20" s="35">
        <f t="shared" si="7"/>
        <v>0</v>
      </c>
      <c r="S20" s="26"/>
      <c r="V20" s="32">
        <v>0</v>
      </c>
      <c r="W20" s="26"/>
      <c r="X20" s="25"/>
      <c r="AB20" s="32">
        <v>0</v>
      </c>
      <c r="AC20" s="26"/>
      <c r="AD20" s="25"/>
      <c r="AF20" s="32">
        <v>0</v>
      </c>
      <c r="AG20" s="26"/>
      <c r="AL20" s="32">
        <v>0</v>
      </c>
      <c r="AM20" s="26"/>
      <c r="AP20" s="32">
        <v>0</v>
      </c>
      <c r="AQ20" s="26"/>
      <c r="AR20" s="25"/>
      <c r="AT20" s="32">
        <v>0</v>
      </c>
      <c r="AU20" s="26"/>
      <c r="AV20" s="25"/>
      <c r="AX20" s="32">
        <v>0</v>
      </c>
      <c r="AY20" s="26"/>
      <c r="BB20" s="32">
        <v>0</v>
      </c>
      <c r="BC20" s="26"/>
      <c r="BD20" s="25"/>
      <c r="BG20" s="32">
        <v>0</v>
      </c>
      <c r="BH20" s="26"/>
      <c r="BI20" s="25"/>
      <c r="BM20" s="32">
        <v>0</v>
      </c>
      <c r="BN20" s="26"/>
      <c r="BO20" s="25"/>
      <c r="BR20" s="32">
        <v>0</v>
      </c>
      <c r="BS20" s="26"/>
      <c r="BV20" s="32">
        <v>0</v>
      </c>
      <c r="BW20" s="26"/>
      <c r="BX20" s="28"/>
      <c r="BZ20" s="32">
        <v>0</v>
      </c>
      <c r="CA20" s="26"/>
      <c r="CB20" s="25"/>
      <c r="CD20" s="32">
        <v>0</v>
      </c>
      <c r="CE20" s="26"/>
      <c r="CF20" s="25"/>
      <c r="CH20" s="32">
        <v>0</v>
      </c>
      <c r="CI20" s="26"/>
      <c r="CL20" s="32">
        <v>0</v>
      </c>
      <c r="CM20" s="26"/>
      <c r="CP20" s="32">
        <v>0</v>
      </c>
      <c r="CQ20" s="26"/>
      <c r="CR20" s="25"/>
      <c r="CU20" s="32">
        <v>0</v>
      </c>
      <c r="CV20" s="26"/>
      <c r="CW20" s="25"/>
      <c r="CZ20" s="32">
        <v>0</v>
      </c>
      <c r="DA20" s="26"/>
      <c r="DD20" s="32">
        <v>0</v>
      </c>
      <c r="DE20" s="26"/>
      <c r="DF20" s="25"/>
      <c r="DK20" s="32">
        <v>0</v>
      </c>
      <c r="DL20" s="26"/>
      <c r="DO20" s="32">
        <v>0</v>
      </c>
      <c r="DP20" s="26"/>
      <c r="DQ20" s="25"/>
      <c r="DU20" s="32">
        <v>0</v>
      </c>
      <c r="DV20" s="26"/>
      <c r="EA20" s="32">
        <v>0</v>
      </c>
      <c r="EB20" s="26"/>
      <c r="EE20" s="32">
        <v>0</v>
      </c>
      <c r="EF20" s="26"/>
      <c r="EG20" s="25"/>
      <c r="EI20" s="32">
        <v>0</v>
      </c>
      <c r="EJ20" s="26"/>
      <c r="EK20" s="25"/>
      <c r="EM20" s="32">
        <v>0</v>
      </c>
      <c r="EN20" s="26"/>
      <c r="EQ20" s="32">
        <v>0</v>
      </c>
      <c r="ER20" s="26"/>
      <c r="ES20" s="25"/>
      <c r="EU20" s="32">
        <v>0</v>
      </c>
      <c r="EV20" s="26"/>
      <c r="EW20" s="25"/>
      <c r="EY20" s="32">
        <v>0</v>
      </c>
      <c r="EZ20" s="26"/>
      <c r="FC20" s="32">
        <v>0</v>
      </c>
      <c r="FD20" s="30"/>
      <c r="FG20" s="32">
        <v>0</v>
      </c>
      <c r="FH20" s="26"/>
      <c r="FK20" s="32">
        <v>0</v>
      </c>
      <c r="FL20" s="30"/>
      <c r="FO20" s="32">
        <v>0</v>
      </c>
      <c r="FP20" s="26"/>
      <c r="FS20" s="32">
        <v>0</v>
      </c>
      <c r="FT20" s="30"/>
      <c r="FW20" s="32">
        <v>0</v>
      </c>
      <c r="FX20" s="26"/>
      <c r="FY20" s="28"/>
      <c r="GA20" s="32">
        <v>0</v>
      </c>
      <c r="GB20" s="30"/>
      <c r="GE20" s="32">
        <v>0</v>
      </c>
      <c r="GF20" s="30"/>
      <c r="GI20" s="32">
        <v>0</v>
      </c>
      <c r="GJ20" s="30"/>
      <c r="GM20" s="32">
        <v>0</v>
      </c>
      <c r="GN20" s="26"/>
      <c r="GO20" s="24"/>
      <c r="GQ20" s="24"/>
      <c r="GS20" s="32">
        <v>0</v>
      </c>
      <c r="GT20" s="30"/>
      <c r="GU20" s="29">
        <v>0</v>
      </c>
      <c r="GV20" s="29">
        <v>0</v>
      </c>
      <c r="GW20" s="32">
        <v>0</v>
      </c>
      <c r="GX20" s="30"/>
      <c r="GY20" s="29">
        <v>0</v>
      </c>
      <c r="GZ20" s="29">
        <v>0</v>
      </c>
      <c r="HA20" s="32">
        <v>0</v>
      </c>
      <c r="HB20" s="30"/>
      <c r="HC20" s="28">
        <v>0</v>
      </c>
      <c r="HD20" s="29">
        <v>0</v>
      </c>
      <c r="HE20" s="32">
        <v>0</v>
      </c>
      <c r="HF20" s="30"/>
    </row>
    <row r="21" spans="1:214" x14ac:dyDescent="0.25">
      <c r="A21" s="32" t="s">
        <v>136</v>
      </c>
      <c r="B21" s="24">
        <v>1</v>
      </c>
      <c r="H21" s="25"/>
      <c r="I21" s="35"/>
      <c r="J21" s="35">
        <f t="shared" si="5"/>
        <v>0</v>
      </c>
      <c r="K21" s="26"/>
      <c r="L21" s="25"/>
      <c r="M21" s="35"/>
      <c r="N21" s="35">
        <f t="shared" si="6"/>
        <v>0</v>
      </c>
      <c r="O21" s="26"/>
      <c r="P21" s="25"/>
      <c r="Q21" s="35"/>
      <c r="R21" s="35">
        <f t="shared" si="7"/>
        <v>0</v>
      </c>
      <c r="S21" s="26"/>
      <c r="V21" s="32">
        <v>0</v>
      </c>
      <c r="W21" s="26"/>
      <c r="X21" s="25"/>
      <c r="AB21" s="32">
        <v>0</v>
      </c>
      <c r="AC21" s="26"/>
      <c r="AD21" s="25"/>
      <c r="AF21" s="32">
        <v>0</v>
      </c>
      <c r="AG21" s="26"/>
      <c r="AL21" s="32">
        <v>0</v>
      </c>
      <c r="AM21" s="26"/>
      <c r="AP21" s="32">
        <v>0</v>
      </c>
      <c r="AQ21" s="26"/>
      <c r="AR21" s="25"/>
      <c r="AT21" s="32">
        <v>0</v>
      </c>
      <c r="AU21" s="26"/>
      <c r="AV21" s="25"/>
      <c r="AX21" s="32">
        <v>0</v>
      </c>
      <c r="AY21" s="26"/>
      <c r="BB21" s="32">
        <v>0</v>
      </c>
      <c r="BC21" s="26"/>
      <c r="BD21" s="25"/>
      <c r="BG21" s="32">
        <v>0</v>
      </c>
      <c r="BH21" s="26"/>
      <c r="BI21" s="25"/>
      <c r="BM21" s="32">
        <v>0</v>
      </c>
      <c r="BN21" s="26"/>
      <c r="BO21" s="25"/>
      <c r="BR21" s="32">
        <v>0</v>
      </c>
      <c r="BS21" s="26"/>
      <c r="BV21" s="32">
        <v>0</v>
      </c>
      <c r="BW21" s="26"/>
      <c r="BX21" s="28"/>
      <c r="BZ21" s="32">
        <v>0</v>
      </c>
      <c r="CA21" s="26"/>
      <c r="CB21" s="25"/>
      <c r="CD21" s="32">
        <v>0</v>
      </c>
      <c r="CE21" s="26"/>
      <c r="CF21" s="25"/>
      <c r="CH21" s="32">
        <v>0</v>
      </c>
      <c r="CI21" s="26"/>
      <c r="CL21" s="32">
        <v>0</v>
      </c>
      <c r="CM21" s="26"/>
      <c r="CP21" s="32">
        <v>0</v>
      </c>
      <c r="CQ21" s="26"/>
      <c r="CR21" s="25"/>
      <c r="CU21" s="32">
        <v>0</v>
      </c>
      <c r="CV21" s="26"/>
      <c r="CW21" s="25"/>
      <c r="CZ21" s="32">
        <v>0</v>
      </c>
      <c r="DA21" s="26"/>
      <c r="DD21" s="32">
        <v>0</v>
      </c>
      <c r="DE21" s="26"/>
      <c r="DF21" s="25"/>
      <c r="DK21" s="32">
        <v>0</v>
      </c>
      <c r="DL21" s="26"/>
      <c r="DO21" s="32">
        <v>0</v>
      </c>
      <c r="DP21" s="26"/>
      <c r="DQ21" s="25"/>
      <c r="DU21" s="32">
        <v>0</v>
      </c>
      <c r="DV21" s="26"/>
      <c r="EA21" s="32">
        <v>0</v>
      </c>
      <c r="EB21" s="26"/>
      <c r="EE21" s="32">
        <v>0</v>
      </c>
      <c r="EF21" s="26"/>
      <c r="EG21" s="25"/>
      <c r="EI21" s="32">
        <v>0</v>
      </c>
      <c r="EJ21" s="26"/>
      <c r="EK21" s="25"/>
      <c r="EM21" s="32">
        <v>0</v>
      </c>
      <c r="EN21" s="26"/>
      <c r="EQ21" s="32">
        <v>0</v>
      </c>
      <c r="ER21" s="26"/>
      <c r="ES21" s="27">
        <v>22</v>
      </c>
      <c r="ET21">
        <v>20</v>
      </c>
      <c r="EU21" s="32">
        <v>2</v>
      </c>
      <c r="EV21" s="26"/>
      <c r="EW21" s="27">
        <v>112</v>
      </c>
      <c r="EX21">
        <v>113</v>
      </c>
      <c r="EY21" s="32">
        <v>-1</v>
      </c>
      <c r="EZ21" s="26"/>
      <c r="FA21">
        <v>28</v>
      </c>
      <c r="FB21">
        <v>30</v>
      </c>
      <c r="FC21" s="32">
        <v>-2</v>
      </c>
      <c r="FD21" s="30"/>
      <c r="FE21">
        <v>96</v>
      </c>
      <c r="FF21">
        <v>97</v>
      </c>
      <c r="FG21" s="32">
        <v>-1</v>
      </c>
      <c r="FH21" s="26"/>
      <c r="FK21" s="32">
        <v>0</v>
      </c>
      <c r="FL21" s="30"/>
      <c r="FO21" s="32">
        <v>0</v>
      </c>
      <c r="FP21" s="26"/>
      <c r="FQ21">
        <v>39</v>
      </c>
      <c r="FR21">
        <v>40</v>
      </c>
      <c r="FS21" s="32">
        <v>-1</v>
      </c>
      <c r="FT21" s="30"/>
      <c r="FW21" s="32">
        <v>0</v>
      </c>
      <c r="FX21" s="26"/>
      <c r="FY21" s="27">
        <v>51</v>
      </c>
      <c r="FZ21" s="29">
        <v>50</v>
      </c>
      <c r="GA21" s="32">
        <v>1</v>
      </c>
      <c r="GB21" s="30"/>
      <c r="GC21">
        <v>192</v>
      </c>
      <c r="GD21">
        <v>188</v>
      </c>
      <c r="GE21" s="32">
        <v>4</v>
      </c>
      <c r="GF21" s="30"/>
      <c r="GI21" s="32">
        <v>0</v>
      </c>
      <c r="GJ21" s="30"/>
      <c r="GM21" s="32">
        <v>0</v>
      </c>
      <c r="GN21" s="26"/>
      <c r="GO21">
        <v>178</v>
      </c>
      <c r="GP21">
        <v>180</v>
      </c>
      <c r="GQ21">
        <v>129</v>
      </c>
      <c r="GR21">
        <v>127</v>
      </c>
      <c r="GS21" s="32">
        <v>0</v>
      </c>
      <c r="GT21" s="30"/>
      <c r="GU21" s="29">
        <v>203.31299999999999</v>
      </c>
      <c r="GV21" s="29">
        <v>200</v>
      </c>
      <c r="GW21" s="32">
        <v>3.3129999999999882</v>
      </c>
      <c r="GX21" s="30"/>
      <c r="GY21" s="29">
        <v>90.265000000000001</v>
      </c>
      <c r="GZ21" s="29">
        <v>91.659599999999998</v>
      </c>
      <c r="HA21" s="32">
        <v>-1.394599999999997</v>
      </c>
      <c r="HB21" s="30"/>
      <c r="HC21" s="28">
        <v>11.211</v>
      </c>
      <c r="HD21" s="29">
        <v>10</v>
      </c>
      <c r="HE21" s="32">
        <v>1.2110000000000001</v>
      </c>
      <c r="HF21" s="30"/>
    </row>
    <row r="22" spans="1:214" x14ac:dyDescent="0.25">
      <c r="A22" s="32" t="s">
        <v>137</v>
      </c>
      <c r="B22" s="24">
        <v>1</v>
      </c>
      <c r="E22">
        <v>86</v>
      </c>
      <c r="H22" s="27">
        <v>69</v>
      </c>
      <c r="I22" s="36">
        <v>70</v>
      </c>
      <c r="J22" s="35">
        <f t="shared" si="5"/>
        <v>-1</v>
      </c>
      <c r="K22" s="26"/>
      <c r="L22" s="27">
        <v>29</v>
      </c>
      <c r="M22" s="36">
        <v>28</v>
      </c>
      <c r="N22" s="35">
        <f t="shared" si="6"/>
        <v>1</v>
      </c>
      <c r="O22" s="26"/>
      <c r="P22" s="27">
        <v>155</v>
      </c>
      <c r="Q22" s="36">
        <v>153</v>
      </c>
      <c r="R22" s="35">
        <f t="shared" si="7"/>
        <v>2</v>
      </c>
      <c r="S22" s="26"/>
      <c r="V22" s="32">
        <v>0</v>
      </c>
      <c r="W22" s="26"/>
      <c r="X22" s="25"/>
      <c r="Y22">
        <v>80</v>
      </c>
      <c r="Z22">
        <v>91</v>
      </c>
      <c r="AA22">
        <v>89</v>
      </c>
      <c r="AB22" s="34">
        <v>-78</v>
      </c>
      <c r="AC22" s="26">
        <v>77</v>
      </c>
      <c r="AD22" s="25"/>
      <c r="AF22" s="32">
        <v>0</v>
      </c>
      <c r="AG22" s="26"/>
      <c r="AJ22">
        <v>209</v>
      </c>
      <c r="AK22">
        <v>205</v>
      </c>
      <c r="AL22" s="32">
        <v>4</v>
      </c>
      <c r="AM22" s="26"/>
      <c r="AN22">
        <v>29</v>
      </c>
      <c r="AO22">
        <v>26</v>
      </c>
      <c r="AP22" s="32">
        <v>3</v>
      </c>
      <c r="AQ22" s="26"/>
      <c r="AR22" s="27">
        <v>41</v>
      </c>
      <c r="AS22">
        <v>38</v>
      </c>
      <c r="AT22" s="32">
        <v>3</v>
      </c>
      <c r="AU22" s="26"/>
      <c r="AV22" s="25"/>
      <c r="AX22" s="32">
        <v>0</v>
      </c>
      <c r="AY22" s="26"/>
      <c r="AZ22">
        <v>156</v>
      </c>
      <c r="BA22">
        <v>153</v>
      </c>
      <c r="BB22" s="32">
        <v>3</v>
      </c>
      <c r="BC22" s="26"/>
      <c r="BD22" s="27">
        <v>12</v>
      </c>
      <c r="BF22">
        <v>10</v>
      </c>
      <c r="BG22" s="32">
        <v>2</v>
      </c>
      <c r="BH22" s="26"/>
      <c r="BI22" s="25"/>
      <c r="BK22">
        <v>102</v>
      </c>
      <c r="BL22">
        <v>99</v>
      </c>
      <c r="BM22" s="32">
        <v>3</v>
      </c>
      <c r="BN22" s="26"/>
      <c r="BO22" s="27">
        <v>41</v>
      </c>
      <c r="BQ22">
        <v>40</v>
      </c>
      <c r="BR22" s="32">
        <v>1</v>
      </c>
      <c r="BS22" s="26"/>
      <c r="BT22">
        <v>29</v>
      </c>
      <c r="BU22" s="32">
        <v>27.27200000000002</v>
      </c>
      <c r="BV22" s="32">
        <v>1.72799999999998</v>
      </c>
      <c r="BW22" s="26"/>
      <c r="BX22" s="27">
        <v>86</v>
      </c>
      <c r="BY22" s="32">
        <v>82.894000000000005</v>
      </c>
      <c r="BZ22" s="32">
        <v>3.105999999999995</v>
      </c>
      <c r="CA22" s="26"/>
      <c r="CB22" s="27">
        <v>8</v>
      </c>
      <c r="CC22" s="32">
        <v>7.2147999999999968</v>
      </c>
      <c r="CD22" s="32">
        <v>0.78520000000000323</v>
      </c>
      <c r="CE22" s="26"/>
      <c r="CF22" s="25"/>
      <c r="CH22" s="32">
        <v>0</v>
      </c>
      <c r="CI22" s="26"/>
      <c r="CJ22">
        <v>98</v>
      </c>
      <c r="CK22" s="29">
        <v>94.708600000000004</v>
      </c>
      <c r="CL22" s="32">
        <v>3.2913999999999959</v>
      </c>
      <c r="CM22" s="26"/>
      <c r="CP22" s="32">
        <v>0</v>
      </c>
      <c r="CQ22" s="26"/>
      <c r="CR22" s="25"/>
      <c r="CU22" s="32">
        <v>0</v>
      </c>
      <c r="CV22" s="26"/>
      <c r="CW22" s="27">
        <v>4</v>
      </c>
      <c r="CY22">
        <v>5</v>
      </c>
      <c r="CZ22" s="32">
        <v>-1</v>
      </c>
      <c r="DA22" s="26"/>
      <c r="DD22" s="32">
        <v>0</v>
      </c>
      <c r="DE22" s="26"/>
      <c r="DF22" s="25"/>
      <c r="DG22">
        <v>69</v>
      </c>
      <c r="DH22">
        <v>70</v>
      </c>
      <c r="DI22">
        <v>84</v>
      </c>
      <c r="DJ22">
        <v>84</v>
      </c>
      <c r="DK22" s="32">
        <v>-1</v>
      </c>
      <c r="DL22" s="26"/>
      <c r="DM22">
        <v>29</v>
      </c>
      <c r="DN22" s="29">
        <v>26.68559999999999</v>
      </c>
      <c r="DO22" s="32">
        <v>2.3144000000000098</v>
      </c>
      <c r="DP22" s="26"/>
      <c r="DQ22" s="25"/>
      <c r="DU22" s="32">
        <v>0</v>
      </c>
      <c r="DV22" s="26"/>
      <c r="EA22" s="32">
        <v>0</v>
      </c>
      <c r="EB22" s="26"/>
      <c r="EC22">
        <v>150</v>
      </c>
      <c r="ED22" s="29">
        <v>150</v>
      </c>
      <c r="EE22" s="32">
        <v>0</v>
      </c>
      <c r="EF22" s="26"/>
      <c r="EG22" s="25"/>
      <c r="EI22" s="32">
        <v>0</v>
      </c>
      <c r="EJ22" s="26"/>
      <c r="EK22" s="27">
        <v>104</v>
      </c>
      <c r="EL22">
        <v>100</v>
      </c>
      <c r="EM22" s="32">
        <v>4</v>
      </c>
      <c r="EN22" s="26"/>
      <c r="EO22">
        <v>12</v>
      </c>
      <c r="EP22">
        <v>10</v>
      </c>
      <c r="EQ22" s="32">
        <v>2</v>
      </c>
      <c r="ER22" s="26"/>
      <c r="ES22" s="25"/>
      <c r="EU22" s="32">
        <v>0</v>
      </c>
      <c r="EV22" s="26"/>
      <c r="EW22" s="27">
        <v>32</v>
      </c>
      <c r="EX22">
        <v>32</v>
      </c>
      <c r="EY22" s="32">
        <v>0</v>
      </c>
      <c r="EZ22" s="26"/>
      <c r="FA22">
        <v>90</v>
      </c>
      <c r="FB22">
        <v>90</v>
      </c>
      <c r="FC22" s="32">
        <v>0</v>
      </c>
      <c r="FD22" s="30"/>
      <c r="FE22">
        <v>73</v>
      </c>
      <c r="FF22">
        <v>73</v>
      </c>
      <c r="FG22" s="32">
        <v>0</v>
      </c>
      <c r="FH22" s="26"/>
      <c r="FK22" s="32">
        <v>0</v>
      </c>
      <c r="FL22" s="30"/>
      <c r="FO22" s="32">
        <v>0</v>
      </c>
      <c r="FP22" s="26"/>
      <c r="FQ22">
        <v>28</v>
      </c>
      <c r="FR22">
        <v>30</v>
      </c>
      <c r="FS22" s="32">
        <v>-2</v>
      </c>
      <c r="FT22" s="30"/>
      <c r="FU22">
        <v>94</v>
      </c>
      <c r="FV22" s="29">
        <v>90.531999999999996</v>
      </c>
      <c r="FW22" s="32">
        <v>3.468000000000004</v>
      </c>
      <c r="FX22" s="26"/>
      <c r="FY22" s="28"/>
      <c r="GA22" s="32">
        <v>0</v>
      </c>
      <c r="GB22" s="30"/>
      <c r="GC22">
        <v>37</v>
      </c>
      <c r="GD22">
        <v>36</v>
      </c>
      <c r="GE22" s="32">
        <v>1</v>
      </c>
      <c r="GF22" s="30"/>
      <c r="GI22" s="32">
        <v>0</v>
      </c>
      <c r="GJ22" s="30"/>
      <c r="GM22" s="32">
        <v>0</v>
      </c>
      <c r="GN22" s="26"/>
      <c r="GO22">
        <v>100</v>
      </c>
      <c r="GP22">
        <v>100</v>
      </c>
      <c r="GQ22">
        <v>60</v>
      </c>
      <c r="GR22">
        <v>60</v>
      </c>
      <c r="GS22" s="32">
        <v>0</v>
      </c>
      <c r="GT22" s="30"/>
      <c r="GU22" s="29">
        <v>40.777000000000001</v>
      </c>
      <c r="GV22" s="29">
        <v>40</v>
      </c>
      <c r="GW22" s="32">
        <v>0.77700000000000102</v>
      </c>
      <c r="GX22" s="30"/>
      <c r="GY22" s="29">
        <v>44.72</v>
      </c>
      <c r="GZ22" s="29">
        <v>42.702800000000011</v>
      </c>
      <c r="HA22" s="32">
        <v>2.0171999999999879</v>
      </c>
      <c r="HB22" s="30"/>
      <c r="HC22" s="28">
        <v>0</v>
      </c>
      <c r="HD22" s="29">
        <v>0</v>
      </c>
      <c r="HE22" s="32">
        <v>0</v>
      </c>
      <c r="HF22" s="30"/>
    </row>
    <row r="23" spans="1:214" x14ac:dyDescent="0.25">
      <c r="A23" s="32" t="s">
        <v>138</v>
      </c>
      <c r="B23" s="24">
        <v>0.25</v>
      </c>
      <c r="E23">
        <v>50</v>
      </c>
      <c r="H23" s="27">
        <v>8</v>
      </c>
      <c r="I23" s="36">
        <v>8</v>
      </c>
      <c r="J23" s="35">
        <f t="shared" si="5"/>
        <v>0</v>
      </c>
      <c r="K23" s="26"/>
      <c r="L23" s="27">
        <v>24</v>
      </c>
      <c r="M23" s="36">
        <v>29</v>
      </c>
      <c r="N23" s="35">
        <f t="shared" si="6"/>
        <v>-5</v>
      </c>
      <c r="O23" s="26"/>
      <c r="P23" s="27">
        <v>8</v>
      </c>
      <c r="Q23" s="36">
        <v>8</v>
      </c>
      <c r="R23" s="35">
        <f t="shared" si="7"/>
        <v>0</v>
      </c>
      <c r="S23" s="26"/>
      <c r="V23" s="32">
        <v>0</v>
      </c>
      <c r="W23" s="26"/>
      <c r="X23" s="25"/>
      <c r="Z23">
        <v>24</v>
      </c>
      <c r="AA23">
        <v>31</v>
      </c>
      <c r="AB23" s="32">
        <v>-7</v>
      </c>
      <c r="AC23" s="26"/>
      <c r="AD23" s="25"/>
      <c r="AF23" s="32">
        <v>0</v>
      </c>
      <c r="AG23" s="26"/>
      <c r="AJ23">
        <v>16</v>
      </c>
      <c r="AK23">
        <v>17</v>
      </c>
      <c r="AL23" s="32">
        <v>-1</v>
      </c>
      <c r="AM23" s="26"/>
      <c r="AN23">
        <v>8</v>
      </c>
      <c r="AO23">
        <v>9</v>
      </c>
      <c r="AP23" s="32">
        <v>-1</v>
      </c>
      <c r="AQ23" s="26"/>
      <c r="AR23" s="27">
        <v>8</v>
      </c>
      <c r="AS23">
        <v>13</v>
      </c>
      <c r="AT23" s="32">
        <v>-5</v>
      </c>
      <c r="AU23" s="26"/>
      <c r="AV23" s="27">
        <v>16</v>
      </c>
      <c r="AW23">
        <v>21</v>
      </c>
      <c r="AX23" s="32">
        <v>-5</v>
      </c>
      <c r="AY23" s="26"/>
      <c r="BB23" s="32">
        <v>0</v>
      </c>
      <c r="BC23" s="26"/>
      <c r="BD23" s="27">
        <v>8</v>
      </c>
      <c r="BF23">
        <v>8</v>
      </c>
      <c r="BG23" s="32">
        <v>0</v>
      </c>
      <c r="BH23" s="26"/>
      <c r="BI23" s="25"/>
      <c r="BK23">
        <v>8</v>
      </c>
      <c r="BL23">
        <v>6</v>
      </c>
      <c r="BM23" s="32">
        <v>2</v>
      </c>
      <c r="BN23" s="26"/>
      <c r="BO23" s="27">
        <v>16</v>
      </c>
      <c r="BQ23">
        <v>18</v>
      </c>
      <c r="BR23" s="32">
        <v>-2</v>
      </c>
      <c r="BS23" s="26"/>
      <c r="BV23" s="32">
        <v>0</v>
      </c>
      <c r="BW23" s="26"/>
      <c r="BX23" s="28"/>
      <c r="BZ23" s="32">
        <v>0</v>
      </c>
      <c r="CA23" s="26"/>
      <c r="CB23" s="27">
        <v>32</v>
      </c>
      <c r="CC23" s="32">
        <v>30.6</v>
      </c>
      <c r="CD23" s="32">
        <v>1.399999999999999</v>
      </c>
      <c r="CE23" s="26"/>
      <c r="CF23" s="25"/>
      <c r="CH23" s="32">
        <v>0</v>
      </c>
      <c r="CI23" s="26"/>
      <c r="CJ23">
        <v>16</v>
      </c>
      <c r="CK23" s="29">
        <v>14</v>
      </c>
      <c r="CL23" s="32">
        <v>2</v>
      </c>
      <c r="CM23" s="26"/>
      <c r="CO23">
        <v>7</v>
      </c>
      <c r="CP23" s="34">
        <v>-7</v>
      </c>
      <c r="CQ23" s="26">
        <v>1.75</v>
      </c>
      <c r="CR23" s="27">
        <v>8</v>
      </c>
      <c r="CT23">
        <v>8</v>
      </c>
      <c r="CU23" s="32">
        <v>0</v>
      </c>
      <c r="CV23" s="26"/>
      <c r="CW23" s="27">
        <v>8</v>
      </c>
      <c r="CY23">
        <v>6</v>
      </c>
      <c r="CZ23" s="32">
        <v>2</v>
      </c>
      <c r="DA23" s="26"/>
      <c r="DD23" s="32">
        <v>0</v>
      </c>
      <c r="DE23" s="26"/>
      <c r="DF23" s="25"/>
      <c r="DI23">
        <v>8</v>
      </c>
      <c r="DJ23">
        <v>7</v>
      </c>
      <c r="DK23" s="32">
        <v>1</v>
      </c>
      <c r="DL23" s="26"/>
      <c r="DM23">
        <v>16</v>
      </c>
      <c r="DN23" s="29">
        <v>17</v>
      </c>
      <c r="DO23" s="32">
        <v>-1</v>
      </c>
      <c r="DP23" s="26"/>
      <c r="DQ23" s="25"/>
      <c r="DU23" s="32">
        <v>0</v>
      </c>
      <c r="DV23" s="26"/>
      <c r="EA23" s="32">
        <v>0</v>
      </c>
      <c r="EB23" s="26"/>
      <c r="EE23" s="32">
        <v>0</v>
      </c>
      <c r="EF23" s="26"/>
      <c r="EG23" s="27">
        <v>8</v>
      </c>
      <c r="EH23">
        <v>8</v>
      </c>
      <c r="EI23" s="32">
        <v>0</v>
      </c>
      <c r="EJ23" s="26"/>
      <c r="EK23" s="25"/>
      <c r="EM23" s="32">
        <v>0</v>
      </c>
      <c r="EN23" s="26"/>
      <c r="EO23">
        <v>24</v>
      </c>
      <c r="EP23">
        <v>24</v>
      </c>
      <c r="EQ23" s="32">
        <v>0</v>
      </c>
      <c r="ER23" s="26"/>
      <c r="ES23" s="27">
        <v>16</v>
      </c>
      <c r="ET23">
        <v>16</v>
      </c>
      <c r="EU23" s="32">
        <v>0</v>
      </c>
      <c r="EV23" s="26"/>
      <c r="EW23" s="27">
        <v>8</v>
      </c>
      <c r="EX23">
        <v>8</v>
      </c>
      <c r="EY23" s="32">
        <v>0</v>
      </c>
      <c r="EZ23" s="26"/>
      <c r="FC23" s="32">
        <v>0</v>
      </c>
      <c r="FD23" s="30"/>
      <c r="FE23">
        <v>16</v>
      </c>
      <c r="FF23">
        <v>14</v>
      </c>
      <c r="FG23" s="32">
        <v>2</v>
      </c>
      <c r="FH23" s="26"/>
      <c r="FK23" s="32">
        <v>0</v>
      </c>
      <c r="FL23" s="30"/>
      <c r="FO23" s="32">
        <v>0</v>
      </c>
      <c r="FP23" s="26"/>
      <c r="FQ23">
        <v>8</v>
      </c>
      <c r="FR23">
        <v>8</v>
      </c>
      <c r="FS23" s="32">
        <v>0</v>
      </c>
      <c r="FT23" s="30"/>
      <c r="FW23" s="32">
        <v>0</v>
      </c>
      <c r="FX23" s="26"/>
      <c r="FY23" s="27">
        <v>8</v>
      </c>
      <c r="FZ23" s="29">
        <v>6</v>
      </c>
      <c r="GA23" s="32">
        <v>2</v>
      </c>
      <c r="GB23" s="30"/>
      <c r="GE23" s="32">
        <v>0</v>
      </c>
      <c r="GF23" s="30"/>
      <c r="GG23">
        <v>16</v>
      </c>
      <c r="GH23">
        <v>16</v>
      </c>
      <c r="GI23" s="32">
        <v>0</v>
      </c>
      <c r="GJ23" s="30"/>
      <c r="GM23" s="32">
        <v>0</v>
      </c>
      <c r="GN23" s="26"/>
      <c r="GO23" s="24"/>
      <c r="GQ23">
        <v>48</v>
      </c>
      <c r="GR23">
        <v>50</v>
      </c>
      <c r="GS23" s="32">
        <v>-2</v>
      </c>
      <c r="GT23" s="30"/>
      <c r="GU23" s="29">
        <v>0</v>
      </c>
      <c r="GV23" s="29">
        <v>0</v>
      </c>
      <c r="GW23" s="32">
        <v>0</v>
      </c>
      <c r="GX23" s="30"/>
      <c r="GY23" s="29">
        <v>0</v>
      </c>
      <c r="GZ23" s="29">
        <v>0</v>
      </c>
      <c r="HA23" s="32">
        <v>0</v>
      </c>
      <c r="HB23" s="30"/>
      <c r="HC23" s="28">
        <v>0</v>
      </c>
      <c r="HD23" s="29">
        <v>0</v>
      </c>
      <c r="HE23" s="32">
        <v>0</v>
      </c>
      <c r="HF23" s="30"/>
    </row>
    <row r="24" spans="1:214" x14ac:dyDescent="0.25">
      <c r="A24" s="32" t="s">
        <v>139</v>
      </c>
      <c r="B24" s="24">
        <v>0.4</v>
      </c>
      <c r="E24">
        <v>75</v>
      </c>
      <c r="H24" s="27">
        <v>36</v>
      </c>
      <c r="I24" s="36">
        <v>36</v>
      </c>
      <c r="J24" s="35">
        <f t="shared" si="5"/>
        <v>0</v>
      </c>
      <c r="K24" s="26"/>
      <c r="L24" s="27">
        <v>36</v>
      </c>
      <c r="M24" s="36">
        <v>36</v>
      </c>
      <c r="N24" s="35">
        <f t="shared" si="6"/>
        <v>0</v>
      </c>
      <c r="O24" s="26"/>
      <c r="P24" s="25"/>
      <c r="Q24" s="36">
        <v>46</v>
      </c>
      <c r="R24" s="40">
        <f t="shared" si="7"/>
        <v>-46</v>
      </c>
      <c r="S24" s="26">
        <f>-1*R24*B24</f>
        <v>18.400000000000002</v>
      </c>
      <c r="V24" s="32">
        <v>0</v>
      </c>
      <c r="W24" s="26"/>
      <c r="X24" s="25"/>
      <c r="Y24">
        <v>24</v>
      </c>
      <c r="Z24">
        <v>24</v>
      </c>
      <c r="AA24">
        <v>25</v>
      </c>
      <c r="AB24" s="34">
        <v>-25</v>
      </c>
      <c r="AC24" s="26">
        <v>24.6</v>
      </c>
      <c r="AD24" s="27">
        <v>42</v>
      </c>
      <c r="AE24">
        <v>41</v>
      </c>
      <c r="AF24" s="32">
        <v>1</v>
      </c>
      <c r="AG24" s="26"/>
      <c r="AJ24">
        <v>48</v>
      </c>
      <c r="AK24">
        <v>46</v>
      </c>
      <c r="AL24" s="32">
        <v>2</v>
      </c>
      <c r="AM24" s="26"/>
      <c r="AN24">
        <v>36</v>
      </c>
      <c r="AO24">
        <v>36</v>
      </c>
      <c r="AP24" s="32">
        <v>0</v>
      </c>
      <c r="AQ24" s="26"/>
      <c r="AR24" s="25"/>
      <c r="AT24" s="32">
        <v>0</v>
      </c>
      <c r="AU24" s="26"/>
      <c r="AV24" s="27">
        <v>72</v>
      </c>
      <c r="AW24">
        <v>71</v>
      </c>
      <c r="AX24" s="32">
        <v>1</v>
      </c>
      <c r="AY24" s="26"/>
      <c r="BB24" s="32">
        <v>0</v>
      </c>
      <c r="BC24" s="26"/>
      <c r="BD24" s="25"/>
      <c r="BG24" s="32">
        <v>0</v>
      </c>
      <c r="BH24" s="26"/>
      <c r="BI24" s="25"/>
      <c r="BK24">
        <v>78</v>
      </c>
      <c r="BL24">
        <v>76</v>
      </c>
      <c r="BM24" s="32">
        <v>2</v>
      </c>
      <c r="BN24" s="26"/>
      <c r="BO24" s="27">
        <v>6</v>
      </c>
      <c r="BQ24">
        <v>6</v>
      </c>
      <c r="BR24" s="32">
        <v>0</v>
      </c>
      <c r="BS24" s="26"/>
      <c r="BT24">
        <v>42</v>
      </c>
      <c r="BU24" s="32">
        <v>40.400000000000013</v>
      </c>
      <c r="BV24" s="32">
        <v>1.599999999999987</v>
      </c>
      <c r="BW24" s="26"/>
      <c r="BX24" s="27">
        <v>12</v>
      </c>
      <c r="BY24" s="32">
        <v>14</v>
      </c>
      <c r="BZ24" s="32">
        <v>-2</v>
      </c>
      <c r="CA24" s="26"/>
      <c r="CB24" s="25"/>
      <c r="CD24" s="32">
        <v>0</v>
      </c>
      <c r="CE24" s="26"/>
      <c r="CF24" s="27">
        <v>30</v>
      </c>
      <c r="CG24">
        <v>28</v>
      </c>
      <c r="CH24" s="32">
        <v>2</v>
      </c>
      <c r="CI24" s="26"/>
      <c r="CL24" s="32">
        <v>0</v>
      </c>
      <c r="CM24" s="26"/>
      <c r="CP24" s="32">
        <v>0</v>
      </c>
      <c r="CQ24" s="26"/>
      <c r="CR24" s="25"/>
      <c r="CU24" s="32">
        <v>0</v>
      </c>
      <c r="CV24" s="26"/>
      <c r="CW24" s="25"/>
      <c r="CZ24" s="32">
        <v>0</v>
      </c>
      <c r="DA24" s="26"/>
      <c r="DB24">
        <v>18</v>
      </c>
      <c r="DC24" s="29">
        <v>15.60000000000001</v>
      </c>
      <c r="DD24" s="32">
        <v>2.3999999999999901</v>
      </c>
      <c r="DE24" s="26"/>
      <c r="DF24" s="25"/>
      <c r="DI24">
        <v>42</v>
      </c>
      <c r="DJ24">
        <v>41</v>
      </c>
      <c r="DK24" s="32">
        <v>1</v>
      </c>
      <c r="DL24" s="26"/>
      <c r="DM24">
        <v>42</v>
      </c>
      <c r="DN24" s="29">
        <v>40</v>
      </c>
      <c r="DO24" s="32">
        <v>2</v>
      </c>
      <c r="DP24" s="26"/>
      <c r="DQ24" s="25"/>
      <c r="DS24">
        <v>30</v>
      </c>
      <c r="DT24">
        <v>32</v>
      </c>
      <c r="DU24" s="32">
        <v>-2</v>
      </c>
      <c r="DV24" s="26"/>
      <c r="EA24" s="32">
        <v>0</v>
      </c>
      <c r="EB24" s="26"/>
      <c r="EC24">
        <v>12</v>
      </c>
      <c r="ED24" s="29">
        <v>10</v>
      </c>
      <c r="EE24" s="32">
        <v>2</v>
      </c>
      <c r="EF24" s="26"/>
      <c r="EG24" s="27">
        <v>42</v>
      </c>
      <c r="EH24">
        <v>40</v>
      </c>
      <c r="EI24" s="32">
        <v>2</v>
      </c>
      <c r="EJ24" s="26"/>
      <c r="EK24" s="27">
        <v>12</v>
      </c>
      <c r="EL24">
        <v>12</v>
      </c>
      <c r="EM24" s="32">
        <v>0</v>
      </c>
      <c r="EN24" s="26"/>
      <c r="EO24">
        <v>18</v>
      </c>
      <c r="EP24">
        <v>18</v>
      </c>
      <c r="EQ24" s="32">
        <v>0</v>
      </c>
      <c r="ER24" s="26"/>
      <c r="ES24" s="27">
        <v>18</v>
      </c>
      <c r="ET24">
        <v>19</v>
      </c>
      <c r="EU24" s="32">
        <v>-1</v>
      </c>
      <c r="EV24" s="26"/>
      <c r="EW24" s="25"/>
      <c r="EY24" s="32">
        <v>0</v>
      </c>
      <c r="EZ24" s="26"/>
      <c r="FC24" s="32">
        <v>0</v>
      </c>
      <c r="FD24" s="30"/>
      <c r="FE24">
        <v>12</v>
      </c>
      <c r="FF24">
        <v>13</v>
      </c>
      <c r="FG24" s="32">
        <v>-1</v>
      </c>
      <c r="FH24" s="26"/>
      <c r="FK24" s="32">
        <v>0</v>
      </c>
      <c r="FL24" s="30"/>
      <c r="FO24" s="32">
        <v>0</v>
      </c>
      <c r="FP24" s="26"/>
      <c r="FQ24">
        <v>18</v>
      </c>
      <c r="FR24">
        <v>20</v>
      </c>
      <c r="FS24" s="32">
        <v>-2</v>
      </c>
      <c r="FT24" s="30"/>
      <c r="FU24">
        <v>48</v>
      </c>
      <c r="FV24" s="29">
        <v>46</v>
      </c>
      <c r="FW24" s="32">
        <v>2</v>
      </c>
      <c r="FX24" s="26"/>
      <c r="FY24" s="28"/>
      <c r="GA24" s="32">
        <v>0</v>
      </c>
      <c r="GB24" s="30"/>
      <c r="GE24" s="32">
        <v>0</v>
      </c>
      <c r="GF24" s="30"/>
      <c r="GI24" s="32">
        <v>0</v>
      </c>
      <c r="GJ24" s="30"/>
      <c r="GM24" s="32">
        <v>0</v>
      </c>
      <c r="GN24" s="26"/>
      <c r="GO24">
        <v>78</v>
      </c>
      <c r="GP24">
        <v>80</v>
      </c>
      <c r="GQ24">
        <v>72</v>
      </c>
      <c r="GR24">
        <v>70</v>
      </c>
      <c r="GS24" s="32">
        <v>0</v>
      </c>
      <c r="GT24" s="30"/>
      <c r="GU24" s="29">
        <v>78</v>
      </c>
      <c r="GV24" s="29">
        <v>80</v>
      </c>
      <c r="GW24" s="32">
        <v>-2</v>
      </c>
      <c r="GX24" s="30"/>
      <c r="GY24" s="29">
        <v>0</v>
      </c>
      <c r="GZ24" s="29">
        <v>0</v>
      </c>
      <c r="HA24" s="32">
        <v>0</v>
      </c>
      <c r="HB24" s="30"/>
      <c r="HC24" s="28">
        <v>0</v>
      </c>
      <c r="HD24" s="29">
        <v>0</v>
      </c>
      <c r="HE24" s="32">
        <v>0</v>
      </c>
      <c r="HF24" s="30"/>
    </row>
    <row r="25" spans="1:214" x14ac:dyDescent="0.25">
      <c r="A25" s="32" t="s">
        <v>140</v>
      </c>
      <c r="B25" s="24">
        <v>1</v>
      </c>
      <c r="E25">
        <v>219</v>
      </c>
      <c r="H25" s="27">
        <v>186</v>
      </c>
      <c r="I25" s="36">
        <v>178</v>
      </c>
      <c r="J25" s="35">
        <f t="shared" si="5"/>
        <v>8</v>
      </c>
      <c r="K25" s="26"/>
      <c r="L25" s="27">
        <v>166</v>
      </c>
      <c r="M25" s="36">
        <v>160</v>
      </c>
      <c r="N25" s="35">
        <f t="shared" si="6"/>
        <v>6</v>
      </c>
      <c r="O25" s="26"/>
      <c r="P25" s="27">
        <v>205</v>
      </c>
      <c r="Q25" s="36">
        <v>200</v>
      </c>
      <c r="R25" s="35">
        <f t="shared" si="7"/>
        <v>5</v>
      </c>
      <c r="S25" s="26"/>
      <c r="V25" s="32">
        <v>0</v>
      </c>
      <c r="W25" s="26"/>
      <c r="X25" s="27">
        <v>130</v>
      </c>
      <c r="Y25">
        <v>130</v>
      </c>
      <c r="Z25">
        <v>136</v>
      </c>
      <c r="AA25">
        <v>131</v>
      </c>
      <c r="AB25" s="32">
        <v>5</v>
      </c>
      <c r="AC25" s="26"/>
      <c r="AD25" s="25"/>
      <c r="AF25" s="32">
        <v>0</v>
      </c>
      <c r="AG25" s="26"/>
      <c r="AH25">
        <v>106</v>
      </c>
      <c r="AI25">
        <v>100</v>
      </c>
      <c r="AJ25">
        <v>185</v>
      </c>
      <c r="AK25">
        <v>180</v>
      </c>
      <c r="AL25" s="32">
        <v>11</v>
      </c>
      <c r="AM25" s="26"/>
      <c r="AN25">
        <v>60</v>
      </c>
      <c r="AO25">
        <v>59</v>
      </c>
      <c r="AP25" s="32">
        <v>1</v>
      </c>
      <c r="AQ25" s="26"/>
      <c r="AR25" s="25"/>
      <c r="AT25" s="32">
        <v>0</v>
      </c>
      <c r="AU25" s="26"/>
      <c r="AV25" s="27">
        <v>36</v>
      </c>
      <c r="AW25">
        <v>34</v>
      </c>
      <c r="AX25" s="32">
        <v>2</v>
      </c>
      <c r="AY25" s="26"/>
      <c r="AZ25">
        <v>241</v>
      </c>
      <c r="BA25">
        <v>227</v>
      </c>
      <c r="BB25" s="32">
        <v>14</v>
      </c>
      <c r="BC25" s="26"/>
      <c r="BD25" s="27">
        <v>25</v>
      </c>
      <c r="BF25">
        <v>22</v>
      </c>
      <c r="BG25" s="32">
        <v>3</v>
      </c>
      <c r="BH25" s="26"/>
      <c r="BI25" s="25"/>
      <c r="BK25">
        <v>153</v>
      </c>
      <c r="BL25">
        <v>146</v>
      </c>
      <c r="BM25" s="32">
        <v>7</v>
      </c>
      <c r="BN25" s="26"/>
      <c r="BO25" s="27">
        <v>123</v>
      </c>
      <c r="BQ25">
        <v>116</v>
      </c>
      <c r="BR25" s="32">
        <v>7</v>
      </c>
      <c r="BS25" s="26"/>
      <c r="BT25">
        <v>66</v>
      </c>
      <c r="BU25" s="32">
        <v>61.462600000000009</v>
      </c>
      <c r="BV25" s="32">
        <v>4.537399999999991</v>
      </c>
      <c r="BW25" s="26"/>
      <c r="BX25" s="27">
        <v>35</v>
      </c>
      <c r="BY25" s="32">
        <v>35.497</v>
      </c>
      <c r="BZ25" s="32">
        <v>-0.49699999999999989</v>
      </c>
      <c r="CA25" s="26"/>
      <c r="CB25" s="27">
        <v>30</v>
      </c>
      <c r="CC25" s="32">
        <v>28.81379999999999</v>
      </c>
      <c r="CD25" s="32">
        <v>1.1862000000000099</v>
      </c>
      <c r="CE25" s="26"/>
      <c r="CF25" s="27">
        <v>55</v>
      </c>
      <c r="CG25">
        <v>51</v>
      </c>
      <c r="CH25" s="32">
        <v>4</v>
      </c>
      <c r="CI25" s="26"/>
      <c r="CJ25">
        <v>85</v>
      </c>
      <c r="CK25" s="29">
        <v>82.756999999999977</v>
      </c>
      <c r="CL25" s="32">
        <v>2.243000000000023</v>
      </c>
      <c r="CM25" s="26"/>
      <c r="CN25">
        <v>55</v>
      </c>
      <c r="CO25">
        <v>51</v>
      </c>
      <c r="CP25" s="32">
        <v>4</v>
      </c>
      <c r="CQ25" s="26"/>
      <c r="CR25" s="27">
        <v>25</v>
      </c>
      <c r="CT25">
        <v>23</v>
      </c>
      <c r="CU25" s="32">
        <v>2</v>
      </c>
      <c r="CV25" s="26"/>
      <c r="CW25" s="27">
        <v>175</v>
      </c>
      <c r="CY25">
        <v>171</v>
      </c>
      <c r="CZ25" s="32">
        <v>4</v>
      </c>
      <c r="DA25" s="26"/>
      <c r="DD25" s="32">
        <v>0</v>
      </c>
      <c r="DE25" s="26"/>
      <c r="DF25" s="25"/>
      <c r="DG25">
        <v>20</v>
      </c>
      <c r="DH25">
        <v>20</v>
      </c>
      <c r="DI25">
        <v>36</v>
      </c>
      <c r="DJ25">
        <v>33</v>
      </c>
      <c r="DK25" s="32">
        <v>3</v>
      </c>
      <c r="DL25" s="26"/>
      <c r="DM25">
        <v>106</v>
      </c>
      <c r="DN25" s="29">
        <v>100.9842</v>
      </c>
      <c r="DO25" s="32">
        <v>5.0157999999999987</v>
      </c>
      <c r="DP25" s="26"/>
      <c r="DQ25" s="27">
        <v>107</v>
      </c>
      <c r="DR25">
        <v>100</v>
      </c>
      <c r="DS25">
        <v>122</v>
      </c>
      <c r="DT25">
        <v>118</v>
      </c>
      <c r="DU25" s="32">
        <v>11</v>
      </c>
      <c r="DV25" s="26"/>
      <c r="EA25" s="32">
        <v>0</v>
      </c>
      <c r="EB25" s="26"/>
      <c r="EC25">
        <v>112</v>
      </c>
      <c r="ED25" s="29">
        <v>108.3522</v>
      </c>
      <c r="EE25" s="32">
        <v>3.6478000000000042</v>
      </c>
      <c r="EF25" s="26"/>
      <c r="EG25" s="27">
        <v>167</v>
      </c>
      <c r="EH25">
        <v>160</v>
      </c>
      <c r="EI25" s="32">
        <v>7</v>
      </c>
      <c r="EJ25" s="26"/>
      <c r="EK25" s="25"/>
      <c r="EM25" s="32">
        <v>0</v>
      </c>
      <c r="EN25" s="26"/>
      <c r="EO25">
        <v>196</v>
      </c>
      <c r="EP25">
        <v>190</v>
      </c>
      <c r="EQ25" s="32">
        <v>6</v>
      </c>
      <c r="ER25" s="26"/>
      <c r="ES25" s="25"/>
      <c r="EU25" s="32">
        <v>0</v>
      </c>
      <c r="EV25" s="26"/>
      <c r="EW25" s="27">
        <v>84</v>
      </c>
      <c r="EX25">
        <v>81</v>
      </c>
      <c r="EY25" s="32">
        <v>3</v>
      </c>
      <c r="EZ25" s="26"/>
      <c r="FA25">
        <v>30</v>
      </c>
      <c r="FB25">
        <v>30</v>
      </c>
      <c r="FC25" s="32">
        <v>0</v>
      </c>
      <c r="FD25" s="30"/>
      <c r="FE25">
        <v>72</v>
      </c>
      <c r="FF25">
        <v>69</v>
      </c>
      <c r="FG25" s="32">
        <v>3</v>
      </c>
      <c r="FH25" s="26"/>
      <c r="FK25" s="32">
        <v>0</v>
      </c>
      <c r="FL25" s="30"/>
      <c r="FM25">
        <v>15</v>
      </c>
      <c r="FN25">
        <v>16</v>
      </c>
      <c r="FO25" s="32">
        <v>-1</v>
      </c>
      <c r="FP25" s="26"/>
      <c r="FS25" s="32">
        <v>0</v>
      </c>
      <c r="FT25" s="30"/>
      <c r="FW25" s="32">
        <v>0</v>
      </c>
      <c r="FX25" s="26"/>
      <c r="FY25" s="27">
        <v>106</v>
      </c>
      <c r="FZ25" s="29">
        <v>100</v>
      </c>
      <c r="GA25" s="32">
        <v>6</v>
      </c>
      <c r="GB25" s="30"/>
      <c r="GC25">
        <v>123</v>
      </c>
      <c r="GD25">
        <v>115</v>
      </c>
      <c r="GE25" s="32">
        <v>8</v>
      </c>
      <c r="GF25" s="30"/>
      <c r="GI25" s="32">
        <v>0</v>
      </c>
      <c r="GJ25" s="30"/>
      <c r="GK25">
        <v>50</v>
      </c>
      <c r="GL25">
        <v>50</v>
      </c>
      <c r="GM25" s="32">
        <v>0</v>
      </c>
      <c r="GN25" s="26"/>
      <c r="GO25">
        <v>86</v>
      </c>
      <c r="GP25">
        <v>80</v>
      </c>
      <c r="GQ25">
        <v>69</v>
      </c>
      <c r="GR25">
        <v>67</v>
      </c>
      <c r="GS25" s="32">
        <v>8</v>
      </c>
      <c r="GT25" s="30"/>
      <c r="GU25" s="29">
        <v>206.607</v>
      </c>
      <c r="GV25" s="29">
        <v>200</v>
      </c>
      <c r="GW25" s="32">
        <v>6.6069999999999993</v>
      </c>
      <c r="GX25" s="30"/>
      <c r="GY25" s="29">
        <v>96.805999999999997</v>
      </c>
      <c r="GZ25" s="29">
        <v>90.151200000000003</v>
      </c>
      <c r="HA25" s="32">
        <v>6.6547999999999936</v>
      </c>
      <c r="HB25" s="30"/>
      <c r="HC25" s="28">
        <v>0</v>
      </c>
      <c r="HD25" s="29">
        <v>0</v>
      </c>
      <c r="HE25" s="32">
        <v>0</v>
      </c>
      <c r="HF25" s="30"/>
    </row>
    <row r="26" spans="1:214" x14ac:dyDescent="0.25">
      <c r="A26" s="32" t="s">
        <v>141</v>
      </c>
      <c r="B26" s="24">
        <v>0.12</v>
      </c>
      <c r="E26">
        <v>33</v>
      </c>
      <c r="H26" s="27">
        <v>112</v>
      </c>
      <c r="I26" s="36">
        <v>114</v>
      </c>
      <c r="J26" s="35">
        <f t="shared" si="5"/>
        <v>-2</v>
      </c>
      <c r="K26" s="26"/>
      <c r="L26" s="25"/>
      <c r="M26" s="35"/>
      <c r="N26" s="35">
        <f t="shared" si="6"/>
        <v>0</v>
      </c>
      <c r="O26" s="26"/>
      <c r="P26" s="27">
        <v>104</v>
      </c>
      <c r="Q26" s="36">
        <v>103</v>
      </c>
      <c r="R26" s="35">
        <f t="shared" si="7"/>
        <v>1</v>
      </c>
      <c r="S26" s="26"/>
      <c r="V26" s="32">
        <v>0</v>
      </c>
      <c r="W26" s="26"/>
      <c r="X26" s="27">
        <v>16</v>
      </c>
      <c r="Y26">
        <v>17</v>
      </c>
      <c r="AB26" s="32">
        <v>-1</v>
      </c>
      <c r="AC26" s="26"/>
      <c r="AD26" s="27">
        <v>48</v>
      </c>
      <c r="AE26">
        <v>46</v>
      </c>
      <c r="AF26" s="32">
        <v>2</v>
      </c>
      <c r="AG26" s="26"/>
      <c r="AL26" s="32">
        <v>0</v>
      </c>
      <c r="AM26" s="26"/>
      <c r="AN26">
        <v>8</v>
      </c>
      <c r="AO26">
        <v>6</v>
      </c>
      <c r="AP26" s="32">
        <v>2</v>
      </c>
      <c r="AQ26" s="26"/>
      <c r="AR26" s="27">
        <v>56</v>
      </c>
      <c r="AS26">
        <v>58</v>
      </c>
      <c r="AT26" s="32">
        <v>-2</v>
      </c>
      <c r="AU26" s="26"/>
      <c r="AV26" s="25"/>
      <c r="AX26" s="32">
        <v>0</v>
      </c>
      <c r="AY26" s="26"/>
      <c r="AZ26">
        <v>16</v>
      </c>
      <c r="BA26">
        <v>15</v>
      </c>
      <c r="BB26" s="32">
        <v>1</v>
      </c>
      <c r="BC26" s="26"/>
      <c r="BD26" s="25"/>
      <c r="BG26" s="32">
        <v>0</v>
      </c>
      <c r="BH26" s="26"/>
      <c r="BI26" s="25"/>
      <c r="BM26" s="32">
        <v>0</v>
      </c>
      <c r="BN26" s="26"/>
      <c r="BO26" s="27">
        <v>72</v>
      </c>
      <c r="BQ26">
        <v>73</v>
      </c>
      <c r="BR26" s="32">
        <v>-1</v>
      </c>
      <c r="BS26" s="26"/>
      <c r="BT26">
        <v>8</v>
      </c>
      <c r="BU26" s="32">
        <v>10</v>
      </c>
      <c r="BV26" s="32">
        <v>-2</v>
      </c>
      <c r="BW26" s="26"/>
      <c r="BX26" s="27">
        <v>48</v>
      </c>
      <c r="BY26" s="32">
        <v>49</v>
      </c>
      <c r="BZ26" s="32">
        <v>-1</v>
      </c>
      <c r="CA26" s="26"/>
      <c r="CB26" s="25"/>
      <c r="CD26" s="32">
        <v>0</v>
      </c>
      <c r="CE26" s="26"/>
      <c r="CF26" s="25"/>
      <c r="CH26" s="32">
        <v>0</v>
      </c>
      <c r="CI26" s="26"/>
      <c r="CL26" s="32">
        <v>0</v>
      </c>
      <c r="CM26" s="26"/>
      <c r="CN26">
        <v>32</v>
      </c>
      <c r="CO26">
        <v>30</v>
      </c>
      <c r="CP26" s="32">
        <v>2</v>
      </c>
      <c r="CQ26" s="26"/>
      <c r="CR26" s="27">
        <v>48</v>
      </c>
      <c r="CT26">
        <v>52</v>
      </c>
      <c r="CU26" s="32">
        <v>-4</v>
      </c>
      <c r="CV26" s="26"/>
      <c r="CW26" s="25"/>
      <c r="CZ26" s="32">
        <v>0</v>
      </c>
      <c r="DA26" s="26"/>
      <c r="DB26">
        <v>32</v>
      </c>
      <c r="DC26" s="29">
        <v>36</v>
      </c>
      <c r="DD26" s="32">
        <v>-4</v>
      </c>
      <c r="DE26" s="26"/>
      <c r="DF26" s="25"/>
      <c r="DI26">
        <v>48</v>
      </c>
      <c r="DJ26">
        <v>51</v>
      </c>
      <c r="DK26" s="32">
        <v>-3</v>
      </c>
      <c r="DL26" s="26"/>
      <c r="DO26" s="32">
        <v>0</v>
      </c>
      <c r="DP26" s="26"/>
      <c r="DQ26" s="25"/>
      <c r="DU26" s="32">
        <v>0</v>
      </c>
      <c r="DV26" s="26"/>
      <c r="EA26" s="32">
        <v>0</v>
      </c>
      <c r="EB26" s="26"/>
      <c r="EC26">
        <v>80</v>
      </c>
      <c r="ED26" s="29">
        <v>80</v>
      </c>
      <c r="EE26" s="32">
        <v>0</v>
      </c>
      <c r="EF26" s="26"/>
      <c r="EG26" s="25"/>
      <c r="EI26" s="32">
        <v>0</v>
      </c>
      <c r="EJ26" s="26"/>
      <c r="EK26" s="27">
        <v>24</v>
      </c>
      <c r="EL26">
        <v>29</v>
      </c>
      <c r="EM26" s="32">
        <v>-5</v>
      </c>
      <c r="EN26" s="26"/>
      <c r="EQ26" s="32">
        <v>0</v>
      </c>
      <c r="ER26" s="26"/>
      <c r="ES26" s="25"/>
      <c r="EU26" s="32">
        <v>0</v>
      </c>
      <c r="EV26" s="26"/>
      <c r="EW26" s="27">
        <v>56</v>
      </c>
      <c r="EX26">
        <v>55</v>
      </c>
      <c r="EY26" s="32">
        <v>1</v>
      </c>
      <c r="EZ26" s="26"/>
      <c r="FA26">
        <v>32</v>
      </c>
      <c r="FB26">
        <v>30</v>
      </c>
      <c r="FC26" s="32">
        <v>2</v>
      </c>
      <c r="FD26" s="30"/>
      <c r="FE26">
        <v>32</v>
      </c>
      <c r="FF26">
        <v>32</v>
      </c>
      <c r="FG26" s="32">
        <v>0</v>
      </c>
      <c r="FH26" s="26"/>
      <c r="FK26" s="32">
        <v>0</v>
      </c>
      <c r="FL26" s="30"/>
      <c r="FM26">
        <v>40</v>
      </c>
      <c r="FN26">
        <v>40</v>
      </c>
      <c r="FO26" s="32">
        <v>0</v>
      </c>
      <c r="FP26" s="26"/>
      <c r="FS26" s="32">
        <v>0</v>
      </c>
      <c r="FT26" s="30"/>
      <c r="FU26">
        <v>8</v>
      </c>
      <c r="FV26" s="29">
        <v>12.6</v>
      </c>
      <c r="FW26" s="32">
        <v>-4.5999999999999996</v>
      </c>
      <c r="FX26" s="26"/>
      <c r="FY26" s="28"/>
      <c r="GA26" s="32">
        <v>0</v>
      </c>
      <c r="GB26" s="30"/>
      <c r="GE26" s="32">
        <v>0</v>
      </c>
      <c r="GF26" s="30"/>
      <c r="GI26" s="32">
        <v>0</v>
      </c>
      <c r="GJ26" s="30"/>
      <c r="GM26" s="32">
        <v>0</v>
      </c>
      <c r="GN26" s="26"/>
      <c r="GO26">
        <v>48</v>
      </c>
      <c r="GP26">
        <v>50</v>
      </c>
      <c r="GQ26">
        <v>40</v>
      </c>
      <c r="GR26">
        <v>40</v>
      </c>
      <c r="GS26" s="32">
        <v>-2</v>
      </c>
      <c r="GT26" s="30"/>
      <c r="GU26" s="29">
        <v>0</v>
      </c>
      <c r="GV26" s="29">
        <v>0</v>
      </c>
      <c r="GW26" s="32">
        <v>0</v>
      </c>
      <c r="GX26" s="30"/>
      <c r="GY26" s="29">
        <v>0</v>
      </c>
      <c r="GZ26" s="29">
        <v>0</v>
      </c>
      <c r="HA26" s="32">
        <v>0</v>
      </c>
      <c r="HB26" s="30"/>
      <c r="HC26" s="28">
        <v>0</v>
      </c>
      <c r="HD26" s="29">
        <v>0</v>
      </c>
      <c r="HE26" s="32">
        <v>0</v>
      </c>
      <c r="HF26" s="30"/>
    </row>
    <row r="27" spans="1:214" x14ac:dyDescent="0.25">
      <c r="A27" s="32" t="s">
        <v>142</v>
      </c>
      <c r="B27" s="24">
        <v>1</v>
      </c>
      <c r="H27" s="25"/>
      <c r="I27" s="35"/>
      <c r="J27" s="35">
        <f t="shared" si="5"/>
        <v>0</v>
      </c>
      <c r="K27" s="26"/>
      <c r="L27" s="25"/>
      <c r="M27" s="35"/>
      <c r="N27" s="35">
        <f t="shared" si="6"/>
        <v>0</v>
      </c>
      <c r="O27" s="26"/>
      <c r="P27" s="25"/>
      <c r="Q27" s="35"/>
      <c r="R27" s="35">
        <f t="shared" si="7"/>
        <v>0</v>
      </c>
      <c r="S27" s="26"/>
      <c r="V27" s="32">
        <v>0</v>
      </c>
      <c r="W27" s="26"/>
      <c r="X27" s="25"/>
      <c r="AB27" s="32">
        <v>0</v>
      </c>
      <c r="AC27" s="26"/>
      <c r="AD27" s="25"/>
      <c r="AF27" s="32">
        <v>0</v>
      </c>
      <c r="AG27" s="26"/>
      <c r="AL27" s="32">
        <v>0</v>
      </c>
      <c r="AM27" s="26"/>
      <c r="AP27" s="32">
        <v>0</v>
      </c>
      <c r="AQ27" s="26"/>
      <c r="AR27" s="25"/>
      <c r="AT27" s="32">
        <v>0</v>
      </c>
      <c r="AU27" s="26"/>
      <c r="AV27" s="25"/>
      <c r="AX27" s="32">
        <v>0</v>
      </c>
      <c r="AY27" s="26"/>
      <c r="BB27" s="32">
        <v>0</v>
      </c>
      <c r="BC27" s="26"/>
      <c r="BD27" s="25"/>
      <c r="BG27" s="32">
        <v>0</v>
      </c>
      <c r="BH27" s="26"/>
      <c r="BI27" s="25"/>
      <c r="BM27" s="32">
        <v>0</v>
      </c>
      <c r="BN27" s="26"/>
      <c r="BO27" s="25"/>
      <c r="BR27" s="32">
        <v>0</v>
      </c>
      <c r="BS27" s="26"/>
      <c r="BV27" s="32">
        <v>0</v>
      </c>
      <c r="BW27" s="26"/>
      <c r="BX27" s="28"/>
      <c r="BZ27" s="32">
        <v>0</v>
      </c>
      <c r="CA27" s="26"/>
      <c r="CB27" s="25"/>
      <c r="CD27" s="32">
        <v>0</v>
      </c>
      <c r="CE27" s="26"/>
      <c r="CF27" s="25"/>
      <c r="CH27" s="32">
        <v>0</v>
      </c>
      <c r="CI27" s="26"/>
      <c r="CL27" s="32">
        <v>0</v>
      </c>
      <c r="CM27" s="26"/>
      <c r="CP27" s="32">
        <v>0</v>
      </c>
      <c r="CQ27" s="26"/>
      <c r="CR27" s="25"/>
      <c r="CU27" s="32">
        <v>0</v>
      </c>
      <c r="CV27" s="26"/>
      <c r="CW27" s="25"/>
      <c r="CZ27" s="32">
        <v>0</v>
      </c>
      <c r="DA27" s="26"/>
      <c r="DD27" s="32">
        <v>0</v>
      </c>
      <c r="DE27" s="26"/>
      <c r="DF27" s="25"/>
      <c r="DK27" s="32">
        <v>0</v>
      </c>
      <c r="DL27" s="26"/>
      <c r="DO27" s="32">
        <v>0</v>
      </c>
      <c r="DP27" s="26"/>
      <c r="DQ27" s="25"/>
      <c r="DU27" s="32">
        <v>0</v>
      </c>
      <c r="DV27" s="26"/>
      <c r="EA27" s="32">
        <v>0</v>
      </c>
      <c r="EB27" s="26"/>
      <c r="EE27" s="32">
        <v>0</v>
      </c>
      <c r="EF27" s="26"/>
      <c r="EG27" s="25"/>
      <c r="EI27" s="32">
        <v>0</v>
      </c>
      <c r="EJ27" s="26"/>
      <c r="EK27" s="25"/>
      <c r="EM27" s="32">
        <v>0</v>
      </c>
      <c r="EN27" s="26"/>
      <c r="EQ27" s="32">
        <v>0</v>
      </c>
      <c r="ER27" s="26"/>
      <c r="ES27" s="25"/>
      <c r="EU27" s="32">
        <v>0</v>
      </c>
      <c r="EV27" s="26"/>
      <c r="EW27" s="25"/>
      <c r="EY27" s="32">
        <v>0</v>
      </c>
      <c r="EZ27" s="26"/>
      <c r="FC27" s="32">
        <v>0</v>
      </c>
      <c r="FD27" s="30"/>
      <c r="FG27" s="32">
        <v>0</v>
      </c>
      <c r="FH27" s="26"/>
      <c r="FJ27">
        <v>75</v>
      </c>
      <c r="FK27" s="34">
        <v>-75</v>
      </c>
      <c r="FL27" s="30">
        <v>75</v>
      </c>
      <c r="FM27">
        <v>41</v>
      </c>
      <c r="FN27">
        <v>40</v>
      </c>
      <c r="FO27" s="32">
        <v>1</v>
      </c>
      <c r="FP27" s="26"/>
      <c r="FS27" s="32">
        <v>0</v>
      </c>
      <c r="FT27" s="30"/>
      <c r="FW27" s="32">
        <v>0</v>
      </c>
      <c r="FX27" s="26"/>
      <c r="FY27" s="27">
        <v>30</v>
      </c>
      <c r="FZ27" s="29">
        <v>30</v>
      </c>
      <c r="GA27" s="32">
        <v>0</v>
      </c>
      <c r="GB27" s="30"/>
      <c r="GC27">
        <v>54</v>
      </c>
      <c r="GD27">
        <v>52</v>
      </c>
      <c r="GE27" s="32">
        <v>2</v>
      </c>
      <c r="GF27" s="30"/>
      <c r="GI27" s="32">
        <v>0</v>
      </c>
      <c r="GJ27" s="30"/>
      <c r="GM27" s="32">
        <v>0</v>
      </c>
      <c r="GN27" s="26"/>
      <c r="GO27">
        <v>73</v>
      </c>
      <c r="GP27">
        <v>70</v>
      </c>
      <c r="GQ27">
        <v>60</v>
      </c>
      <c r="GR27">
        <v>58</v>
      </c>
      <c r="GS27" s="32">
        <v>5</v>
      </c>
      <c r="GT27" s="30"/>
      <c r="GU27" s="29">
        <v>51.337000000000003</v>
      </c>
      <c r="GV27" s="29">
        <v>50</v>
      </c>
      <c r="GW27" s="32">
        <v>1.3370000000000031</v>
      </c>
      <c r="GX27" s="30"/>
      <c r="GY27" s="29">
        <v>0</v>
      </c>
      <c r="GZ27" s="29">
        <v>0</v>
      </c>
      <c r="HA27" s="32">
        <v>0</v>
      </c>
      <c r="HB27" s="30"/>
      <c r="HC27" s="6">
        <v>65.436999999999998</v>
      </c>
      <c r="HD27" s="29">
        <v>0</v>
      </c>
      <c r="HE27" s="32">
        <v>0</v>
      </c>
      <c r="HF27" s="30"/>
    </row>
    <row r="28" spans="1:214" x14ac:dyDescent="0.25">
      <c r="A28" s="32" t="s">
        <v>143</v>
      </c>
      <c r="B28" s="24">
        <v>0.25</v>
      </c>
      <c r="E28">
        <v>16</v>
      </c>
      <c r="H28" s="27">
        <v>16</v>
      </c>
      <c r="I28" s="36">
        <v>16</v>
      </c>
      <c r="J28" s="35">
        <f t="shared" si="5"/>
        <v>0</v>
      </c>
      <c r="K28" s="26"/>
      <c r="L28" s="25"/>
      <c r="M28" s="36">
        <v>66</v>
      </c>
      <c r="N28" s="40">
        <f t="shared" si="6"/>
        <v>-66</v>
      </c>
      <c r="O28" s="26">
        <f>-1*N28*B28</f>
        <v>16.5</v>
      </c>
      <c r="P28" s="25"/>
      <c r="Q28" s="35"/>
      <c r="R28" s="35">
        <f t="shared" si="7"/>
        <v>0</v>
      </c>
      <c r="S28" s="26"/>
      <c r="T28">
        <v>40</v>
      </c>
      <c r="U28">
        <v>41</v>
      </c>
      <c r="V28" s="32">
        <v>-1</v>
      </c>
      <c r="W28" s="26"/>
      <c r="X28" s="25"/>
      <c r="Y28">
        <v>16</v>
      </c>
      <c r="AA28">
        <v>16</v>
      </c>
      <c r="AB28" s="34">
        <v>-32</v>
      </c>
      <c r="AC28" s="26">
        <v>31.75</v>
      </c>
      <c r="AD28" s="25"/>
      <c r="AF28" s="32">
        <v>0</v>
      </c>
      <c r="AG28" s="26"/>
      <c r="AJ28">
        <v>40</v>
      </c>
      <c r="AK28">
        <v>38</v>
      </c>
      <c r="AL28" s="32">
        <v>2</v>
      </c>
      <c r="AM28" s="26"/>
      <c r="AN28">
        <v>24</v>
      </c>
      <c r="AO28">
        <v>22</v>
      </c>
      <c r="AP28" s="32">
        <v>2</v>
      </c>
      <c r="AQ28" s="26"/>
      <c r="AR28" s="25"/>
      <c r="AT28" s="32">
        <v>0</v>
      </c>
      <c r="AU28" s="26"/>
      <c r="AV28" s="27">
        <v>40</v>
      </c>
      <c r="AW28">
        <v>41</v>
      </c>
      <c r="AX28" s="32">
        <v>-1</v>
      </c>
      <c r="AY28" s="26"/>
      <c r="BB28" s="32">
        <v>0</v>
      </c>
      <c r="BC28" s="26"/>
      <c r="BD28" s="25"/>
      <c r="BG28" s="32">
        <v>0</v>
      </c>
      <c r="BH28" s="26"/>
      <c r="BI28" s="25"/>
      <c r="BL28">
        <v>8</v>
      </c>
      <c r="BM28" s="34">
        <v>-8</v>
      </c>
      <c r="BN28" s="26">
        <v>2</v>
      </c>
      <c r="BO28" s="27">
        <v>40</v>
      </c>
      <c r="BQ28">
        <v>43</v>
      </c>
      <c r="BR28" s="32">
        <v>-3</v>
      </c>
      <c r="BS28" s="26"/>
      <c r="BV28" s="32">
        <v>0</v>
      </c>
      <c r="BW28" s="26"/>
      <c r="BX28" s="27">
        <v>8</v>
      </c>
      <c r="BY28" s="32">
        <v>8</v>
      </c>
      <c r="BZ28" s="32">
        <v>0</v>
      </c>
      <c r="CA28" s="26"/>
      <c r="CB28" s="27">
        <v>32</v>
      </c>
      <c r="CC28" s="32">
        <v>32.200000000000003</v>
      </c>
      <c r="CD28" s="32">
        <v>-0.20000000000000279</v>
      </c>
      <c r="CE28" s="26"/>
      <c r="CF28" s="25"/>
      <c r="CH28" s="32">
        <v>0</v>
      </c>
      <c r="CI28" s="26"/>
      <c r="CJ28">
        <v>8</v>
      </c>
      <c r="CK28" s="29">
        <v>8.6000000000000014</v>
      </c>
      <c r="CL28" s="32">
        <v>-0.60000000000000142</v>
      </c>
      <c r="CM28" s="26"/>
      <c r="CP28" s="32">
        <v>0</v>
      </c>
      <c r="CQ28" s="26"/>
      <c r="CR28" s="25"/>
      <c r="CU28" s="32">
        <v>0</v>
      </c>
      <c r="CV28" s="26"/>
      <c r="CW28" s="25"/>
      <c r="CZ28" s="32">
        <v>0</v>
      </c>
      <c r="DA28" s="26"/>
      <c r="DD28" s="32">
        <v>0</v>
      </c>
      <c r="DE28" s="26"/>
      <c r="DF28" s="25"/>
      <c r="DI28">
        <v>56</v>
      </c>
      <c r="DJ28">
        <v>59</v>
      </c>
      <c r="DK28" s="32">
        <v>-3</v>
      </c>
      <c r="DL28" s="26"/>
      <c r="DO28" s="32">
        <v>0</v>
      </c>
      <c r="DP28" s="26"/>
      <c r="DQ28" s="25"/>
      <c r="DU28" s="32">
        <v>0</v>
      </c>
      <c r="DV28" s="26"/>
      <c r="EA28" s="32">
        <v>0</v>
      </c>
      <c r="EB28" s="26"/>
      <c r="EE28" s="32">
        <v>0</v>
      </c>
      <c r="EF28" s="26"/>
      <c r="EG28" s="27">
        <v>40</v>
      </c>
      <c r="EH28">
        <v>40</v>
      </c>
      <c r="EI28" s="32">
        <v>0</v>
      </c>
      <c r="EJ28" s="26"/>
      <c r="EK28" s="25"/>
      <c r="EM28" s="32">
        <v>0</v>
      </c>
      <c r="EN28" s="26"/>
      <c r="EO28">
        <v>8</v>
      </c>
      <c r="EP28">
        <v>8</v>
      </c>
      <c r="EQ28" s="32">
        <v>0</v>
      </c>
      <c r="ER28" s="26"/>
      <c r="ES28" s="27">
        <v>8</v>
      </c>
      <c r="ET28">
        <v>12</v>
      </c>
      <c r="EU28" s="32">
        <v>-4</v>
      </c>
      <c r="EV28" s="26"/>
      <c r="EW28" s="25"/>
      <c r="EY28" s="32">
        <v>0</v>
      </c>
      <c r="EZ28" s="26"/>
      <c r="FC28" s="32">
        <v>0</v>
      </c>
      <c r="FD28" s="30"/>
      <c r="FG28" s="32">
        <v>0</v>
      </c>
      <c r="FH28" s="26"/>
      <c r="FK28" s="32">
        <v>0</v>
      </c>
      <c r="FL28" s="30"/>
      <c r="FO28" s="32">
        <v>0</v>
      </c>
      <c r="FP28" s="26"/>
      <c r="FS28" s="32">
        <v>0</v>
      </c>
      <c r="FT28" s="30"/>
      <c r="FW28" s="32">
        <v>0</v>
      </c>
      <c r="FX28" s="26"/>
      <c r="FY28" s="28"/>
      <c r="GA28" s="32">
        <v>0</v>
      </c>
      <c r="GB28" s="30"/>
      <c r="GE28" s="32">
        <v>0</v>
      </c>
      <c r="GF28" s="30"/>
      <c r="GI28" s="32">
        <v>0</v>
      </c>
      <c r="GJ28" s="30"/>
      <c r="GM28" s="32">
        <v>0</v>
      </c>
      <c r="GN28" s="26"/>
      <c r="GO28">
        <v>32</v>
      </c>
      <c r="GP28">
        <v>30</v>
      </c>
      <c r="GQ28">
        <v>32</v>
      </c>
      <c r="GR28">
        <v>30</v>
      </c>
      <c r="GS28" s="32">
        <v>4</v>
      </c>
      <c r="GT28" s="30"/>
      <c r="GU28" s="29">
        <v>48</v>
      </c>
      <c r="GV28" s="29">
        <v>50</v>
      </c>
      <c r="GW28" s="32">
        <v>-2</v>
      </c>
      <c r="GX28" s="30"/>
      <c r="GY28" s="29">
        <v>32</v>
      </c>
      <c r="GZ28" s="29">
        <v>31.2</v>
      </c>
      <c r="HA28" s="32">
        <v>0.79999999999999716</v>
      </c>
      <c r="HB28" s="30"/>
      <c r="HC28" s="28">
        <v>0</v>
      </c>
      <c r="HD28" s="29">
        <v>0</v>
      </c>
      <c r="HE28" s="32">
        <v>0</v>
      </c>
      <c r="HF28" s="30"/>
    </row>
    <row r="29" spans="1:214" x14ac:dyDescent="0.25">
      <c r="A29" s="32" t="s">
        <v>144</v>
      </c>
      <c r="B29" s="24">
        <v>0.25</v>
      </c>
      <c r="E29">
        <v>8</v>
      </c>
      <c r="H29" s="27">
        <v>24</v>
      </c>
      <c r="I29" s="36">
        <v>22</v>
      </c>
      <c r="J29" s="35">
        <f t="shared" si="5"/>
        <v>2</v>
      </c>
      <c r="K29" s="26"/>
      <c r="L29" s="25"/>
      <c r="M29" s="35"/>
      <c r="N29" s="35">
        <f t="shared" si="6"/>
        <v>0</v>
      </c>
      <c r="O29" s="26"/>
      <c r="P29" s="25"/>
      <c r="Q29" s="35">
        <v>10</v>
      </c>
      <c r="R29" s="40">
        <f t="shared" si="7"/>
        <v>-10</v>
      </c>
      <c r="S29" s="26">
        <f>-1*R29*B29</f>
        <v>2.5</v>
      </c>
      <c r="V29" s="32">
        <v>0</v>
      </c>
      <c r="W29" s="26"/>
      <c r="X29" s="25"/>
      <c r="AB29" s="32">
        <v>0</v>
      </c>
      <c r="AC29" s="26"/>
      <c r="AD29" s="27">
        <v>24</v>
      </c>
      <c r="AE29">
        <v>24</v>
      </c>
      <c r="AF29" s="32">
        <v>0</v>
      </c>
      <c r="AG29" s="26"/>
      <c r="AL29" s="32">
        <v>0</v>
      </c>
      <c r="AM29" s="26"/>
      <c r="AO29">
        <v>32</v>
      </c>
      <c r="AP29" s="34">
        <v>-32</v>
      </c>
      <c r="AQ29" s="26">
        <v>8</v>
      </c>
      <c r="AR29" s="25"/>
      <c r="AT29" s="32">
        <v>0</v>
      </c>
      <c r="AU29" s="26"/>
      <c r="AV29" s="25"/>
      <c r="AW29">
        <v>32</v>
      </c>
      <c r="AX29" s="34">
        <v>-32</v>
      </c>
      <c r="AY29" s="26">
        <v>8</v>
      </c>
      <c r="BB29" s="32">
        <v>0</v>
      </c>
      <c r="BC29" s="26"/>
      <c r="BD29" s="25"/>
      <c r="BG29" s="32">
        <v>0</v>
      </c>
      <c r="BH29" s="26"/>
      <c r="BI29" s="25"/>
      <c r="BM29" s="32">
        <v>0</v>
      </c>
      <c r="BN29" s="26"/>
      <c r="BO29" s="25"/>
      <c r="BS29" s="30"/>
      <c r="BW29" s="26"/>
      <c r="BX29" s="27"/>
      <c r="CA29" s="26"/>
      <c r="CB29" s="27"/>
      <c r="CE29" s="26"/>
      <c r="CF29" s="25"/>
      <c r="CI29" s="26"/>
      <c r="CM29" s="26"/>
      <c r="CQ29" s="26"/>
      <c r="CR29" s="25"/>
      <c r="CV29" s="26"/>
      <c r="CW29" s="25"/>
      <c r="DA29" s="26"/>
      <c r="DE29" s="26"/>
      <c r="DF29" s="25"/>
      <c r="DL29" s="26"/>
      <c r="DP29" s="26"/>
      <c r="DQ29" s="25"/>
      <c r="DT29" s="24"/>
      <c r="DV29" s="26"/>
      <c r="EB29" s="26"/>
      <c r="EC29" s="29"/>
      <c r="EF29" s="26"/>
      <c r="EG29" s="27"/>
      <c r="EJ29" s="26"/>
      <c r="EK29" s="25"/>
      <c r="EN29" s="26"/>
      <c r="ER29" s="26"/>
      <c r="ES29" s="27"/>
      <c r="EV29" s="26"/>
      <c r="EW29" s="25"/>
      <c r="EZ29" s="26"/>
      <c r="FD29" s="30"/>
      <c r="FH29" s="26"/>
      <c r="FL29" s="30"/>
      <c r="FP29" s="26"/>
      <c r="FT29" s="30"/>
      <c r="FX29" s="26"/>
      <c r="FY29" s="28"/>
      <c r="GB29" s="30"/>
      <c r="GF29" s="30"/>
      <c r="GJ29" s="30"/>
      <c r="GN29" s="26"/>
      <c r="GT29" s="30"/>
      <c r="GU29" s="29"/>
      <c r="GV29" s="29"/>
      <c r="GX29" s="30"/>
      <c r="GY29" s="29"/>
      <c r="GZ29" s="29"/>
      <c r="HB29" s="30"/>
      <c r="HC29" s="28"/>
      <c r="HD29" s="29"/>
      <c r="HF29" s="30"/>
    </row>
    <row r="30" spans="1:214" x14ac:dyDescent="0.25">
      <c r="A30" s="32" t="s">
        <v>145</v>
      </c>
      <c r="B30" s="24">
        <v>1</v>
      </c>
      <c r="H30" s="25"/>
      <c r="I30" s="35"/>
      <c r="J30" s="35">
        <f t="shared" si="5"/>
        <v>0</v>
      </c>
      <c r="K30" s="26"/>
      <c r="L30" s="25"/>
      <c r="M30" s="35"/>
      <c r="N30" s="35">
        <f t="shared" si="6"/>
        <v>0</v>
      </c>
      <c r="O30" s="26"/>
      <c r="P30" s="25"/>
      <c r="Q30" s="35"/>
      <c r="R30" s="35">
        <f t="shared" si="7"/>
        <v>0</v>
      </c>
      <c r="S30" s="26"/>
      <c r="V30" s="32">
        <v>0</v>
      </c>
      <c r="W30" s="26"/>
      <c r="X30" s="25"/>
      <c r="AB30" s="32">
        <v>0</v>
      </c>
      <c r="AC30" s="26"/>
      <c r="AD30" s="25"/>
      <c r="AF30" s="32">
        <v>0</v>
      </c>
      <c r="AG30" s="26"/>
      <c r="AL30" s="32">
        <v>0</v>
      </c>
      <c r="AM30" s="26"/>
      <c r="AP30" s="32">
        <v>0</v>
      </c>
      <c r="AQ30" s="26"/>
      <c r="AR30" s="25"/>
      <c r="AT30" s="32">
        <v>0</v>
      </c>
      <c r="AU30" s="26"/>
      <c r="AV30" s="25"/>
      <c r="AX30" s="32">
        <v>0</v>
      </c>
      <c r="AY30" s="26"/>
      <c r="BB30" s="32">
        <v>0</v>
      </c>
      <c r="BC30" s="26"/>
      <c r="BD30" s="25"/>
      <c r="BG30" s="32">
        <v>0</v>
      </c>
      <c r="BH30" s="26"/>
      <c r="BI30" s="25"/>
      <c r="BM30" s="32">
        <v>0</v>
      </c>
      <c r="BN30" s="26"/>
      <c r="BO30" s="25"/>
      <c r="BR30" s="32">
        <v>0</v>
      </c>
      <c r="BS30" s="26"/>
      <c r="BV30" s="32">
        <v>0</v>
      </c>
      <c r="BW30" s="26"/>
      <c r="BX30" s="28"/>
      <c r="BZ30" s="32">
        <v>0</v>
      </c>
      <c r="CA30" s="26"/>
      <c r="CB30" s="25"/>
      <c r="CD30" s="32">
        <v>0</v>
      </c>
      <c r="CE30" s="26"/>
      <c r="CF30" s="25"/>
      <c r="CH30" s="32">
        <v>0</v>
      </c>
      <c r="CI30" s="26"/>
      <c r="CL30" s="32">
        <v>0</v>
      </c>
      <c r="CM30" s="26"/>
      <c r="CP30" s="32">
        <v>0</v>
      </c>
      <c r="CQ30" s="26"/>
      <c r="CR30" s="25"/>
      <c r="CU30" s="32">
        <v>0</v>
      </c>
      <c r="CV30" s="26"/>
      <c r="CW30" s="25"/>
      <c r="CZ30" s="32">
        <v>0</v>
      </c>
      <c r="DA30" s="26"/>
      <c r="DD30" s="32">
        <v>0</v>
      </c>
      <c r="DE30" s="26"/>
      <c r="DF30" s="25"/>
      <c r="DK30" s="32">
        <v>0</v>
      </c>
      <c r="DL30" s="26"/>
      <c r="DO30" s="32">
        <v>0</v>
      </c>
      <c r="DP30" s="26"/>
      <c r="DQ30" s="25"/>
      <c r="DU30" s="32">
        <v>0</v>
      </c>
      <c r="DV30" s="26"/>
      <c r="DY30">
        <v>41</v>
      </c>
      <c r="DZ30">
        <v>40</v>
      </c>
      <c r="EA30" s="32">
        <v>1</v>
      </c>
      <c r="EB30" s="26"/>
      <c r="EE30" s="32">
        <v>0</v>
      </c>
      <c r="EF30" s="26"/>
      <c r="EG30" s="25"/>
      <c r="EI30" s="32">
        <v>0</v>
      </c>
      <c r="EJ30" s="26"/>
      <c r="EK30" s="25"/>
      <c r="EM30" s="32">
        <v>0</v>
      </c>
      <c r="EN30" s="26"/>
      <c r="EO30">
        <v>4</v>
      </c>
      <c r="EP30">
        <v>5</v>
      </c>
      <c r="EQ30" s="32">
        <v>-1</v>
      </c>
      <c r="ER30" s="26"/>
      <c r="ES30" s="27">
        <v>36</v>
      </c>
      <c r="ET30">
        <v>36</v>
      </c>
      <c r="EU30" s="32">
        <v>0</v>
      </c>
      <c r="EV30" s="26"/>
      <c r="EW30" s="25"/>
      <c r="EY30" s="32">
        <v>0</v>
      </c>
      <c r="EZ30" s="26"/>
      <c r="FC30" s="32">
        <v>0</v>
      </c>
      <c r="FD30" s="30"/>
      <c r="FE30">
        <v>20</v>
      </c>
      <c r="FF30">
        <v>18</v>
      </c>
      <c r="FG30" s="32">
        <v>2</v>
      </c>
      <c r="FH30" s="26"/>
      <c r="FK30" s="32">
        <v>0</v>
      </c>
      <c r="FL30" s="30"/>
      <c r="FO30" s="32">
        <v>0</v>
      </c>
      <c r="FP30" s="26"/>
      <c r="FS30" s="32">
        <v>0</v>
      </c>
      <c r="FT30" s="30"/>
      <c r="FU30">
        <v>16</v>
      </c>
      <c r="FV30" s="29">
        <v>14.9476</v>
      </c>
      <c r="FW30" s="32">
        <v>1.0524</v>
      </c>
      <c r="FX30" s="26"/>
      <c r="FY30" s="28"/>
      <c r="GA30" s="32">
        <v>0</v>
      </c>
      <c r="GB30" s="30"/>
      <c r="GE30" s="32">
        <v>0</v>
      </c>
      <c r="GF30" s="30"/>
      <c r="GG30">
        <v>12</v>
      </c>
      <c r="GH30">
        <v>10</v>
      </c>
      <c r="GI30" s="32">
        <v>-2</v>
      </c>
      <c r="GJ30" s="30"/>
      <c r="GM30" s="32">
        <v>0</v>
      </c>
      <c r="GN30" s="26"/>
      <c r="GO30" s="24"/>
      <c r="GQ30">
        <v>63</v>
      </c>
      <c r="GR30">
        <v>63</v>
      </c>
      <c r="GS30" s="32">
        <v>0</v>
      </c>
      <c r="GT30" s="30"/>
      <c r="GU30" s="29">
        <v>52.051000000000002</v>
      </c>
      <c r="GV30" s="29">
        <v>50</v>
      </c>
      <c r="GW30" s="32">
        <v>2.0510000000000019</v>
      </c>
      <c r="GX30" s="30"/>
      <c r="GY30" s="29">
        <v>0</v>
      </c>
      <c r="GZ30" s="29">
        <v>0</v>
      </c>
      <c r="HA30" s="32">
        <v>0</v>
      </c>
      <c r="HB30" s="30"/>
      <c r="HC30" s="28">
        <v>0</v>
      </c>
      <c r="HD30" s="29">
        <v>0</v>
      </c>
      <c r="HE30" s="32">
        <v>0</v>
      </c>
      <c r="HF30" s="30"/>
    </row>
    <row r="31" spans="1:214" x14ac:dyDescent="0.25">
      <c r="A31" s="32" t="s">
        <v>146</v>
      </c>
      <c r="B31" s="24">
        <v>0.4</v>
      </c>
      <c r="E31">
        <v>10</v>
      </c>
      <c r="H31" s="25"/>
      <c r="I31" s="36">
        <v>87</v>
      </c>
      <c r="J31" s="40">
        <f t="shared" si="5"/>
        <v>-87</v>
      </c>
      <c r="K31" s="26">
        <f>-1*J31*B31</f>
        <v>34.800000000000004</v>
      </c>
      <c r="L31" s="25"/>
      <c r="M31" s="35"/>
      <c r="N31" s="35">
        <f t="shared" si="6"/>
        <v>0</v>
      </c>
      <c r="O31" s="26"/>
      <c r="P31" s="27">
        <v>48</v>
      </c>
      <c r="Q31" s="36">
        <v>49</v>
      </c>
      <c r="R31" s="35">
        <f t="shared" si="7"/>
        <v>-1</v>
      </c>
      <c r="S31" s="26"/>
      <c r="V31" s="32">
        <v>0</v>
      </c>
      <c r="W31" s="26"/>
      <c r="X31" s="25"/>
      <c r="Z31">
        <v>40</v>
      </c>
      <c r="AA31">
        <v>39</v>
      </c>
      <c r="AB31" s="32">
        <v>1</v>
      </c>
      <c r="AC31" s="26"/>
      <c r="AD31" s="27">
        <v>32</v>
      </c>
      <c r="AE31">
        <v>35</v>
      </c>
      <c r="AF31" s="32">
        <v>-3</v>
      </c>
      <c r="AG31" s="26"/>
      <c r="AJ31">
        <v>40</v>
      </c>
      <c r="AK31">
        <v>42</v>
      </c>
      <c r="AL31" s="32">
        <v>-2</v>
      </c>
      <c r="AM31" s="26"/>
      <c r="AP31" s="32">
        <v>0</v>
      </c>
      <c r="AQ31" s="26"/>
      <c r="AR31" s="27">
        <v>16</v>
      </c>
      <c r="AS31">
        <v>14</v>
      </c>
      <c r="AT31" s="32">
        <v>2</v>
      </c>
      <c r="AU31" s="26"/>
      <c r="AV31" s="27">
        <v>56</v>
      </c>
      <c r="AW31">
        <v>56</v>
      </c>
      <c r="AX31" s="32">
        <v>0</v>
      </c>
      <c r="AY31" s="26"/>
      <c r="BB31" s="32">
        <v>0</v>
      </c>
      <c r="BC31" s="26"/>
      <c r="BD31" s="25"/>
      <c r="BG31" s="32">
        <v>0</v>
      </c>
      <c r="BH31" s="26"/>
      <c r="BI31" s="25"/>
      <c r="BK31">
        <v>40</v>
      </c>
      <c r="BL31">
        <v>41</v>
      </c>
      <c r="BM31" s="32">
        <v>-1</v>
      </c>
      <c r="BN31" s="26"/>
      <c r="BO31" s="27">
        <v>32</v>
      </c>
      <c r="BQ31">
        <v>31</v>
      </c>
      <c r="BR31" s="32">
        <v>1</v>
      </c>
      <c r="BS31" s="26"/>
      <c r="BT31">
        <v>32</v>
      </c>
      <c r="BU31" s="32">
        <v>32.599999999999987</v>
      </c>
      <c r="BV31" s="32">
        <v>-0.59999999999998721</v>
      </c>
      <c r="BW31" s="26"/>
      <c r="BX31" s="28"/>
      <c r="BZ31" s="32">
        <v>0</v>
      </c>
      <c r="CA31" s="26"/>
      <c r="CB31" s="25"/>
      <c r="CD31" s="32">
        <v>0</v>
      </c>
      <c r="CE31" s="26"/>
      <c r="CF31" s="27">
        <v>48</v>
      </c>
      <c r="CG31">
        <v>48</v>
      </c>
      <c r="CH31" s="32">
        <v>0</v>
      </c>
      <c r="CI31" s="26"/>
      <c r="CL31" s="32">
        <v>0</v>
      </c>
      <c r="CM31" s="26"/>
      <c r="CN31">
        <v>32</v>
      </c>
      <c r="CO31">
        <v>30</v>
      </c>
      <c r="CP31" s="32">
        <v>2</v>
      </c>
      <c r="CQ31" s="26"/>
      <c r="CR31" s="27">
        <v>8</v>
      </c>
      <c r="CT31">
        <v>9</v>
      </c>
      <c r="CU31" s="32">
        <v>-1</v>
      </c>
      <c r="CV31" s="26"/>
      <c r="CW31" s="25"/>
      <c r="CZ31" s="32">
        <v>0</v>
      </c>
      <c r="DA31" s="26"/>
      <c r="DB31">
        <v>48</v>
      </c>
      <c r="DC31" s="29">
        <v>50</v>
      </c>
      <c r="DD31" s="32">
        <v>-2</v>
      </c>
      <c r="DE31" s="26"/>
      <c r="DF31" s="25"/>
      <c r="DK31" s="32">
        <v>0</v>
      </c>
      <c r="DL31" s="26"/>
      <c r="DM31">
        <v>32</v>
      </c>
      <c r="DN31" s="29">
        <v>36.600000000000009</v>
      </c>
      <c r="DO31" s="32">
        <v>-4.6000000000000094</v>
      </c>
      <c r="DP31" s="26"/>
      <c r="DQ31" s="25"/>
      <c r="DU31" s="32">
        <v>0</v>
      </c>
      <c r="DV31" s="26"/>
      <c r="DW31">
        <v>16</v>
      </c>
      <c r="DX31">
        <v>20</v>
      </c>
      <c r="DY31">
        <v>56</v>
      </c>
      <c r="DZ31">
        <v>60</v>
      </c>
      <c r="EA31" s="32">
        <v>-8</v>
      </c>
      <c r="EB31" s="26"/>
      <c r="EE31" s="32">
        <v>0</v>
      </c>
      <c r="EF31" s="26"/>
      <c r="EG31" s="27">
        <v>40</v>
      </c>
      <c r="EH31">
        <v>42</v>
      </c>
      <c r="EI31" s="32">
        <v>-2</v>
      </c>
      <c r="EJ31" s="26"/>
      <c r="EK31" s="27">
        <v>24</v>
      </c>
      <c r="EL31">
        <v>24</v>
      </c>
      <c r="EM31" s="32">
        <v>0</v>
      </c>
      <c r="EN31" s="26"/>
      <c r="EO31">
        <v>16</v>
      </c>
      <c r="EP31">
        <v>15</v>
      </c>
      <c r="EQ31" s="32">
        <v>1</v>
      </c>
      <c r="ER31" s="26"/>
      <c r="ES31" s="27">
        <v>24</v>
      </c>
      <c r="ET31">
        <v>27</v>
      </c>
      <c r="EU31" s="32">
        <v>-3</v>
      </c>
      <c r="EV31" s="26"/>
      <c r="EW31" s="25"/>
      <c r="EY31" s="32">
        <v>0</v>
      </c>
      <c r="EZ31" s="26"/>
      <c r="FC31" s="32">
        <v>0</v>
      </c>
      <c r="FD31" s="30"/>
      <c r="FE31">
        <v>32</v>
      </c>
      <c r="FF31">
        <v>34</v>
      </c>
      <c r="FG31" s="32">
        <v>-2</v>
      </c>
      <c r="FH31" s="26"/>
      <c r="FI31">
        <v>16</v>
      </c>
      <c r="FJ31">
        <v>16</v>
      </c>
      <c r="FK31" s="32">
        <v>0</v>
      </c>
      <c r="FL31" s="30"/>
      <c r="FM31">
        <v>16</v>
      </c>
      <c r="FN31">
        <v>16</v>
      </c>
      <c r="FO31" s="32">
        <v>0</v>
      </c>
      <c r="FP31" s="26"/>
      <c r="FS31" s="32">
        <v>0</v>
      </c>
      <c r="FT31" s="30"/>
      <c r="FW31" s="32">
        <v>0</v>
      </c>
      <c r="FX31" s="26"/>
      <c r="FY31" s="28"/>
      <c r="GA31" s="32">
        <v>0</v>
      </c>
      <c r="GB31" s="30"/>
      <c r="GC31">
        <v>40</v>
      </c>
      <c r="GD31">
        <v>40</v>
      </c>
      <c r="GE31" s="32">
        <v>0</v>
      </c>
      <c r="GF31" s="30"/>
      <c r="GI31" s="32">
        <v>0</v>
      </c>
      <c r="GJ31" s="30"/>
      <c r="GM31" s="32">
        <v>0</v>
      </c>
      <c r="GN31" s="26"/>
      <c r="GO31" s="24"/>
      <c r="GQ31" s="24"/>
      <c r="GS31" s="32">
        <v>0</v>
      </c>
      <c r="GT31" s="30"/>
      <c r="GU31" s="29">
        <v>0</v>
      </c>
      <c r="GV31" s="29">
        <v>0</v>
      </c>
      <c r="GW31" s="32">
        <v>0</v>
      </c>
      <c r="GX31" s="30"/>
      <c r="GY31" s="29">
        <v>0</v>
      </c>
      <c r="GZ31" s="29">
        <v>0</v>
      </c>
      <c r="HA31" s="32">
        <v>0</v>
      </c>
      <c r="HB31" s="30"/>
      <c r="HC31" s="28">
        <v>0</v>
      </c>
      <c r="HD31" s="29">
        <v>0</v>
      </c>
      <c r="HE31" s="32">
        <v>0</v>
      </c>
      <c r="HF31" s="30"/>
    </row>
    <row r="32" spans="1:214" x14ac:dyDescent="0.25">
      <c r="A32" s="32" t="s">
        <v>147</v>
      </c>
      <c r="B32" s="24">
        <v>1</v>
      </c>
      <c r="H32" s="25"/>
      <c r="I32" s="35"/>
      <c r="J32" s="35">
        <f t="shared" si="5"/>
        <v>0</v>
      </c>
      <c r="K32" s="26"/>
      <c r="L32" s="25"/>
      <c r="M32" s="35"/>
      <c r="N32" s="35">
        <f t="shared" si="6"/>
        <v>0</v>
      </c>
      <c r="O32" s="26"/>
      <c r="P32" s="25"/>
      <c r="Q32" s="35"/>
      <c r="R32" s="35">
        <f t="shared" si="7"/>
        <v>0</v>
      </c>
      <c r="S32" s="26"/>
      <c r="V32" s="32">
        <v>0</v>
      </c>
      <c r="W32" s="26"/>
      <c r="X32" s="25"/>
      <c r="AB32" s="32">
        <v>0</v>
      </c>
      <c r="AC32" s="26"/>
      <c r="AD32" s="25"/>
      <c r="AF32" s="32">
        <v>0</v>
      </c>
      <c r="AG32" s="26"/>
      <c r="AL32" s="32">
        <v>0</v>
      </c>
      <c r="AM32" s="26"/>
      <c r="AP32" s="32">
        <v>0</v>
      </c>
      <c r="AQ32" s="26"/>
      <c r="AR32" s="25"/>
      <c r="AT32" s="32">
        <v>0</v>
      </c>
      <c r="AU32" s="26"/>
      <c r="AV32" s="25"/>
      <c r="AX32" s="32">
        <v>0</v>
      </c>
      <c r="AY32" s="26"/>
      <c r="BB32" s="32">
        <v>0</v>
      </c>
      <c r="BC32" s="26"/>
      <c r="BD32" s="25"/>
      <c r="BG32" s="32">
        <v>0</v>
      </c>
      <c r="BH32" s="26"/>
      <c r="BI32" s="25"/>
      <c r="BM32" s="32">
        <v>0</v>
      </c>
      <c r="BN32" s="26"/>
      <c r="BO32" s="25"/>
      <c r="BR32" s="32">
        <v>0</v>
      </c>
      <c r="BS32" s="26"/>
      <c r="BV32" s="32">
        <v>0</v>
      </c>
      <c r="BW32" s="26"/>
      <c r="BX32" s="28"/>
      <c r="BZ32" s="32">
        <v>0</v>
      </c>
      <c r="CA32" s="26"/>
      <c r="CB32" s="25"/>
      <c r="CD32" s="32">
        <v>0</v>
      </c>
      <c r="CE32" s="26"/>
      <c r="CF32" s="25"/>
      <c r="CH32" s="32">
        <v>0</v>
      </c>
      <c r="CI32" s="26"/>
      <c r="CL32" s="32">
        <v>0</v>
      </c>
      <c r="CM32" s="26"/>
      <c r="CP32" s="32">
        <v>0</v>
      </c>
      <c r="CQ32" s="26"/>
      <c r="CR32" s="25"/>
      <c r="CU32" s="32">
        <v>0</v>
      </c>
      <c r="CV32" s="26"/>
      <c r="CW32" s="25"/>
      <c r="CZ32" s="32">
        <v>0</v>
      </c>
      <c r="DA32" s="26"/>
      <c r="DD32" s="32">
        <v>0</v>
      </c>
      <c r="DE32" s="26"/>
      <c r="DF32" s="25"/>
      <c r="DK32" s="32">
        <v>0</v>
      </c>
      <c r="DL32" s="26"/>
      <c r="DO32" s="32">
        <v>0</v>
      </c>
      <c r="DP32" s="26"/>
      <c r="DQ32" s="25"/>
      <c r="DU32" s="32">
        <v>0</v>
      </c>
      <c r="DV32" s="26"/>
      <c r="EA32" s="32">
        <v>0</v>
      </c>
      <c r="EB32" s="26"/>
      <c r="EE32" s="32">
        <v>0</v>
      </c>
      <c r="EF32" s="26"/>
      <c r="EG32" s="25"/>
      <c r="EI32" s="32">
        <v>0</v>
      </c>
      <c r="EJ32" s="26"/>
      <c r="EK32" s="25"/>
      <c r="EM32" s="32">
        <v>0</v>
      </c>
      <c r="EN32" s="26"/>
      <c r="EQ32" s="32">
        <v>0</v>
      </c>
      <c r="ER32" s="26"/>
      <c r="ES32" s="25"/>
      <c r="EU32" s="32">
        <v>0</v>
      </c>
      <c r="EV32" s="26"/>
      <c r="EW32" s="25"/>
      <c r="EY32" s="32">
        <v>0</v>
      </c>
      <c r="EZ32" s="26"/>
      <c r="FC32" s="32">
        <v>0</v>
      </c>
      <c r="FD32" s="30"/>
      <c r="FG32" s="32">
        <v>0</v>
      </c>
      <c r="FH32" s="26"/>
      <c r="FK32" s="32">
        <v>0</v>
      </c>
      <c r="FL32" s="30"/>
      <c r="FO32" s="32">
        <v>0</v>
      </c>
      <c r="FP32" s="26"/>
      <c r="FS32" s="32">
        <v>0</v>
      </c>
      <c r="FT32" s="30"/>
      <c r="FW32" s="32">
        <v>0</v>
      </c>
      <c r="FX32" s="26"/>
      <c r="FY32" s="28"/>
      <c r="GA32" s="32">
        <v>0</v>
      </c>
      <c r="GB32" s="30"/>
      <c r="GE32" s="32">
        <v>0</v>
      </c>
      <c r="GF32" s="30"/>
      <c r="GI32" s="32">
        <v>0</v>
      </c>
      <c r="GJ32" s="30"/>
      <c r="GM32" s="32">
        <v>0</v>
      </c>
      <c r="GN32" s="26"/>
      <c r="GO32" s="24"/>
      <c r="GQ32" s="24"/>
      <c r="GS32" s="32">
        <v>0</v>
      </c>
      <c r="GT32" s="30"/>
      <c r="GU32" s="29">
        <v>41.133000000000003</v>
      </c>
      <c r="GV32" s="29">
        <v>40</v>
      </c>
      <c r="GW32" s="32">
        <v>1.1330000000000029</v>
      </c>
      <c r="GX32" s="30"/>
      <c r="GY32" s="29">
        <v>16.57</v>
      </c>
      <c r="GZ32" s="29">
        <v>16.695399999999999</v>
      </c>
      <c r="HA32" s="32">
        <v>-0.12540000000000259</v>
      </c>
      <c r="HB32" s="30"/>
      <c r="HC32" s="28">
        <v>0</v>
      </c>
      <c r="HD32" s="29">
        <v>0</v>
      </c>
      <c r="HE32" s="32">
        <v>0</v>
      </c>
      <c r="HF32" s="30"/>
    </row>
    <row r="33" spans="1:214" x14ac:dyDescent="0.25">
      <c r="A33" s="32" t="s">
        <v>148</v>
      </c>
      <c r="B33" s="24">
        <v>1</v>
      </c>
      <c r="E33">
        <v>87</v>
      </c>
      <c r="H33" s="27">
        <v>656</v>
      </c>
      <c r="I33" s="36">
        <v>661</v>
      </c>
      <c r="J33" s="40">
        <f t="shared" si="5"/>
        <v>-5</v>
      </c>
      <c r="K33" s="26">
        <f>-1*J33*B33</f>
        <v>5</v>
      </c>
      <c r="L33" s="27">
        <v>202</v>
      </c>
      <c r="M33" s="36">
        <v>200</v>
      </c>
      <c r="N33" s="35">
        <f t="shared" si="6"/>
        <v>2</v>
      </c>
      <c r="O33" s="26"/>
      <c r="P33" s="27">
        <v>175</v>
      </c>
      <c r="Q33" s="36">
        <v>172</v>
      </c>
      <c r="R33" s="35">
        <f t="shared" si="7"/>
        <v>3</v>
      </c>
      <c r="S33" s="26"/>
      <c r="V33" s="32">
        <v>0</v>
      </c>
      <c r="W33" s="26"/>
      <c r="X33" s="27">
        <v>202</v>
      </c>
      <c r="Y33">
        <v>200</v>
      </c>
      <c r="Z33">
        <v>212</v>
      </c>
      <c r="AA33">
        <v>209</v>
      </c>
      <c r="AB33" s="32">
        <v>5</v>
      </c>
      <c r="AC33" s="26"/>
      <c r="AD33" s="25"/>
      <c r="AF33" s="32">
        <v>0</v>
      </c>
      <c r="AG33" s="26"/>
      <c r="AH33">
        <v>102</v>
      </c>
      <c r="AI33">
        <v>100</v>
      </c>
      <c r="AJ33">
        <v>216</v>
      </c>
      <c r="AK33">
        <v>213</v>
      </c>
      <c r="AL33" s="32">
        <v>5</v>
      </c>
      <c r="AM33" s="26"/>
      <c r="AP33" s="32">
        <v>0</v>
      </c>
      <c r="AQ33" s="26"/>
      <c r="AR33" s="27">
        <v>351</v>
      </c>
      <c r="AS33">
        <v>348</v>
      </c>
      <c r="AT33" s="32">
        <v>3</v>
      </c>
      <c r="AU33" s="26"/>
      <c r="AV33" s="27">
        <v>32</v>
      </c>
      <c r="AW33">
        <v>30</v>
      </c>
      <c r="AX33" s="32">
        <v>2</v>
      </c>
      <c r="AY33" s="26"/>
      <c r="AZ33">
        <v>44</v>
      </c>
      <c r="BA33">
        <v>45</v>
      </c>
      <c r="BB33" s="32">
        <v>-1</v>
      </c>
      <c r="BC33" s="26"/>
      <c r="BD33" s="27">
        <v>182</v>
      </c>
      <c r="BF33">
        <v>188</v>
      </c>
      <c r="BG33" s="32">
        <v>-6</v>
      </c>
      <c r="BH33" s="26"/>
      <c r="BI33" s="27">
        <v>101</v>
      </c>
      <c r="BJ33">
        <v>100</v>
      </c>
      <c r="BK33">
        <v>213</v>
      </c>
      <c r="BL33">
        <v>214</v>
      </c>
      <c r="BM33" s="32">
        <v>0</v>
      </c>
      <c r="BN33" s="26"/>
      <c r="BO33" s="27">
        <v>85</v>
      </c>
      <c r="BQ33">
        <v>85</v>
      </c>
      <c r="BR33" s="32">
        <v>0</v>
      </c>
      <c r="BS33" s="26"/>
      <c r="BT33">
        <v>285</v>
      </c>
      <c r="BU33" s="32">
        <v>280.87920000000003</v>
      </c>
      <c r="BV33" s="32">
        <v>4.1207999999999743</v>
      </c>
      <c r="BW33" s="26"/>
      <c r="BX33" s="27">
        <v>20</v>
      </c>
      <c r="BY33" s="32">
        <v>18.277999999999992</v>
      </c>
      <c r="BZ33" s="32">
        <v>1.722000000000008</v>
      </c>
      <c r="CA33" s="26"/>
      <c r="CB33" s="27">
        <v>190</v>
      </c>
      <c r="CC33" s="32">
        <v>189.19659999999999</v>
      </c>
      <c r="CD33" s="32">
        <v>0.80340000000001055</v>
      </c>
      <c r="CE33" s="26"/>
      <c r="CF33" s="27">
        <v>73</v>
      </c>
      <c r="CG33">
        <v>74</v>
      </c>
      <c r="CH33" s="32">
        <v>-1</v>
      </c>
      <c r="CI33" s="26"/>
      <c r="CJ33">
        <v>151</v>
      </c>
      <c r="CK33" s="29">
        <v>149.68299999999999</v>
      </c>
      <c r="CL33" s="32">
        <v>1.3170000000000071</v>
      </c>
      <c r="CM33" s="26"/>
      <c r="CN33">
        <v>139</v>
      </c>
      <c r="CO33">
        <v>139</v>
      </c>
      <c r="CP33" s="32">
        <v>0</v>
      </c>
      <c r="CQ33" s="26"/>
      <c r="CR33" s="27">
        <v>66</v>
      </c>
      <c r="CT33">
        <v>66</v>
      </c>
      <c r="CU33" s="32">
        <v>0</v>
      </c>
      <c r="CV33" s="26"/>
      <c r="CW33" s="25"/>
      <c r="CZ33" s="32">
        <v>0</v>
      </c>
      <c r="DA33" s="26"/>
      <c r="DB33">
        <v>94</v>
      </c>
      <c r="DC33" s="29">
        <v>91.46899999999998</v>
      </c>
      <c r="DD33" s="32">
        <v>2.5310000000000201</v>
      </c>
      <c r="DE33" s="26"/>
      <c r="DF33" s="25"/>
      <c r="DG33">
        <v>122</v>
      </c>
      <c r="DH33">
        <v>120</v>
      </c>
      <c r="DI33">
        <v>114</v>
      </c>
      <c r="DJ33">
        <v>111</v>
      </c>
      <c r="DK33" s="32">
        <v>5</v>
      </c>
      <c r="DL33" s="26"/>
      <c r="DO33" s="32">
        <v>0</v>
      </c>
      <c r="DP33" s="26"/>
      <c r="DQ33" s="27">
        <v>81</v>
      </c>
      <c r="DR33">
        <v>80</v>
      </c>
      <c r="DS33">
        <v>89</v>
      </c>
      <c r="DT33">
        <v>93</v>
      </c>
      <c r="DU33" s="32">
        <v>-3</v>
      </c>
      <c r="DV33" s="26"/>
      <c r="DW33">
        <v>41</v>
      </c>
      <c r="DX33">
        <v>40</v>
      </c>
      <c r="DY33">
        <v>41</v>
      </c>
      <c r="DZ33">
        <v>40</v>
      </c>
      <c r="EA33" s="32">
        <v>2</v>
      </c>
      <c r="EB33" s="26"/>
      <c r="EC33">
        <v>57</v>
      </c>
      <c r="ED33" s="29">
        <v>57.975200000000001</v>
      </c>
      <c r="EE33" s="32">
        <v>-0.97520000000000095</v>
      </c>
      <c r="EF33" s="26"/>
      <c r="EG33" s="27">
        <v>218</v>
      </c>
      <c r="EH33">
        <v>220</v>
      </c>
      <c r="EI33" s="32">
        <v>-2</v>
      </c>
      <c r="EJ33" s="26"/>
      <c r="EK33" s="25"/>
      <c r="EM33" s="32">
        <v>0</v>
      </c>
      <c r="EN33" s="26"/>
      <c r="EO33">
        <v>33</v>
      </c>
      <c r="EP33">
        <v>30</v>
      </c>
      <c r="EQ33" s="32">
        <v>3</v>
      </c>
      <c r="ER33" s="26"/>
      <c r="ES33" s="27">
        <v>213</v>
      </c>
      <c r="ET33">
        <v>210</v>
      </c>
      <c r="EU33" s="32">
        <v>3</v>
      </c>
      <c r="EV33" s="26"/>
      <c r="EW33" s="27">
        <v>90</v>
      </c>
      <c r="EX33">
        <v>90</v>
      </c>
      <c r="EY33" s="32">
        <v>0</v>
      </c>
      <c r="EZ33" s="26"/>
      <c r="FA33">
        <v>109</v>
      </c>
      <c r="FB33">
        <v>108</v>
      </c>
      <c r="FC33" s="32">
        <v>1</v>
      </c>
      <c r="FD33" s="30"/>
      <c r="FE33">
        <v>49</v>
      </c>
      <c r="FF33">
        <v>49</v>
      </c>
      <c r="FG33" s="32">
        <v>0</v>
      </c>
      <c r="FH33" s="26"/>
      <c r="FI33">
        <v>41</v>
      </c>
      <c r="FJ33">
        <v>40</v>
      </c>
      <c r="FK33" s="32">
        <v>1</v>
      </c>
      <c r="FL33" s="30"/>
      <c r="FM33">
        <v>69</v>
      </c>
      <c r="FN33">
        <v>70</v>
      </c>
      <c r="FO33" s="32">
        <v>-1</v>
      </c>
      <c r="FP33" s="26"/>
      <c r="FQ33">
        <v>37</v>
      </c>
      <c r="FR33">
        <v>38</v>
      </c>
      <c r="FS33" s="32">
        <v>-1</v>
      </c>
      <c r="FT33" s="30"/>
      <c r="FW33" s="32">
        <v>0</v>
      </c>
      <c r="FX33" s="26"/>
      <c r="FY33" s="27">
        <v>81</v>
      </c>
      <c r="FZ33" s="29">
        <v>80</v>
      </c>
      <c r="GA33" s="32">
        <v>1</v>
      </c>
      <c r="GB33" s="30"/>
      <c r="GC33">
        <v>194</v>
      </c>
      <c r="GD33">
        <v>194</v>
      </c>
      <c r="GE33" s="32">
        <v>0</v>
      </c>
      <c r="GF33" s="30"/>
      <c r="GG33">
        <v>61</v>
      </c>
      <c r="GH33">
        <v>59</v>
      </c>
      <c r="GI33" s="32">
        <v>-2</v>
      </c>
      <c r="GJ33" s="30"/>
      <c r="GK33">
        <v>69</v>
      </c>
      <c r="GL33">
        <v>70</v>
      </c>
      <c r="GM33" s="32">
        <v>-1</v>
      </c>
      <c r="GN33" s="26"/>
      <c r="GO33">
        <v>130</v>
      </c>
      <c r="GP33">
        <v>130</v>
      </c>
      <c r="GQ33">
        <v>102</v>
      </c>
      <c r="GR33">
        <v>100</v>
      </c>
      <c r="GS33" s="32">
        <v>2</v>
      </c>
      <c r="GT33" s="30"/>
      <c r="GU33" s="29">
        <v>122.01</v>
      </c>
      <c r="GV33" s="29">
        <v>120</v>
      </c>
      <c r="GW33" s="32">
        <v>2.0100000000000051</v>
      </c>
      <c r="GX33" s="30"/>
      <c r="GY33" s="29">
        <v>73.069000000000003</v>
      </c>
      <c r="GZ33" s="29">
        <v>73.456199999999995</v>
      </c>
      <c r="HA33" s="32">
        <v>-0.38719999999999288</v>
      </c>
      <c r="HB33" s="30"/>
      <c r="HC33" s="28">
        <v>0</v>
      </c>
      <c r="HD33" s="29">
        <v>0</v>
      </c>
      <c r="HE33" s="32">
        <v>0</v>
      </c>
      <c r="HF33" s="30"/>
    </row>
    <row r="34" spans="1:214" x14ac:dyDescent="0.25">
      <c r="A34" s="32" t="s">
        <v>149</v>
      </c>
      <c r="B34" s="24">
        <v>0.22</v>
      </c>
      <c r="E34">
        <v>16</v>
      </c>
      <c r="H34" s="25"/>
      <c r="I34" s="35"/>
      <c r="J34" s="35">
        <f t="shared" si="5"/>
        <v>0</v>
      </c>
      <c r="K34" s="26"/>
      <c r="L34" s="25"/>
      <c r="M34" s="36">
        <v>50</v>
      </c>
      <c r="N34" s="40">
        <f t="shared" si="6"/>
        <v>-50</v>
      </c>
      <c r="O34" s="26">
        <f>-1*N34*B34</f>
        <v>11</v>
      </c>
      <c r="P34" s="25"/>
      <c r="Q34" s="35"/>
      <c r="R34" s="35">
        <f t="shared" si="7"/>
        <v>0</v>
      </c>
      <c r="S34" s="26"/>
      <c r="T34">
        <v>8</v>
      </c>
      <c r="U34">
        <v>8</v>
      </c>
      <c r="V34" s="32">
        <v>0</v>
      </c>
      <c r="W34" s="26"/>
      <c r="X34" s="25"/>
      <c r="Z34">
        <v>24</v>
      </c>
      <c r="AA34">
        <v>29</v>
      </c>
      <c r="AB34" s="32">
        <v>-5</v>
      </c>
      <c r="AC34" s="26"/>
      <c r="AD34" s="25"/>
      <c r="AF34" s="32">
        <v>0</v>
      </c>
      <c r="AG34" s="26"/>
      <c r="AJ34">
        <v>16</v>
      </c>
      <c r="AK34">
        <v>16</v>
      </c>
      <c r="AL34" s="32">
        <v>0</v>
      </c>
      <c r="AM34" s="26"/>
      <c r="AP34" s="32">
        <v>0</v>
      </c>
      <c r="AQ34" s="26"/>
      <c r="AR34" s="25"/>
      <c r="AS34">
        <v>39</v>
      </c>
      <c r="AT34" s="34">
        <v>-39</v>
      </c>
      <c r="AU34" s="26">
        <v>8.58</v>
      </c>
      <c r="AV34" s="25"/>
      <c r="AX34" s="32">
        <v>0</v>
      </c>
      <c r="AY34" s="26"/>
      <c r="AZ34">
        <v>8</v>
      </c>
      <c r="BA34">
        <v>8</v>
      </c>
      <c r="BB34" s="32">
        <v>0</v>
      </c>
      <c r="BC34" s="26"/>
      <c r="BD34" s="27">
        <v>40</v>
      </c>
      <c r="BF34">
        <v>41</v>
      </c>
      <c r="BG34" s="32">
        <v>-1</v>
      </c>
      <c r="BH34" s="26"/>
      <c r="BI34" s="25"/>
      <c r="BM34" s="32">
        <v>0</v>
      </c>
      <c r="BN34" s="26"/>
      <c r="BO34" s="25"/>
      <c r="BR34" s="32">
        <v>0</v>
      </c>
      <c r="BS34" s="26"/>
      <c r="BV34" s="32">
        <v>0</v>
      </c>
      <c r="BW34" s="26"/>
      <c r="BX34" s="28"/>
      <c r="BZ34" s="32">
        <v>0</v>
      </c>
      <c r="CA34" s="26"/>
      <c r="CB34" s="27">
        <v>56</v>
      </c>
      <c r="CC34" s="32">
        <v>58.8</v>
      </c>
      <c r="CD34" s="32">
        <v>-2.7999999999999972</v>
      </c>
      <c r="CE34" s="26"/>
      <c r="CF34" s="25"/>
      <c r="CH34" s="32">
        <v>0</v>
      </c>
      <c r="CI34" s="26"/>
      <c r="CL34" s="32">
        <v>0</v>
      </c>
      <c r="CM34" s="26"/>
      <c r="CP34" s="32">
        <v>0</v>
      </c>
      <c r="CQ34" s="26"/>
      <c r="CR34" s="25"/>
      <c r="CU34" s="32">
        <v>0</v>
      </c>
      <c r="CV34" s="26"/>
      <c r="CW34" s="27">
        <v>72</v>
      </c>
      <c r="CY34">
        <v>73</v>
      </c>
      <c r="CZ34" s="32">
        <v>-1</v>
      </c>
      <c r="DA34" s="26"/>
      <c r="DB34">
        <v>64</v>
      </c>
      <c r="DC34" s="29">
        <v>68</v>
      </c>
      <c r="DD34" s="32">
        <v>-4</v>
      </c>
      <c r="DE34" s="26"/>
      <c r="DF34" s="25"/>
      <c r="DK34" s="32">
        <v>0</v>
      </c>
      <c r="DL34" s="26"/>
      <c r="DM34">
        <v>64</v>
      </c>
      <c r="DN34" s="29">
        <v>65</v>
      </c>
      <c r="DO34" s="32">
        <v>-1</v>
      </c>
      <c r="DP34" s="26"/>
      <c r="DQ34" s="25"/>
      <c r="DU34" s="32">
        <v>0</v>
      </c>
      <c r="DV34" s="26"/>
      <c r="DY34">
        <v>40</v>
      </c>
      <c r="DZ34">
        <v>40</v>
      </c>
      <c r="EA34" s="32">
        <v>0</v>
      </c>
      <c r="EB34" s="26"/>
      <c r="EC34">
        <v>32</v>
      </c>
      <c r="ED34" s="29">
        <v>35</v>
      </c>
      <c r="EE34" s="32">
        <v>-3</v>
      </c>
      <c r="EF34" s="26"/>
      <c r="EG34" s="27">
        <v>24</v>
      </c>
      <c r="EH34">
        <v>24</v>
      </c>
      <c r="EI34" s="32">
        <v>0</v>
      </c>
      <c r="EJ34" s="26"/>
      <c r="EK34" s="27">
        <v>8</v>
      </c>
      <c r="EL34">
        <v>8</v>
      </c>
      <c r="EM34" s="32">
        <v>0</v>
      </c>
      <c r="EN34" s="26"/>
      <c r="EO34">
        <v>8</v>
      </c>
      <c r="EP34">
        <v>8</v>
      </c>
      <c r="EQ34" s="32">
        <v>0</v>
      </c>
      <c r="ER34" s="26"/>
      <c r="ES34" s="27">
        <v>16</v>
      </c>
      <c r="ET34">
        <v>20</v>
      </c>
      <c r="EU34" s="32">
        <v>-4</v>
      </c>
      <c r="EV34" s="26"/>
      <c r="EW34" s="25"/>
      <c r="EY34" s="32">
        <v>0</v>
      </c>
      <c r="EZ34" s="26"/>
      <c r="FC34" s="32">
        <v>0</v>
      </c>
      <c r="FD34" s="30"/>
      <c r="FG34" s="32">
        <v>0</v>
      </c>
      <c r="FH34" s="26"/>
      <c r="FK34" s="32">
        <v>0</v>
      </c>
      <c r="FL34" s="30"/>
      <c r="FO34" s="32">
        <v>0</v>
      </c>
      <c r="FP34" s="26"/>
      <c r="FS34" s="32">
        <v>0</v>
      </c>
      <c r="FT34" s="30"/>
      <c r="FW34" s="32">
        <v>0</v>
      </c>
      <c r="FX34" s="26"/>
      <c r="FY34" s="28"/>
      <c r="GA34" s="32">
        <v>0</v>
      </c>
      <c r="GB34" s="30"/>
      <c r="GE34" s="32">
        <v>0</v>
      </c>
      <c r="GF34" s="30"/>
      <c r="GI34" s="32">
        <v>0</v>
      </c>
      <c r="GJ34" s="30"/>
      <c r="GM34" s="32">
        <v>0</v>
      </c>
      <c r="GN34" s="26"/>
      <c r="GO34">
        <v>32</v>
      </c>
      <c r="GP34">
        <v>32</v>
      </c>
      <c r="GQ34">
        <v>16</v>
      </c>
      <c r="GR34">
        <v>18</v>
      </c>
      <c r="GS34" s="32">
        <v>-2</v>
      </c>
      <c r="GT34" s="30"/>
      <c r="GU34" s="29">
        <v>48</v>
      </c>
      <c r="GV34" s="29">
        <v>50</v>
      </c>
      <c r="GW34" s="32">
        <v>-2</v>
      </c>
      <c r="GX34" s="30"/>
      <c r="GY34" s="29">
        <v>64</v>
      </c>
      <c r="GZ34" s="29">
        <v>68</v>
      </c>
      <c r="HA34" s="32">
        <v>-4</v>
      </c>
      <c r="HB34" s="30"/>
      <c r="HC34" s="28">
        <v>0</v>
      </c>
      <c r="HD34" s="29">
        <v>0</v>
      </c>
      <c r="HE34" s="32">
        <v>0</v>
      </c>
      <c r="HF34" s="30"/>
    </row>
    <row r="35" spans="1:214" x14ac:dyDescent="0.25">
      <c r="A35" s="32" t="s">
        <v>150</v>
      </c>
      <c r="B35" s="24">
        <v>1</v>
      </c>
      <c r="H35" s="25"/>
      <c r="I35" s="35"/>
      <c r="J35" s="35">
        <f t="shared" si="5"/>
        <v>0</v>
      </c>
      <c r="K35" s="26"/>
      <c r="L35" s="25"/>
      <c r="M35" s="35"/>
      <c r="N35" s="35">
        <f t="shared" si="6"/>
        <v>0</v>
      </c>
      <c r="O35" s="26"/>
      <c r="P35" s="25"/>
      <c r="Q35" s="35"/>
      <c r="R35" s="35">
        <f t="shared" si="7"/>
        <v>0</v>
      </c>
      <c r="S35" s="26"/>
      <c r="V35" s="32">
        <v>0</v>
      </c>
      <c r="W35" s="26"/>
      <c r="X35" s="25"/>
      <c r="AB35" s="32">
        <v>0</v>
      </c>
      <c r="AC35" s="26"/>
      <c r="AD35" s="25"/>
      <c r="AF35" s="32">
        <v>0</v>
      </c>
      <c r="AG35" s="26"/>
      <c r="AL35" s="32">
        <v>0</v>
      </c>
      <c r="AM35" s="26"/>
      <c r="AP35" s="32">
        <v>0</v>
      </c>
      <c r="AQ35" s="26"/>
      <c r="AR35" s="25"/>
      <c r="AT35" s="32">
        <v>0</v>
      </c>
      <c r="AU35" s="26"/>
      <c r="AV35" s="25"/>
      <c r="AX35" s="32">
        <v>0</v>
      </c>
      <c r="AY35" s="26"/>
      <c r="BB35" s="32">
        <v>0</v>
      </c>
      <c r="BC35" s="26"/>
      <c r="BD35" s="25"/>
      <c r="BG35" s="32">
        <v>0</v>
      </c>
      <c r="BH35" s="26"/>
      <c r="BI35" s="25"/>
      <c r="BM35" s="32">
        <v>0</v>
      </c>
      <c r="BN35" s="26"/>
      <c r="BO35" s="25"/>
      <c r="BR35" s="32">
        <v>0</v>
      </c>
      <c r="BS35" s="26"/>
      <c r="BV35" s="32">
        <v>0</v>
      </c>
      <c r="BW35" s="26"/>
      <c r="BX35" s="28"/>
      <c r="BZ35" s="32">
        <v>0</v>
      </c>
      <c r="CA35" s="26"/>
      <c r="CB35" s="25"/>
      <c r="CD35" s="32">
        <v>0</v>
      </c>
      <c r="CE35" s="26"/>
      <c r="CF35" s="25"/>
      <c r="CH35" s="32">
        <v>0</v>
      </c>
      <c r="CI35" s="26"/>
      <c r="CL35" s="32">
        <v>0</v>
      </c>
      <c r="CM35" s="26"/>
      <c r="CP35" s="32">
        <v>0</v>
      </c>
      <c r="CQ35" s="26"/>
      <c r="CR35" s="25"/>
      <c r="CU35" s="32">
        <v>0</v>
      </c>
      <c r="CV35" s="26"/>
      <c r="CW35" s="25"/>
      <c r="CZ35" s="32">
        <v>0</v>
      </c>
      <c r="DA35" s="26"/>
      <c r="DD35" s="32">
        <v>0</v>
      </c>
      <c r="DE35" s="26"/>
      <c r="DF35" s="25"/>
      <c r="DK35" s="32">
        <v>0</v>
      </c>
      <c r="DL35" s="26"/>
      <c r="DO35" s="32">
        <v>0</v>
      </c>
      <c r="DP35" s="26"/>
      <c r="DQ35" s="25"/>
      <c r="DU35" s="32">
        <v>0</v>
      </c>
      <c r="DV35" s="26"/>
      <c r="EA35" s="32">
        <v>0</v>
      </c>
      <c r="EB35" s="26"/>
      <c r="EE35" s="32">
        <v>0</v>
      </c>
      <c r="EF35" s="26"/>
      <c r="EG35" s="25"/>
      <c r="EI35" s="32">
        <v>0</v>
      </c>
      <c r="EJ35" s="26"/>
      <c r="EK35" s="25"/>
      <c r="EM35" s="32">
        <v>0</v>
      </c>
      <c r="EN35" s="26"/>
      <c r="EQ35" s="32">
        <v>0</v>
      </c>
      <c r="ER35" s="26"/>
      <c r="ES35" s="25"/>
      <c r="EU35" s="32">
        <v>0</v>
      </c>
      <c r="EV35" s="26"/>
      <c r="EW35" s="25"/>
      <c r="EY35" s="32">
        <v>0</v>
      </c>
      <c r="EZ35" s="26"/>
      <c r="FC35" s="32">
        <v>0</v>
      </c>
      <c r="FD35" s="30"/>
      <c r="FG35" s="32">
        <v>0</v>
      </c>
      <c r="FH35" s="26"/>
      <c r="FK35" s="32">
        <v>0</v>
      </c>
      <c r="FL35" s="30"/>
      <c r="FO35" s="32">
        <v>0</v>
      </c>
      <c r="FP35" s="26"/>
      <c r="FS35" s="32">
        <v>0</v>
      </c>
      <c r="FT35" s="30"/>
      <c r="FW35" s="32">
        <v>0</v>
      </c>
      <c r="FX35" s="26"/>
      <c r="FY35" s="28"/>
      <c r="GA35" s="32">
        <v>0</v>
      </c>
      <c r="GB35" s="30"/>
      <c r="GE35" s="32">
        <v>0</v>
      </c>
      <c r="GF35" s="30"/>
      <c r="GI35" s="32">
        <v>0</v>
      </c>
      <c r="GJ35" s="30"/>
      <c r="GM35" s="32">
        <v>0</v>
      </c>
      <c r="GN35" s="26"/>
      <c r="GO35" s="24"/>
      <c r="GQ35" s="24"/>
      <c r="GS35" s="32">
        <v>0</v>
      </c>
      <c r="GT35" s="30"/>
      <c r="GU35" s="29">
        <v>0</v>
      </c>
      <c r="GV35" s="29">
        <v>0</v>
      </c>
      <c r="GW35" s="32">
        <v>0</v>
      </c>
      <c r="GX35" s="30"/>
      <c r="GY35" s="29">
        <v>0</v>
      </c>
      <c r="GZ35" s="29">
        <v>0</v>
      </c>
      <c r="HA35" s="32">
        <v>0</v>
      </c>
      <c r="HB35" s="30"/>
      <c r="HC35" s="28">
        <v>0</v>
      </c>
      <c r="HD35" s="29">
        <v>0</v>
      </c>
      <c r="HE35" s="32">
        <v>0</v>
      </c>
      <c r="HF35" s="30"/>
    </row>
    <row r="36" spans="1:214" x14ac:dyDescent="0.25">
      <c r="A36" s="32" t="s">
        <v>151</v>
      </c>
      <c r="B36" s="24">
        <v>0.4</v>
      </c>
      <c r="E36">
        <v>21</v>
      </c>
      <c r="H36" s="27">
        <v>24</v>
      </c>
      <c r="I36" s="36">
        <v>24</v>
      </c>
      <c r="J36" s="35">
        <f t="shared" si="5"/>
        <v>0</v>
      </c>
      <c r="K36" s="26"/>
      <c r="L36" s="27">
        <v>16</v>
      </c>
      <c r="M36" s="36">
        <v>21</v>
      </c>
      <c r="N36" s="35">
        <f t="shared" si="6"/>
        <v>-5</v>
      </c>
      <c r="O36" s="26"/>
      <c r="P36" s="25"/>
      <c r="Q36" s="35"/>
      <c r="R36" s="35">
        <f t="shared" si="7"/>
        <v>0</v>
      </c>
      <c r="S36" s="26"/>
      <c r="V36" s="32">
        <v>0</v>
      </c>
      <c r="W36" s="26"/>
      <c r="X36" s="25"/>
      <c r="Y36">
        <v>30</v>
      </c>
      <c r="Z36">
        <v>32</v>
      </c>
      <c r="AA36">
        <v>32</v>
      </c>
      <c r="AB36" s="34">
        <v>-30</v>
      </c>
      <c r="AC36" s="26">
        <v>29.6</v>
      </c>
      <c r="AD36" s="25"/>
      <c r="AF36" s="32">
        <v>0</v>
      </c>
      <c r="AG36" s="26"/>
      <c r="AL36" s="32">
        <v>0</v>
      </c>
      <c r="AM36" s="26"/>
      <c r="AN36">
        <v>56</v>
      </c>
      <c r="AO36">
        <v>54</v>
      </c>
      <c r="AP36" s="32">
        <v>2</v>
      </c>
      <c r="AQ36" s="26"/>
      <c r="AR36" s="25"/>
      <c r="AT36" s="32">
        <v>0</v>
      </c>
      <c r="AU36" s="26"/>
      <c r="AV36" s="27">
        <v>32</v>
      </c>
      <c r="AW36" s="32">
        <v>32</v>
      </c>
      <c r="AX36" s="32">
        <v>0</v>
      </c>
      <c r="AY36" s="26"/>
      <c r="BB36" s="32">
        <v>0</v>
      </c>
      <c r="BC36" s="26"/>
      <c r="BD36" s="25"/>
      <c r="BG36" s="32">
        <v>0</v>
      </c>
      <c r="BH36" s="26"/>
      <c r="BI36" s="25"/>
      <c r="BM36" s="32">
        <v>0</v>
      </c>
      <c r="BN36" s="26"/>
      <c r="BO36" s="25"/>
      <c r="BR36" s="32">
        <v>0</v>
      </c>
      <c r="BS36" s="26"/>
      <c r="BV36" s="32">
        <v>0</v>
      </c>
      <c r="BW36" s="26"/>
      <c r="BX36" s="28"/>
      <c r="BZ36" s="32">
        <v>0</v>
      </c>
      <c r="CA36" s="26"/>
      <c r="CB36" s="25"/>
      <c r="CD36" s="32">
        <v>0</v>
      </c>
      <c r="CE36" s="26"/>
      <c r="CF36" s="25"/>
      <c r="CH36" s="32">
        <v>0</v>
      </c>
      <c r="CI36" s="26"/>
      <c r="CL36" s="32">
        <v>0</v>
      </c>
      <c r="CM36" s="26"/>
      <c r="CP36" s="32">
        <v>0</v>
      </c>
      <c r="CQ36" s="26"/>
      <c r="CR36" s="25"/>
      <c r="CU36" s="32">
        <v>0</v>
      </c>
      <c r="CV36" s="26"/>
      <c r="CW36" s="25"/>
      <c r="CZ36" s="32">
        <v>0</v>
      </c>
      <c r="DA36" s="26"/>
      <c r="DD36" s="32">
        <v>0</v>
      </c>
      <c r="DE36" s="26"/>
      <c r="DF36" s="25"/>
      <c r="DK36" s="32">
        <v>0</v>
      </c>
      <c r="DL36" s="26"/>
      <c r="DO36" s="32">
        <v>0</v>
      </c>
      <c r="DP36" s="26"/>
      <c r="DQ36" s="25"/>
      <c r="DU36" s="32">
        <v>0</v>
      </c>
      <c r="DV36" s="26"/>
      <c r="EA36" s="32">
        <v>0</v>
      </c>
      <c r="EB36" s="26"/>
      <c r="EE36" s="32">
        <v>0</v>
      </c>
      <c r="EF36" s="26"/>
      <c r="EG36" s="25"/>
      <c r="EI36" s="32">
        <v>0</v>
      </c>
      <c r="EJ36" s="26"/>
      <c r="EK36" s="25"/>
      <c r="EM36" s="32">
        <v>0</v>
      </c>
      <c r="EN36" s="26"/>
      <c r="EQ36" s="32">
        <v>0</v>
      </c>
      <c r="ER36" s="26"/>
      <c r="ES36" s="25"/>
      <c r="EU36" s="32">
        <v>0</v>
      </c>
      <c r="EV36" s="26"/>
      <c r="EW36" s="25"/>
      <c r="EY36" s="32">
        <v>0</v>
      </c>
      <c r="EZ36" s="26"/>
      <c r="FC36" s="32">
        <v>0</v>
      </c>
      <c r="FD36" s="30"/>
      <c r="FG36" s="32">
        <v>0</v>
      </c>
      <c r="FH36" s="26"/>
      <c r="FK36" s="32">
        <v>0</v>
      </c>
      <c r="FL36" s="30"/>
      <c r="FO36" s="32">
        <v>0</v>
      </c>
      <c r="FP36" s="26"/>
      <c r="FS36" s="32">
        <v>0</v>
      </c>
      <c r="FT36" s="30"/>
      <c r="FW36" s="32">
        <v>0</v>
      </c>
      <c r="FX36" s="26"/>
      <c r="FY36" s="28"/>
      <c r="GA36" s="32">
        <v>0</v>
      </c>
      <c r="GB36" s="30"/>
      <c r="GE36" s="32">
        <v>0</v>
      </c>
      <c r="GF36" s="30"/>
      <c r="GI36" s="32">
        <v>0</v>
      </c>
      <c r="GJ36" s="30"/>
      <c r="GM36" s="32">
        <v>0</v>
      </c>
      <c r="GN36" s="26"/>
      <c r="GO36" s="24"/>
      <c r="GQ36" s="24"/>
      <c r="GS36" s="32">
        <v>0</v>
      </c>
      <c r="GT36" s="30"/>
      <c r="GU36" s="29">
        <v>0</v>
      </c>
      <c r="GV36" s="29">
        <v>0</v>
      </c>
      <c r="GW36" s="32">
        <v>0</v>
      </c>
      <c r="GX36" s="30"/>
      <c r="GY36" s="29">
        <v>0</v>
      </c>
      <c r="GZ36" s="29">
        <v>0</v>
      </c>
      <c r="HA36" s="32">
        <v>0</v>
      </c>
      <c r="HB36" s="30"/>
      <c r="HC36" s="28">
        <v>0</v>
      </c>
      <c r="HD36" s="29">
        <v>0</v>
      </c>
      <c r="HE36" s="32">
        <v>0</v>
      </c>
      <c r="HF36" s="30"/>
    </row>
    <row r="37" spans="1:214" x14ac:dyDescent="0.25">
      <c r="A37" s="32" t="s">
        <v>152</v>
      </c>
      <c r="B37" s="24">
        <v>1</v>
      </c>
      <c r="H37" s="25"/>
      <c r="I37" s="35"/>
      <c r="J37" s="35">
        <f t="shared" si="5"/>
        <v>0</v>
      </c>
      <c r="K37" s="26"/>
      <c r="L37" s="25"/>
      <c r="M37" s="35"/>
      <c r="N37" s="35">
        <f t="shared" si="6"/>
        <v>0</v>
      </c>
      <c r="O37" s="26"/>
      <c r="P37" s="25"/>
      <c r="Q37" s="35"/>
      <c r="R37" s="35">
        <f t="shared" si="7"/>
        <v>0</v>
      </c>
      <c r="S37" s="26"/>
      <c r="V37" s="32">
        <v>0</v>
      </c>
      <c r="W37" s="26"/>
      <c r="X37" s="25"/>
      <c r="AB37" s="32">
        <v>0</v>
      </c>
      <c r="AC37" s="26"/>
      <c r="AD37" s="25"/>
      <c r="AF37" s="32">
        <v>0</v>
      </c>
      <c r="AG37" s="26"/>
      <c r="AL37" s="32">
        <v>0</v>
      </c>
      <c r="AM37" s="26"/>
      <c r="AP37" s="32">
        <v>0</v>
      </c>
      <c r="AQ37" s="26"/>
      <c r="AR37" s="25"/>
      <c r="AT37" s="32">
        <v>0</v>
      </c>
      <c r="AU37" s="26"/>
      <c r="AV37" s="25"/>
      <c r="AX37" s="32">
        <v>0</v>
      </c>
      <c r="AY37" s="26"/>
      <c r="BB37" s="32">
        <v>0</v>
      </c>
      <c r="BC37" s="26"/>
      <c r="BD37" s="25"/>
      <c r="BG37" s="32">
        <v>0</v>
      </c>
      <c r="BH37" s="26"/>
      <c r="BI37" s="25"/>
      <c r="BM37" s="32">
        <v>0</v>
      </c>
      <c r="BN37" s="26"/>
      <c r="BO37" s="25"/>
      <c r="BR37" s="32">
        <v>0</v>
      </c>
      <c r="BS37" s="26"/>
      <c r="BV37" s="32">
        <v>0</v>
      </c>
      <c r="BW37" s="26"/>
      <c r="BX37" s="28"/>
      <c r="BZ37" s="32">
        <v>0</v>
      </c>
      <c r="CA37" s="26"/>
      <c r="CB37" s="25"/>
      <c r="CD37" s="32">
        <v>0</v>
      </c>
      <c r="CE37" s="26"/>
      <c r="CF37" s="25"/>
      <c r="CH37" s="32">
        <v>0</v>
      </c>
      <c r="CI37" s="26"/>
      <c r="CL37" s="32">
        <v>0</v>
      </c>
      <c r="CM37" s="26"/>
      <c r="CP37" s="32">
        <v>0</v>
      </c>
      <c r="CQ37" s="26"/>
      <c r="CR37" s="25"/>
      <c r="CU37" s="32">
        <v>0</v>
      </c>
      <c r="CV37" s="26"/>
      <c r="CW37" s="25"/>
      <c r="CZ37" s="32">
        <v>0</v>
      </c>
      <c r="DA37" s="26"/>
      <c r="DD37" s="32">
        <v>0</v>
      </c>
      <c r="DE37" s="26"/>
      <c r="DF37" s="25"/>
      <c r="DK37" s="32">
        <v>0</v>
      </c>
      <c r="DL37" s="26"/>
      <c r="DO37" s="32">
        <v>0</v>
      </c>
      <c r="DP37" s="26"/>
      <c r="DQ37" s="25"/>
      <c r="DU37" s="32">
        <v>0</v>
      </c>
      <c r="DV37" s="26"/>
      <c r="EA37" s="32">
        <v>0</v>
      </c>
      <c r="EB37" s="26"/>
      <c r="EE37" s="32">
        <v>0</v>
      </c>
      <c r="EF37" s="26"/>
      <c r="EG37" s="25"/>
      <c r="EI37" s="32">
        <v>0</v>
      </c>
      <c r="EJ37" s="26"/>
      <c r="EK37" s="25"/>
      <c r="EM37" s="32">
        <v>0</v>
      </c>
      <c r="EN37" s="26"/>
      <c r="EQ37" s="32">
        <v>0</v>
      </c>
      <c r="ER37" s="26"/>
      <c r="ES37" s="25"/>
      <c r="EU37" s="32">
        <v>0</v>
      </c>
      <c r="EV37" s="26"/>
      <c r="EW37" s="25"/>
      <c r="EY37" s="32">
        <v>0</v>
      </c>
      <c r="EZ37" s="26"/>
      <c r="FC37" s="32">
        <v>0</v>
      </c>
      <c r="FD37" s="30"/>
      <c r="FG37" s="32">
        <v>0</v>
      </c>
      <c r="FH37" s="26"/>
      <c r="FK37" s="32">
        <v>0</v>
      </c>
      <c r="FL37" s="30"/>
      <c r="FO37" s="32">
        <v>0</v>
      </c>
      <c r="FP37" s="26"/>
      <c r="FS37" s="32">
        <v>0</v>
      </c>
      <c r="FT37" s="30"/>
      <c r="FW37" s="32">
        <v>0</v>
      </c>
      <c r="FX37" s="26"/>
      <c r="FY37" s="28"/>
      <c r="GA37" s="32">
        <v>0</v>
      </c>
      <c r="GB37" s="30"/>
      <c r="GE37" s="32">
        <v>0</v>
      </c>
      <c r="GF37" s="30"/>
      <c r="GI37" s="32">
        <v>0</v>
      </c>
      <c r="GJ37" s="30"/>
      <c r="GM37" s="32">
        <v>0</v>
      </c>
      <c r="GN37" s="26"/>
      <c r="GO37" s="24"/>
      <c r="GQ37" s="24"/>
      <c r="GS37" s="32">
        <v>0</v>
      </c>
      <c r="GT37" s="30"/>
      <c r="GU37" s="29">
        <v>0</v>
      </c>
      <c r="GV37" s="29">
        <v>0</v>
      </c>
      <c r="GW37" s="32">
        <v>0</v>
      </c>
      <c r="GX37" s="30"/>
      <c r="GY37" s="29">
        <v>0</v>
      </c>
      <c r="GZ37" s="29">
        <v>0</v>
      </c>
      <c r="HA37" s="32">
        <v>0</v>
      </c>
      <c r="HB37" s="30"/>
      <c r="HC37" s="28">
        <v>0</v>
      </c>
      <c r="HD37" s="29">
        <v>0</v>
      </c>
      <c r="HE37" s="32">
        <v>0</v>
      </c>
      <c r="HF37" s="30"/>
    </row>
    <row r="38" spans="1:214" x14ac:dyDescent="0.25">
      <c r="A38" s="32" t="s">
        <v>153</v>
      </c>
      <c r="B38" s="24">
        <v>1</v>
      </c>
      <c r="H38" s="25"/>
      <c r="I38" s="35"/>
      <c r="J38" s="35">
        <f t="shared" si="5"/>
        <v>0</v>
      </c>
      <c r="K38" s="26"/>
      <c r="L38" s="25"/>
      <c r="M38" s="35"/>
      <c r="N38" s="35">
        <f t="shared" si="6"/>
        <v>0</v>
      </c>
      <c r="O38" s="26"/>
      <c r="P38" s="25"/>
      <c r="Q38" s="35"/>
      <c r="R38" s="35">
        <f t="shared" si="7"/>
        <v>0</v>
      </c>
      <c r="S38" s="26"/>
      <c r="V38" s="32">
        <v>0</v>
      </c>
      <c r="W38" s="26"/>
      <c r="X38" s="25"/>
      <c r="AB38" s="32">
        <v>0</v>
      </c>
      <c r="AC38" s="26"/>
      <c r="AD38" s="25"/>
      <c r="AF38" s="32">
        <v>0</v>
      </c>
      <c r="AG38" s="26"/>
      <c r="AL38" s="32">
        <v>0</v>
      </c>
      <c r="AM38" s="26"/>
      <c r="AP38" s="32">
        <v>0</v>
      </c>
      <c r="AQ38" s="26"/>
      <c r="AR38" s="25"/>
      <c r="AT38" s="32">
        <v>0</v>
      </c>
      <c r="AU38" s="26"/>
      <c r="AV38" s="25"/>
      <c r="AX38" s="32">
        <v>0</v>
      </c>
      <c r="AY38" s="26"/>
      <c r="BB38" s="32">
        <v>0</v>
      </c>
      <c r="BC38" s="26"/>
      <c r="BD38" s="25"/>
      <c r="BG38" s="32">
        <v>0</v>
      </c>
      <c r="BH38" s="26"/>
      <c r="BI38" s="25"/>
      <c r="BM38" s="32">
        <v>0</v>
      </c>
      <c r="BN38" s="26"/>
      <c r="BO38" s="25"/>
      <c r="BR38" s="32">
        <v>0</v>
      </c>
      <c r="BS38" s="26"/>
      <c r="BV38" s="32">
        <v>0</v>
      </c>
      <c r="BW38" s="26"/>
      <c r="BX38" s="28"/>
      <c r="BZ38" s="32">
        <v>0</v>
      </c>
      <c r="CA38" s="26"/>
      <c r="CB38" s="25"/>
      <c r="CD38" s="32">
        <v>0</v>
      </c>
      <c r="CE38" s="26"/>
      <c r="CF38" s="25"/>
      <c r="CH38" s="32">
        <v>0</v>
      </c>
      <c r="CI38" s="26"/>
      <c r="CL38" s="32">
        <v>0</v>
      </c>
      <c r="CM38" s="26"/>
      <c r="CP38" s="32">
        <v>0</v>
      </c>
      <c r="CQ38" s="26"/>
      <c r="CR38" s="25"/>
      <c r="CU38" s="32">
        <v>0</v>
      </c>
      <c r="CV38" s="26"/>
      <c r="CW38" s="25"/>
      <c r="CZ38" s="32">
        <v>0</v>
      </c>
      <c r="DA38" s="26"/>
      <c r="DD38" s="32">
        <v>0</v>
      </c>
      <c r="DE38" s="26"/>
      <c r="DF38" s="25"/>
      <c r="DK38" s="32">
        <v>0</v>
      </c>
      <c r="DL38" s="26"/>
      <c r="DO38" s="32">
        <v>0</v>
      </c>
      <c r="DP38" s="26"/>
      <c r="DQ38" s="25"/>
      <c r="DU38" s="32">
        <v>0</v>
      </c>
      <c r="DV38" s="26"/>
      <c r="EA38" s="32">
        <v>0</v>
      </c>
      <c r="EB38" s="26"/>
      <c r="EE38" s="32">
        <v>0</v>
      </c>
      <c r="EF38" s="26"/>
      <c r="EG38" s="25"/>
      <c r="EI38" s="32">
        <v>0</v>
      </c>
      <c r="EJ38" s="26"/>
      <c r="EK38" s="25"/>
      <c r="EM38" s="32">
        <v>0</v>
      </c>
      <c r="EN38" s="26"/>
      <c r="EQ38" s="32">
        <v>0</v>
      </c>
      <c r="ER38" s="26"/>
      <c r="ES38" s="25"/>
      <c r="EU38" s="32">
        <v>0</v>
      </c>
      <c r="EV38" s="26"/>
      <c r="EW38" s="25"/>
      <c r="EY38" s="32">
        <v>0</v>
      </c>
      <c r="EZ38" s="26"/>
      <c r="FC38" s="32">
        <v>0</v>
      </c>
      <c r="FD38" s="30"/>
      <c r="FG38" s="32">
        <v>0</v>
      </c>
      <c r="FH38" s="26"/>
      <c r="FK38" s="32">
        <v>0</v>
      </c>
      <c r="FL38" s="30"/>
      <c r="FO38" s="32">
        <v>0</v>
      </c>
      <c r="FP38" s="26"/>
      <c r="FS38" s="32">
        <v>0</v>
      </c>
      <c r="FT38" s="30"/>
      <c r="FW38" s="32">
        <v>0</v>
      </c>
      <c r="FX38" s="26"/>
      <c r="FY38" s="28"/>
      <c r="GA38" s="32">
        <v>0</v>
      </c>
      <c r="GB38" s="30"/>
      <c r="GE38" s="32">
        <v>0</v>
      </c>
      <c r="GF38" s="30"/>
      <c r="GI38" s="32">
        <v>0</v>
      </c>
      <c r="GJ38" s="30"/>
      <c r="GM38" s="32">
        <v>0</v>
      </c>
      <c r="GN38" s="26"/>
      <c r="GO38" s="24"/>
      <c r="GQ38" s="24"/>
      <c r="GS38" s="32">
        <v>0</v>
      </c>
      <c r="GT38" s="30"/>
      <c r="GU38" s="29">
        <v>0</v>
      </c>
      <c r="GV38" s="29">
        <v>0</v>
      </c>
      <c r="GW38" s="32">
        <v>0</v>
      </c>
      <c r="GX38" s="30"/>
      <c r="GY38" s="29">
        <v>0</v>
      </c>
      <c r="GZ38" s="29">
        <v>0</v>
      </c>
      <c r="HA38" s="32">
        <v>0</v>
      </c>
      <c r="HB38" s="30"/>
      <c r="HC38" s="28">
        <v>0</v>
      </c>
      <c r="HD38" s="29">
        <v>0</v>
      </c>
      <c r="HE38" s="32">
        <v>0</v>
      </c>
      <c r="HF38" s="30"/>
    </row>
    <row r="39" spans="1:214" x14ac:dyDescent="0.25">
      <c r="A39" s="32" t="s">
        <v>154</v>
      </c>
      <c r="B39" s="24">
        <v>0.4</v>
      </c>
      <c r="H39" s="25"/>
      <c r="I39" s="35"/>
      <c r="J39" s="35">
        <f t="shared" si="5"/>
        <v>0</v>
      </c>
      <c r="K39" s="26"/>
      <c r="L39" s="25"/>
      <c r="M39" s="35"/>
      <c r="N39" s="35">
        <f t="shared" si="6"/>
        <v>0</v>
      </c>
      <c r="O39" s="26"/>
      <c r="P39" s="25"/>
      <c r="Q39" s="35"/>
      <c r="R39" s="35">
        <f t="shared" si="7"/>
        <v>0</v>
      </c>
      <c r="S39" s="26"/>
      <c r="V39" s="32">
        <v>0</v>
      </c>
      <c r="W39" s="26"/>
      <c r="X39" s="25"/>
      <c r="AB39" s="32">
        <v>0</v>
      </c>
      <c r="AC39" s="26"/>
      <c r="AD39" s="25"/>
      <c r="AF39" s="32">
        <v>0</v>
      </c>
      <c r="AG39" s="26"/>
      <c r="AL39" s="32">
        <v>0</v>
      </c>
      <c r="AM39" s="26"/>
      <c r="AP39" s="32">
        <v>0</v>
      </c>
      <c r="AQ39" s="26"/>
      <c r="AR39" s="25"/>
      <c r="AT39" s="32">
        <v>0</v>
      </c>
      <c r="AU39" s="26"/>
      <c r="AV39" s="25"/>
      <c r="AX39" s="32">
        <v>0</v>
      </c>
      <c r="AY39" s="26"/>
      <c r="BB39" s="32">
        <v>0</v>
      </c>
      <c r="BC39" s="26"/>
      <c r="BD39" s="25"/>
      <c r="BG39" s="32">
        <v>0</v>
      </c>
      <c r="BH39" s="26"/>
      <c r="BI39" s="25"/>
      <c r="BM39" s="32">
        <v>0</v>
      </c>
      <c r="BN39" s="26"/>
      <c r="BO39" s="25"/>
      <c r="BR39" s="32">
        <v>0</v>
      </c>
      <c r="BS39" s="26"/>
      <c r="BV39" s="32">
        <v>0</v>
      </c>
      <c r="BW39" s="26"/>
      <c r="BX39" s="28"/>
      <c r="BZ39" s="32">
        <v>0</v>
      </c>
      <c r="CA39" s="26"/>
      <c r="CB39" s="25"/>
      <c r="CD39" s="32">
        <v>0</v>
      </c>
      <c r="CE39" s="26"/>
      <c r="CF39" s="25"/>
      <c r="CH39" s="32">
        <v>0</v>
      </c>
      <c r="CI39" s="26"/>
      <c r="CL39" s="32">
        <v>0</v>
      </c>
      <c r="CM39" s="26"/>
      <c r="CP39" s="32">
        <v>0</v>
      </c>
      <c r="CQ39" s="26"/>
      <c r="CR39" s="25"/>
      <c r="CU39" s="32">
        <v>0</v>
      </c>
      <c r="CV39" s="26"/>
      <c r="CW39" s="25"/>
      <c r="CZ39" s="32">
        <v>0</v>
      </c>
      <c r="DA39" s="26"/>
      <c r="DD39" s="32">
        <v>0</v>
      </c>
      <c r="DE39" s="26"/>
      <c r="DF39" s="25"/>
      <c r="DK39" s="32">
        <v>0</v>
      </c>
      <c r="DL39" s="26"/>
      <c r="DO39" s="32">
        <v>0</v>
      </c>
      <c r="DP39" s="26"/>
      <c r="DQ39" s="25"/>
      <c r="DU39" s="32">
        <v>0</v>
      </c>
      <c r="DV39" s="26"/>
      <c r="EA39" s="32">
        <v>0</v>
      </c>
      <c r="EB39" s="26"/>
      <c r="EE39" s="32">
        <v>0</v>
      </c>
      <c r="EF39" s="26"/>
      <c r="EG39" s="25"/>
      <c r="EI39" s="32">
        <v>0</v>
      </c>
      <c r="EJ39" s="26"/>
      <c r="EK39" s="25"/>
      <c r="EM39" s="32">
        <v>0</v>
      </c>
      <c r="EN39" s="26"/>
      <c r="EQ39" s="32">
        <v>0</v>
      </c>
      <c r="ER39" s="26"/>
      <c r="ES39" s="25"/>
      <c r="EU39" s="32">
        <v>0</v>
      </c>
      <c r="EV39" s="26"/>
      <c r="EW39" s="25"/>
      <c r="EY39" s="32">
        <v>0</v>
      </c>
      <c r="EZ39" s="26"/>
      <c r="FC39" s="32">
        <v>0</v>
      </c>
      <c r="FD39" s="30"/>
      <c r="FG39" s="32">
        <v>0</v>
      </c>
      <c r="FH39" s="26"/>
      <c r="FK39" s="32">
        <v>0</v>
      </c>
      <c r="FL39" s="30"/>
      <c r="FO39" s="32">
        <v>0</v>
      </c>
      <c r="FP39" s="26"/>
      <c r="FS39" s="32">
        <v>0</v>
      </c>
      <c r="FT39" s="30"/>
      <c r="FW39" s="32">
        <v>0</v>
      </c>
      <c r="FX39" s="26"/>
      <c r="FY39" s="28"/>
      <c r="GA39" s="32">
        <v>0</v>
      </c>
      <c r="GB39" s="30"/>
      <c r="GE39" s="32">
        <v>0</v>
      </c>
      <c r="GF39" s="30"/>
      <c r="GI39" s="32">
        <v>0</v>
      </c>
      <c r="GJ39" s="30"/>
      <c r="GM39" s="32">
        <v>0</v>
      </c>
      <c r="GN39" s="26"/>
      <c r="GO39" s="24"/>
      <c r="GQ39" s="24"/>
      <c r="GS39" s="32">
        <v>0</v>
      </c>
      <c r="GT39" s="30"/>
      <c r="GU39" s="29">
        <v>0</v>
      </c>
      <c r="GV39" s="29">
        <v>0</v>
      </c>
      <c r="GW39" s="32">
        <v>0</v>
      </c>
      <c r="GX39" s="30"/>
      <c r="GY39" s="29">
        <v>0</v>
      </c>
      <c r="GZ39" s="29">
        <v>0</v>
      </c>
      <c r="HA39" s="32">
        <v>0</v>
      </c>
      <c r="HB39" s="30"/>
      <c r="HC39" s="28">
        <v>0</v>
      </c>
      <c r="HD39" s="29">
        <v>0</v>
      </c>
      <c r="HE39" s="32">
        <v>0</v>
      </c>
      <c r="HF39" s="30"/>
    </row>
    <row r="40" spans="1:214" x14ac:dyDescent="0.25">
      <c r="A40" s="32" t="s">
        <v>155</v>
      </c>
      <c r="B40" s="24">
        <v>0.33</v>
      </c>
      <c r="H40" s="25"/>
      <c r="I40" s="35"/>
      <c r="J40" s="35">
        <f t="shared" si="5"/>
        <v>0</v>
      </c>
      <c r="K40" s="26"/>
      <c r="L40" s="25"/>
      <c r="M40" s="35"/>
      <c r="N40" s="35">
        <f t="shared" si="6"/>
        <v>0</v>
      </c>
      <c r="O40" s="26"/>
      <c r="P40" s="25"/>
      <c r="Q40" s="35"/>
      <c r="R40" s="35">
        <f t="shared" si="7"/>
        <v>0</v>
      </c>
      <c r="S40" s="26"/>
      <c r="V40" s="32">
        <v>0</v>
      </c>
      <c r="W40" s="26"/>
      <c r="X40" s="25"/>
      <c r="AB40" s="32">
        <v>0</v>
      </c>
      <c r="AC40" s="26"/>
      <c r="AD40" s="25"/>
      <c r="AF40" s="32">
        <v>0</v>
      </c>
      <c r="AG40" s="26"/>
      <c r="AL40" s="32">
        <v>0</v>
      </c>
      <c r="AM40" s="26"/>
      <c r="AP40" s="32">
        <v>0</v>
      </c>
      <c r="AQ40" s="26"/>
      <c r="AR40" s="25"/>
      <c r="AT40" s="32">
        <v>0</v>
      </c>
      <c r="AU40" s="26"/>
      <c r="AV40" s="25"/>
      <c r="AX40" s="32">
        <v>0</v>
      </c>
      <c r="AY40" s="26"/>
      <c r="BB40" s="32">
        <v>0</v>
      </c>
      <c r="BC40" s="26"/>
      <c r="BD40" s="25"/>
      <c r="BG40" s="32">
        <v>0</v>
      </c>
      <c r="BH40" s="26"/>
      <c r="BI40" s="25"/>
      <c r="BM40" s="32">
        <v>0</v>
      </c>
      <c r="BN40" s="26"/>
      <c r="BO40" s="25"/>
      <c r="BR40" s="32">
        <v>0</v>
      </c>
      <c r="BS40" s="26"/>
      <c r="BV40" s="32">
        <v>0</v>
      </c>
      <c r="BW40" s="26"/>
      <c r="BX40" s="28"/>
      <c r="BZ40" s="32">
        <v>0</v>
      </c>
      <c r="CA40" s="26"/>
      <c r="CB40" s="25"/>
      <c r="CD40" s="32">
        <v>0</v>
      </c>
      <c r="CE40" s="26"/>
      <c r="CF40" s="25"/>
      <c r="CH40" s="32">
        <v>0</v>
      </c>
      <c r="CI40" s="26"/>
      <c r="CL40" s="32">
        <v>0</v>
      </c>
      <c r="CM40" s="26"/>
      <c r="CP40" s="32">
        <v>0</v>
      </c>
      <c r="CQ40" s="26"/>
      <c r="CR40" s="25"/>
      <c r="CU40" s="32">
        <v>0</v>
      </c>
      <c r="CV40" s="26"/>
      <c r="CW40" s="25"/>
      <c r="CZ40" s="32">
        <v>0</v>
      </c>
      <c r="DA40" s="26"/>
      <c r="DD40" s="32">
        <v>0</v>
      </c>
      <c r="DE40" s="26"/>
      <c r="DF40" s="25"/>
      <c r="DI40">
        <v>16</v>
      </c>
      <c r="DJ40">
        <v>14</v>
      </c>
      <c r="DK40" s="32">
        <v>2</v>
      </c>
      <c r="DL40" s="26"/>
      <c r="DM40">
        <v>16</v>
      </c>
      <c r="DN40" s="29">
        <v>19.600000000000001</v>
      </c>
      <c r="DO40" s="32">
        <v>-3.600000000000001</v>
      </c>
      <c r="DP40" s="26"/>
      <c r="DQ40" s="25"/>
      <c r="DS40">
        <v>8</v>
      </c>
      <c r="DT40">
        <v>12</v>
      </c>
      <c r="DU40" s="32">
        <v>-4</v>
      </c>
      <c r="DV40" s="26"/>
      <c r="DY40">
        <v>16</v>
      </c>
      <c r="DZ40">
        <v>16</v>
      </c>
      <c r="EA40" s="32">
        <v>0</v>
      </c>
      <c r="EB40" s="26"/>
      <c r="EE40" s="32">
        <v>0</v>
      </c>
      <c r="EF40" s="26"/>
      <c r="EG40" s="27">
        <v>16</v>
      </c>
      <c r="EH40">
        <v>16</v>
      </c>
      <c r="EI40" s="32">
        <v>0</v>
      </c>
      <c r="EJ40" s="26"/>
      <c r="EK40" s="25"/>
      <c r="EM40" s="32">
        <v>0</v>
      </c>
      <c r="EN40" s="26"/>
      <c r="EQ40" s="32">
        <v>0</v>
      </c>
      <c r="ER40" s="26"/>
      <c r="ES40" s="27">
        <v>24</v>
      </c>
      <c r="ET40">
        <v>23</v>
      </c>
      <c r="EU40" s="32">
        <v>1</v>
      </c>
      <c r="EV40" s="26"/>
      <c r="EW40" s="25"/>
      <c r="EY40" s="32">
        <v>0</v>
      </c>
      <c r="EZ40" s="26"/>
      <c r="FC40" s="32">
        <v>0</v>
      </c>
      <c r="FD40" s="30"/>
      <c r="FE40">
        <v>8</v>
      </c>
      <c r="FF40">
        <v>5</v>
      </c>
      <c r="FG40" s="32">
        <v>3</v>
      </c>
      <c r="FH40" s="26"/>
      <c r="FI40">
        <v>16</v>
      </c>
      <c r="FJ40">
        <v>16</v>
      </c>
      <c r="FK40" s="32">
        <v>0</v>
      </c>
      <c r="FL40" s="30"/>
      <c r="FM40">
        <v>8</v>
      </c>
      <c r="FN40">
        <v>5</v>
      </c>
      <c r="FO40" s="32">
        <v>3</v>
      </c>
      <c r="FP40" s="26"/>
      <c r="FS40" s="32">
        <v>0</v>
      </c>
      <c r="FT40" s="30"/>
      <c r="FW40" s="32">
        <v>0</v>
      </c>
      <c r="FX40" s="26"/>
      <c r="FY40" s="28"/>
      <c r="GA40" s="32">
        <v>0</v>
      </c>
      <c r="GB40" s="30"/>
      <c r="GC40">
        <v>16</v>
      </c>
      <c r="GD40">
        <v>20</v>
      </c>
      <c r="GE40" s="32">
        <v>-4</v>
      </c>
      <c r="GF40" s="30"/>
      <c r="GI40" s="32">
        <v>0</v>
      </c>
      <c r="GJ40" s="30"/>
      <c r="GN40" s="26"/>
      <c r="GO40" s="24"/>
      <c r="GQ40" s="24"/>
      <c r="GT40" s="30"/>
      <c r="GX40" s="30"/>
      <c r="GY40" s="29"/>
      <c r="GZ40" s="29"/>
      <c r="HB40" s="30"/>
      <c r="HC40" s="28"/>
      <c r="HD40" s="29"/>
      <c r="HF40" s="30"/>
    </row>
    <row r="41" spans="1:214" x14ac:dyDescent="0.25">
      <c r="A41" s="32" t="s">
        <v>156</v>
      </c>
      <c r="B41" s="24">
        <v>1</v>
      </c>
      <c r="H41" s="25"/>
      <c r="I41" s="35"/>
      <c r="J41" s="35">
        <f t="shared" si="5"/>
        <v>0</v>
      </c>
      <c r="K41" s="26"/>
      <c r="L41" s="25"/>
      <c r="M41" s="35"/>
      <c r="N41" s="35">
        <f t="shared" si="6"/>
        <v>0</v>
      </c>
      <c r="O41" s="26"/>
      <c r="P41" s="25"/>
      <c r="Q41" s="35"/>
      <c r="R41" s="35">
        <f t="shared" si="7"/>
        <v>0</v>
      </c>
      <c r="S41" s="26"/>
      <c r="V41" s="32">
        <v>0</v>
      </c>
      <c r="W41" s="26"/>
      <c r="X41" s="25"/>
      <c r="AB41" s="32">
        <v>0</v>
      </c>
      <c r="AC41" s="26"/>
      <c r="AD41" s="25"/>
      <c r="AF41" s="32">
        <v>0</v>
      </c>
      <c r="AG41" s="26"/>
      <c r="AL41" s="32">
        <v>0</v>
      </c>
      <c r="AM41" s="26"/>
      <c r="AP41" s="32">
        <v>0</v>
      </c>
      <c r="AQ41" s="26"/>
      <c r="AR41" s="25"/>
      <c r="AT41" s="32">
        <v>0</v>
      </c>
      <c r="AU41" s="26"/>
      <c r="AV41" s="25"/>
      <c r="AX41" s="32">
        <v>0</v>
      </c>
      <c r="AY41" s="26"/>
      <c r="BB41" s="32">
        <v>0</v>
      </c>
      <c r="BC41" s="26"/>
      <c r="BD41" s="25"/>
      <c r="BG41" s="32">
        <v>0</v>
      </c>
      <c r="BH41" s="26"/>
      <c r="BI41" s="25"/>
      <c r="BM41" s="32">
        <v>0</v>
      </c>
      <c r="BN41" s="26"/>
      <c r="BO41" s="25"/>
      <c r="BR41" s="32">
        <v>0</v>
      </c>
      <c r="BS41" s="26"/>
      <c r="BV41" s="32">
        <v>0</v>
      </c>
      <c r="BW41" s="26"/>
      <c r="BX41" s="28"/>
      <c r="BZ41" s="32">
        <v>0</v>
      </c>
      <c r="CA41" s="26"/>
      <c r="CB41" s="25"/>
      <c r="CD41" s="32">
        <v>0</v>
      </c>
      <c r="CE41" s="26"/>
      <c r="CF41" s="25"/>
      <c r="CH41" s="32">
        <v>0</v>
      </c>
      <c r="CI41" s="26"/>
      <c r="CL41" s="32">
        <v>0</v>
      </c>
      <c r="CM41" s="26"/>
      <c r="CP41" s="32">
        <v>0</v>
      </c>
      <c r="CQ41" s="26"/>
      <c r="CR41" s="25"/>
      <c r="CU41" s="32">
        <v>0</v>
      </c>
      <c r="CV41" s="26"/>
      <c r="CW41" s="25"/>
      <c r="CZ41" s="32">
        <v>0</v>
      </c>
      <c r="DA41" s="26"/>
      <c r="DD41" s="32">
        <v>0</v>
      </c>
      <c r="DE41" s="26"/>
      <c r="DF41" s="25"/>
      <c r="DK41" s="32">
        <v>0</v>
      </c>
      <c r="DL41" s="26"/>
      <c r="DO41" s="32">
        <v>0</v>
      </c>
      <c r="DP41" s="26"/>
      <c r="DQ41" s="25"/>
      <c r="DU41" s="32">
        <v>0</v>
      </c>
      <c r="DV41" s="26"/>
      <c r="EA41" s="32">
        <v>0</v>
      </c>
      <c r="EB41" s="26"/>
      <c r="EE41" s="32">
        <v>0</v>
      </c>
      <c r="EF41" s="26"/>
      <c r="EG41" s="25"/>
      <c r="EI41" s="32">
        <v>0</v>
      </c>
      <c r="EJ41" s="26"/>
      <c r="EK41" s="25"/>
      <c r="EM41" s="32">
        <v>0</v>
      </c>
      <c r="EN41" s="26"/>
      <c r="EQ41" s="32">
        <v>0</v>
      </c>
      <c r="ER41" s="26"/>
      <c r="ES41" s="25"/>
      <c r="EU41" s="32">
        <v>0</v>
      </c>
      <c r="EV41" s="26"/>
      <c r="EW41" s="25"/>
      <c r="EY41" s="32">
        <v>0</v>
      </c>
      <c r="EZ41" s="26"/>
      <c r="FC41" s="32">
        <v>0</v>
      </c>
      <c r="FD41" s="30"/>
      <c r="FG41" s="32">
        <v>0</v>
      </c>
      <c r="FH41" s="26"/>
      <c r="FK41" s="32">
        <v>0</v>
      </c>
      <c r="FL41" s="30"/>
      <c r="FO41" s="32">
        <v>0</v>
      </c>
      <c r="FP41" s="26"/>
      <c r="FS41" s="32">
        <v>0</v>
      </c>
      <c r="FT41" s="30"/>
      <c r="FW41" s="32">
        <v>0</v>
      </c>
      <c r="FX41" s="26"/>
      <c r="FY41" s="28"/>
      <c r="GA41" s="32">
        <v>0</v>
      </c>
      <c r="GB41" s="30"/>
      <c r="GE41" s="32">
        <v>0</v>
      </c>
      <c r="GF41" s="30"/>
      <c r="GI41" s="32">
        <v>0</v>
      </c>
      <c r="GJ41" s="30"/>
      <c r="GM41" s="32">
        <v>0</v>
      </c>
      <c r="GN41" s="26"/>
      <c r="GO41" s="24"/>
      <c r="GP41">
        <v>70</v>
      </c>
      <c r="GQ41" s="24"/>
      <c r="GR41" s="12">
        <v>49</v>
      </c>
      <c r="GS41" s="34">
        <v>-70</v>
      </c>
      <c r="GT41" s="30">
        <v>70</v>
      </c>
      <c r="GU41" s="29">
        <v>76.488</v>
      </c>
      <c r="GV41" s="29">
        <v>70</v>
      </c>
      <c r="GW41" s="32">
        <v>6.4880000000000004</v>
      </c>
      <c r="GX41" s="30"/>
      <c r="GY41" s="29">
        <v>58.465000000000003</v>
      </c>
      <c r="GZ41" s="29">
        <v>55.213999999999999</v>
      </c>
      <c r="HA41" s="32">
        <v>3.2510000000000052</v>
      </c>
      <c r="HB41" s="30"/>
      <c r="HC41" s="28">
        <v>0</v>
      </c>
      <c r="HD41" s="29">
        <v>0</v>
      </c>
      <c r="HE41" s="32">
        <v>0</v>
      </c>
      <c r="HF41" s="30"/>
    </row>
    <row r="42" spans="1:214" x14ac:dyDescent="0.25">
      <c r="A42" s="32" t="s">
        <v>157</v>
      </c>
      <c r="B42" s="24">
        <v>1</v>
      </c>
      <c r="H42" s="25"/>
      <c r="I42" s="35"/>
      <c r="J42" s="35">
        <f t="shared" si="5"/>
        <v>0</v>
      </c>
      <c r="K42" s="26"/>
      <c r="L42" s="25"/>
      <c r="M42" s="35"/>
      <c r="N42" s="35">
        <f t="shared" si="6"/>
        <v>0</v>
      </c>
      <c r="O42" s="26"/>
      <c r="P42" s="25"/>
      <c r="Q42" s="35"/>
      <c r="R42" s="35">
        <f t="shared" si="7"/>
        <v>0</v>
      </c>
      <c r="S42" s="26"/>
      <c r="V42" s="32">
        <v>0</v>
      </c>
      <c r="W42" s="26"/>
      <c r="X42" s="25"/>
      <c r="AB42" s="32">
        <v>0</v>
      </c>
      <c r="AC42" s="26"/>
      <c r="AD42" s="25"/>
      <c r="AF42" s="32">
        <v>0</v>
      </c>
      <c r="AG42" s="26"/>
      <c r="AL42" s="32">
        <v>0</v>
      </c>
      <c r="AM42" s="26"/>
      <c r="AP42" s="32">
        <v>0</v>
      </c>
      <c r="AQ42" s="26"/>
      <c r="AR42" s="25"/>
      <c r="AT42" s="32">
        <v>0</v>
      </c>
      <c r="AU42" s="26"/>
      <c r="AV42" s="25"/>
      <c r="AX42" s="32">
        <v>0</v>
      </c>
      <c r="AY42" s="26"/>
      <c r="BB42" s="32">
        <v>0</v>
      </c>
      <c r="BC42" s="26"/>
      <c r="BD42" s="25"/>
      <c r="BG42" s="32">
        <v>0</v>
      </c>
      <c r="BH42" s="26"/>
      <c r="BI42" s="25"/>
      <c r="BM42" s="32">
        <v>0</v>
      </c>
      <c r="BN42" s="26"/>
      <c r="BO42" s="25"/>
      <c r="BR42" s="32">
        <v>0</v>
      </c>
      <c r="BS42" s="26"/>
      <c r="BV42" s="32">
        <v>0</v>
      </c>
      <c r="BW42" s="26"/>
      <c r="BX42" s="28"/>
      <c r="BZ42" s="32">
        <v>0</v>
      </c>
      <c r="CA42" s="26"/>
      <c r="CB42" s="25"/>
      <c r="CD42" s="32">
        <v>0</v>
      </c>
      <c r="CE42" s="26"/>
      <c r="CF42" s="25"/>
      <c r="CH42" s="32">
        <v>0</v>
      </c>
      <c r="CI42" s="26"/>
      <c r="CL42" s="32">
        <v>0</v>
      </c>
      <c r="CM42" s="26"/>
      <c r="CP42" s="32">
        <v>0</v>
      </c>
      <c r="CQ42" s="26"/>
      <c r="CR42" s="25"/>
      <c r="CU42" s="32">
        <v>0</v>
      </c>
      <c r="CV42" s="26"/>
      <c r="CW42" s="25"/>
      <c r="CZ42" s="32">
        <v>0</v>
      </c>
      <c r="DA42" s="26"/>
      <c r="DD42" s="32">
        <v>0</v>
      </c>
      <c r="DE42" s="26"/>
      <c r="DF42" s="25"/>
      <c r="DK42" s="32">
        <v>0</v>
      </c>
      <c r="DL42" s="26"/>
      <c r="DO42" s="32">
        <v>0</v>
      </c>
      <c r="DP42" s="26"/>
      <c r="DQ42" s="25"/>
      <c r="DU42" s="32">
        <v>0</v>
      </c>
      <c r="DV42" s="26"/>
      <c r="EA42" s="32">
        <v>0</v>
      </c>
      <c r="EB42" s="26"/>
      <c r="EE42" s="32">
        <v>0</v>
      </c>
      <c r="EF42" s="26"/>
      <c r="EG42" s="25"/>
      <c r="EI42" s="32">
        <v>0</v>
      </c>
      <c r="EJ42" s="26"/>
      <c r="EK42" s="25"/>
      <c r="EM42" s="32">
        <v>0</v>
      </c>
      <c r="EN42" s="26"/>
      <c r="EQ42" s="32">
        <v>0</v>
      </c>
      <c r="ER42" s="26"/>
      <c r="ES42" s="25"/>
      <c r="EU42" s="32">
        <v>0</v>
      </c>
      <c r="EV42" s="26"/>
      <c r="EW42" s="25"/>
      <c r="EY42" s="32">
        <v>0</v>
      </c>
      <c r="EZ42" s="26"/>
      <c r="FC42" s="32">
        <v>0</v>
      </c>
      <c r="FD42" s="30"/>
      <c r="FG42" s="32">
        <v>0</v>
      </c>
      <c r="FH42" s="26"/>
      <c r="FK42" s="32">
        <v>0</v>
      </c>
      <c r="FL42" s="30"/>
      <c r="FO42" s="32">
        <v>0</v>
      </c>
      <c r="FP42" s="26"/>
      <c r="FS42" s="32">
        <v>0</v>
      </c>
      <c r="FT42" s="30"/>
      <c r="FW42" s="32">
        <v>0</v>
      </c>
      <c r="FX42" s="26"/>
      <c r="FY42" s="28"/>
      <c r="GA42" s="32">
        <v>0</v>
      </c>
      <c r="GB42" s="30"/>
      <c r="GE42" s="32">
        <v>0</v>
      </c>
      <c r="GF42" s="30"/>
      <c r="GI42" s="32">
        <v>0</v>
      </c>
      <c r="GJ42" s="30"/>
      <c r="GM42" s="32">
        <v>0</v>
      </c>
      <c r="GN42" s="26"/>
      <c r="GO42" s="24"/>
      <c r="GQ42" s="24"/>
      <c r="GS42" s="32">
        <v>0</v>
      </c>
      <c r="GT42" s="30"/>
      <c r="GU42" s="29">
        <v>0</v>
      </c>
      <c r="GV42" s="29">
        <v>0</v>
      </c>
      <c r="GW42" s="32">
        <v>0</v>
      </c>
      <c r="GX42" s="30"/>
      <c r="GY42" s="29">
        <v>0</v>
      </c>
      <c r="GZ42" s="29">
        <v>0</v>
      </c>
      <c r="HA42" s="32">
        <v>0</v>
      </c>
      <c r="HB42" s="30"/>
      <c r="HC42" s="28">
        <v>0</v>
      </c>
      <c r="HD42" s="29">
        <v>0</v>
      </c>
      <c r="HE42" s="32">
        <v>0</v>
      </c>
      <c r="HF42" s="30"/>
    </row>
    <row r="43" spans="1:214" x14ac:dyDescent="0.25">
      <c r="A43" s="32" t="s">
        <v>158</v>
      </c>
      <c r="B43" s="24">
        <v>0.36</v>
      </c>
      <c r="H43" s="25"/>
      <c r="I43" s="35"/>
      <c r="J43" s="35">
        <f t="shared" si="5"/>
        <v>0</v>
      </c>
      <c r="K43" s="26"/>
      <c r="L43" s="25"/>
      <c r="M43" s="35"/>
      <c r="N43" s="35">
        <f t="shared" si="6"/>
        <v>0</v>
      </c>
      <c r="O43" s="26"/>
      <c r="P43" s="25"/>
      <c r="Q43" s="35"/>
      <c r="R43" s="35">
        <f t="shared" si="7"/>
        <v>0</v>
      </c>
      <c r="S43" s="26"/>
      <c r="V43" s="32">
        <v>0</v>
      </c>
      <c r="W43" s="26"/>
      <c r="X43" s="25"/>
      <c r="AB43" s="32">
        <v>0</v>
      </c>
      <c r="AC43" s="26"/>
      <c r="AD43" s="25"/>
      <c r="AF43" s="32">
        <v>0</v>
      </c>
      <c r="AG43" s="26"/>
      <c r="AL43" s="32">
        <v>0</v>
      </c>
      <c r="AM43" s="26"/>
      <c r="AP43" s="32">
        <v>0</v>
      </c>
      <c r="AQ43" s="26"/>
      <c r="AR43" s="25"/>
      <c r="AT43" s="32">
        <v>0</v>
      </c>
      <c r="AU43" s="26"/>
      <c r="AV43" s="25"/>
      <c r="AX43" s="32">
        <v>0</v>
      </c>
      <c r="AY43" s="26"/>
      <c r="BB43" s="32">
        <v>0</v>
      </c>
      <c r="BC43" s="26"/>
      <c r="BD43" s="25"/>
      <c r="BG43" s="32">
        <v>0</v>
      </c>
      <c r="BH43" s="26"/>
      <c r="BI43" s="25"/>
      <c r="BM43" s="32">
        <v>0</v>
      </c>
      <c r="BN43" s="26"/>
      <c r="BO43" s="25"/>
      <c r="BR43" s="32">
        <v>0</v>
      </c>
      <c r="BS43" s="26"/>
      <c r="BV43" s="32">
        <v>0</v>
      </c>
      <c r="BW43" s="26"/>
      <c r="BX43" s="28"/>
      <c r="BZ43" s="32">
        <v>0</v>
      </c>
      <c r="CA43" s="26"/>
      <c r="CB43" s="25"/>
      <c r="CD43" s="32">
        <v>0</v>
      </c>
      <c r="CE43" s="26"/>
      <c r="CF43" s="25"/>
      <c r="CH43" s="32">
        <v>0</v>
      </c>
      <c r="CI43" s="26"/>
      <c r="CL43" s="32">
        <v>0</v>
      </c>
      <c r="CM43" s="26"/>
      <c r="CP43" s="32">
        <v>0</v>
      </c>
      <c r="CQ43" s="26"/>
      <c r="CR43" s="25"/>
      <c r="CU43" s="32">
        <v>0</v>
      </c>
      <c r="CV43" s="26"/>
      <c r="CW43" s="25"/>
      <c r="CZ43" s="32">
        <v>0</v>
      </c>
      <c r="DA43" s="26"/>
      <c r="DD43" s="32">
        <v>0</v>
      </c>
      <c r="DE43" s="26"/>
      <c r="DF43" s="25"/>
      <c r="DK43" s="32">
        <v>0</v>
      </c>
      <c r="DL43" s="26"/>
      <c r="DO43" s="32">
        <v>0</v>
      </c>
      <c r="DP43" s="26"/>
      <c r="DQ43" s="25"/>
      <c r="DU43" s="32">
        <v>0</v>
      </c>
      <c r="DV43" s="26"/>
      <c r="EA43" s="32">
        <v>0</v>
      </c>
      <c r="EB43" s="26"/>
      <c r="EE43" s="32">
        <v>0</v>
      </c>
      <c r="EF43" s="26"/>
      <c r="EG43" s="25"/>
      <c r="EI43" s="32">
        <v>0</v>
      </c>
      <c r="EJ43" s="26"/>
      <c r="EK43" s="25"/>
      <c r="EM43" s="32">
        <v>0</v>
      </c>
      <c r="EN43" s="26"/>
      <c r="EQ43" s="32">
        <v>0</v>
      </c>
      <c r="ER43" s="26"/>
      <c r="ES43" s="25"/>
      <c r="EU43" s="32">
        <v>0</v>
      </c>
      <c r="EV43" s="26"/>
      <c r="EW43" s="25"/>
      <c r="EY43" s="32">
        <v>0</v>
      </c>
      <c r="EZ43" s="26"/>
      <c r="FC43" s="32">
        <v>0</v>
      </c>
      <c r="FD43" s="30"/>
      <c r="FG43" s="32">
        <v>0</v>
      </c>
      <c r="FH43" s="26"/>
      <c r="FK43" s="32">
        <v>0</v>
      </c>
      <c r="FL43" s="30"/>
      <c r="FO43" s="32">
        <v>0</v>
      </c>
      <c r="FP43" s="26"/>
      <c r="FS43" s="32">
        <v>0</v>
      </c>
      <c r="FT43" s="30"/>
      <c r="FW43" s="32">
        <v>0</v>
      </c>
      <c r="FX43" s="26"/>
      <c r="FY43" s="28"/>
      <c r="GA43" s="32">
        <v>0</v>
      </c>
      <c r="GB43" s="30"/>
      <c r="GE43" s="32">
        <v>0</v>
      </c>
      <c r="GF43" s="30"/>
      <c r="GI43" s="32">
        <v>0</v>
      </c>
      <c r="GJ43" s="30"/>
      <c r="GM43" s="32">
        <v>0</v>
      </c>
      <c r="GN43" s="26"/>
      <c r="GO43" s="24"/>
      <c r="GQ43" s="24"/>
      <c r="GS43" s="32">
        <v>0</v>
      </c>
      <c r="GT43" s="30"/>
      <c r="GU43" s="29">
        <v>0</v>
      </c>
      <c r="GV43" s="29">
        <v>0</v>
      </c>
      <c r="GW43" s="32">
        <v>0</v>
      </c>
      <c r="GX43" s="30"/>
      <c r="GY43" s="29">
        <v>0</v>
      </c>
      <c r="GZ43" s="29">
        <v>0</v>
      </c>
      <c r="HA43" s="32">
        <v>0</v>
      </c>
      <c r="HB43" s="30"/>
      <c r="HC43" s="28">
        <v>0</v>
      </c>
      <c r="HD43" s="29">
        <v>0</v>
      </c>
      <c r="HE43" s="32">
        <v>0</v>
      </c>
      <c r="HF43" s="30"/>
    </row>
    <row r="44" spans="1:214" x14ac:dyDescent="0.25">
      <c r="A44" s="32" t="s">
        <v>159</v>
      </c>
      <c r="B44" s="24">
        <v>0.3</v>
      </c>
      <c r="H44" s="25"/>
      <c r="I44" s="35"/>
      <c r="J44" s="35">
        <f t="shared" si="5"/>
        <v>0</v>
      </c>
      <c r="K44" s="26"/>
      <c r="L44" s="25"/>
      <c r="M44" s="35"/>
      <c r="N44" s="35">
        <f t="shared" si="6"/>
        <v>0</v>
      </c>
      <c r="O44" s="26"/>
      <c r="P44" s="25"/>
      <c r="Q44" s="35"/>
      <c r="R44" s="35">
        <f t="shared" si="7"/>
        <v>0</v>
      </c>
      <c r="S44" s="26"/>
      <c r="V44" s="32">
        <v>0</v>
      </c>
      <c r="W44" s="26"/>
      <c r="X44" s="25"/>
      <c r="AB44" s="32">
        <v>0</v>
      </c>
      <c r="AC44" s="26"/>
      <c r="AD44" s="25"/>
      <c r="AF44" s="32">
        <v>0</v>
      </c>
      <c r="AG44" s="26"/>
      <c r="AL44" s="32">
        <v>0</v>
      </c>
      <c r="AM44" s="26"/>
      <c r="AP44" s="32">
        <v>0</v>
      </c>
      <c r="AQ44" s="26"/>
      <c r="AR44" s="25"/>
      <c r="AT44" s="32">
        <v>0</v>
      </c>
      <c r="AU44" s="26"/>
      <c r="AV44" s="25"/>
      <c r="AX44" s="32">
        <v>0</v>
      </c>
      <c r="AY44" s="26"/>
      <c r="BB44" s="32">
        <v>0</v>
      </c>
      <c r="BC44" s="26"/>
      <c r="BD44" s="25"/>
      <c r="BG44" s="32">
        <v>0</v>
      </c>
      <c r="BH44" s="26"/>
      <c r="BI44" s="25"/>
      <c r="BM44" s="32">
        <v>0</v>
      </c>
      <c r="BN44" s="26"/>
      <c r="BO44" s="25"/>
      <c r="BR44" s="32">
        <v>0</v>
      </c>
      <c r="BS44" s="26"/>
      <c r="BV44" s="32">
        <v>0</v>
      </c>
      <c r="BW44" s="26"/>
      <c r="BX44" s="28"/>
      <c r="BZ44" s="32">
        <v>0</v>
      </c>
      <c r="CA44" s="26"/>
      <c r="CB44" s="25"/>
      <c r="CD44" s="32">
        <v>0</v>
      </c>
      <c r="CE44" s="26"/>
      <c r="CF44" s="25"/>
      <c r="CH44" s="32">
        <v>0</v>
      </c>
      <c r="CI44" s="26"/>
      <c r="CL44" s="32">
        <v>0</v>
      </c>
      <c r="CM44" s="26"/>
      <c r="CP44" s="32">
        <v>0</v>
      </c>
      <c r="CQ44" s="26"/>
      <c r="CR44" s="25"/>
      <c r="CU44" s="32">
        <v>0</v>
      </c>
      <c r="CV44" s="26"/>
      <c r="CW44" s="25"/>
      <c r="CZ44" s="32">
        <v>0</v>
      </c>
      <c r="DA44" s="26"/>
      <c r="DD44" s="32">
        <v>0</v>
      </c>
      <c r="DE44" s="26"/>
      <c r="DF44" s="25"/>
      <c r="DK44" s="32">
        <v>0</v>
      </c>
      <c r="DL44" s="26"/>
      <c r="DO44" s="32">
        <v>0</v>
      </c>
      <c r="DP44" s="26"/>
      <c r="DQ44" s="25"/>
      <c r="DU44" s="32">
        <v>0</v>
      </c>
      <c r="DV44" s="26"/>
      <c r="EA44" s="32">
        <v>0</v>
      </c>
      <c r="EB44" s="26"/>
      <c r="EE44" s="32">
        <v>0</v>
      </c>
      <c r="EF44" s="26"/>
      <c r="EG44" s="25"/>
      <c r="EI44" s="32">
        <v>0</v>
      </c>
      <c r="EJ44" s="26"/>
      <c r="EK44" s="25"/>
      <c r="EM44" s="32">
        <v>0</v>
      </c>
      <c r="EN44" s="26"/>
      <c r="EQ44" s="32">
        <v>0</v>
      </c>
      <c r="ER44" s="26"/>
      <c r="ES44" s="25"/>
      <c r="EU44" s="32">
        <v>0</v>
      </c>
      <c r="EV44" s="26"/>
      <c r="EW44" s="25"/>
      <c r="EY44" s="32">
        <v>0</v>
      </c>
      <c r="EZ44" s="26"/>
      <c r="FC44" s="32">
        <v>0</v>
      </c>
      <c r="FD44" s="30"/>
      <c r="FG44" s="32">
        <v>0</v>
      </c>
      <c r="FH44" s="26"/>
      <c r="FI44">
        <v>12</v>
      </c>
      <c r="FJ44">
        <v>10</v>
      </c>
      <c r="FK44" s="32">
        <v>2</v>
      </c>
      <c r="FL44" s="30"/>
      <c r="FM44">
        <v>42</v>
      </c>
      <c r="FN44">
        <v>40</v>
      </c>
      <c r="FO44" s="32">
        <v>2</v>
      </c>
      <c r="FP44" s="26"/>
      <c r="FQ44">
        <v>6</v>
      </c>
      <c r="FR44">
        <v>10</v>
      </c>
      <c r="FS44" s="32">
        <v>-4</v>
      </c>
      <c r="FT44" s="30"/>
      <c r="FW44" s="32">
        <v>0</v>
      </c>
      <c r="FX44" s="26"/>
      <c r="FY44" s="27">
        <v>24</v>
      </c>
      <c r="FZ44" s="29">
        <v>25</v>
      </c>
      <c r="GA44" s="32">
        <v>-1</v>
      </c>
      <c r="GB44" s="30"/>
      <c r="GE44" s="32">
        <v>0</v>
      </c>
      <c r="GF44" s="30"/>
      <c r="GG44">
        <v>18</v>
      </c>
      <c r="GH44">
        <v>20</v>
      </c>
      <c r="GI44" s="32">
        <v>2</v>
      </c>
      <c r="GJ44" s="30"/>
      <c r="GM44" s="32">
        <v>0</v>
      </c>
      <c r="GN44" s="26"/>
      <c r="GO44" s="24"/>
      <c r="GQ44" s="24"/>
      <c r="GS44" s="32">
        <v>0</v>
      </c>
      <c r="GT44" s="30"/>
      <c r="GU44" s="29">
        <v>42</v>
      </c>
      <c r="GV44" s="29">
        <v>40</v>
      </c>
      <c r="GW44" s="32">
        <v>2</v>
      </c>
      <c r="GX44" s="30"/>
      <c r="GY44" s="29">
        <v>0</v>
      </c>
      <c r="GZ44" s="29">
        <v>0</v>
      </c>
      <c r="HA44" s="32">
        <v>0</v>
      </c>
      <c r="HB44" s="30"/>
      <c r="HC44" s="28">
        <v>0</v>
      </c>
      <c r="HD44" s="29">
        <v>0</v>
      </c>
      <c r="HE44" s="32">
        <v>0</v>
      </c>
      <c r="HF44" s="30"/>
    </row>
    <row r="45" spans="1:214" x14ac:dyDescent="0.25">
      <c r="A45" s="32" t="s">
        <v>160</v>
      </c>
      <c r="B45" s="24">
        <v>0.35</v>
      </c>
      <c r="H45" s="25"/>
      <c r="I45" s="35"/>
      <c r="J45" s="35">
        <f t="shared" si="5"/>
        <v>0</v>
      </c>
      <c r="K45" s="26"/>
      <c r="L45" s="25"/>
      <c r="M45" s="35"/>
      <c r="N45" s="35">
        <f t="shared" si="6"/>
        <v>0</v>
      </c>
      <c r="O45" s="26"/>
      <c r="P45" s="25"/>
      <c r="Q45" s="35"/>
      <c r="R45" s="35">
        <f t="shared" si="7"/>
        <v>0</v>
      </c>
      <c r="S45" s="26"/>
      <c r="V45" s="32">
        <v>0</v>
      </c>
      <c r="W45" s="26"/>
      <c r="X45" s="25"/>
      <c r="AB45" s="32">
        <v>0</v>
      </c>
      <c r="AC45" s="26"/>
      <c r="AD45" s="25"/>
      <c r="AF45" s="32">
        <v>0</v>
      </c>
      <c r="AG45" s="26"/>
      <c r="AL45" s="32">
        <v>0</v>
      </c>
      <c r="AM45" s="26"/>
      <c r="AP45" s="32">
        <v>0</v>
      </c>
      <c r="AQ45" s="26"/>
      <c r="AR45" s="25"/>
      <c r="AT45" s="32">
        <v>0</v>
      </c>
      <c r="AU45" s="26"/>
      <c r="AV45" s="25"/>
      <c r="AX45" s="32">
        <v>0</v>
      </c>
      <c r="AY45" s="26"/>
      <c r="BB45" s="32">
        <v>0</v>
      </c>
      <c r="BC45" s="26"/>
      <c r="BD45" s="25"/>
      <c r="BG45" s="32">
        <v>0</v>
      </c>
      <c r="BH45" s="26"/>
      <c r="BI45" s="25"/>
      <c r="BM45" s="32">
        <v>0</v>
      </c>
      <c r="BN45" s="26"/>
      <c r="BO45" s="25"/>
      <c r="BR45" s="32">
        <v>0</v>
      </c>
      <c r="BS45" s="26"/>
      <c r="BV45" s="32">
        <v>0</v>
      </c>
      <c r="BW45" s="26"/>
      <c r="BX45" s="28"/>
      <c r="BZ45" s="32">
        <v>0</v>
      </c>
      <c r="CA45" s="26"/>
      <c r="CB45" s="25"/>
      <c r="CD45" s="32">
        <v>0</v>
      </c>
      <c r="CE45" s="26"/>
      <c r="CF45" s="25"/>
      <c r="CH45" s="32">
        <v>0</v>
      </c>
      <c r="CI45" s="26"/>
      <c r="CL45" s="32">
        <v>0</v>
      </c>
      <c r="CM45" s="26"/>
      <c r="CP45" s="32">
        <v>0</v>
      </c>
      <c r="CQ45" s="26"/>
      <c r="CR45" s="25"/>
      <c r="CU45" s="32">
        <v>0</v>
      </c>
      <c r="CV45" s="26"/>
      <c r="CW45" s="25"/>
      <c r="CZ45" s="32">
        <v>0</v>
      </c>
      <c r="DA45" s="26"/>
      <c r="DD45" s="32">
        <v>0</v>
      </c>
      <c r="DE45" s="26"/>
      <c r="DF45" s="25"/>
      <c r="DK45" s="32">
        <v>0</v>
      </c>
      <c r="DL45" s="26"/>
      <c r="DO45" s="32">
        <v>0</v>
      </c>
      <c r="DP45" s="26"/>
      <c r="DQ45" s="25"/>
      <c r="DU45" s="32">
        <v>0</v>
      </c>
      <c r="DV45" s="26"/>
      <c r="EA45" s="32">
        <v>0</v>
      </c>
      <c r="EB45" s="26"/>
      <c r="EE45" s="32">
        <v>0</v>
      </c>
      <c r="EF45" s="26"/>
      <c r="EG45" s="25"/>
      <c r="EI45" s="32">
        <v>0</v>
      </c>
      <c r="EJ45" s="26"/>
      <c r="EK45" s="25"/>
      <c r="EM45" s="32">
        <v>0</v>
      </c>
      <c r="EN45" s="26"/>
      <c r="EQ45" s="32">
        <v>0</v>
      </c>
      <c r="ER45" s="26"/>
      <c r="ES45" s="25"/>
      <c r="EU45" s="32">
        <v>0</v>
      </c>
      <c r="EV45" s="26"/>
      <c r="EW45" s="25"/>
      <c r="EY45" s="32">
        <v>0</v>
      </c>
      <c r="EZ45" s="26"/>
      <c r="FC45" s="32">
        <v>0</v>
      </c>
      <c r="FD45" s="30"/>
      <c r="FG45" s="32">
        <v>0</v>
      </c>
      <c r="FH45" s="26"/>
      <c r="FK45" s="32">
        <v>0</v>
      </c>
      <c r="FL45" s="30"/>
      <c r="FO45" s="32">
        <v>0</v>
      </c>
      <c r="FP45" s="26"/>
      <c r="FS45" s="32">
        <v>0</v>
      </c>
      <c r="FT45" s="30"/>
      <c r="FW45" s="32">
        <v>0</v>
      </c>
      <c r="FX45" s="26"/>
      <c r="FY45" s="28"/>
      <c r="GA45" s="32">
        <v>0</v>
      </c>
      <c r="GB45" s="30"/>
      <c r="GE45" s="32">
        <v>0</v>
      </c>
      <c r="GF45" s="30"/>
      <c r="GI45" s="32">
        <v>0</v>
      </c>
      <c r="GJ45" s="30"/>
      <c r="GM45" s="32">
        <v>0</v>
      </c>
      <c r="GN45" s="26"/>
      <c r="GO45" s="24"/>
      <c r="GQ45" s="24"/>
      <c r="GS45" s="32">
        <v>0</v>
      </c>
      <c r="GT45" s="30"/>
      <c r="GU45" s="29">
        <v>0</v>
      </c>
      <c r="GV45" s="29">
        <v>0</v>
      </c>
      <c r="GW45" s="32">
        <v>0</v>
      </c>
      <c r="GX45" s="30"/>
      <c r="GY45" s="29">
        <v>0</v>
      </c>
      <c r="GZ45" s="29">
        <v>0</v>
      </c>
      <c r="HA45" s="32">
        <v>0</v>
      </c>
      <c r="HB45" s="30"/>
      <c r="HC45" s="28">
        <v>0</v>
      </c>
      <c r="HD45" s="29">
        <v>0</v>
      </c>
      <c r="HE45" s="32">
        <v>0</v>
      </c>
      <c r="HF45" s="30"/>
    </row>
    <row r="46" spans="1:214" x14ac:dyDescent="0.25">
      <c r="A46" s="32" t="s">
        <v>161</v>
      </c>
      <c r="B46" s="24">
        <v>1</v>
      </c>
      <c r="H46" s="25"/>
      <c r="I46" s="35"/>
      <c r="J46" s="35">
        <f t="shared" si="5"/>
        <v>0</v>
      </c>
      <c r="K46" s="26"/>
      <c r="L46" s="25"/>
      <c r="M46" s="35"/>
      <c r="N46" s="35">
        <f t="shared" si="6"/>
        <v>0</v>
      </c>
      <c r="O46" s="26"/>
      <c r="P46" s="25"/>
      <c r="Q46" s="35"/>
      <c r="R46" s="35">
        <f t="shared" si="7"/>
        <v>0</v>
      </c>
      <c r="S46" s="26"/>
      <c r="V46" s="32">
        <v>0</v>
      </c>
      <c r="W46" s="26"/>
      <c r="X46" s="25"/>
      <c r="AB46" s="32">
        <v>0</v>
      </c>
      <c r="AC46" s="26"/>
      <c r="AD46" s="25"/>
      <c r="AF46" s="32">
        <v>0</v>
      </c>
      <c r="AG46" s="26"/>
      <c r="AL46" s="32">
        <v>0</v>
      </c>
      <c r="AM46" s="26"/>
      <c r="AP46" s="32">
        <v>0</v>
      </c>
      <c r="AQ46" s="26"/>
      <c r="AR46" s="25"/>
      <c r="AT46" s="32">
        <v>0</v>
      </c>
      <c r="AU46" s="26"/>
      <c r="AV46" s="25"/>
      <c r="AX46" s="32">
        <v>0</v>
      </c>
      <c r="AY46" s="26"/>
      <c r="BB46" s="32">
        <v>0</v>
      </c>
      <c r="BC46" s="26"/>
      <c r="BD46" s="25"/>
      <c r="BG46" s="32">
        <v>0</v>
      </c>
      <c r="BH46" s="26"/>
      <c r="BI46" s="25"/>
      <c r="BM46" s="32">
        <v>0</v>
      </c>
      <c r="BN46" s="26"/>
      <c r="BO46" s="25"/>
      <c r="BR46" s="32">
        <v>0</v>
      </c>
      <c r="BS46" s="26"/>
      <c r="BV46" s="32">
        <v>0</v>
      </c>
      <c r="BW46" s="26"/>
      <c r="BX46" s="28"/>
      <c r="BZ46" s="32">
        <v>0</v>
      </c>
      <c r="CA46" s="26"/>
      <c r="CB46" s="25"/>
      <c r="CD46" s="32">
        <v>0</v>
      </c>
      <c r="CE46" s="26"/>
      <c r="CF46" s="25"/>
      <c r="CH46" s="32">
        <v>0</v>
      </c>
      <c r="CI46" s="26"/>
      <c r="CL46" s="32">
        <v>0</v>
      </c>
      <c r="CM46" s="26"/>
      <c r="CP46" s="32">
        <v>0</v>
      </c>
      <c r="CQ46" s="26"/>
      <c r="CR46" s="25"/>
      <c r="CU46" s="32">
        <v>0</v>
      </c>
      <c r="CV46" s="26"/>
      <c r="CW46" s="25"/>
      <c r="CZ46" s="32">
        <v>0</v>
      </c>
      <c r="DA46" s="26"/>
      <c r="DD46" s="32">
        <v>0</v>
      </c>
      <c r="DE46" s="26"/>
      <c r="DF46" s="25"/>
      <c r="DK46" s="32">
        <v>0</v>
      </c>
      <c r="DL46" s="26"/>
      <c r="DO46" s="32">
        <v>0</v>
      </c>
      <c r="DP46" s="26"/>
      <c r="DQ46" s="25"/>
      <c r="DU46" s="32">
        <v>0</v>
      </c>
      <c r="DV46" s="26"/>
      <c r="EA46" s="32">
        <v>0</v>
      </c>
      <c r="EB46" s="26"/>
      <c r="EE46" s="32">
        <v>0</v>
      </c>
      <c r="EF46" s="26"/>
      <c r="EG46" s="25"/>
      <c r="EI46" s="32">
        <v>0</v>
      </c>
      <c r="EJ46" s="26"/>
      <c r="EK46" s="25"/>
      <c r="EM46" s="32">
        <v>0</v>
      </c>
      <c r="EN46" s="26"/>
      <c r="EQ46" s="32">
        <v>0</v>
      </c>
      <c r="ER46" s="26"/>
      <c r="ES46" s="25"/>
      <c r="EU46" s="32">
        <v>0</v>
      </c>
      <c r="EV46" s="26"/>
      <c r="EW46" s="25"/>
      <c r="EY46" s="32">
        <v>0</v>
      </c>
      <c r="EZ46" s="26"/>
      <c r="FC46" s="32">
        <v>0</v>
      </c>
      <c r="FD46" s="30"/>
      <c r="FG46" s="32">
        <v>0</v>
      </c>
      <c r="FH46" s="26"/>
      <c r="FK46" s="32">
        <v>0</v>
      </c>
      <c r="FL46" s="30"/>
      <c r="FO46" s="32">
        <v>0</v>
      </c>
      <c r="FP46" s="26"/>
      <c r="FS46" s="32">
        <v>0</v>
      </c>
      <c r="FT46" s="30"/>
      <c r="FW46" s="32">
        <v>0</v>
      </c>
      <c r="FX46" s="26"/>
      <c r="FY46" s="28"/>
      <c r="GA46" s="32">
        <v>0</v>
      </c>
      <c r="GB46" s="30"/>
      <c r="GE46" s="32">
        <v>0</v>
      </c>
      <c r="GF46" s="30"/>
      <c r="GI46" s="32">
        <v>0</v>
      </c>
      <c r="GJ46" s="30"/>
      <c r="GM46" s="32">
        <v>0</v>
      </c>
      <c r="GN46" s="26"/>
      <c r="GO46" s="24"/>
      <c r="GQ46" s="24"/>
      <c r="GS46" s="32">
        <v>0</v>
      </c>
      <c r="GT46" s="30"/>
      <c r="GU46" s="29">
        <v>0</v>
      </c>
      <c r="GV46" s="29">
        <v>0</v>
      </c>
      <c r="GW46" s="32">
        <v>0</v>
      </c>
      <c r="GX46" s="30"/>
      <c r="GY46" s="29">
        <v>0</v>
      </c>
      <c r="GZ46" s="29">
        <v>0</v>
      </c>
      <c r="HA46" s="32">
        <v>0</v>
      </c>
      <c r="HB46" s="30"/>
      <c r="HC46" s="28">
        <v>0</v>
      </c>
      <c r="HD46" s="29">
        <v>0</v>
      </c>
      <c r="HE46" s="32">
        <v>0</v>
      </c>
      <c r="HF46" s="30"/>
    </row>
    <row r="47" spans="1:214" x14ac:dyDescent="0.25">
      <c r="A47" s="32" t="s">
        <v>162</v>
      </c>
      <c r="B47" s="24">
        <v>0.09</v>
      </c>
      <c r="H47" s="27">
        <v>90</v>
      </c>
      <c r="I47" s="36">
        <v>98</v>
      </c>
      <c r="J47" s="35">
        <f t="shared" si="5"/>
        <v>-8</v>
      </c>
      <c r="K47" s="26"/>
      <c r="L47" s="27">
        <v>10</v>
      </c>
      <c r="M47" s="36">
        <v>10</v>
      </c>
      <c r="N47" s="35">
        <f t="shared" si="6"/>
        <v>0</v>
      </c>
      <c r="O47" s="26"/>
      <c r="P47" s="27">
        <v>50</v>
      </c>
      <c r="Q47" s="36">
        <v>53</v>
      </c>
      <c r="R47" s="35">
        <f t="shared" si="7"/>
        <v>-3</v>
      </c>
      <c r="S47" s="26"/>
      <c r="T47">
        <v>20</v>
      </c>
      <c r="U47">
        <v>19</v>
      </c>
      <c r="V47" s="32">
        <v>1</v>
      </c>
      <c r="W47" s="26"/>
      <c r="X47" s="25"/>
      <c r="Y47">
        <v>14</v>
      </c>
      <c r="Z47">
        <v>30</v>
      </c>
      <c r="AA47">
        <v>20</v>
      </c>
      <c r="AB47" s="32">
        <v>-4</v>
      </c>
      <c r="AC47" s="26"/>
      <c r="AD47" s="25"/>
      <c r="AF47" s="32">
        <v>0</v>
      </c>
      <c r="AG47" s="26"/>
      <c r="AL47" s="32">
        <v>0</v>
      </c>
      <c r="AM47" s="26"/>
      <c r="AN47">
        <v>40</v>
      </c>
      <c r="AO47">
        <v>45</v>
      </c>
      <c r="AP47" s="32">
        <v>-5</v>
      </c>
      <c r="AQ47" s="26"/>
      <c r="AR47" s="25"/>
      <c r="AT47" s="32">
        <v>0</v>
      </c>
      <c r="AU47" s="26"/>
      <c r="AV47" s="25">
        <v>30</v>
      </c>
      <c r="AW47" s="32">
        <v>30</v>
      </c>
      <c r="AX47" s="32">
        <v>0</v>
      </c>
      <c r="AY47" s="26"/>
      <c r="BB47" s="32">
        <v>0</v>
      </c>
      <c r="BC47" s="26"/>
      <c r="BD47" s="25"/>
      <c r="BG47" s="32">
        <v>0</v>
      </c>
      <c r="BH47" s="26"/>
      <c r="BI47" s="25"/>
      <c r="BM47" s="32">
        <v>0</v>
      </c>
      <c r="BN47" s="26"/>
      <c r="BO47" s="25"/>
      <c r="BS47" s="26"/>
      <c r="BW47" s="26"/>
      <c r="BX47" s="28"/>
      <c r="CA47" s="26"/>
      <c r="CB47" s="25"/>
      <c r="CE47" s="26"/>
      <c r="CF47" s="25"/>
      <c r="CI47" s="26"/>
      <c r="CM47" s="26"/>
      <c r="CQ47" s="26"/>
      <c r="CR47" s="25"/>
      <c r="CV47" s="26"/>
      <c r="CW47" s="25"/>
      <c r="DA47" s="26"/>
      <c r="DE47" s="26"/>
      <c r="DF47" s="25"/>
      <c r="DL47" s="26"/>
      <c r="DP47" s="26"/>
      <c r="DQ47" s="25"/>
      <c r="DV47" s="26"/>
      <c r="EB47" s="26"/>
      <c r="EF47" s="26"/>
      <c r="EG47" s="25"/>
      <c r="EJ47" s="26"/>
      <c r="EK47" s="25"/>
      <c r="EN47" s="26"/>
      <c r="ER47" s="26"/>
      <c r="ES47" s="25"/>
      <c r="EV47" s="26"/>
      <c r="EW47" s="25"/>
      <c r="EZ47" s="26"/>
      <c r="FD47" s="30"/>
      <c r="FH47" s="26"/>
      <c r="FL47" s="30"/>
      <c r="FP47" s="26"/>
      <c r="FT47" s="30"/>
      <c r="FX47" s="26"/>
      <c r="FY47" s="28"/>
      <c r="GB47" s="30"/>
      <c r="GF47" s="30"/>
      <c r="GJ47" s="30"/>
      <c r="GN47" s="26"/>
      <c r="GO47" s="24"/>
      <c r="GQ47" s="24"/>
      <c r="GT47" s="30"/>
      <c r="GU47" s="29"/>
      <c r="GV47" s="29"/>
      <c r="GX47" s="30"/>
      <c r="GY47" s="29"/>
      <c r="GZ47" s="29"/>
      <c r="HB47" s="30"/>
      <c r="HC47" s="28"/>
      <c r="HD47" s="29"/>
      <c r="HF47" s="30"/>
    </row>
    <row r="48" spans="1:214" x14ac:dyDescent="0.25">
      <c r="A48" s="32" t="s">
        <v>163</v>
      </c>
      <c r="B48" s="24">
        <v>0.15</v>
      </c>
      <c r="E48">
        <v>70</v>
      </c>
      <c r="H48" s="27">
        <v>8</v>
      </c>
      <c r="I48" s="36">
        <v>10</v>
      </c>
      <c r="J48" s="35">
        <f t="shared" si="5"/>
        <v>-2</v>
      </c>
      <c r="K48" s="26"/>
      <c r="L48" s="27">
        <v>40</v>
      </c>
      <c r="M48" s="36">
        <v>45</v>
      </c>
      <c r="N48" s="35">
        <f t="shared" si="6"/>
        <v>-5</v>
      </c>
      <c r="O48" s="26"/>
      <c r="P48" s="27">
        <v>24</v>
      </c>
      <c r="Q48" s="36">
        <v>22</v>
      </c>
      <c r="R48" s="35">
        <f t="shared" si="7"/>
        <v>2</v>
      </c>
      <c r="S48" s="26"/>
      <c r="T48">
        <v>24</v>
      </c>
      <c r="U48">
        <v>23</v>
      </c>
      <c r="V48" s="32">
        <v>1</v>
      </c>
      <c r="W48" s="26"/>
      <c r="X48" s="25"/>
      <c r="AB48" s="32">
        <v>0</v>
      </c>
      <c r="AC48" s="26"/>
      <c r="AD48" s="27">
        <v>16</v>
      </c>
      <c r="AE48">
        <v>15</v>
      </c>
      <c r="AF48" s="32">
        <v>1</v>
      </c>
      <c r="AG48" s="26"/>
      <c r="AJ48">
        <v>24</v>
      </c>
      <c r="AK48" s="32">
        <v>24</v>
      </c>
      <c r="AL48" s="32">
        <v>0</v>
      </c>
      <c r="AM48" s="26"/>
      <c r="AP48" s="32">
        <v>0</v>
      </c>
      <c r="AQ48" s="26"/>
      <c r="AR48" s="25"/>
      <c r="AT48" s="32">
        <v>0</v>
      </c>
      <c r="AU48" s="26"/>
      <c r="AV48" s="25">
        <v>32</v>
      </c>
      <c r="AW48" s="32">
        <v>30</v>
      </c>
      <c r="AX48" s="32">
        <v>2</v>
      </c>
      <c r="AY48" s="26"/>
      <c r="BB48" s="32">
        <v>0</v>
      </c>
      <c r="BC48" s="26"/>
      <c r="BD48" s="25"/>
      <c r="BG48" s="32">
        <v>0</v>
      </c>
      <c r="BH48" s="26"/>
      <c r="BI48" s="25"/>
      <c r="BM48" s="32">
        <v>0</v>
      </c>
      <c r="BN48" s="26"/>
      <c r="BO48" s="25"/>
      <c r="BS48" s="30"/>
      <c r="BW48" s="26"/>
      <c r="BX48" s="28"/>
      <c r="CA48" s="26"/>
      <c r="CB48" s="25"/>
      <c r="CE48" s="26"/>
      <c r="CF48" s="25"/>
      <c r="CI48" s="26"/>
      <c r="CM48" s="26"/>
      <c r="CQ48" s="26"/>
      <c r="CR48" s="25"/>
      <c r="CV48" s="26"/>
      <c r="CW48" s="25"/>
      <c r="DA48" s="26"/>
      <c r="DE48" s="26"/>
      <c r="DF48" s="25"/>
      <c r="DL48" s="26"/>
      <c r="DP48" s="26"/>
      <c r="DQ48" s="25"/>
      <c r="DT48" s="24"/>
      <c r="DV48" s="26"/>
      <c r="EB48" s="26"/>
      <c r="EC48" s="29"/>
      <c r="EF48" s="26"/>
      <c r="EG48" s="25"/>
      <c r="EJ48" s="26"/>
      <c r="EK48" s="25"/>
      <c r="EN48" s="26"/>
      <c r="ER48" s="26"/>
      <c r="ES48" s="25"/>
      <c r="EV48" s="26"/>
      <c r="EW48" s="25"/>
      <c r="EZ48" s="26"/>
      <c r="FD48" s="30"/>
      <c r="FH48" s="26"/>
      <c r="FL48" s="30"/>
      <c r="FP48" s="26"/>
      <c r="FT48" s="30"/>
      <c r="FX48" s="26"/>
      <c r="FY48" s="28"/>
      <c r="GB48" s="30"/>
      <c r="GF48" s="30"/>
      <c r="GJ48" s="30"/>
      <c r="GN48" s="26"/>
      <c r="GO48" s="24"/>
      <c r="GQ48" s="24"/>
      <c r="GT48" s="30"/>
      <c r="GU48" s="29"/>
      <c r="GV48" s="29"/>
      <c r="GX48" s="30"/>
      <c r="GY48" s="29"/>
      <c r="GZ48" s="29"/>
      <c r="HB48" s="30"/>
      <c r="HC48" s="28"/>
      <c r="HD48" s="29"/>
      <c r="HF48" s="30"/>
    </row>
    <row r="49" spans="1:214" x14ac:dyDescent="0.25">
      <c r="A49" s="32" t="s">
        <v>164</v>
      </c>
      <c r="B49" s="24">
        <v>0.09</v>
      </c>
      <c r="H49" s="27">
        <v>140</v>
      </c>
      <c r="I49" s="36">
        <v>142</v>
      </c>
      <c r="J49" s="35">
        <f t="shared" si="5"/>
        <v>-2</v>
      </c>
      <c r="K49" s="26"/>
      <c r="L49" s="25"/>
      <c r="M49" s="35"/>
      <c r="N49" s="35">
        <f t="shared" si="6"/>
        <v>0</v>
      </c>
      <c r="O49" s="26"/>
      <c r="P49" s="27">
        <v>80</v>
      </c>
      <c r="Q49" s="36">
        <v>87</v>
      </c>
      <c r="R49" s="35">
        <f t="shared" si="7"/>
        <v>-7</v>
      </c>
      <c r="S49" s="26"/>
      <c r="V49" s="32">
        <v>0</v>
      </c>
      <c r="W49" s="26"/>
      <c r="X49" s="27">
        <v>20</v>
      </c>
      <c r="Y49">
        <v>20</v>
      </c>
      <c r="Z49">
        <v>30</v>
      </c>
      <c r="AA49">
        <v>35</v>
      </c>
      <c r="AB49" s="32">
        <v>-5</v>
      </c>
      <c r="AC49" s="26"/>
      <c r="AD49" s="27">
        <v>20</v>
      </c>
      <c r="AE49">
        <v>22</v>
      </c>
      <c r="AF49" s="32">
        <v>-2</v>
      </c>
      <c r="AG49" s="26"/>
      <c r="AJ49">
        <v>10</v>
      </c>
      <c r="AK49">
        <v>10</v>
      </c>
      <c r="AL49" s="32">
        <v>0</v>
      </c>
      <c r="AM49" s="26"/>
      <c r="AN49">
        <v>40</v>
      </c>
      <c r="AO49">
        <v>43</v>
      </c>
      <c r="AP49" s="32">
        <v>-3</v>
      </c>
      <c r="AQ49" s="26"/>
      <c r="AR49" s="27">
        <v>10</v>
      </c>
      <c r="AS49">
        <v>12</v>
      </c>
      <c r="AT49" s="32">
        <v>-2</v>
      </c>
      <c r="AU49" s="26"/>
      <c r="AV49" s="25"/>
      <c r="AX49" s="32">
        <v>0</v>
      </c>
      <c r="AY49" s="26"/>
      <c r="AZ49">
        <v>40</v>
      </c>
      <c r="BA49">
        <v>47</v>
      </c>
      <c r="BB49" s="32">
        <v>-7</v>
      </c>
      <c r="BC49" s="26"/>
      <c r="BD49" s="25"/>
      <c r="BG49" s="32">
        <v>0</v>
      </c>
      <c r="BH49" s="26"/>
      <c r="BI49" s="25"/>
      <c r="BK49">
        <v>50</v>
      </c>
      <c r="BL49">
        <v>53</v>
      </c>
      <c r="BM49" s="32">
        <v>-3</v>
      </c>
      <c r="BN49" s="26"/>
      <c r="BO49" s="27">
        <v>10</v>
      </c>
      <c r="BQ49">
        <v>9</v>
      </c>
      <c r="BR49" s="32">
        <v>1</v>
      </c>
      <c r="BS49" s="26"/>
      <c r="BT49">
        <v>30</v>
      </c>
      <c r="BU49" s="32">
        <v>32.799999999999997</v>
      </c>
      <c r="BV49" s="32">
        <v>-2.7999999999999972</v>
      </c>
      <c r="BW49" s="26"/>
      <c r="BX49" s="27">
        <v>10</v>
      </c>
      <c r="BY49" s="32">
        <v>8</v>
      </c>
      <c r="BZ49" s="32">
        <v>2</v>
      </c>
      <c r="CA49" s="26"/>
      <c r="CB49" s="25"/>
      <c r="CD49" s="32">
        <v>0</v>
      </c>
      <c r="CE49" s="26"/>
      <c r="CF49" s="27">
        <v>30</v>
      </c>
      <c r="CG49">
        <v>33</v>
      </c>
      <c r="CH49" s="32">
        <v>-3</v>
      </c>
      <c r="CI49" s="26"/>
      <c r="CL49" s="32">
        <v>0</v>
      </c>
      <c r="CM49" s="26"/>
      <c r="CP49" s="32">
        <v>0</v>
      </c>
      <c r="CQ49" s="26"/>
      <c r="CR49" s="25"/>
      <c r="CU49" s="32">
        <v>0</v>
      </c>
      <c r="CV49" s="26"/>
      <c r="CW49" s="27">
        <v>30</v>
      </c>
      <c r="CY49">
        <v>29</v>
      </c>
      <c r="CZ49" s="32">
        <v>1</v>
      </c>
      <c r="DA49" s="26"/>
      <c r="DB49">
        <v>30</v>
      </c>
      <c r="DC49" s="29">
        <v>28.2</v>
      </c>
      <c r="DD49" s="32">
        <v>1.8000000000000009</v>
      </c>
      <c r="DE49" s="26"/>
      <c r="DF49" s="25"/>
      <c r="DK49" s="32">
        <v>0</v>
      </c>
      <c r="DL49" s="26"/>
      <c r="DM49">
        <v>30</v>
      </c>
      <c r="DN49" s="29">
        <v>34.400000000000013</v>
      </c>
      <c r="DO49" s="32">
        <v>-4.4000000000000128</v>
      </c>
      <c r="DP49" s="26"/>
      <c r="DQ49" s="25"/>
      <c r="DU49" s="32">
        <v>0</v>
      </c>
      <c r="DV49" s="26"/>
      <c r="EA49" s="32">
        <v>0</v>
      </c>
      <c r="EB49" s="26"/>
      <c r="EC49">
        <v>30</v>
      </c>
      <c r="ED49" s="29">
        <v>35</v>
      </c>
      <c r="EE49" s="32">
        <v>-5</v>
      </c>
      <c r="EF49" s="26"/>
      <c r="EG49" s="27">
        <v>20</v>
      </c>
      <c r="EH49">
        <v>20</v>
      </c>
      <c r="EI49" s="32">
        <v>0</v>
      </c>
      <c r="EJ49" s="26"/>
      <c r="EK49" s="27">
        <v>10</v>
      </c>
      <c r="EL49">
        <v>10</v>
      </c>
      <c r="EM49" s="32">
        <v>0</v>
      </c>
      <c r="EN49" s="26"/>
      <c r="EQ49" s="32">
        <v>0</v>
      </c>
      <c r="ER49" s="26"/>
      <c r="ES49" s="27">
        <v>20</v>
      </c>
      <c r="ET49">
        <v>20</v>
      </c>
      <c r="EU49" s="32">
        <v>0</v>
      </c>
      <c r="EV49" s="26"/>
      <c r="EW49" s="27">
        <v>10</v>
      </c>
      <c r="EX49">
        <v>12</v>
      </c>
      <c r="EY49" s="32">
        <v>-2</v>
      </c>
      <c r="EZ49" s="26"/>
      <c r="FA49">
        <v>30</v>
      </c>
      <c r="FB49">
        <v>30</v>
      </c>
      <c r="FC49" s="32">
        <v>0</v>
      </c>
      <c r="FD49" s="30"/>
      <c r="FG49" s="32">
        <v>0</v>
      </c>
      <c r="FH49" s="26"/>
      <c r="FI49">
        <v>30</v>
      </c>
      <c r="FJ49">
        <v>30</v>
      </c>
      <c r="FK49" s="32">
        <v>0</v>
      </c>
      <c r="FL49" s="30"/>
      <c r="FM49">
        <v>10</v>
      </c>
      <c r="FN49">
        <v>10</v>
      </c>
      <c r="FO49" s="32">
        <v>0</v>
      </c>
      <c r="FP49" s="26"/>
      <c r="FR49">
        <v>20</v>
      </c>
      <c r="FS49" s="34">
        <v>-20</v>
      </c>
      <c r="FT49" s="26">
        <v>1.8</v>
      </c>
      <c r="FW49" s="32">
        <v>0</v>
      </c>
      <c r="FX49" s="26"/>
      <c r="FY49" s="27">
        <v>30</v>
      </c>
      <c r="FZ49" s="29">
        <v>30</v>
      </c>
      <c r="GA49" s="32">
        <v>0</v>
      </c>
      <c r="GB49" s="30"/>
      <c r="GE49" s="32">
        <v>0</v>
      </c>
      <c r="GF49" s="30"/>
      <c r="GG49">
        <v>20</v>
      </c>
      <c r="GH49">
        <v>20</v>
      </c>
      <c r="GI49" s="32">
        <v>0</v>
      </c>
      <c r="GJ49" s="30"/>
      <c r="GM49" s="32">
        <v>0</v>
      </c>
      <c r="GN49" s="26"/>
      <c r="GO49" s="24"/>
      <c r="GQ49">
        <v>10</v>
      </c>
      <c r="GR49">
        <v>16</v>
      </c>
      <c r="GS49" s="32">
        <v>-6</v>
      </c>
      <c r="GT49" s="30"/>
      <c r="GU49" s="29">
        <v>0</v>
      </c>
      <c r="GV49" s="29">
        <v>0</v>
      </c>
      <c r="GW49" s="32">
        <v>0</v>
      </c>
      <c r="GX49" s="30"/>
      <c r="GY49" s="29">
        <v>10</v>
      </c>
      <c r="GZ49" s="29">
        <v>10</v>
      </c>
      <c r="HA49" s="32">
        <v>0</v>
      </c>
      <c r="HB49" s="30"/>
      <c r="HC49" s="28">
        <v>0</v>
      </c>
      <c r="HD49" s="29">
        <v>0</v>
      </c>
      <c r="HE49" s="32">
        <v>0</v>
      </c>
      <c r="HF49" s="30"/>
    </row>
    <row r="50" spans="1:214" x14ac:dyDescent="0.25">
      <c r="A50" s="32" t="s">
        <v>165</v>
      </c>
      <c r="B50" s="24">
        <v>0.3</v>
      </c>
      <c r="H50" s="25"/>
      <c r="I50" s="35"/>
      <c r="J50" s="35">
        <f t="shared" si="5"/>
        <v>0</v>
      </c>
      <c r="K50" s="26"/>
      <c r="L50" s="25"/>
      <c r="M50" s="35"/>
      <c r="N50" s="35">
        <f t="shared" si="6"/>
        <v>0</v>
      </c>
      <c r="O50" s="26"/>
      <c r="P50" s="25"/>
      <c r="Q50" s="35"/>
      <c r="R50" s="35">
        <f t="shared" si="7"/>
        <v>0</v>
      </c>
      <c r="S50" s="26"/>
      <c r="V50" s="32">
        <v>0</v>
      </c>
      <c r="W50" s="26"/>
      <c r="X50" s="25"/>
      <c r="AB50" s="32">
        <v>0</v>
      </c>
      <c r="AC50" s="26"/>
      <c r="AD50" s="25"/>
      <c r="AF50" s="32">
        <v>0</v>
      </c>
      <c r="AG50" s="26"/>
      <c r="AL50" s="32">
        <v>0</v>
      </c>
      <c r="AM50" s="26"/>
      <c r="AP50" s="32">
        <v>0</v>
      </c>
      <c r="AQ50" s="26"/>
      <c r="AR50" s="25"/>
      <c r="AT50" s="32">
        <v>0</v>
      </c>
      <c r="AU50" s="26"/>
      <c r="AV50" s="25"/>
      <c r="AX50" s="32">
        <v>0</v>
      </c>
      <c r="AY50" s="26"/>
      <c r="BB50" s="32">
        <v>0</v>
      </c>
      <c r="BC50" s="26"/>
      <c r="BD50" s="25"/>
      <c r="BG50" s="32">
        <v>0</v>
      </c>
      <c r="BH50" s="26"/>
      <c r="BI50" s="25"/>
      <c r="BM50" s="32">
        <v>0</v>
      </c>
      <c r="BN50" s="26"/>
      <c r="BO50" s="25"/>
      <c r="BR50" s="32">
        <v>0</v>
      </c>
      <c r="BS50" s="26"/>
      <c r="BV50" s="32">
        <v>0</v>
      </c>
      <c r="BW50" s="26"/>
      <c r="BX50" s="28"/>
      <c r="BZ50" s="32">
        <v>0</v>
      </c>
      <c r="CA50" s="26"/>
      <c r="CB50" s="25"/>
      <c r="CD50" s="32">
        <v>0</v>
      </c>
      <c r="CE50" s="26"/>
      <c r="CF50" s="25"/>
      <c r="CH50" s="32">
        <v>0</v>
      </c>
      <c r="CI50" s="26"/>
      <c r="CL50" s="32">
        <v>0</v>
      </c>
      <c r="CM50" s="26"/>
      <c r="CP50" s="32">
        <v>0</v>
      </c>
      <c r="CQ50" s="26"/>
      <c r="CR50" s="25"/>
      <c r="CU50" s="32">
        <v>0</v>
      </c>
      <c r="CV50" s="26"/>
      <c r="CW50" s="25"/>
      <c r="CZ50" s="32">
        <v>0</v>
      </c>
      <c r="DA50" s="26"/>
      <c r="DD50" s="32">
        <v>0</v>
      </c>
      <c r="DE50" s="26"/>
      <c r="DF50" s="25"/>
      <c r="DK50" s="32">
        <v>0</v>
      </c>
      <c r="DL50" s="26"/>
      <c r="DO50" s="32">
        <v>0</v>
      </c>
      <c r="DP50" s="26"/>
      <c r="DQ50" s="25"/>
      <c r="DU50" s="32">
        <v>0</v>
      </c>
      <c r="DV50" s="26"/>
      <c r="EA50" s="32">
        <v>0</v>
      </c>
      <c r="EB50" s="26"/>
      <c r="EE50" s="32">
        <v>0</v>
      </c>
      <c r="EF50" s="26"/>
      <c r="EG50" s="25"/>
      <c r="EI50" s="32">
        <v>0</v>
      </c>
      <c r="EJ50" s="26"/>
      <c r="EK50" s="25"/>
      <c r="EM50" s="32">
        <v>0</v>
      </c>
      <c r="EN50" s="26"/>
      <c r="EQ50" s="32">
        <v>0</v>
      </c>
      <c r="ER50" s="26"/>
      <c r="ES50" s="25"/>
      <c r="EU50" s="32">
        <v>0</v>
      </c>
      <c r="EV50" s="26"/>
      <c r="EW50" s="25"/>
      <c r="EY50" s="32">
        <v>0</v>
      </c>
      <c r="EZ50" s="26"/>
      <c r="FC50" s="32">
        <v>0</v>
      </c>
      <c r="FD50" s="30"/>
      <c r="FG50" s="32">
        <v>0</v>
      </c>
      <c r="FH50" s="26"/>
      <c r="FK50" s="32">
        <v>0</v>
      </c>
      <c r="FL50" s="30"/>
      <c r="FO50" s="32">
        <v>0</v>
      </c>
      <c r="FP50" s="26"/>
      <c r="FS50" s="32">
        <v>0</v>
      </c>
      <c r="FT50" s="30"/>
      <c r="FW50" s="32">
        <v>0</v>
      </c>
      <c r="FX50" s="26"/>
      <c r="FY50" s="28"/>
      <c r="GA50" s="32">
        <v>0</v>
      </c>
      <c r="GB50" s="30"/>
      <c r="GE50" s="32">
        <v>0</v>
      </c>
      <c r="GF50" s="30"/>
      <c r="GI50" s="32">
        <v>0</v>
      </c>
      <c r="GJ50" s="30"/>
      <c r="GM50" s="32">
        <v>0</v>
      </c>
      <c r="GN50" s="26"/>
      <c r="GO50" s="24"/>
      <c r="GQ50" s="24"/>
      <c r="GS50" s="32">
        <v>0</v>
      </c>
      <c r="GT50" s="30"/>
      <c r="GU50" s="29">
        <v>0</v>
      </c>
      <c r="GV50" s="29">
        <v>0</v>
      </c>
      <c r="GW50" s="32">
        <v>0</v>
      </c>
      <c r="GX50" s="30"/>
      <c r="GY50" s="29">
        <v>0</v>
      </c>
      <c r="GZ50" s="29">
        <v>0</v>
      </c>
      <c r="HA50" s="32">
        <v>0</v>
      </c>
      <c r="HB50" s="30"/>
      <c r="HC50" s="28">
        <v>0</v>
      </c>
      <c r="HD50" s="29">
        <v>0</v>
      </c>
      <c r="HE50" s="32">
        <v>0</v>
      </c>
      <c r="HF50" s="30"/>
    </row>
    <row r="51" spans="1:214" x14ac:dyDescent="0.25">
      <c r="A51" s="32" t="s">
        <v>166</v>
      </c>
      <c r="B51" s="24">
        <v>0.27</v>
      </c>
      <c r="H51" s="25"/>
      <c r="I51" s="35"/>
      <c r="J51" s="35">
        <f t="shared" si="5"/>
        <v>0</v>
      </c>
      <c r="K51" s="26"/>
      <c r="L51" s="25"/>
      <c r="M51" s="35"/>
      <c r="N51" s="35">
        <f t="shared" si="6"/>
        <v>0</v>
      </c>
      <c r="O51" s="26"/>
      <c r="P51" s="25"/>
      <c r="Q51" s="35"/>
      <c r="R51" s="35">
        <f t="shared" si="7"/>
        <v>0</v>
      </c>
      <c r="S51" s="26"/>
      <c r="V51" s="32">
        <v>0</v>
      </c>
      <c r="W51" s="26"/>
      <c r="X51" s="25"/>
      <c r="AB51" s="32">
        <v>0</v>
      </c>
      <c r="AC51" s="26"/>
      <c r="AD51" s="25"/>
      <c r="AF51" s="32">
        <v>0</v>
      </c>
      <c r="AG51" s="26"/>
      <c r="AL51" s="32">
        <v>0</v>
      </c>
      <c r="AM51" s="26"/>
      <c r="AP51" s="32">
        <v>0</v>
      </c>
      <c r="AQ51" s="26"/>
      <c r="AR51" s="25"/>
      <c r="AT51" s="32">
        <v>0</v>
      </c>
      <c r="AU51" s="26"/>
      <c r="AV51" s="25"/>
      <c r="AX51" s="32">
        <v>0</v>
      </c>
      <c r="AY51" s="26"/>
      <c r="BB51" s="32">
        <v>0</v>
      </c>
      <c r="BC51" s="26"/>
      <c r="BD51" s="25"/>
      <c r="BG51" s="32">
        <v>0</v>
      </c>
      <c r="BH51" s="26"/>
      <c r="BI51" s="25"/>
      <c r="BM51" s="32">
        <v>0</v>
      </c>
      <c r="BN51" s="26"/>
      <c r="BO51" s="25"/>
      <c r="BR51" s="32">
        <v>0</v>
      </c>
      <c r="BS51" s="26"/>
      <c r="BV51" s="32">
        <v>0</v>
      </c>
      <c r="BW51" s="26"/>
      <c r="BX51" s="28"/>
      <c r="BZ51" s="32">
        <v>0</v>
      </c>
      <c r="CA51" s="26"/>
      <c r="CB51" s="25"/>
      <c r="CD51" s="32">
        <v>0</v>
      </c>
      <c r="CE51" s="26"/>
      <c r="CF51" s="25"/>
      <c r="CH51" s="32">
        <v>0</v>
      </c>
      <c r="CI51" s="26"/>
      <c r="CL51" s="32">
        <v>0</v>
      </c>
      <c r="CM51" s="26"/>
      <c r="CP51" s="32">
        <v>0</v>
      </c>
      <c r="CQ51" s="26"/>
      <c r="CR51" s="25"/>
      <c r="CU51" s="32">
        <v>0</v>
      </c>
      <c r="CV51" s="26"/>
      <c r="CW51" s="25"/>
      <c r="CZ51" s="32">
        <v>0</v>
      </c>
      <c r="DA51" s="26"/>
      <c r="DD51" s="32">
        <v>0</v>
      </c>
      <c r="DE51" s="26"/>
      <c r="DF51" s="25"/>
      <c r="DK51" s="32">
        <v>0</v>
      </c>
      <c r="DL51" s="26"/>
      <c r="DO51" s="32">
        <v>0</v>
      </c>
      <c r="DP51" s="26"/>
      <c r="DQ51" s="25"/>
      <c r="DU51" s="32">
        <v>0</v>
      </c>
      <c r="DV51" s="26"/>
      <c r="EA51" s="32">
        <v>0</v>
      </c>
      <c r="EB51" s="26"/>
      <c r="EE51" s="32">
        <v>0</v>
      </c>
      <c r="EF51" s="26"/>
      <c r="EG51" s="25"/>
      <c r="EI51" s="32">
        <v>0</v>
      </c>
      <c r="EJ51" s="26"/>
      <c r="EK51" s="25"/>
      <c r="EM51" s="32">
        <v>0</v>
      </c>
      <c r="EN51" s="26"/>
      <c r="EQ51" s="32">
        <v>0</v>
      </c>
      <c r="ER51" s="26"/>
      <c r="ES51" s="25"/>
      <c r="EU51" s="32">
        <v>0</v>
      </c>
      <c r="EV51" s="26"/>
      <c r="EW51" s="25"/>
      <c r="EY51" s="32">
        <v>0</v>
      </c>
      <c r="EZ51" s="26"/>
      <c r="FC51" s="32">
        <v>0</v>
      </c>
      <c r="FD51" s="30"/>
      <c r="FG51" s="32">
        <v>0</v>
      </c>
      <c r="FH51" s="26"/>
      <c r="FK51" s="32">
        <v>0</v>
      </c>
      <c r="FL51" s="30"/>
      <c r="FO51" s="32">
        <v>0</v>
      </c>
      <c r="FP51" s="26"/>
      <c r="FS51" s="32">
        <v>0</v>
      </c>
      <c r="FT51" s="30"/>
      <c r="FW51" s="32">
        <v>0</v>
      </c>
      <c r="FX51" s="26"/>
      <c r="FY51" s="28"/>
      <c r="GA51" s="32">
        <v>0</v>
      </c>
      <c r="GB51" s="30"/>
      <c r="GE51" s="32">
        <v>0</v>
      </c>
      <c r="GF51" s="30"/>
      <c r="GI51" s="32">
        <v>0</v>
      </c>
      <c r="GJ51" s="30"/>
      <c r="GM51" s="32">
        <v>0</v>
      </c>
      <c r="GN51" s="26"/>
      <c r="GO51" s="24"/>
      <c r="GQ51" s="24"/>
      <c r="GS51" s="32">
        <v>0</v>
      </c>
      <c r="GT51" s="30"/>
      <c r="GU51" s="29">
        <v>0</v>
      </c>
      <c r="GV51" s="29">
        <v>0</v>
      </c>
      <c r="GW51" s="32">
        <v>0</v>
      </c>
      <c r="GX51" s="30"/>
      <c r="GY51" s="29">
        <v>0</v>
      </c>
      <c r="GZ51" s="29">
        <v>0</v>
      </c>
      <c r="HA51" s="32">
        <v>0</v>
      </c>
      <c r="HB51" s="30"/>
      <c r="HC51" s="28">
        <v>0</v>
      </c>
      <c r="HD51" s="29">
        <v>0</v>
      </c>
      <c r="HE51" s="32">
        <v>0</v>
      </c>
      <c r="HF51" s="30"/>
    </row>
    <row r="52" spans="1:214" x14ac:dyDescent="0.25">
      <c r="A52" s="32" t="s">
        <v>167</v>
      </c>
      <c r="B52" s="24">
        <v>1</v>
      </c>
      <c r="E52">
        <v>122</v>
      </c>
      <c r="H52" s="27">
        <v>38</v>
      </c>
      <c r="I52" s="36">
        <v>36</v>
      </c>
      <c r="J52" s="35">
        <f t="shared" si="5"/>
        <v>2</v>
      </c>
      <c r="K52" s="26"/>
      <c r="L52" s="27">
        <v>314</v>
      </c>
      <c r="M52" s="36">
        <v>311</v>
      </c>
      <c r="N52" s="35">
        <f t="shared" si="6"/>
        <v>3</v>
      </c>
      <c r="O52" s="26"/>
      <c r="P52" s="27">
        <v>95</v>
      </c>
      <c r="Q52" s="36">
        <v>90</v>
      </c>
      <c r="R52" s="35">
        <f t="shared" si="7"/>
        <v>5</v>
      </c>
      <c r="S52" s="26"/>
      <c r="V52" s="32">
        <v>0</v>
      </c>
      <c r="W52" s="26"/>
      <c r="X52" s="27">
        <v>115</v>
      </c>
      <c r="Y52">
        <v>110</v>
      </c>
      <c r="Z52">
        <v>124</v>
      </c>
      <c r="AA52">
        <v>119</v>
      </c>
      <c r="AB52" s="32">
        <v>10</v>
      </c>
      <c r="AC52" s="26"/>
      <c r="AD52" s="25"/>
      <c r="AF52" s="32">
        <v>0</v>
      </c>
      <c r="AG52" s="26"/>
      <c r="AJ52">
        <v>208</v>
      </c>
      <c r="AK52">
        <v>198</v>
      </c>
      <c r="AL52" s="32">
        <v>10</v>
      </c>
      <c r="AM52" s="26"/>
      <c r="AP52" s="32">
        <v>0</v>
      </c>
      <c r="AQ52" s="26"/>
      <c r="AR52" s="27">
        <v>196</v>
      </c>
      <c r="AS52">
        <v>187</v>
      </c>
      <c r="AT52" s="32">
        <v>9</v>
      </c>
      <c r="AU52" s="26"/>
      <c r="AV52" s="25"/>
      <c r="AX52" s="32">
        <v>0</v>
      </c>
      <c r="AY52" s="26"/>
      <c r="AZ52">
        <v>163</v>
      </c>
      <c r="BA52">
        <v>157</v>
      </c>
      <c r="BB52" s="32">
        <v>6</v>
      </c>
      <c r="BC52" s="26"/>
      <c r="BD52" s="27">
        <v>48</v>
      </c>
      <c r="BF52">
        <v>46</v>
      </c>
      <c r="BG52" s="32">
        <v>2</v>
      </c>
      <c r="BH52" s="26"/>
      <c r="BI52" s="25"/>
      <c r="BK52">
        <v>18</v>
      </c>
      <c r="BL52">
        <v>17</v>
      </c>
      <c r="BM52" s="32">
        <v>1</v>
      </c>
      <c r="BN52" s="26"/>
      <c r="BO52" s="27">
        <v>66</v>
      </c>
      <c r="BQ52">
        <v>63</v>
      </c>
      <c r="BR52" s="32">
        <v>3</v>
      </c>
      <c r="BS52" s="26"/>
      <c r="BT52">
        <v>138</v>
      </c>
      <c r="BU52" s="32">
        <v>129.14519999999999</v>
      </c>
      <c r="BV52" s="32">
        <v>8.8548000000000116</v>
      </c>
      <c r="BW52" s="26"/>
      <c r="BX52" s="27">
        <v>29</v>
      </c>
      <c r="BY52" s="32">
        <v>25.150999999999978</v>
      </c>
      <c r="BZ52" s="32">
        <v>3.849000000000022</v>
      </c>
      <c r="CA52" s="26"/>
      <c r="CB52" s="25"/>
      <c r="CD52" s="32">
        <v>0</v>
      </c>
      <c r="CE52" s="26"/>
      <c r="CF52" s="27">
        <v>70</v>
      </c>
      <c r="CG52">
        <v>67</v>
      </c>
      <c r="CH52" s="32">
        <v>3</v>
      </c>
      <c r="CI52" s="26"/>
      <c r="CJ52">
        <v>135</v>
      </c>
      <c r="CK52" s="29">
        <v>131.45339999999999</v>
      </c>
      <c r="CL52" s="32">
        <v>3.5466000000000122</v>
      </c>
      <c r="CM52" s="26"/>
      <c r="CN52">
        <v>100</v>
      </c>
      <c r="CO52">
        <v>96</v>
      </c>
      <c r="CP52" s="32">
        <v>4</v>
      </c>
      <c r="CQ52" s="26"/>
      <c r="CR52" s="25"/>
      <c r="CU52" s="32">
        <v>0</v>
      </c>
      <c r="CV52" s="26"/>
      <c r="CW52" s="25"/>
      <c r="CZ52" s="32">
        <v>0</v>
      </c>
      <c r="DA52" s="26"/>
      <c r="DD52" s="32">
        <v>0</v>
      </c>
      <c r="DE52" s="26"/>
      <c r="DF52" s="25"/>
      <c r="DG52">
        <v>60</v>
      </c>
      <c r="DH52">
        <v>60</v>
      </c>
      <c r="DI52">
        <v>51</v>
      </c>
      <c r="DJ52">
        <v>50</v>
      </c>
      <c r="DK52" s="32">
        <v>1</v>
      </c>
      <c r="DL52" s="26"/>
      <c r="DM52">
        <v>136</v>
      </c>
      <c r="DN52" s="29">
        <v>127.8438</v>
      </c>
      <c r="DO52" s="32">
        <v>8.1561999999999983</v>
      </c>
      <c r="DP52" s="26"/>
      <c r="DQ52" s="25"/>
      <c r="DS52">
        <v>69</v>
      </c>
      <c r="DT52">
        <v>67</v>
      </c>
      <c r="DU52" s="32">
        <v>2</v>
      </c>
      <c r="DV52" s="26"/>
      <c r="DY52">
        <v>97</v>
      </c>
      <c r="DZ52">
        <v>90</v>
      </c>
      <c r="EA52" s="32">
        <v>7</v>
      </c>
      <c r="EB52" s="26"/>
      <c r="EE52" s="32">
        <v>0</v>
      </c>
      <c r="EF52" s="26"/>
      <c r="EG52" s="27">
        <v>83</v>
      </c>
      <c r="EH52">
        <v>80</v>
      </c>
      <c r="EI52" s="32">
        <v>3</v>
      </c>
      <c r="EJ52" s="26"/>
      <c r="EK52" s="25"/>
      <c r="EM52" s="32">
        <v>0</v>
      </c>
      <c r="EN52" s="26"/>
      <c r="EQ52" s="32">
        <v>0</v>
      </c>
      <c r="ER52" s="26"/>
      <c r="ES52" s="27">
        <v>126</v>
      </c>
      <c r="ET52">
        <v>130</v>
      </c>
      <c r="EU52" s="32">
        <v>-4</v>
      </c>
      <c r="EV52" s="26"/>
      <c r="EW52" s="27">
        <v>5</v>
      </c>
      <c r="EX52">
        <v>3</v>
      </c>
      <c r="EY52" s="32">
        <v>2</v>
      </c>
      <c r="EZ52" s="26"/>
      <c r="FA52">
        <v>72</v>
      </c>
      <c r="FB52">
        <v>70</v>
      </c>
      <c r="FC52" s="32">
        <v>2</v>
      </c>
      <c r="FD52" s="30"/>
      <c r="FE52">
        <v>38</v>
      </c>
      <c r="FF52">
        <v>37</v>
      </c>
      <c r="FG52" s="32">
        <v>1</v>
      </c>
      <c r="FH52" s="26"/>
      <c r="FI52">
        <v>14</v>
      </c>
      <c r="FJ52">
        <v>15</v>
      </c>
      <c r="FK52" s="32">
        <v>-1</v>
      </c>
      <c r="FL52" s="30"/>
      <c r="FM52">
        <v>52</v>
      </c>
      <c r="FN52">
        <v>51</v>
      </c>
      <c r="FO52" s="32">
        <v>1</v>
      </c>
      <c r="FP52" s="26"/>
      <c r="FQ52">
        <v>9</v>
      </c>
      <c r="FR52">
        <v>10</v>
      </c>
      <c r="FS52" s="32">
        <v>-1</v>
      </c>
      <c r="FT52" s="30"/>
      <c r="FU52">
        <v>34</v>
      </c>
      <c r="FV52" s="29">
        <v>35.027999999999999</v>
      </c>
      <c r="FW52" s="32">
        <v>-1.0279999999999989</v>
      </c>
      <c r="FX52" s="26"/>
      <c r="FY52" s="28"/>
      <c r="GA52" s="32">
        <v>0</v>
      </c>
      <c r="GB52" s="30"/>
      <c r="GE52" s="32">
        <v>0</v>
      </c>
      <c r="GF52" s="30"/>
      <c r="GI52" s="32">
        <v>0</v>
      </c>
      <c r="GJ52" s="30"/>
      <c r="GM52" s="32">
        <v>0</v>
      </c>
      <c r="GN52" s="26"/>
      <c r="GO52">
        <v>81</v>
      </c>
      <c r="GP52">
        <v>80</v>
      </c>
      <c r="GQ52">
        <v>67</v>
      </c>
      <c r="GR52">
        <v>67</v>
      </c>
      <c r="GS52" s="32">
        <v>1</v>
      </c>
      <c r="GT52" s="30"/>
      <c r="GU52" s="29">
        <v>71.789000000000001</v>
      </c>
      <c r="GV52" s="29">
        <v>70</v>
      </c>
      <c r="GW52" s="32">
        <v>1.789000000000001</v>
      </c>
      <c r="GX52" s="30"/>
      <c r="GY52" s="29">
        <v>66.991</v>
      </c>
      <c r="GZ52" s="29">
        <v>65.108000000000004</v>
      </c>
      <c r="HA52" s="32">
        <v>1.882999999999996</v>
      </c>
      <c r="HB52" s="30"/>
      <c r="HC52" s="28">
        <v>77.289000000000001</v>
      </c>
      <c r="HD52" s="29">
        <v>75</v>
      </c>
      <c r="HE52" s="32">
        <v>2.289000000000001</v>
      </c>
      <c r="HF52" s="30"/>
    </row>
    <row r="53" spans="1:214" x14ac:dyDescent="0.25">
      <c r="A53" s="32" t="s">
        <v>168</v>
      </c>
      <c r="B53" s="24">
        <v>1</v>
      </c>
      <c r="H53" s="25"/>
      <c r="I53" s="35"/>
      <c r="J53" s="35">
        <f t="shared" si="5"/>
        <v>0</v>
      </c>
      <c r="K53" s="26"/>
      <c r="L53" s="25"/>
      <c r="M53" s="35"/>
      <c r="N53" s="35">
        <f t="shared" si="6"/>
        <v>0</v>
      </c>
      <c r="O53" s="26"/>
      <c r="P53" s="25"/>
      <c r="Q53" s="35"/>
      <c r="R53" s="35">
        <f t="shared" si="7"/>
        <v>0</v>
      </c>
      <c r="S53" s="26"/>
      <c r="V53" s="32">
        <v>0</v>
      </c>
      <c r="W53" s="26"/>
      <c r="X53" s="25"/>
      <c r="AB53" s="32">
        <v>0</v>
      </c>
      <c r="AC53" s="26"/>
      <c r="AD53" s="25"/>
      <c r="AF53" s="32">
        <v>0</v>
      </c>
      <c r="AG53" s="26"/>
      <c r="AL53" s="32">
        <v>0</v>
      </c>
      <c r="AM53" s="26"/>
      <c r="AP53" s="32">
        <v>0</v>
      </c>
      <c r="AQ53" s="26"/>
      <c r="AR53" s="25"/>
      <c r="AT53" s="32">
        <v>0</v>
      </c>
      <c r="AU53" s="26"/>
      <c r="AV53" s="25"/>
      <c r="AX53" s="32">
        <v>0</v>
      </c>
      <c r="AY53" s="26"/>
      <c r="BB53" s="32">
        <v>0</v>
      </c>
      <c r="BC53" s="26"/>
      <c r="BD53" s="25"/>
      <c r="BG53" s="32">
        <v>0</v>
      </c>
      <c r="BH53" s="26"/>
      <c r="BI53" s="25"/>
      <c r="BM53" s="32">
        <v>0</v>
      </c>
      <c r="BN53" s="26"/>
      <c r="BO53" s="25"/>
      <c r="BR53" s="32">
        <v>0</v>
      </c>
      <c r="BS53" s="26"/>
      <c r="BV53" s="32">
        <v>0</v>
      </c>
      <c r="BW53" s="26"/>
      <c r="BX53" s="28"/>
      <c r="BZ53" s="32">
        <v>0</v>
      </c>
      <c r="CA53" s="26"/>
      <c r="CB53" s="25"/>
      <c r="CD53" s="32">
        <v>0</v>
      </c>
      <c r="CE53" s="26"/>
      <c r="CF53" s="25"/>
      <c r="CH53" s="32">
        <v>0</v>
      </c>
      <c r="CI53" s="26"/>
      <c r="CL53" s="32">
        <v>0</v>
      </c>
      <c r="CM53" s="26"/>
      <c r="CP53" s="32">
        <v>0</v>
      </c>
      <c r="CQ53" s="26"/>
      <c r="CR53" s="25"/>
      <c r="CU53" s="32">
        <v>0</v>
      </c>
      <c r="CV53" s="26"/>
      <c r="CW53" s="25"/>
      <c r="CZ53" s="32">
        <v>0</v>
      </c>
      <c r="DA53" s="26"/>
      <c r="DD53" s="32">
        <v>0</v>
      </c>
      <c r="DE53" s="26"/>
      <c r="DF53" s="25"/>
      <c r="DK53" s="32">
        <v>0</v>
      </c>
      <c r="DL53" s="26"/>
      <c r="DO53" s="32">
        <v>0</v>
      </c>
      <c r="DP53" s="26"/>
      <c r="DQ53" s="25"/>
      <c r="DU53" s="32">
        <v>0</v>
      </c>
      <c r="DV53" s="26"/>
      <c r="EA53" s="32">
        <v>0</v>
      </c>
      <c r="EB53" s="26"/>
      <c r="EE53" s="32">
        <v>0</v>
      </c>
      <c r="EF53" s="26"/>
      <c r="EG53" s="25"/>
      <c r="EI53" s="32">
        <v>0</v>
      </c>
      <c r="EJ53" s="26"/>
      <c r="EK53" s="25"/>
      <c r="EM53" s="32">
        <v>0</v>
      </c>
      <c r="EN53" s="26"/>
      <c r="EQ53" s="32">
        <v>0</v>
      </c>
      <c r="ER53" s="26"/>
      <c r="ES53" s="25"/>
      <c r="EU53" s="32">
        <v>0</v>
      </c>
      <c r="EV53" s="26"/>
      <c r="EW53" s="25"/>
      <c r="EY53" s="32">
        <v>0</v>
      </c>
      <c r="EZ53" s="26"/>
      <c r="FC53" s="32">
        <v>0</v>
      </c>
      <c r="FD53" s="30"/>
      <c r="FG53" s="32">
        <v>0</v>
      </c>
      <c r="FH53" s="26"/>
      <c r="FK53" s="32">
        <v>0</v>
      </c>
      <c r="FL53" s="30"/>
      <c r="FO53" s="32">
        <v>0</v>
      </c>
      <c r="FP53" s="26"/>
      <c r="FS53" s="32">
        <v>0</v>
      </c>
      <c r="FT53" s="30"/>
      <c r="FW53" s="32">
        <v>0</v>
      </c>
      <c r="FX53" s="26"/>
      <c r="FY53" s="28"/>
      <c r="GA53" s="32">
        <v>0</v>
      </c>
      <c r="GB53" s="30"/>
      <c r="GE53" s="32">
        <v>0</v>
      </c>
      <c r="GF53" s="30"/>
      <c r="GI53" s="32">
        <v>0</v>
      </c>
      <c r="GJ53" s="30"/>
      <c r="GM53" s="32">
        <v>0</v>
      </c>
      <c r="GN53" s="26"/>
      <c r="GO53" s="24"/>
      <c r="GQ53" s="24"/>
      <c r="GS53" s="32">
        <v>0</v>
      </c>
      <c r="GT53" s="30"/>
      <c r="GU53" s="29">
        <v>0</v>
      </c>
      <c r="GV53" s="29">
        <v>0</v>
      </c>
      <c r="GW53" s="32">
        <v>0</v>
      </c>
      <c r="GX53" s="30"/>
      <c r="GY53" s="29">
        <v>0</v>
      </c>
      <c r="GZ53" s="29">
        <v>0</v>
      </c>
      <c r="HA53" s="32">
        <v>0</v>
      </c>
      <c r="HB53" s="30"/>
      <c r="HC53" s="28">
        <v>0</v>
      </c>
      <c r="HD53" s="29">
        <v>0</v>
      </c>
      <c r="HE53" s="32">
        <v>0</v>
      </c>
      <c r="HF53" s="30"/>
    </row>
    <row r="54" spans="1:214" x14ac:dyDescent="0.25">
      <c r="A54" s="32" t="s">
        <v>169</v>
      </c>
      <c r="B54" s="24">
        <v>0.4</v>
      </c>
      <c r="E54">
        <v>48</v>
      </c>
      <c r="H54" s="27">
        <v>8</v>
      </c>
      <c r="I54" s="36">
        <v>8</v>
      </c>
      <c r="J54" s="35">
        <f t="shared" si="5"/>
        <v>0</v>
      </c>
      <c r="K54" s="26"/>
      <c r="L54" s="27">
        <v>72</v>
      </c>
      <c r="M54" s="36">
        <v>71</v>
      </c>
      <c r="N54" s="35">
        <f t="shared" si="6"/>
        <v>1</v>
      </c>
      <c r="O54" s="26"/>
      <c r="P54" s="25"/>
      <c r="Q54" s="35"/>
      <c r="R54" s="35">
        <f t="shared" si="7"/>
        <v>0</v>
      </c>
      <c r="S54" s="26"/>
      <c r="T54">
        <v>32</v>
      </c>
      <c r="U54">
        <v>30</v>
      </c>
      <c r="V54" s="32">
        <v>2</v>
      </c>
      <c r="W54" s="26"/>
      <c r="X54" s="25"/>
      <c r="Z54">
        <v>16</v>
      </c>
      <c r="AA54">
        <v>20</v>
      </c>
      <c r="AB54" s="32">
        <v>-4</v>
      </c>
      <c r="AC54" s="26"/>
      <c r="AD54" s="25"/>
      <c r="AF54" s="32">
        <v>0</v>
      </c>
      <c r="AG54" s="26"/>
      <c r="AJ54">
        <v>32</v>
      </c>
      <c r="AK54">
        <v>36</v>
      </c>
      <c r="AL54" s="32">
        <v>-4</v>
      </c>
      <c r="AM54" s="26"/>
      <c r="AP54" s="32">
        <v>0</v>
      </c>
      <c r="AQ54" s="26"/>
      <c r="AR54" s="27">
        <v>8</v>
      </c>
      <c r="AS54">
        <v>11</v>
      </c>
      <c r="AT54" s="32">
        <v>-3</v>
      </c>
      <c r="AU54" s="26"/>
      <c r="AV54" s="25"/>
      <c r="AX54" s="32">
        <v>0</v>
      </c>
      <c r="AY54" s="26"/>
      <c r="AZ54">
        <v>32</v>
      </c>
      <c r="BA54">
        <v>30</v>
      </c>
      <c r="BB54" s="32">
        <v>2</v>
      </c>
      <c r="BC54" s="26"/>
      <c r="BD54" s="25"/>
      <c r="BG54" s="32">
        <v>0</v>
      </c>
      <c r="BH54" s="26"/>
      <c r="BI54" s="25"/>
      <c r="BK54">
        <v>40</v>
      </c>
      <c r="BL54">
        <v>38</v>
      </c>
      <c r="BM54" s="32">
        <v>2</v>
      </c>
      <c r="BN54" s="26"/>
      <c r="BO54" s="25"/>
      <c r="BR54" s="32">
        <v>0</v>
      </c>
      <c r="BS54" s="26"/>
      <c r="BT54">
        <v>24</v>
      </c>
      <c r="BU54" s="32">
        <v>21.6</v>
      </c>
      <c r="BV54" s="32">
        <v>2.399999999999999</v>
      </c>
      <c r="BW54" s="26"/>
      <c r="BX54" s="28"/>
      <c r="BZ54" s="32">
        <v>0</v>
      </c>
      <c r="CA54" s="26"/>
      <c r="CB54" s="25"/>
      <c r="CD54" s="32">
        <v>0</v>
      </c>
      <c r="CE54" s="26"/>
      <c r="CF54" s="25"/>
      <c r="CH54" s="32">
        <v>0</v>
      </c>
      <c r="CI54" s="26"/>
      <c r="CL54" s="32">
        <v>0</v>
      </c>
      <c r="CM54" s="26"/>
      <c r="CN54">
        <v>32</v>
      </c>
      <c r="CO54">
        <v>32</v>
      </c>
      <c r="CP54" s="32">
        <v>0</v>
      </c>
      <c r="CQ54" s="26"/>
      <c r="CR54" s="25"/>
      <c r="CU54" s="32">
        <v>0</v>
      </c>
      <c r="CV54" s="26"/>
      <c r="CW54" s="27">
        <v>16</v>
      </c>
      <c r="CY54">
        <v>20</v>
      </c>
      <c r="CZ54" s="32">
        <v>-4</v>
      </c>
      <c r="DA54" s="26"/>
      <c r="DD54" s="32">
        <v>0</v>
      </c>
      <c r="DE54" s="26"/>
      <c r="DF54" s="25"/>
      <c r="DI54">
        <v>24</v>
      </c>
      <c r="DJ54">
        <v>24</v>
      </c>
      <c r="DK54" s="32">
        <v>0</v>
      </c>
      <c r="DL54" s="26"/>
      <c r="DO54" s="32">
        <v>0</v>
      </c>
      <c r="DP54" s="26"/>
      <c r="DQ54" s="25"/>
      <c r="DU54" s="32">
        <v>0</v>
      </c>
      <c r="DV54" s="26"/>
      <c r="DY54">
        <v>8</v>
      </c>
      <c r="DZ54">
        <v>13</v>
      </c>
      <c r="EA54" s="32">
        <v>-5</v>
      </c>
      <c r="EB54" s="26"/>
      <c r="EE54" s="32">
        <v>0</v>
      </c>
      <c r="EF54" s="26"/>
      <c r="EG54" s="25"/>
      <c r="EI54" s="32">
        <v>0</v>
      </c>
      <c r="EJ54" s="26"/>
      <c r="EK54" s="27">
        <v>32</v>
      </c>
      <c r="EL54" s="32">
        <v>32</v>
      </c>
      <c r="EM54" s="32">
        <v>0</v>
      </c>
      <c r="EN54" s="26"/>
      <c r="EQ54" s="32">
        <v>0</v>
      </c>
      <c r="ER54" s="26"/>
      <c r="ES54" s="27">
        <v>16</v>
      </c>
      <c r="ET54" s="32">
        <v>16</v>
      </c>
      <c r="EU54" s="32">
        <v>0</v>
      </c>
      <c r="EV54" s="26"/>
      <c r="EW54" s="25"/>
      <c r="EZ54" s="26"/>
      <c r="FD54" s="30"/>
      <c r="FH54" s="26"/>
      <c r="FL54" s="30"/>
      <c r="FP54" s="26"/>
      <c r="FT54" s="30"/>
      <c r="FV54" s="24"/>
      <c r="FX54" s="26"/>
      <c r="FY54" s="28"/>
      <c r="GB54" s="30"/>
      <c r="GF54" s="30"/>
      <c r="GJ54" s="30"/>
      <c r="GN54" s="26"/>
      <c r="GO54" s="24"/>
      <c r="GQ54" s="24"/>
      <c r="GT54" s="30"/>
      <c r="GU54" s="29"/>
      <c r="GV54" s="29"/>
      <c r="GX54" s="30"/>
      <c r="GY54" s="29"/>
      <c r="GZ54" s="29"/>
      <c r="HB54" s="30"/>
      <c r="HC54" s="28"/>
      <c r="HD54" s="29"/>
      <c r="HF54" s="30"/>
    </row>
    <row r="55" spans="1:214" x14ac:dyDescent="0.25">
      <c r="A55" s="32" t="s">
        <v>170</v>
      </c>
      <c r="B55" s="24">
        <v>0.4</v>
      </c>
      <c r="E55">
        <v>48</v>
      </c>
      <c r="H55" s="27">
        <v>16</v>
      </c>
      <c r="I55" s="36">
        <v>16</v>
      </c>
      <c r="J55" s="35">
        <f t="shared" si="5"/>
        <v>0</v>
      </c>
      <c r="K55" s="26"/>
      <c r="L55" s="27">
        <v>24</v>
      </c>
      <c r="M55" s="36">
        <v>23</v>
      </c>
      <c r="N55" s="35">
        <f t="shared" si="6"/>
        <v>1</v>
      </c>
      <c r="O55" s="26"/>
      <c r="P55" s="25"/>
      <c r="Q55" s="36">
        <v>16</v>
      </c>
      <c r="R55" s="35">
        <f t="shared" si="7"/>
        <v>-16</v>
      </c>
      <c r="S55" s="26"/>
      <c r="V55" s="32">
        <v>0</v>
      </c>
      <c r="W55" s="26"/>
      <c r="X55" s="27">
        <v>24</v>
      </c>
      <c r="Y55">
        <v>24</v>
      </c>
      <c r="AA55">
        <v>26</v>
      </c>
      <c r="AB55" s="34">
        <v>-26</v>
      </c>
      <c r="AC55" s="26">
        <v>25.6</v>
      </c>
      <c r="AD55" s="25"/>
      <c r="AF55" s="32">
        <v>0</v>
      </c>
      <c r="AG55" s="26"/>
      <c r="AL55" s="32">
        <v>0</v>
      </c>
      <c r="AM55" s="26"/>
      <c r="AN55">
        <v>32</v>
      </c>
      <c r="AO55">
        <v>33</v>
      </c>
      <c r="AP55" s="32">
        <v>-1</v>
      </c>
      <c r="AQ55" s="26"/>
      <c r="AR55" s="25"/>
      <c r="AT55" s="32">
        <v>0</v>
      </c>
      <c r="AU55" s="26"/>
      <c r="AV55" s="25">
        <v>32</v>
      </c>
      <c r="AW55" s="32">
        <v>32</v>
      </c>
      <c r="AX55" s="32">
        <v>0</v>
      </c>
      <c r="AY55" s="26"/>
      <c r="BB55" s="32">
        <v>0</v>
      </c>
      <c r="BC55" s="26"/>
      <c r="BD55" s="25"/>
      <c r="BG55" s="32">
        <v>0</v>
      </c>
      <c r="BH55" s="26"/>
      <c r="BI55" s="25"/>
      <c r="BM55" s="32">
        <v>0</v>
      </c>
      <c r="BN55" s="26"/>
      <c r="BO55" s="25"/>
      <c r="BS55" s="30"/>
      <c r="BW55" s="26"/>
      <c r="BX55" s="28"/>
      <c r="CA55" s="26"/>
      <c r="CB55" s="25"/>
      <c r="CE55" s="26"/>
      <c r="CF55" s="25"/>
      <c r="CI55" s="26"/>
      <c r="CM55" s="26"/>
      <c r="CQ55" s="26"/>
      <c r="CR55" s="25"/>
      <c r="CV55" s="26"/>
      <c r="CW55" s="27"/>
      <c r="DA55" s="26"/>
      <c r="DE55" s="26"/>
      <c r="DF55" s="25"/>
      <c r="DL55" s="26"/>
      <c r="DP55" s="26"/>
      <c r="DQ55" s="25"/>
      <c r="DT55" s="24"/>
      <c r="DV55" s="26"/>
      <c r="EB55" s="26"/>
      <c r="EC55" s="29"/>
      <c r="EF55" s="26"/>
      <c r="EG55" s="25"/>
      <c r="EJ55" s="26"/>
      <c r="EK55" s="27"/>
      <c r="EN55" s="26"/>
      <c r="ER55" s="26"/>
      <c r="ES55" s="27"/>
      <c r="EV55" s="26"/>
      <c r="EW55" s="25"/>
      <c r="EZ55" s="26"/>
      <c r="FD55" s="30"/>
      <c r="FH55" s="26"/>
      <c r="FL55" s="30"/>
      <c r="FP55" s="26"/>
      <c r="FT55" s="30"/>
      <c r="FV55" s="24"/>
      <c r="FX55" s="26"/>
      <c r="FY55" s="28"/>
      <c r="GB55" s="30"/>
      <c r="GF55" s="30"/>
      <c r="GJ55" s="30"/>
      <c r="GN55" s="26"/>
      <c r="GO55" s="24"/>
      <c r="GQ55" s="24"/>
      <c r="GT55" s="30"/>
      <c r="GU55" s="29"/>
      <c r="GV55" s="29"/>
      <c r="GX55" s="30"/>
      <c r="GY55" s="29"/>
      <c r="GZ55" s="29"/>
      <c r="HB55" s="30"/>
      <c r="HC55" s="28"/>
      <c r="HD55" s="29"/>
      <c r="HF55" s="30"/>
    </row>
    <row r="56" spans="1:214" x14ac:dyDescent="0.25">
      <c r="A56" s="32" t="s">
        <v>171</v>
      </c>
      <c r="B56" s="24">
        <v>0.5</v>
      </c>
      <c r="H56" s="25"/>
      <c r="I56" s="35"/>
      <c r="J56" s="35">
        <f t="shared" si="5"/>
        <v>0</v>
      </c>
      <c r="K56" s="26"/>
      <c r="L56" s="25"/>
      <c r="M56" s="35"/>
      <c r="N56" s="35">
        <f t="shared" si="6"/>
        <v>0</v>
      </c>
      <c r="O56" s="26"/>
      <c r="P56" s="25"/>
      <c r="Q56" s="35"/>
      <c r="R56" s="35">
        <f t="shared" si="7"/>
        <v>0</v>
      </c>
      <c r="S56" s="26"/>
      <c r="V56" s="32">
        <v>0</v>
      </c>
      <c r="W56" s="26"/>
      <c r="X56" s="25"/>
      <c r="AB56" s="32">
        <v>0</v>
      </c>
      <c r="AC56" s="26"/>
      <c r="AD56" s="25"/>
      <c r="AF56" s="32">
        <v>0</v>
      </c>
      <c r="AG56" s="26"/>
      <c r="AL56" s="32">
        <v>0</v>
      </c>
      <c r="AM56" s="26"/>
      <c r="AP56" s="32">
        <v>0</v>
      </c>
      <c r="AQ56" s="26"/>
      <c r="AR56" s="25"/>
      <c r="AT56" s="32">
        <v>0</v>
      </c>
      <c r="AU56" s="26"/>
      <c r="AV56" s="25"/>
      <c r="AX56" s="32">
        <v>0</v>
      </c>
      <c r="AY56" s="26"/>
      <c r="BB56" s="32">
        <v>0</v>
      </c>
      <c r="BC56" s="26"/>
      <c r="BD56" s="25"/>
      <c r="BG56" s="32">
        <v>0</v>
      </c>
      <c r="BH56" s="26"/>
      <c r="BI56" s="25"/>
      <c r="BM56" s="32">
        <v>0</v>
      </c>
      <c r="BN56" s="26"/>
      <c r="BO56" s="25"/>
      <c r="BR56" s="32">
        <v>0</v>
      </c>
      <c r="BS56" s="26"/>
      <c r="BV56" s="32">
        <v>0</v>
      </c>
      <c r="BW56" s="26"/>
      <c r="BX56" s="28"/>
      <c r="BZ56" s="32">
        <v>0</v>
      </c>
      <c r="CA56" s="26"/>
      <c r="CB56" s="25"/>
      <c r="CD56" s="32">
        <v>0</v>
      </c>
      <c r="CE56" s="26"/>
      <c r="CF56" s="25"/>
      <c r="CH56" s="32">
        <v>0</v>
      </c>
      <c r="CI56" s="26"/>
      <c r="CL56" s="32">
        <v>0</v>
      </c>
      <c r="CM56" s="26"/>
      <c r="CP56" s="32">
        <v>0</v>
      </c>
      <c r="CQ56" s="26"/>
      <c r="CR56" s="25"/>
      <c r="CU56" s="32">
        <v>0</v>
      </c>
      <c r="CV56" s="26"/>
      <c r="CW56" s="25"/>
      <c r="CZ56" s="32">
        <v>0</v>
      </c>
      <c r="DA56" s="26"/>
      <c r="DD56" s="32">
        <v>0</v>
      </c>
      <c r="DE56" s="26"/>
      <c r="DF56" s="25"/>
      <c r="DK56" s="32">
        <v>0</v>
      </c>
      <c r="DL56" s="26"/>
      <c r="DO56" s="32">
        <v>0</v>
      </c>
      <c r="DP56" s="26"/>
      <c r="DQ56" s="25"/>
      <c r="DU56" s="32">
        <v>0</v>
      </c>
      <c r="DV56" s="26"/>
      <c r="EA56" s="32">
        <v>0</v>
      </c>
      <c r="EB56" s="26"/>
      <c r="EE56" s="32">
        <v>0</v>
      </c>
      <c r="EF56" s="26"/>
      <c r="EG56" s="25"/>
      <c r="EI56" s="32">
        <v>0</v>
      </c>
      <c r="EJ56" s="26"/>
      <c r="EK56" s="25"/>
      <c r="EM56" s="32">
        <v>0</v>
      </c>
      <c r="EN56" s="26"/>
      <c r="EQ56" s="32">
        <v>0</v>
      </c>
      <c r="ER56" s="26"/>
      <c r="ES56" s="25"/>
      <c r="EU56" s="32">
        <v>0</v>
      </c>
      <c r="EV56" s="26"/>
      <c r="EW56" s="25"/>
      <c r="EY56" s="32">
        <v>0</v>
      </c>
      <c r="EZ56" s="26"/>
      <c r="FC56" s="32">
        <v>0</v>
      </c>
      <c r="FD56" s="30"/>
      <c r="FG56" s="32">
        <v>0</v>
      </c>
      <c r="FH56" s="26"/>
      <c r="FK56" s="32">
        <v>0</v>
      </c>
      <c r="FL56" s="30"/>
      <c r="FO56" s="32">
        <v>0</v>
      </c>
      <c r="FP56" s="26"/>
      <c r="FS56" s="32">
        <v>0</v>
      </c>
      <c r="FT56" s="30"/>
      <c r="FW56" s="32">
        <v>0</v>
      </c>
      <c r="FX56" s="26"/>
      <c r="FY56" s="28"/>
      <c r="GA56" s="32">
        <v>0</v>
      </c>
      <c r="GB56" s="30"/>
      <c r="GE56" s="32">
        <v>0</v>
      </c>
      <c r="GF56" s="30"/>
      <c r="GI56" s="32">
        <v>0</v>
      </c>
      <c r="GJ56" s="30"/>
      <c r="GM56" s="32">
        <v>0</v>
      </c>
      <c r="GN56" s="26"/>
      <c r="GO56" s="24"/>
      <c r="GQ56" s="24"/>
      <c r="GS56" s="32">
        <v>0</v>
      </c>
      <c r="GT56" s="30"/>
      <c r="GU56" s="29">
        <v>0</v>
      </c>
      <c r="GV56" s="29">
        <v>0</v>
      </c>
      <c r="GW56" s="32">
        <v>0</v>
      </c>
      <c r="GX56" s="30"/>
      <c r="GY56" s="29">
        <v>0</v>
      </c>
      <c r="GZ56" s="29">
        <v>0</v>
      </c>
      <c r="HA56" s="32">
        <v>0</v>
      </c>
      <c r="HB56" s="30"/>
      <c r="HC56" s="28">
        <v>0</v>
      </c>
      <c r="HD56" s="29">
        <v>0</v>
      </c>
      <c r="HE56" s="32">
        <v>0</v>
      </c>
      <c r="HF56" s="30"/>
    </row>
    <row r="57" spans="1:214" x14ac:dyDescent="0.25">
      <c r="A57" s="32" t="s">
        <v>172</v>
      </c>
      <c r="B57" s="24">
        <v>0.4</v>
      </c>
      <c r="E57">
        <v>86</v>
      </c>
      <c r="H57" s="27">
        <v>344</v>
      </c>
      <c r="I57" s="36">
        <v>342</v>
      </c>
      <c r="J57" s="35">
        <f t="shared" si="5"/>
        <v>2</v>
      </c>
      <c r="K57" s="26"/>
      <c r="L57" s="27">
        <v>160</v>
      </c>
      <c r="M57" s="36">
        <v>162</v>
      </c>
      <c r="N57" s="35">
        <f t="shared" si="6"/>
        <v>-2</v>
      </c>
      <c r="O57" s="26"/>
      <c r="P57" s="27">
        <v>176</v>
      </c>
      <c r="Q57" s="36">
        <v>174</v>
      </c>
      <c r="R57" s="35">
        <f t="shared" si="7"/>
        <v>2</v>
      </c>
      <c r="S57" s="26"/>
      <c r="V57" s="32">
        <v>0</v>
      </c>
      <c r="W57" s="26"/>
      <c r="X57" s="25"/>
      <c r="AB57" s="32">
        <v>0</v>
      </c>
      <c r="AC57" s="26"/>
      <c r="AD57" s="27">
        <v>232</v>
      </c>
      <c r="AE57">
        <v>232</v>
      </c>
      <c r="AF57" s="32">
        <v>0</v>
      </c>
      <c r="AG57" s="26"/>
      <c r="AJ57">
        <v>32</v>
      </c>
      <c r="AK57">
        <v>31</v>
      </c>
      <c r="AL57" s="32">
        <v>1</v>
      </c>
      <c r="AM57" s="26"/>
      <c r="AP57" s="32">
        <v>0</v>
      </c>
      <c r="AQ57" s="26"/>
      <c r="AR57" s="27">
        <v>152</v>
      </c>
      <c r="AS57">
        <v>150</v>
      </c>
      <c r="AT57" s="32">
        <v>2</v>
      </c>
      <c r="AU57" s="26"/>
      <c r="AV57" s="27">
        <v>112</v>
      </c>
      <c r="AW57">
        <v>113</v>
      </c>
      <c r="AX57" s="32">
        <v>-1</v>
      </c>
      <c r="AY57" s="26"/>
      <c r="AZ57">
        <v>16</v>
      </c>
      <c r="BA57">
        <v>14</v>
      </c>
      <c r="BB57" s="32">
        <v>2</v>
      </c>
      <c r="BC57" s="26"/>
      <c r="BD57" s="27">
        <v>40</v>
      </c>
      <c r="BF57">
        <v>40</v>
      </c>
      <c r="BG57" s="32">
        <v>0</v>
      </c>
      <c r="BH57" s="26"/>
      <c r="BI57" s="25"/>
      <c r="BK57">
        <v>120</v>
      </c>
      <c r="BL57">
        <v>121</v>
      </c>
      <c r="BM57" s="32">
        <v>-1</v>
      </c>
      <c r="BN57" s="26"/>
      <c r="BO57" s="25"/>
      <c r="BR57" s="32">
        <v>0</v>
      </c>
      <c r="BS57" s="26"/>
      <c r="BT57">
        <v>184</v>
      </c>
      <c r="BU57" s="32">
        <v>183.6</v>
      </c>
      <c r="BV57" s="32">
        <v>0.40000000000000568</v>
      </c>
      <c r="BW57" s="26"/>
      <c r="BX57" s="28"/>
      <c r="BZ57" s="32">
        <v>0</v>
      </c>
      <c r="CA57" s="26"/>
      <c r="CB57" s="27">
        <v>64</v>
      </c>
      <c r="CC57" s="32">
        <v>67.400000000000006</v>
      </c>
      <c r="CD57" s="32">
        <v>-3.4000000000000061</v>
      </c>
      <c r="CE57" s="26"/>
      <c r="CF57" s="25"/>
      <c r="CH57" s="32">
        <v>0</v>
      </c>
      <c r="CI57" s="26"/>
      <c r="CJ57">
        <v>120</v>
      </c>
      <c r="CK57" s="29">
        <v>122</v>
      </c>
      <c r="CL57" s="32">
        <v>-2</v>
      </c>
      <c r="CM57" s="26"/>
      <c r="CP57" s="32">
        <v>0</v>
      </c>
      <c r="CQ57" s="26"/>
      <c r="CR57" s="25"/>
      <c r="CU57" s="32">
        <v>0</v>
      </c>
      <c r="CV57" s="26"/>
      <c r="CW57" s="27">
        <v>96</v>
      </c>
      <c r="CY57">
        <v>98</v>
      </c>
      <c r="CZ57" s="32">
        <v>-2</v>
      </c>
      <c r="DA57" s="26"/>
      <c r="DB57">
        <v>112</v>
      </c>
      <c r="DC57" s="29">
        <v>113.6</v>
      </c>
      <c r="DD57" s="32">
        <v>-1.5999999999999941</v>
      </c>
      <c r="DE57" s="26"/>
      <c r="DF57" s="25"/>
      <c r="DI57">
        <v>56</v>
      </c>
      <c r="DJ57">
        <v>54</v>
      </c>
      <c r="DK57" s="32">
        <v>2</v>
      </c>
      <c r="DL57" s="26"/>
      <c r="DM57">
        <v>104</v>
      </c>
      <c r="DN57" s="29">
        <v>101.6</v>
      </c>
      <c r="DO57" s="32">
        <v>2.4000000000000061</v>
      </c>
      <c r="DP57" s="26"/>
      <c r="DQ57" s="25"/>
      <c r="DS57">
        <v>40</v>
      </c>
      <c r="DT57">
        <v>40</v>
      </c>
      <c r="DU57" s="32">
        <v>0</v>
      </c>
      <c r="DV57" s="26"/>
      <c r="DY57">
        <v>40</v>
      </c>
      <c r="DZ57">
        <v>40</v>
      </c>
      <c r="EA57" s="32">
        <v>0</v>
      </c>
      <c r="EB57" s="26"/>
      <c r="EC57">
        <v>80</v>
      </c>
      <c r="ED57" s="29">
        <v>80</v>
      </c>
      <c r="EE57" s="32">
        <v>0</v>
      </c>
      <c r="EF57" s="26"/>
      <c r="EG57" s="27">
        <v>40</v>
      </c>
      <c r="EH57">
        <v>41</v>
      </c>
      <c r="EI57" s="32">
        <v>-1</v>
      </c>
      <c r="EJ57" s="26"/>
      <c r="EK57" s="25"/>
      <c r="EM57" s="32">
        <v>0</v>
      </c>
      <c r="EN57" s="26"/>
      <c r="EO57">
        <v>40</v>
      </c>
      <c r="EP57">
        <v>40</v>
      </c>
      <c r="EQ57" s="32">
        <v>0</v>
      </c>
      <c r="ER57" s="26"/>
      <c r="ES57" s="27">
        <v>64</v>
      </c>
      <c r="ET57">
        <v>65</v>
      </c>
      <c r="EU57" s="32">
        <v>-1</v>
      </c>
      <c r="EV57" s="26"/>
      <c r="EW57" s="25"/>
      <c r="EY57" s="32">
        <v>0</v>
      </c>
      <c r="EZ57" s="26"/>
      <c r="FC57" s="32">
        <v>0</v>
      </c>
      <c r="FD57" s="30"/>
      <c r="FE57">
        <v>56</v>
      </c>
      <c r="FF57">
        <v>56</v>
      </c>
      <c r="FG57" s="32">
        <v>0</v>
      </c>
      <c r="FH57" s="26"/>
      <c r="FI57">
        <v>56</v>
      </c>
      <c r="FJ57">
        <v>57.2</v>
      </c>
      <c r="FK57" s="32">
        <v>-1.2000000000000031</v>
      </c>
      <c r="FL57" s="30"/>
      <c r="FM57">
        <v>64</v>
      </c>
      <c r="FN57">
        <v>64</v>
      </c>
      <c r="FO57" s="32">
        <v>0</v>
      </c>
      <c r="FP57" s="26"/>
      <c r="FQ57">
        <v>48</v>
      </c>
      <c r="FR57">
        <v>50</v>
      </c>
      <c r="FS57" s="32">
        <v>-2</v>
      </c>
      <c r="FT57" s="30"/>
      <c r="FW57" s="32">
        <v>0</v>
      </c>
      <c r="FX57" s="26"/>
      <c r="FY57" s="28"/>
      <c r="GA57" s="32">
        <v>0</v>
      </c>
      <c r="GB57" s="30"/>
      <c r="GC57">
        <v>40</v>
      </c>
      <c r="GD57">
        <v>40</v>
      </c>
      <c r="GE57" s="32">
        <v>0</v>
      </c>
      <c r="GF57" s="30"/>
      <c r="GI57" s="32">
        <v>0</v>
      </c>
      <c r="GJ57" s="30"/>
      <c r="GM57" s="32">
        <v>0</v>
      </c>
      <c r="GN57" s="26"/>
      <c r="GO57">
        <v>56</v>
      </c>
      <c r="GP57">
        <v>60</v>
      </c>
      <c r="GQ57">
        <v>48</v>
      </c>
      <c r="GR57">
        <v>50</v>
      </c>
      <c r="GS57" s="32">
        <v>-6</v>
      </c>
      <c r="GT57" s="30"/>
      <c r="GU57" s="29">
        <v>0</v>
      </c>
      <c r="GV57" s="29">
        <v>0</v>
      </c>
      <c r="GW57" s="32">
        <v>0</v>
      </c>
      <c r="GX57" s="30"/>
      <c r="GY57" s="29">
        <v>88</v>
      </c>
      <c r="GZ57" s="29">
        <v>86.399999999999991</v>
      </c>
      <c r="HA57" s="32">
        <v>1.600000000000009</v>
      </c>
      <c r="HB57" s="30"/>
      <c r="HC57" s="28">
        <v>8</v>
      </c>
      <c r="HD57" s="29">
        <v>10</v>
      </c>
      <c r="HE57" s="32">
        <v>-2</v>
      </c>
      <c r="HF57" s="30"/>
    </row>
    <row r="58" spans="1:214" x14ac:dyDescent="0.25">
      <c r="A58" s="32" t="s">
        <v>173</v>
      </c>
      <c r="B58" s="24">
        <v>0.5</v>
      </c>
      <c r="H58" s="25"/>
      <c r="I58" s="35"/>
      <c r="J58" s="35">
        <f t="shared" si="5"/>
        <v>0</v>
      </c>
      <c r="K58" s="26"/>
      <c r="L58" s="25"/>
      <c r="M58" s="35"/>
      <c r="N58" s="35">
        <f t="shared" si="6"/>
        <v>0</v>
      </c>
      <c r="O58" s="26"/>
      <c r="P58" s="25"/>
      <c r="Q58" s="35"/>
      <c r="R58" s="35">
        <f t="shared" si="7"/>
        <v>0</v>
      </c>
      <c r="S58" s="26"/>
      <c r="V58" s="32">
        <v>0</v>
      </c>
      <c r="W58" s="26"/>
      <c r="X58" s="25"/>
      <c r="AB58" s="32">
        <v>0</v>
      </c>
      <c r="AC58" s="26"/>
      <c r="AD58" s="25"/>
      <c r="AF58" s="32">
        <v>0</v>
      </c>
      <c r="AG58" s="26"/>
      <c r="AL58" s="32">
        <v>0</v>
      </c>
      <c r="AM58" s="26"/>
      <c r="AP58" s="32">
        <v>0</v>
      </c>
      <c r="AQ58" s="26"/>
      <c r="AR58" s="25"/>
      <c r="AT58" s="32">
        <v>0</v>
      </c>
      <c r="AU58" s="26"/>
      <c r="AV58" s="25"/>
      <c r="AX58" s="32">
        <v>0</v>
      </c>
      <c r="AY58" s="26"/>
      <c r="BB58" s="32">
        <v>0</v>
      </c>
      <c r="BC58" s="26"/>
      <c r="BD58" s="25"/>
      <c r="BG58" s="32">
        <v>0</v>
      </c>
      <c r="BH58" s="26"/>
      <c r="BI58" s="25"/>
      <c r="BM58" s="32">
        <v>0</v>
      </c>
      <c r="BN58" s="26"/>
      <c r="BO58" s="25"/>
      <c r="BR58" s="32">
        <v>0</v>
      </c>
      <c r="BS58" s="26"/>
      <c r="BV58" s="32">
        <v>0</v>
      </c>
      <c r="BW58" s="26"/>
      <c r="BX58" s="28"/>
      <c r="BZ58" s="32">
        <v>0</v>
      </c>
      <c r="CA58" s="26"/>
      <c r="CB58" s="25"/>
      <c r="CD58" s="32">
        <v>0</v>
      </c>
      <c r="CE58" s="26"/>
      <c r="CF58" s="25"/>
      <c r="CH58" s="32">
        <v>0</v>
      </c>
      <c r="CI58" s="26"/>
      <c r="CL58" s="32">
        <v>0</v>
      </c>
      <c r="CM58" s="26"/>
      <c r="CP58" s="32">
        <v>0</v>
      </c>
      <c r="CQ58" s="26"/>
      <c r="CR58" s="25"/>
      <c r="CU58" s="32">
        <v>0</v>
      </c>
      <c r="CV58" s="26"/>
      <c r="CW58" s="25"/>
      <c r="CZ58" s="32">
        <v>0</v>
      </c>
      <c r="DA58" s="26"/>
      <c r="DD58" s="32">
        <v>0</v>
      </c>
      <c r="DE58" s="26"/>
      <c r="DF58" s="25"/>
      <c r="DK58" s="32">
        <v>0</v>
      </c>
      <c r="DL58" s="26"/>
      <c r="DO58" s="32">
        <v>0</v>
      </c>
      <c r="DP58" s="26"/>
      <c r="DQ58" s="25"/>
      <c r="DU58" s="32">
        <v>0</v>
      </c>
      <c r="DV58" s="26"/>
      <c r="EA58" s="32">
        <v>0</v>
      </c>
      <c r="EB58" s="26"/>
      <c r="EC58">
        <v>16</v>
      </c>
      <c r="ED58" s="29">
        <v>16</v>
      </c>
      <c r="EE58" s="32">
        <v>0</v>
      </c>
      <c r="EF58" s="26"/>
      <c r="EG58" s="25"/>
      <c r="EI58" s="32">
        <v>0</v>
      </c>
      <c r="EJ58" s="26"/>
      <c r="EK58" s="25"/>
      <c r="EM58" s="32">
        <v>0</v>
      </c>
      <c r="EN58" s="26"/>
      <c r="EO58">
        <v>8</v>
      </c>
      <c r="EP58">
        <v>9</v>
      </c>
      <c r="EQ58" s="32">
        <v>-1</v>
      </c>
      <c r="ER58" s="26"/>
      <c r="ES58" s="25"/>
      <c r="EU58" s="32">
        <v>0</v>
      </c>
      <c r="EV58" s="26"/>
      <c r="EW58" s="27">
        <v>8</v>
      </c>
      <c r="EX58">
        <v>10</v>
      </c>
      <c r="EY58" s="32">
        <v>-2</v>
      </c>
      <c r="EZ58" s="26"/>
      <c r="FC58" s="32">
        <v>0</v>
      </c>
      <c r="FD58" s="30"/>
      <c r="FE58">
        <v>8</v>
      </c>
      <c r="FF58">
        <v>8</v>
      </c>
      <c r="FG58" s="32">
        <v>0</v>
      </c>
      <c r="FH58" s="26"/>
      <c r="FK58" s="32">
        <v>0</v>
      </c>
      <c r="FL58" s="30"/>
      <c r="FO58" s="32">
        <v>0</v>
      </c>
      <c r="FP58" s="26"/>
      <c r="FS58" s="32">
        <v>0</v>
      </c>
      <c r="FT58" s="30"/>
      <c r="FW58" s="32">
        <v>0</v>
      </c>
      <c r="FX58" s="26"/>
      <c r="FY58" s="28"/>
      <c r="GA58" s="32">
        <v>0</v>
      </c>
      <c r="GB58" s="30"/>
      <c r="GE58" s="32">
        <v>0</v>
      </c>
      <c r="GF58" s="30"/>
      <c r="GG58">
        <v>8</v>
      </c>
      <c r="GH58">
        <v>8</v>
      </c>
      <c r="GI58" s="32">
        <v>0</v>
      </c>
      <c r="GJ58" s="30"/>
      <c r="GM58" s="32">
        <v>0</v>
      </c>
      <c r="GN58" s="26"/>
      <c r="GO58">
        <v>8</v>
      </c>
      <c r="GP58">
        <v>8</v>
      </c>
      <c r="GQ58" s="24"/>
      <c r="GS58" s="32">
        <v>0</v>
      </c>
      <c r="GT58" s="30"/>
      <c r="GX58" s="30"/>
      <c r="HB58" s="30"/>
      <c r="HC58" s="28"/>
      <c r="HF58" s="30"/>
    </row>
    <row r="59" spans="1:214" x14ac:dyDescent="0.25">
      <c r="A59" s="32" t="s">
        <v>174</v>
      </c>
      <c r="B59" s="24">
        <v>0.5</v>
      </c>
      <c r="H59" s="25"/>
      <c r="I59" s="35"/>
      <c r="J59" s="35">
        <f t="shared" si="5"/>
        <v>0</v>
      </c>
      <c r="K59" s="26"/>
      <c r="L59" s="25"/>
      <c r="M59" s="35"/>
      <c r="N59" s="35">
        <f t="shared" si="6"/>
        <v>0</v>
      </c>
      <c r="O59" s="26"/>
      <c r="P59" s="25"/>
      <c r="Q59" s="35"/>
      <c r="R59" s="35">
        <f t="shared" si="7"/>
        <v>0</v>
      </c>
      <c r="S59" s="26"/>
      <c r="V59" s="32">
        <v>0</v>
      </c>
      <c r="W59" s="26"/>
      <c r="X59" s="25"/>
      <c r="AB59" s="32">
        <v>0</v>
      </c>
      <c r="AC59" s="26"/>
      <c r="AD59" s="25"/>
      <c r="AF59" s="32">
        <v>0</v>
      </c>
      <c r="AG59" s="26"/>
      <c r="AL59" s="32">
        <v>0</v>
      </c>
      <c r="AM59" s="26"/>
      <c r="AP59" s="32">
        <v>0</v>
      </c>
      <c r="AQ59" s="26"/>
      <c r="AR59" s="25"/>
      <c r="AT59" s="32">
        <v>0</v>
      </c>
      <c r="AU59" s="26"/>
      <c r="AV59" s="25"/>
      <c r="AX59" s="32">
        <v>0</v>
      </c>
      <c r="AY59" s="26"/>
      <c r="BB59" s="32">
        <v>0</v>
      </c>
      <c r="BC59" s="26"/>
      <c r="BD59" s="25"/>
      <c r="BG59" s="32">
        <v>0</v>
      </c>
      <c r="BH59" s="26"/>
      <c r="BI59" s="25"/>
      <c r="BM59" s="32">
        <v>0</v>
      </c>
      <c r="BN59" s="26"/>
      <c r="BO59" s="25"/>
      <c r="BR59" s="32">
        <v>0</v>
      </c>
      <c r="BS59" s="26"/>
      <c r="BV59" s="32">
        <v>0</v>
      </c>
      <c r="BW59" s="26"/>
      <c r="BX59" s="28"/>
      <c r="BZ59" s="32">
        <v>0</v>
      </c>
      <c r="CA59" s="26"/>
      <c r="CB59" s="25"/>
      <c r="CD59" s="32">
        <v>0</v>
      </c>
      <c r="CE59" s="26"/>
      <c r="CF59" s="25"/>
      <c r="CH59" s="32">
        <v>0</v>
      </c>
      <c r="CI59" s="26"/>
      <c r="CL59" s="32">
        <v>0</v>
      </c>
      <c r="CM59" s="26"/>
      <c r="CP59" s="32">
        <v>0</v>
      </c>
      <c r="CQ59" s="26"/>
      <c r="CR59" s="25"/>
      <c r="CU59" s="32">
        <v>0</v>
      </c>
      <c r="CV59" s="26"/>
      <c r="CW59" s="25"/>
      <c r="CZ59" s="32">
        <v>0</v>
      </c>
      <c r="DA59" s="26"/>
      <c r="DD59" s="32">
        <v>0</v>
      </c>
      <c r="DE59" s="26"/>
      <c r="DF59" s="25"/>
      <c r="DK59" s="32">
        <v>0</v>
      </c>
      <c r="DL59" s="26"/>
      <c r="DO59" s="32">
        <v>0</v>
      </c>
      <c r="DP59" s="26"/>
      <c r="DQ59" s="25"/>
      <c r="DU59" s="32">
        <v>0</v>
      </c>
      <c r="DV59" s="26"/>
      <c r="EA59" s="32">
        <v>0</v>
      </c>
      <c r="EB59" s="26"/>
      <c r="EE59" s="32">
        <v>0</v>
      </c>
      <c r="EF59" s="26"/>
      <c r="EG59" s="25"/>
      <c r="EI59" s="32">
        <v>0</v>
      </c>
      <c r="EJ59" s="26"/>
      <c r="EK59" s="25"/>
      <c r="EM59" s="32">
        <v>0</v>
      </c>
      <c r="EN59" s="26"/>
      <c r="EQ59" s="32">
        <v>0</v>
      </c>
      <c r="ER59" s="26"/>
      <c r="ES59" s="25"/>
      <c r="EU59" s="32">
        <v>0</v>
      </c>
      <c r="EV59" s="26"/>
      <c r="EW59" s="25"/>
      <c r="EY59" s="32">
        <v>0</v>
      </c>
      <c r="EZ59" s="26"/>
      <c r="FC59" s="32">
        <v>0</v>
      </c>
      <c r="FD59" s="30"/>
      <c r="FG59" s="32">
        <v>0</v>
      </c>
      <c r="FH59" s="26"/>
      <c r="FK59" s="32">
        <v>0</v>
      </c>
      <c r="FL59" s="30"/>
      <c r="FO59" s="32">
        <v>0</v>
      </c>
      <c r="FP59" s="26"/>
      <c r="FS59" s="32">
        <v>0</v>
      </c>
      <c r="FT59" s="30"/>
      <c r="FW59" s="32">
        <v>0</v>
      </c>
      <c r="FX59" s="26"/>
      <c r="FY59" s="28"/>
      <c r="GA59" s="32">
        <v>0</v>
      </c>
      <c r="GB59" s="30"/>
      <c r="GE59" s="32">
        <v>0</v>
      </c>
      <c r="GF59" s="30"/>
      <c r="GI59" s="32">
        <v>0</v>
      </c>
      <c r="GJ59" s="30"/>
      <c r="GM59" s="32">
        <v>0</v>
      </c>
      <c r="GN59" s="26"/>
      <c r="GO59" s="24"/>
      <c r="GQ59" s="24"/>
      <c r="GS59" s="32">
        <v>0</v>
      </c>
      <c r="GT59" s="30"/>
      <c r="GU59" s="29">
        <v>0</v>
      </c>
      <c r="GV59" s="29">
        <v>0</v>
      </c>
      <c r="GW59" s="32">
        <v>0</v>
      </c>
      <c r="GX59" s="30"/>
      <c r="GY59" s="29">
        <v>0</v>
      </c>
      <c r="GZ59" s="29">
        <v>0</v>
      </c>
      <c r="HA59" s="32">
        <v>0</v>
      </c>
      <c r="HB59" s="30"/>
      <c r="HC59" s="28">
        <v>0</v>
      </c>
      <c r="HD59" s="29">
        <v>0</v>
      </c>
      <c r="HE59" s="32">
        <v>0</v>
      </c>
      <c r="HF59" s="30"/>
    </row>
    <row r="60" spans="1:214" x14ac:dyDescent="0.25">
      <c r="A60" s="32" t="s">
        <v>175</v>
      </c>
      <c r="B60" s="24">
        <v>0.4</v>
      </c>
      <c r="E60">
        <v>16</v>
      </c>
      <c r="H60" s="27">
        <v>64</v>
      </c>
      <c r="I60" s="36">
        <v>65</v>
      </c>
      <c r="J60" s="35">
        <f t="shared" si="5"/>
        <v>-1</v>
      </c>
      <c r="K60" s="26"/>
      <c r="L60" s="25"/>
      <c r="M60" s="36">
        <v>27</v>
      </c>
      <c r="N60" s="40">
        <f t="shared" si="6"/>
        <v>-27</v>
      </c>
      <c r="O60" s="26">
        <f>-1*N60*B60</f>
        <v>10.8</v>
      </c>
      <c r="P60" s="27">
        <v>40</v>
      </c>
      <c r="Q60" s="36">
        <v>40</v>
      </c>
      <c r="R60" s="35">
        <f t="shared" si="7"/>
        <v>0</v>
      </c>
      <c r="S60" s="26"/>
      <c r="V60" s="32">
        <v>0</v>
      </c>
      <c r="W60" s="26"/>
      <c r="X60" s="27">
        <v>40</v>
      </c>
      <c r="Y60">
        <v>40</v>
      </c>
      <c r="AA60">
        <v>50</v>
      </c>
      <c r="AB60" s="34">
        <v>-50</v>
      </c>
      <c r="AC60" s="26">
        <v>49.6</v>
      </c>
      <c r="AD60" s="27">
        <v>16</v>
      </c>
      <c r="AE60">
        <v>14</v>
      </c>
      <c r="AF60" s="32">
        <v>2</v>
      </c>
      <c r="AG60" s="26"/>
      <c r="AL60" s="32">
        <v>0</v>
      </c>
      <c r="AM60" s="26"/>
      <c r="AN60">
        <v>40</v>
      </c>
      <c r="AO60">
        <v>43</v>
      </c>
      <c r="AP60" s="32">
        <v>-3</v>
      </c>
      <c r="AQ60" s="26"/>
      <c r="AR60" s="25"/>
      <c r="AT60" s="32">
        <v>0</v>
      </c>
      <c r="AU60" s="26"/>
      <c r="AV60" s="27">
        <v>88</v>
      </c>
      <c r="AW60">
        <v>87</v>
      </c>
      <c r="AX60" s="32">
        <v>1</v>
      </c>
      <c r="AY60" s="26"/>
      <c r="AZ60">
        <v>8</v>
      </c>
      <c r="BA60">
        <v>8</v>
      </c>
      <c r="BB60" s="32">
        <v>0</v>
      </c>
      <c r="BC60" s="26"/>
      <c r="BD60" s="25"/>
      <c r="BG60" s="32">
        <v>0</v>
      </c>
      <c r="BH60" s="26"/>
      <c r="BI60" s="25"/>
      <c r="BK60">
        <v>104</v>
      </c>
      <c r="BL60">
        <v>106</v>
      </c>
      <c r="BM60" s="32">
        <v>-2</v>
      </c>
      <c r="BN60" s="26"/>
      <c r="BO60" s="25"/>
      <c r="BQ60">
        <v>84</v>
      </c>
      <c r="BR60" s="34">
        <v>-84</v>
      </c>
      <c r="BS60" s="26">
        <v>33.6</v>
      </c>
      <c r="BT60">
        <v>80</v>
      </c>
      <c r="BU60" s="32">
        <v>82</v>
      </c>
      <c r="BV60" s="32">
        <v>-2</v>
      </c>
      <c r="BW60" s="26"/>
      <c r="BX60" s="27">
        <v>56</v>
      </c>
      <c r="BY60" s="32">
        <v>58</v>
      </c>
      <c r="BZ60" s="32">
        <v>-2</v>
      </c>
      <c r="CA60" s="26"/>
      <c r="CB60" s="25"/>
      <c r="CD60" s="32">
        <v>0</v>
      </c>
      <c r="CE60" s="26"/>
      <c r="CF60" s="25"/>
      <c r="CH60" s="32">
        <v>0</v>
      </c>
      <c r="CI60" s="26"/>
      <c r="CJ60">
        <v>104</v>
      </c>
      <c r="CK60" s="29">
        <v>106.6</v>
      </c>
      <c r="CL60" s="32">
        <v>-2.5999999999999939</v>
      </c>
      <c r="CM60" s="26"/>
      <c r="CP60" s="32">
        <v>0</v>
      </c>
      <c r="CQ60" s="26"/>
      <c r="CR60" s="25"/>
      <c r="CU60" s="32">
        <v>0</v>
      </c>
      <c r="CV60" s="26"/>
      <c r="CW60" s="27">
        <v>80</v>
      </c>
      <c r="CY60">
        <v>78</v>
      </c>
      <c r="CZ60" s="32">
        <v>2</v>
      </c>
      <c r="DA60" s="26"/>
      <c r="DD60" s="32">
        <v>0</v>
      </c>
      <c r="DE60" s="26"/>
      <c r="DF60" s="25"/>
      <c r="DG60">
        <v>48</v>
      </c>
      <c r="DH60">
        <v>60</v>
      </c>
      <c r="DI60">
        <v>64</v>
      </c>
      <c r="DJ60">
        <v>62</v>
      </c>
      <c r="DK60" s="34">
        <v>-10</v>
      </c>
      <c r="DL60" s="26">
        <v>4</v>
      </c>
      <c r="DM60">
        <v>8</v>
      </c>
      <c r="DN60" s="29">
        <v>9.6000000000000085</v>
      </c>
      <c r="DO60" s="32">
        <v>-1.600000000000009</v>
      </c>
      <c r="DP60" s="26"/>
      <c r="DQ60" s="25"/>
      <c r="DS60">
        <v>80</v>
      </c>
      <c r="DT60">
        <v>83</v>
      </c>
      <c r="DU60" s="32">
        <v>-3</v>
      </c>
      <c r="DV60" s="26"/>
      <c r="DY60">
        <v>8</v>
      </c>
      <c r="DZ60">
        <v>8</v>
      </c>
      <c r="EA60" s="32">
        <v>0</v>
      </c>
      <c r="EB60" s="26"/>
      <c r="EC60">
        <v>64</v>
      </c>
      <c r="ED60" s="29">
        <v>64</v>
      </c>
      <c r="EE60" s="32">
        <v>0</v>
      </c>
      <c r="EF60" s="26"/>
      <c r="EG60" s="27">
        <v>8</v>
      </c>
      <c r="EH60">
        <v>7</v>
      </c>
      <c r="EI60" s="32">
        <v>1</v>
      </c>
      <c r="EJ60" s="26"/>
      <c r="EK60" s="25"/>
      <c r="EM60" s="32">
        <v>0</v>
      </c>
      <c r="EN60" s="26"/>
      <c r="EO60">
        <v>72</v>
      </c>
      <c r="EP60">
        <v>72</v>
      </c>
      <c r="EQ60" s="32">
        <v>0</v>
      </c>
      <c r="ER60" s="26"/>
      <c r="ES60" s="27">
        <v>24</v>
      </c>
      <c r="ET60">
        <v>24</v>
      </c>
      <c r="EU60" s="32">
        <v>0</v>
      </c>
      <c r="EV60" s="26"/>
      <c r="EW60" s="25"/>
      <c r="EY60" s="32">
        <v>0</v>
      </c>
      <c r="EZ60" s="26"/>
      <c r="FA60">
        <v>40</v>
      </c>
      <c r="FB60">
        <v>40</v>
      </c>
      <c r="FC60" s="32">
        <v>0</v>
      </c>
      <c r="FD60" s="30"/>
      <c r="FE60">
        <v>16</v>
      </c>
      <c r="FF60">
        <v>17</v>
      </c>
      <c r="FG60" s="32">
        <v>-1</v>
      </c>
      <c r="FH60" s="26"/>
      <c r="FK60" s="32">
        <v>0</v>
      </c>
      <c r="FL60" s="30"/>
      <c r="FM60">
        <v>56</v>
      </c>
      <c r="FN60">
        <v>56</v>
      </c>
      <c r="FO60" s="32">
        <v>0</v>
      </c>
      <c r="FP60" s="26"/>
      <c r="FQ60">
        <v>8</v>
      </c>
      <c r="FR60">
        <v>8</v>
      </c>
      <c r="FS60" s="32">
        <v>0</v>
      </c>
      <c r="FT60" s="30"/>
      <c r="FW60" s="32">
        <v>0</v>
      </c>
      <c r="FX60" s="26"/>
      <c r="FY60" s="27">
        <v>40</v>
      </c>
      <c r="FZ60" s="29">
        <v>40</v>
      </c>
      <c r="GA60" s="32">
        <v>0</v>
      </c>
      <c r="GB60" s="30"/>
      <c r="GC60">
        <v>8</v>
      </c>
      <c r="GD60">
        <v>6</v>
      </c>
      <c r="GE60" s="32">
        <v>2</v>
      </c>
      <c r="GF60" s="30"/>
      <c r="GI60" s="32">
        <v>0</v>
      </c>
      <c r="GJ60" s="30"/>
      <c r="GM60" s="32">
        <v>0</v>
      </c>
      <c r="GN60" s="26"/>
      <c r="GO60">
        <v>32</v>
      </c>
      <c r="GP60">
        <v>32</v>
      </c>
      <c r="GQ60">
        <v>24</v>
      </c>
      <c r="GR60">
        <v>28</v>
      </c>
      <c r="GS60" s="32">
        <v>-4</v>
      </c>
      <c r="GT60" s="30"/>
      <c r="GU60" s="29">
        <v>0</v>
      </c>
      <c r="GV60" s="29">
        <v>0</v>
      </c>
      <c r="GW60" s="32">
        <v>0</v>
      </c>
      <c r="GX60" s="30"/>
      <c r="GY60" s="29">
        <v>24</v>
      </c>
      <c r="GZ60" s="29">
        <v>24</v>
      </c>
      <c r="HA60" s="32">
        <v>0</v>
      </c>
      <c r="HB60" s="30"/>
      <c r="HC60" s="28">
        <v>0</v>
      </c>
      <c r="HD60" s="29">
        <v>0</v>
      </c>
      <c r="HE60" s="32">
        <v>0</v>
      </c>
      <c r="HF60" s="30"/>
    </row>
    <row r="61" spans="1:214" x14ac:dyDescent="0.25">
      <c r="A61" s="32" t="s">
        <v>176</v>
      </c>
      <c r="B61" s="24">
        <v>0.4</v>
      </c>
      <c r="E61">
        <v>107</v>
      </c>
      <c r="H61" s="27">
        <v>176</v>
      </c>
      <c r="I61" s="36">
        <v>178</v>
      </c>
      <c r="J61" s="35">
        <f t="shared" si="5"/>
        <v>-2</v>
      </c>
      <c r="K61" s="26"/>
      <c r="L61" s="27">
        <v>112</v>
      </c>
      <c r="M61" s="36">
        <v>116</v>
      </c>
      <c r="N61" s="35">
        <f t="shared" si="6"/>
        <v>-4</v>
      </c>
      <c r="O61" s="26"/>
      <c r="P61" s="27">
        <v>104</v>
      </c>
      <c r="Q61" s="36">
        <v>102</v>
      </c>
      <c r="R61" s="35">
        <f t="shared" si="7"/>
        <v>2</v>
      </c>
      <c r="S61" s="26"/>
      <c r="V61" s="32">
        <v>0</v>
      </c>
      <c r="W61" s="26"/>
      <c r="X61" s="27">
        <v>64</v>
      </c>
      <c r="Y61">
        <v>60</v>
      </c>
      <c r="Z61">
        <v>56</v>
      </c>
      <c r="AA61">
        <v>63</v>
      </c>
      <c r="AB61" s="32">
        <v>-3</v>
      </c>
      <c r="AC61" s="26"/>
      <c r="AD61" s="27">
        <v>24</v>
      </c>
      <c r="AE61">
        <v>27</v>
      </c>
      <c r="AF61" s="32">
        <v>-3</v>
      </c>
      <c r="AG61" s="26"/>
      <c r="AJ61">
        <v>24</v>
      </c>
      <c r="AK61">
        <v>29</v>
      </c>
      <c r="AL61" s="32">
        <v>-5</v>
      </c>
      <c r="AM61" s="26"/>
      <c r="AN61">
        <v>104</v>
      </c>
      <c r="AO61">
        <v>106</v>
      </c>
      <c r="AP61" s="32">
        <v>-2</v>
      </c>
      <c r="AQ61" s="26"/>
      <c r="AR61" s="25"/>
      <c r="AT61" s="32">
        <v>0</v>
      </c>
      <c r="AU61" s="26"/>
      <c r="AV61" s="27">
        <v>88</v>
      </c>
      <c r="AW61">
        <v>90</v>
      </c>
      <c r="AX61" s="32">
        <v>-2</v>
      </c>
      <c r="AY61" s="26"/>
      <c r="AZ61">
        <v>48</v>
      </c>
      <c r="BA61">
        <v>53</v>
      </c>
      <c r="BB61" s="32">
        <v>-5</v>
      </c>
      <c r="BC61" s="26"/>
      <c r="BD61" s="27">
        <v>16</v>
      </c>
      <c r="BF61">
        <v>18</v>
      </c>
      <c r="BG61" s="32">
        <v>-2</v>
      </c>
      <c r="BH61" s="26"/>
      <c r="BI61" s="25"/>
      <c r="BK61">
        <v>16</v>
      </c>
      <c r="BL61">
        <v>18</v>
      </c>
      <c r="BM61" s="32">
        <v>-2</v>
      </c>
      <c r="BN61" s="26"/>
      <c r="BO61" s="27">
        <v>96</v>
      </c>
      <c r="BQ61">
        <v>100</v>
      </c>
      <c r="BR61" s="32">
        <v>-4</v>
      </c>
      <c r="BS61" s="26"/>
      <c r="BT61">
        <v>32</v>
      </c>
      <c r="BU61" s="32">
        <v>30</v>
      </c>
      <c r="BV61" s="32">
        <v>2</v>
      </c>
      <c r="BW61" s="26"/>
      <c r="BX61" s="27">
        <v>64</v>
      </c>
      <c r="BY61" s="32">
        <v>63</v>
      </c>
      <c r="BZ61" s="32">
        <v>1</v>
      </c>
      <c r="CA61" s="26"/>
      <c r="CB61" s="25"/>
      <c r="CD61" s="32">
        <v>0</v>
      </c>
      <c r="CE61" s="26"/>
      <c r="CF61" s="25"/>
      <c r="CH61" s="32">
        <v>0</v>
      </c>
      <c r="CI61" s="26"/>
      <c r="CJ61">
        <v>80</v>
      </c>
      <c r="CK61" s="29">
        <v>79</v>
      </c>
      <c r="CL61" s="32">
        <v>1</v>
      </c>
      <c r="CM61" s="26"/>
      <c r="CN61">
        <v>48</v>
      </c>
      <c r="CO61">
        <v>52</v>
      </c>
      <c r="CP61" s="32">
        <v>-4</v>
      </c>
      <c r="CQ61" s="26"/>
      <c r="CR61" s="27">
        <v>24</v>
      </c>
      <c r="CT61">
        <v>22</v>
      </c>
      <c r="CU61" s="32">
        <v>2</v>
      </c>
      <c r="CV61" s="26"/>
      <c r="CW61" s="25"/>
      <c r="CZ61" s="32">
        <v>0</v>
      </c>
      <c r="DA61" s="26"/>
      <c r="DB61">
        <v>8</v>
      </c>
      <c r="DC61" s="29">
        <v>12.8</v>
      </c>
      <c r="DD61" s="32">
        <v>-4.8000000000000007</v>
      </c>
      <c r="DE61" s="26"/>
      <c r="DF61" s="25"/>
      <c r="DG61">
        <v>40</v>
      </c>
      <c r="DH61">
        <v>40</v>
      </c>
      <c r="DI61">
        <v>48</v>
      </c>
      <c r="DJ61">
        <v>49</v>
      </c>
      <c r="DK61" s="32">
        <v>-1</v>
      </c>
      <c r="DL61" s="26"/>
      <c r="DM61">
        <v>24</v>
      </c>
      <c r="DN61" s="29">
        <v>22.600000000000009</v>
      </c>
      <c r="DO61" s="32">
        <v>1.399999999999991</v>
      </c>
      <c r="DP61" s="26"/>
      <c r="DQ61" s="25"/>
      <c r="DS61">
        <v>72</v>
      </c>
      <c r="DT61">
        <v>71</v>
      </c>
      <c r="DU61" s="32">
        <v>1</v>
      </c>
      <c r="DV61" s="26"/>
      <c r="DY61">
        <v>8</v>
      </c>
      <c r="DZ61">
        <v>11</v>
      </c>
      <c r="EA61" s="32">
        <v>-3</v>
      </c>
      <c r="EB61" s="26"/>
      <c r="EC61">
        <v>40</v>
      </c>
      <c r="ED61" s="29">
        <v>45</v>
      </c>
      <c r="EE61" s="32">
        <v>-5</v>
      </c>
      <c r="EF61" s="26"/>
      <c r="EG61" s="25"/>
      <c r="EI61" s="32">
        <v>0</v>
      </c>
      <c r="EJ61" s="26"/>
      <c r="EK61" s="27">
        <v>8</v>
      </c>
      <c r="EL61">
        <v>10</v>
      </c>
      <c r="EM61" s="32">
        <v>-2</v>
      </c>
      <c r="EN61" s="26"/>
      <c r="EO61">
        <v>48</v>
      </c>
      <c r="EP61">
        <v>50</v>
      </c>
      <c r="EQ61" s="32">
        <v>-2</v>
      </c>
      <c r="ER61" s="26"/>
      <c r="ES61" s="27">
        <v>32</v>
      </c>
      <c r="ET61">
        <v>35</v>
      </c>
      <c r="EU61" s="32">
        <v>-3</v>
      </c>
      <c r="EV61" s="26"/>
      <c r="EW61" s="25"/>
      <c r="EY61" s="32">
        <v>0</v>
      </c>
      <c r="EZ61" s="26"/>
      <c r="FA61">
        <v>72</v>
      </c>
      <c r="FB61">
        <v>70</v>
      </c>
      <c r="FC61" s="32">
        <v>2</v>
      </c>
      <c r="FD61" s="30"/>
      <c r="FG61" s="32">
        <v>0</v>
      </c>
      <c r="FH61" s="26"/>
      <c r="FI61">
        <v>40</v>
      </c>
      <c r="FJ61">
        <v>45</v>
      </c>
      <c r="FK61" s="32">
        <v>-5</v>
      </c>
      <c r="FL61" s="30"/>
      <c r="FO61" s="32">
        <v>0</v>
      </c>
      <c r="FP61" s="26"/>
      <c r="FS61" s="32">
        <v>0</v>
      </c>
      <c r="FT61" s="30"/>
      <c r="FW61" s="32">
        <v>0</v>
      </c>
      <c r="FX61" s="26"/>
      <c r="FY61" s="28"/>
      <c r="GA61" s="32">
        <v>0</v>
      </c>
      <c r="GB61" s="30"/>
      <c r="GE61" s="32">
        <v>0</v>
      </c>
      <c r="GF61" s="30"/>
      <c r="GI61" s="32">
        <v>0</v>
      </c>
      <c r="GJ61" s="30"/>
      <c r="GM61" s="32">
        <v>0</v>
      </c>
      <c r="GN61" s="26"/>
      <c r="GO61" s="24"/>
      <c r="GQ61">
        <v>56</v>
      </c>
      <c r="GR61">
        <v>57</v>
      </c>
      <c r="GS61" s="32">
        <v>-1</v>
      </c>
      <c r="GT61" s="30"/>
      <c r="GU61" s="29">
        <v>0</v>
      </c>
      <c r="GV61" s="29">
        <v>0</v>
      </c>
      <c r="GW61" s="32">
        <v>0</v>
      </c>
      <c r="GX61" s="30"/>
      <c r="GY61" s="29">
        <v>72</v>
      </c>
      <c r="GZ61" s="29">
        <v>73.8</v>
      </c>
      <c r="HA61" s="32">
        <v>-1.7999999999999969</v>
      </c>
      <c r="HB61" s="30"/>
      <c r="HC61" s="28">
        <v>0</v>
      </c>
      <c r="HD61" s="29">
        <v>0</v>
      </c>
      <c r="HE61" s="32">
        <v>0</v>
      </c>
      <c r="HF61" s="30"/>
    </row>
    <row r="62" spans="1:214" x14ac:dyDescent="0.25">
      <c r="A62" s="29" t="s">
        <v>177</v>
      </c>
      <c r="B62" s="16">
        <v>0.84</v>
      </c>
      <c r="H62" s="25"/>
      <c r="I62" s="35"/>
      <c r="J62" s="35">
        <f t="shared" si="5"/>
        <v>0</v>
      </c>
      <c r="K62" s="26"/>
      <c r="L62" s="25"/>
      <c r="M62" s="35"/>
      <c r="N62" s="35">
        <f t="shared" si="6"/>
        <v>0</v>
      </c>
      <c r="O62" s="26"/>
      <c r="P62" s="25"/>
      <c r="Q62" s="35"/>
      <c r="R62" s="35">
        <f t="shared" si="7"/>
        <v>0</v>
      </c>
      <c r="S62" s="26"/>
      <c r="V62" s="32">
        <v>0</v>
      </c>
      <c r="W62" s="26"/>
      <c r="X62" s="25"/>
      <c r="AB62" s="32">
        <v>0</v>
      </c>
      <c r="AC62" s="26"/>
      <c r="AD62" s="25"/>
      <c r="AF62" s="32">
        <v>0</v>
      </c>
      <c r="AG62" s="26"/>
      <c r="AL62" s="32">
        <v>0</v>
      </c>
      <c r="AM62" s="26"/>
      <c r="AP62" s="32">
        <v>0</v>
      </c>
      <c r="AQ62" s="26"/>
      <c r="AR62" s="25"/>
      <c r="AT62" s="32">
        <v>0</v>
      </c>
      <c r="AU62" s="26"/>
      <c r="AV62" s="25"/>
      <c r="AX62" s="32">
        <v>0</v>
      </c>
      <c r="AY62" s="26"/>
      <c r="BB62" s="32">
        <v>0</v>
      </c>
      <c r="BC62" s="26"/>
      <c r="BD62" s="25"/>
      <c r="BG62" s="32">
        <v>0</v>
      </c>
      <c r="BH62" s="26"/>
      <c r="BI62" s="25"/>
      <c r="BM62" s="32">
        <v>0</v>
      </c>
      <c r="BN62" s="26"/>
      <c r="BO62" s="25"/>
      <c r="BR62" s="32">
        <v>0</v>
      </c>
      <c r="BS62" s="26"/>
      <c r="BV62" s="32">
        <v>0</v>
      </c>
      <c r="BW62" s="26"/>
      <c r="BX62" s="28"/>
      <c r="BZ62" s="32">
        <v>0</v>
      </c>
      <c r="CA62" s="26"/>
      <c r="CB62" s="25"/>
      <c r="CD62" s="32">
        <v>0</v>
      </c>
      <c r="CE62" s="26"/>
      <c r="CF62" s="25"/>
      <c r="CH62" s="32">
        <v>0</v>
      </c>
      <c r="CI62" s="26"/>
      <c r="CL62" s="32">
        <v>0</v>
      </c>
      <c r="CM62" s="26"/>
      <c r="CP62" s="32">
        <v>0</v>
      </c>
      <c r="CQ62" s="26"/>
      <c r="CR62" s="25"/>
      <c r="CU62" s="32">
        <v>0</v>
      </c>
      <c r="CV62" s="26"/>
      <c r="CW62" s="25"/>
      <c r="CZ62" s="32">
        <v>0</v>
      </c>
      <c r="DA62" s="26"/>
      <c r="DD62" s="32">
        <v>0</v>
      </c>
      <c r="DE62" s="26"/>
      <c r="DF62" s="25"/>
      <c r="DK62" s="32">
        <v>0</v>
      </c>
      <c r="DL62" s="26"/>
      <c r="DO62" s="32">
        <v>0</v>
      </c>
      <c r="DP62" s="26"/>
      <c r="DQ62" s="25"/>
      <c r="DU62" s="32">
        <v>0</v>
      </c>
      <c r="DV62" s="26"/>
      <c r="EA62" s="32">
        <v>0</v>
      </c>
      <c r="EB62" s="26"/>
      <c r="EE62" s="32">
        <v>0</v>
      </c>
      <c r="EF62" s="26"/>
      <c r="EG62" s="25"/>
      <c r="EI62" s="32">
        <v>0</v>
      </c>
      <c r="EJ62" s="26"/>
      <c r="EK62" s="25"/>
      <c r="EM62" s="32">
        <v>0</v>
      </c>
      <c r="EN62" s="26"/>
      <c r="EQ62" s="32">
        <v>0</v>
      </c>
      <c r="ER62" s="26"/>
      <c r="ES62" s="25"/>
      <c r="EU62" s="32">
        <v>0</v>
      </c>
      <c r="EV62" s="26"/>
      <c r="EW62" s="25"/>
      <c r="EY62" s="32">
        <v>0</v>
      </c>
      <c r="EZ62" s="26"/>
      <c r="FC62" s="32">
        <v>0</v>
      </c>
      <c r="FD62" s="30"/>
      <c r="FG62" s="32">
        <v>0</v>
      </c>
      <c r="FH62" s="26"/>
      <c r="FK62" s="32">
        <v>0</v>
      </c>
      <c r="FL62" s="30"/>
      <c r="FO62" s="32">
        <v>0</v>
      </c>
      <c r="FP62" s="26"/>
      <c r="FS62" s="32">
        <v>0</v>
      </c>
      <c r="FT62" s="30"/>
      <c r="FW62" s="32">
        <v>0</v>
      </c>
      <c r="FX62" s="26"/>
      <c r="FY62" s="28"/>
      <c r="GB62" s="30"/>
      <c r="GF62" s="30"/>
      <c r="GJ62" s="30"/>
      <c r="GK62" s="24"/>
      <c r="GN62" s="26"/>
      <c r="GO62" s="24"/>
      <c r="GT62" s="30"/>
      <c r="GU62" s="29"/>
      <c r="GV62" s="29"/>
      <c r="GX62" s="30"/>
      <c r="GY62" s="29"/>
      <c r="GZ62" s="29"/>
      <c r="HB62" s="30"/>
      <c r="HC62" s="28"/>
      <c r="HD62" s="29"/>
      <c r="HF62" s="30"/>
    </row>
    <row r="63" spans="1:214" x14ac:dyDescent="0.25">
      <c r="A63" s="32" t="s">
        <v>178</v>
      </c>
      <c r="B63" s="24">
        <v>0.1</v>
      </c>
      <c r="E63">
        <v>74</v>
      </c>
      <c r="H63" s="27">
        <v>20</v>
      </c>
      <c r="I63" s="36">
        <v>20</v>
      </c>
      <c r="J63" s="35">
        <f t="shared" si="5"/>
        <v>0</v>
      </c>
      <c r="K63" s="26"/>
      <c r="L63" s="27">
        <v>40</v>
      </c>
      <c r="M63" s="36">
        <v>41</v>
      </c>
      <c r="N63" s="35">
        <f t="shared" si="6"/>
        <v>-1</v>
      </c>
      <c r="O63" s="26"/>
      <c r="P63" s="27">
        <v>10</v>
      </c>
      <c r="Q63" s="36">
        <v>12</v>
      </c>
      <c r="R63" s="35">
        <f t="shared" si="7"/>
        <v>-2</v>
      </c>
      <c r="S63" s="26"/>
      <c r="V63" s="32">
        <v>0</v>
      </c>
      <c r="W63" s="26"/>
      <c r="X63" s="27">
        <v>30</v>
      </c>
      <c r="Y63">
        <v>30</v>
      </c>
      <c r="AA63">
        <v>47</v>
      </c>
      <c r="AB63" s="34">
        <v>-47</v>
      </c>
      <c r="AC63" s="26">
        <v>46.9</v>
      </c>
      <c r="AD63" s="27">
        <v>10</v>
      </c>
      <c r="AE63">
        <v>7</v>
      </c>
      <c r="AF63" s="32">
        <v>3</v>
      </c>
      <c r="AG63" s="26"/>
      <c r="AJ63">
        <v>60</v>
      </c>
      <c r="AK63">
        <v>59</v>
      </c>
      <c r="AL63" s="32">
        <v>1</v>
      </c>
      <c r="AM63" s="26"/>
      <c r="AP63" s="32">
        <v>0</v>
      </c>
      <c r="AQ63" s="26"/>
      <c r="AR63" s="27">
        <v>30</v>
      </c>
      <c r="AS63">
        <v>35</v>
      </c>
      <c r="AT63" s="32">
        <v>-5</v>
      </c>
      <c r="AU63" s="26"/>
      <c r="AV63" s="27">
        <v>20</v>
      </c>
      <c r="AW63">
        <v>29</v>
      </c>
      <c r="AX63" s="32">
        <v>-9</v>
      </c>
      <c r="AY63" s="26"/>
      <c r="AZ63">
        <v>20</v>
      </c>
      <c r="BA63">
        <v>20</v>
      </c>
      <c r="BB63" s="32">
        <v>0</v>
      </c>
      <c r="BC63" s="26"/>
      <c r="BD63" s="25"/>
      <c r="BG63" s="32">
        <v>0</v>
      </c>
      <c r="BH63" s="26"/>
      <c r="BI63" s="25"/>
      <c r="BK63">
        <v>80</v>
      </c>
      <c r="BL63">
        <v>81</v>
      </c>
      <c r="BM63" s="32">
        <v>-1</v>
      </c>
      <c r="BN63" s="26"/>
      <c r="BO63" s="27">
        <v>20</v>
      </c>
      <c r="BQ63">
        <v>27</v>
      </c>
      <c r="BR63" s="32">
        <v>-7</v>
      </c>
      <c r="BS63" s="26"/>
      <c r="BT63">
        <v>50</v>
      </c>
      <c r="BU63" s="32">
        <v>51.199999999999989</v>
      </c>
      <c r="BV63" s="32">
        <v>-1.1999999999999891</v>
      </c>
      <c r="BW63" s="26"/>
      <c r="BX63" s="27">
        <v>20</v>
      </c>
      <c r="BY63" s="32">
        <v>18</v>
      </c>
      <c r="BZ63" s="32">
        <v>2</v>
      </c>
      <c r="CA63" s="26"/>
      <c r="CB63" s="25"/>
      <c r="CD63" s="32">
        <v>0</v>
      </c>
      <c r="CE63" s="26"/>
      <c r="CF63" s="25"/>
      <c r="CH63" s="32">
        <v>0</v>
      </c>
      <c r="CI63" s="26"/>
      <c r="CL63" s="32">
        <v>0</v>
      </c>
      <c r="CM63" s="26"/>
      <c r="CN63">
        <v>80</v>
      </c>
      <c r="CO63">
        <v>85</v>
      </c>
      <c r="CP63" s="32">
        <v>-5</v>
      </c>
      <c r="CQ63" s="26"/>
      <c r="CR63" s="25"/>
      <c r="CU63" s="32">
        <v>0</v>
      </c>
      <c r="CV63" s="26"/>
      <c r="CW63" s="27">
        <v>70</v>
      </c>
      <c r="CY63">
        <v>68</v>
      </c>
      <c r="CZ63" s="32">
        <v>2</v>
      </c>
      <c r="DA63" s="26"/>
      <c r="DB63">
        <v>10</v>
      </c>
      <c r="DC63" s="29">
        <v>14</v>
      </c>
      <c r="DD63" s="32">
        <v>-4</v>
      </c>
      <c r="DE63" s="26"/>
      <c r="DF63" s="25"/>
      <c r="DG63">
        <v>10</v>
      </c>
      <c r="DH63">
        <v>10</v>
      </c>
      <c r="DI63">
        <v>10</v>
      </c>
      <c r="DJ63">
        <v>10</v>
      </c>
      <c r="DK63" s="32">
        <v>0</v>
      </c>
      <c r="DL63" s="26"/>
      <c r="DM63">
        <v>60</v>
      </c>
      <c r="DN63" s="29">
        <v>62.4</v>
      </c>
      <c r="DO63" s="32">
        <v>-2.399999999999999</v>
      </c>
      <c r="DP63" s="26"/>
      <c r="DQ63" s="25"/>
      <c r="DT63">
        <v>13</v>
      </c>
      <c r="DU63" s="34">
        <v>-13</v>
      </c>
      <c r="DV63" s="26"/>
      <c r="EA63" s="32">
        <v>0</v>
      </c>
      <c r="EB63" s="26"/>
      <c r="EE63" s="32">
        <v>0</v>
      </c>
      <c r="EF63" s="26"/>
      <c r="EG63" s="27">
        <v>60</v>
      </c>
      <c r="EH63">
        <v>58</v>
      </c>
      <c r="EI63" s="32">
        <v>2</v>
      </c>
      <c r="EJ63" s="26"/>
      <c r="EK63" s="27">
        <v>10</v>
      </c>
      <c r="EL63">
        <v>10</v>
      </c>
      <c r="EM63" s="32">
        <v>0</v>
      </c>
      <c r="EN63" s="26"/>
      <c r="EO63">
        <v>60</v>
      </c>
      <c r="EP63">
        <v>60</v>
      </c>
      <c r="EQ63" s="32">
        <v>0</v>
      </c>
      <c r="ER63" s="26"/>
      <c r="ES63" s="27">
        <v>10</v>
      </c>
      <c r="ET63">
        <v>10</v>
      </c>
      <c r="EU63" s="32">
        <v>0</v>
      </c>
      <c r="EV63" s="26"/>
      <c r="EW63" s="27">
        <v>50</v>
      </c>
      <c r="EX63">
        <v>54</v>
      </c>
      <c r="EY63" s="32">
        <v>-4</v>
      </c>
      <c r="EZ63" s="26"/>
      <c r="FA63">
        <v>20</v>
      </c>
      <c r="FB63">
        <v>20</v>
      </c>
      <c r="FC63" s="32">
        <v>0</v>
      </c>
      <c r="FD63" s="30"/>
      <c r="FG63" s="32">
        <v>0</v>
      </c>
      <c r="FH63" s="26"/>
      <c r="FI63">
        <v>60</v>
      </c>
      <c r="FJ63">
        <v>60</v>
      </c>
      <c r="FK63" s="32">
        <v>0</v>
      </c>
      <c r="FL63" s="30"/>
      <c r="FO63" s="32">
        <v>0</v>
      </c>
      <c r="FP63" s="26"/>
      <c r="FS63" s="32">
        <v>0</v>
      </c>
      <c r="FT63" s="30"/>
      <c r="FU63">
        <v>40</v>
      </c>
      <c r="FV63" s="29">
        <v>45.8</v>
      </c>
      <c r="FW63" s="32">
        <v>-5.7999999999999972</v>
      </c>
      <c r="FX63" s="26"/>
      <c r="FY63" s="27">
        <v>30</v>
      </c>
      <c r="FZ63" s="29">
        <v>30</v>
      </c>
      <c r="GA63" s="32">
        <v>0</v>
      </c>
      <c r="GB63" s="30"/>
      <c r="GE63" s="32">
        <v>0</v>
      </c>
      <c r="GF63" s="30"/>
      <c r="GI63" s="32">
        <v>0</v>
      </c>
      <c r="GJ63" s="30"/>
      <c r="GM63" s="32">
        <v>0</v>
      </c>
      <c r="GN63" s="26"/>
      <c r="GO63">
        <v>180</v>
      </c>
      <c r="GP63">
        <v>180</v>
      </c>
      <c r="GQ63">
        <v>130</v>
      </c>
      <c r="GR63">
        <v>128</v>
      </c>
      <c r="GS63" s="32">
        <v>2</v>
      </c>
      <c r="GT63" s="30"/>
      <c r="GU63" s="29">
        <v>120</v>
      </c>
      <c r="GV63" s="29">
        <v>120</v>
      </c>
      <c r="GW63" s="32">
        <v>0</v>
      </c>
      <c r="GX63" s="30"/>
      <c r="GY63" s="29">
        <v>100</v>
      </c>
      <c r="GZ63" s="29">
        <v>99.2</v>
      </c>
      <c r="HA63" s="32">
        <v>0.79999999999999716</v>
      </c>
      <c r="HB63" s="30"/>
      <c r="HC63" s="28">
        <v>0</v>
      </c>
      <c r="HD63" s="29">
        <v>0</v>
      </c>
      <c r="HE63" s="32">
        <v>0</v>
      </c>
      <c r="HF63" s="30"/>
    </row>
    <row r="64" spans="1:214" x14ac:dyDescent="0.25">
      <c r="A64" s="32" t="s">
        <v>179</v>
      </c>
      <c r="B64" s="24">
        <v>0.1</v>
      </c>
      <c r="E64">
        <v>154</v>
      </c>
      <c r="H64" s="25"/>
      <c r="I64" s="35"/>
      <c r="J64" s="35">
        <f t="shared" si="5"/>
        <v>0</v>
      </c>
      <c r="K64" s="26"/>
      <c r="L64" s="27">
        <v>196</v>
      </c>
      <c r="M64" s="36">
        <v>198</v>
      </c>
      <c r="N64" s="35">
        <f t="shared" si="6"/>
        <v>-2</v>
      </c>
      <c r="O64" s="26"/>
      <c r="P64" s="25"/>
      <c r="Q64" s="35"/>
      <c r="R64" s="35">
        <f t="shared" si="7"/>
        <v>0</v>
      </c>
      <c r="S64" s="26"/>
      <c r="V64" s="32">
        <v>0</v>
      </c>
      <c r="W64" s="26"/>
      <c r="X64" s="27">
        <v>56</v>
      </c>
      <c r="Y64">
        <v>60</v>
      </c>
      <c r="Z64">
        <v>70</v>
      </c>
      <c r="AA64">
        <v>79</v>
      </c>
      <c r="AB64" s="32">
        <v>-13</v>
      </c>
      <c r="AC64" s="26"/>
      <c r="AD64" s="25"/>
      <c r="AF64" s="32">
        <v>0</v>
      </c>
      <c r="AG64" s="26"/>
      <c r="AJ64">
        <v>28</v>
      </c>
      <c r="AK64">
        <v>26</v>
      </c>
      <c r="AL64" s="32">
        <v>2</v>
      </c>
      <c r="AM64" s="26"/>
      <c r="AN64">
        <v>70</v>
      </c>
      <c r="AO64">
        <v>71</v>
      </c>
      <c r="AP64" s="32">
        <v>-1</v>
      </c>
      <c r="AQ64" s="26"/>
      <c r="AR64" s="27">
        <v>42</v>
      </c>
      <c r="AS64">
        <v>41</v>
      </c>
      <c r="AT64" s="32">
        <v>1</v>
      </c>
      <c r="AU64" s="26"/>
      <c r="AV64" s="25"/>
      <c r="AX64" s="32">
        <v>0</v>
      </c>
      <c r="AY64" s="26"/>
      <c r="AZ64">
        <v>70</v>
      </c>
      <c r="BA64">
        <v>77</v>
      </c>
      <c r="BB64" s="32">
        <v>-7</v>
      </c>
      <c r="BC64" s="26"/>
      <c r="BD64" s="25"/>
      <c r="BG64" s="32">
        <v>0</v>
      </c>
      <c r="BH64" s="26"/>
      <c r="BI64" s="25"/>
      <c r="BM64" s="32">
        <v>0</v>
      </c>
      <c r="BN64" s="26"/>
      <c r="BO64" s="27">
        <v>112</v>
      </c>
      <c r="BQ64">
        <v>114</v>
      </c>
      <c r="BR64" s="32">
        <v>-2</v>
      </c>
      <c r="BS64" s="26"/>
      <c r="BV64" s="32">
        <v>0</v>
      </c>
      <c r="BW64" s="26"/>
      <c r="BX64" s="23">
        <v>84</v>
      </c>
      <c r="BY64" s="32">
        <v>11</v>
      </c>
      <c r="BZ64" s="32">
        <v>73</v>
      </c>
      <c r="CA64" s="26"/>
      <c r="CB64" s="25"/>
      <c r="CD64" s="32">
        <v>0</v>
      </c>
      <c r="CE64" s="26"/>
      <c r="CF64" s="27">
        <v>14</v>
      </c>
      <c r="CG64">
        <v>18</v>
      </c>
      <c r="CH64" s="32">
        <v>-4</v>
      </c>
      <c r="CI64" s="26"/>
      <c r="CL64" s="32">
        <v>0</v>
      </c>
      <c r="CM64" s="26"/>
      <c r="CN64">
        <v>84</v>
      </c>
      <c r="CO64">
        <v>88</v>
      </c>
      <c r="CP64" s="32">
        <v>-4</v>
      </c>
      <c r="CQ64" s="26"/>
      <c r="CR64" s="27">
        <v>42</v>
      </c>
      <c r="CT64">
        <v>48</v>
      </c>
      <c r="CU64" s="32">
        <v>-6</v>
      </c>
      <c r="CV64" s="26"/>
      <c r="CW64" s="27">
        <v>56</v>
      </c>
      <c r="CY64">
        <v>61</v>
      </c>
      <c r="CZ64" s="32">
        <v>-5</v>
      </c>
      <c r="DA64" s="26"/>
      <c r="DD64" s="32">
        <v>0</v>
      </c>
      <c r="DE64" s="26"/>
      <c r="DF64" s="25"/>
      <c r="DI64">
        <v>14</v>
      </c>
      <c r="DJ64">
        <v>7</v>
      </c>
      <c r="DK64" s="32">
        <v>7</v>
      </c>
      <c r="DL64" s="26"/>
      <c r="DM64">
        <v>70</v>
      </c>
      <c r="DN64" s="29">
        <v>69</v>
      </c>
      <c r="DO64" s="32">
        <v>1</v>
      </c>
      <c r="DP64" s="26"/>
      <c r="DQ64" s="25"/>
      <c r="DU64" s="32">
        <v>0</v>
      </c>
      <c r="DV64" s="26"/>
      <c r="EA64" s="32">
        <v>0</v>
      </c>
      <c r="EB64" s="26"/>
      <c r="EC64">
        <v>70</v>
      </c>
      <c r="ED64" s="29">
        <v>69</v>
      </c>
      <c r="EE64" s="32">
        <v>1</v>
      </c>
      <c r="EF64" s="26"/>
      <c r="EG64" s="27">
        <v>42</v>
      </c>
      <c r="EH64">
        <v>47</v>
      </c>
      <c r="EI64" s="32">
        <v>-5</v>
      </c>
      <c r="EJ64" s="26"/>
      <c r="EK64" s="27">
        <v>28</v>
      </c>
      <c r="EL64">
        <v>28</v>
      </c>
      <c r="EM64" s="32">
        <v>0</v>
      </c>
      <c r="EN64" s="26"/>
      <c r="EO64">
        <v>14</v>
      </c>
      <c r="EP64">
        <v>20</v>
      </c>
      <c r="EQ64" s="32">
        <v>-6</v>
      </c>
      <c r="ER64" s="26"/>
      <c r="ES64" s="25"/>
      <c r="EU64" s="32">
        <v>0</v>
      </c>
      <c r="EV64" s="26"/>
      <c r="EW64" s="27">
        <v>56</v>
      </c>
      <c r="EX64">
        <v>56</v>
      </c>
      <c r="EY64" s="32">
        <v>0</v>
      </c>
      <c r="EZ64" s="26"/>
      <c r="FA64">
        <v>28</v>
      </c>
      <c r="FB64">
        <v>30</v>
      </c>
      <c r="FC64" s="32">
        <v>-2</v>
      </c>
      <c r="FD64" s="30"/>
      <c r="FE64">
        <v>42</v>
      </c>
      <c r="FF64">
        <v>51</v>
      </c>
      <c r="FG64" s="32">
        <v>-9</v>
      </c>
      <c r="FH64" s="26"/>
      <c r="FK64" s="32">
        <v>0</v>
      </c>
      <c r="FL64" s="30"/>
      <c r="FM64">
        <v>42</v>
      </c>
      <c r="FN64">
        <v>40</v>
      </c>
      <c r="FO64" s="32">
        <v>2</v>
      </c>
      <c r="FP64" s="26"/>
      <c r="FS64" s="32">
        <v>0</v>
      </c>
      <c r="FT64" s="30"/>
      <c r="FU64">
        <v>14</v>
      </c>
      <c r="FV64" s="29">
        <v>20.600000000000009</v>
      </c>
      <c r="FW64" s="32">
        <v>-6.6000000000000094</v>
      </c>
      <c r="FX64" s="26"/>
      <c r="FY64" s="28"/>
      <c r="GA64" s="32">
        <v>0</v>
      </c>
      <c r="GB64" s="30"/>
      <c r="GE64" s="32">
        <v>0</v>
      </c>
      <c r="GF64" s="30"/>
      <c r="GI64" s="32">
        <v>0</v>
      </c>
      <c r="GJ64" s="30"/>
      <c r="GM64" s="32">
        <v>0</v>
      </c>
      <c r="GN64" s="26"/>
      <c r="GO64">
        <v>42</v>
      </c>
      <c r="GP64">
        <v>50</v>
      </c>
      <c r="GQ64">
        <v>42</v>
      </c>
      <c r="GR64">
        <v>40</v>
      </c>
      <c r="GS64" s="32">
        <v>-6</v>
      </c>
      <c r="GT64" s="30"/>
      <c r="GU64" s="29">
        <v>70</v>
      </c>
      <c r="GV64" s="29">
        <v>70</v>
      </c>
      <c r="GW64" s="32">
        <v>0</v>
      </c>
      <c r="GX64" s="30"/>
      <c r="GY64" s="29">
        <v>0</v>
      </c>
      <c r="GZ64" s="29">
        <v>0</v>
      </c>
      <c r="HA64" s="32">
        <v>0</v>
      </c>
      <c r="HB64" s="30"/>
      <c r="HC64" s="28">
        <v>0</v>
      </c>
      <c r="HD64" s="29">
        <v>0</v>
      </c>
      <c r="HE64" s="32">
        <v>0</v>
      </c>
      <c r="HF64" s="30"/>
    </row>
    <row r="65" spans="1:214" x14ac:dyDescent="0.25">
      <c r="A65" s="32" t="s">
        <v>180</v>
      </c>
      <c r="B65" s="24">
        <v>0.1</v>
      </c>
      <c r="H65" s="27">
        <v>330</v>
      </c>
      <c r="I65" s="36">
        <v>328</v>
      </c>
      <c r="J65" s="35">
        <f t="shared" si="5"/>
        <v>2</v>
      </c>
      <c r="K65" s="26"/>
      <c r="L65" s="25"/>
      <c r="M65" s="35"/>
      <c r="N65" s="35">
        <f t="shared" si="6"/>
        <v>0</v>
      </c>
      <c r="O65" s="26"/>
      <c r="P65" s="27">
        <v>240</v>
      </c>
      <c r="Q65" s="36">
        <v>245</v>
      </c>
      <c r="R65" s="35">
        <f t="shared" si="7"/>
        <v>-5</v>
      </c>
      <c r="S65" s="26"/>
      <c r="V65" s="32">
        <v>0</v>
      </c>
      <c r="W65" s="26"/>
      <c r="X65" s="27">
        <v>40</v>
      </c>
      <c r="Y65">
        <v>40</v>
      </c>
      <c r="Z65">
        <v>20</v>
      </c>
      <c r="AA65">
        <v>45</v>
      </c>
      <c r="AB65" s="34">
        <v>-25</v>
      </c>
      <c r="AC65" s="26">
        <v>24.9</v>
      </c>
      <c r="AD65" s="27">
        <v>90</v>
      </c>
      <c r="AE65">
        <v>94</v>
      </c>
      <c r="AF65" s="32">
        <v>-4</v>
      </c>
      <c r="AG65" s="26"/>
      <c r="AJ65">
        <v>40</v>
      </c>
      <c r="AK65">
        <v>45</v>
      </c>
      <c r="AL65" s="32">
        <v>-5</v>
      </c>
      <c r="AM65" s="26"/>
      <c r="AN65">
        <v>40</v>
      </c>
      <c r="AO65">
        <v>44</v>
      </c>
      <c r="AP65" s="32">
        <v>-4</v>
      </c>
      <c r="AQ65" s="26"/>
      <c r="AR65" s="27">
        <v>80</v>
      </c>
      <c r="AS65">
        <v>82</v>
      </c>
      <c r="AT65" s="32">
        <v>-2</v>
      </c>
      <c r="AU65" s="26"/>
      <c r="AV65" s="25"/>
      <c r="AX65" s="32">
        <v>0</v>
      </c>
      <c r="AY65" s="26"/>
      <c r="AZ65">
        <v>70</v>
      </c>
      <c r="BA65">
        <v>75</v>
      </c>
      <c r="BB65" s="32">
        <v>-5</v>
      </c>
      <c r="BC65" s="26"/>
      <c r="BD65" s="25"/>
      <c r="BG65" s="32">
        <v>0</v>
      </c>
      <c r="BH65" s="26"/>
      <c r="BI65" s="25"/>
      <c r="BK65">
        <v>40</v>
      </c>
      <c r="BL65">
        <v>45</v>
      </c>
      <c r="BM65" s="32">
        <v>-5</v>
      </c>
      <c r="BN65" s="26"/>
      <c r="BO65" s="27">
        <v>60</v>
      </c>
      <c r="BQ65">
        <v>67</v>
      </c>
      <c r="BR65" s="32">
        <v>-7</v>
      </c>
      <c r="BS65" s="26"/>
      <c r="BT65">
        <v>40</v>
      </c>
      <c r="BU65" s="32">
        <v>45.600000000000009</v>
      </c>
      <c r="BV65" s="32">
        <v>-5.6000000000000094</v>
      </c>
      <c r="BW65" s="26"/>
      <c r="BX65" s="27">
        <v>20</v>
      </c>
      <c r="BY65" s="32">
        <v>26</v>
      </c>
      <c r="BZ65" s="32">
        <v>-6</v>
      </c>
      <c r="CA65" s="26"/>
      <c r="CB65" s="25"/>
      <c r="CD65" s="32">
        <v>0</v>
      </c>
      <c r="CE65" s="26"/>
      <c r="CF65" s="27">
        <v>30</v>
      </c>
      <c r="CG65">
        <v>32</v>
      </c>
      <c r="CH65" s="32">
        <v>-2</v>
      </c>
      <c r="CI65" s="26"/>
      <c r="CL65" s="32">
        <v>0</v>
      </c>
      <c r="CM65" s="26"/>
      <c r="CN65">
        <v>90</v>
      </c>
      <c r="CO65">
        <v>90</v>
      </c>
      <c r="CP65" s="32">
        <v>0</v>
      </c>
      <c r="CQ65" s="26"/>
      <c r="CR65" s="27">
        <v>20</v>
      </c>
      <c r="CT65">
        <v>20</v>
      </c>
      <c r="CU65" s="32">
        <v>0</v>
      </c>
      <c r="CV65" s="26"/>
      <c r="CW65" s="25"/>
      <c r="CZ65" s="32">
        <v>0</v>
      </c>
      <c r="DA65" s="26"/>
      <c r="DB65">
        <v>60</v>
      </c>
      <c r="DC65" s="29">
        <v>58.8</v>
      </c>
      <c r="DD65" s="32">
        <v>1.2000000000000031</v>
      </c>
      <c r="DE65" s="26"/>
      <c r="DF65" s="25"/>
      <c r="DI65">
        <v>40</v>
      </c>
      <c r="DJ65">
        <v>41</v>
      </c>
      <c r="DK65" s="32">
        <v>-1</v>
      </c>
      <c r="DL65" s="26"/>
      <c r="DM65">
        <v>20</v>
      </c>
      <c r="DN65" s="29">
        <v>21.8</v>
      </c>
      <c r="DO65" s="32">
        <v>-1.8000000000000009</v>
      </c>
      <c r="DP65" s="26"/>
      <c r="DQ65" s="25"/>
      <c r="DU65" s="32">
        <v>0</v>
      </c>
      <c r="DV65" s="26"/>
      <c r="EA65" s="32">
        <v>0</v>
      </c>
      <c r="EB65" s="26"/>
      <c r="EC65">
        <v>80</v>
      </c>
      <c r="ED65" s="29">
        <v>80</v>
      </c>
      <c r="EE65" s="32">
        <v>0</v>
      </c>
      <c r="EF65" s="26"/>
      <c r="EG65" s="25"/>
      <c r="EI65" s="32">
        <v>0</v>
      </c>
      <c r="EJ65" s="26"/>
      <c r="EK65" s="27">
        <v>70</v>
      </c>
      <c r="EL65">
        <v>70</v>
      </c>
      <c r="EM65" s="32">
        <v>0</v>
      </c>
      <c r="EN65" s="26"/>
      <c r="EO65">
        <v>10</v>
      </c>
      <c r="EP65">
        <v>10</v>
      </c>
      <c r="EQ65" s="32">
        <v>0</v>
      </c>
      <c r="ER65" s="26"/>
      <c r="ES65" s="25"/>
      <c r="EU65" s="32">
        <v>0</v>
      </c>
      <c r="EV65" s="26"/>
      <c r="EW65" s="27">
        <v>60</v>
      </c>
      <c r="EX65">
        <v>60</v>
      </c>
      <c r="EY65" s="32">
        <v>0</v>
      </c>
      <c r="EZ65" s="26"/>
      <c r="FA65">
        <v>30</v>
      </c>
      <c r="FB65">
        <v>30</v>
      </c>
      <c r="FC65" s="32">
        <v>0</v>
      </c>
      <c r="FD65" s="30"/>
      <c r="FE65">
        <v>40</v>
      </c>
      <c r="FF65">
        <v>47</v>
      </c>
      <c r="FG65" s="32">
        <v>-7</v>
      </c>
      <c r="FH65" s="26"/>
      <c r="FK65" s="32">
        <v>0</v>
      </c>
      <c r="FL65" s="30"/>
      <c r="FM65">
        <v>50</v>
      </c>
      <c r="FN65">
        <v>50</v>
      </c>
      <c r="FO65" s="32">
        <v>0</v>
      </c>
      <c r="FP65" s="26"/>
      <c r="FS65" s="32">
        <v>0</v>
      </c>
      <c r="FT65" s="30"/>
      <c r="FW65" s="32">
        <v>0</v>
      </c>
      <c r="FX65" s="26"/>
      <c r="FY65" s="28"/>
      <c r="GA65" s="32">
        <v>0</v>
      </c>
      <c r="GB65" s="30"/>
      <c r="GE65" s="32">
        <v>0</v>
      </c>
      <c r="GF65" s="30"/>
      <c r="GI65" s="32">
        <v>0</v>
      </c>
      <c r="GJ65" s="30"/>
      <c r="GM65" s="32">
        <v>0</v>
      </c>
      <c r="GN65" s="26"/>
      <c r="GO65">
        <v>140</v>
      </c>
      <c r="GP65">
        <v>140</v>
      </c>
      <c r="GQ65">
        <v>100</v>
      </c>
      <c r="GR65">
        <v>100</v>
      </c>
      <c r="GS65" s="32">
        <v>0</v>
      </c>
      <c r="GT65" s="30"/>
      <c r="GU65" s="29">
        <v>70</v>
      </c>
      <c r="GV65" s="29">
        <v>70</v>
      </c>
      <c r="GW65" s="32">
        <v>0</v>
      </c>
      <c r="GX65" s="30"/>
      <c r="GY65" s="29">
        <v>0</v>
      </c>
      <c r="GZ65" s="29">
        <v>0</v>
      </c>
      <c r="HA65" s="32">
        <v>0</v>
      </c>
      <c r="HB65" s="30"/>
      <c r="HC65" s="28">
        <v>0</v>
      </c>
      <c r="HD65" s="29">
        <v>0</v>
      </c>
      <c r="HE65" s="32">
        <v>0</v>
      </c>
      <c r="HF65" s="30"/>
    </row>
    <row r="66" spans="1:214" x14ac:dyDescent="0.25">
      <c r="A66" s="32" t="s">
        <v>181</v>
      </c>
      <c r="B66" s="24">
        <v>0.1</v>
      </c>
      <c r="E66">
        <v>106</v>
      </c>
      <c r="H66" s="25"/>
      <c r="I66" s="35"/>
      <c r="J66" s="35">
        <f t="shared" si="5"/>
        <v>0</v>
      </c>
      <c r="K66" s="26"/>
      <c r="L66" s="25"/>
      <c r="M66" s="35"/>
      <c r="N66" s="35">
        <f t="shared" si="6"/>
        <v>0</v>
      </c>
      <c r="O66" s="26"/>
      <c r="P66" s="27">
        <v>60</v>
      </c>
      <c r="Q66" s="36">
        <v>61</v>
      </c>
      <c r="R66" s="35">
        <f t="shared" si="7"/>
        <v>-1</v>
      </c>
      <c r="S66" s="26"/>
      <c r="V66" s="32">
        <v>0</v>
      </c>
      <c r="W66" s="26"/>
      <c r="X66" s="25"/>
      <c r="AB66" s="32">
        <v>0</v>
      </c>
      <c r="AC66" s="26"/>
      <c r="AD66" s="27">
        <v>60</v>
      </c>
      <c r="AE66">
        <v>60</v>
      </c>
      <c r="AF66" s="32">
        <v>0</v>
      </c>
      <c r="AG66" s="26"/>
      <c r="AL66" s="32">
        <v>0</v>
      </c>
      <c r="AM66" s="26"/>
      <c r="AO66">
        <v>54</v>
      </c>
      <c r="AP66" s="34">
        <v>-54</v>
      </c>
      <c r="AQ66" s="26">
        <v>5.4</v>
      </c>
      <c r="AR66" s="25"/>
      <c r="AT66" s="32">
        <v>0</v>
      </c>
      <c r="AU66" s="26"/>
      <c r="AV66" s="25">
        <v>30</v>
      </c>
      <c r="AW66" s="32">
        <v>30</v>
      </c>
      <c r="AX66" s="32">
        <v>0</v>
      </c>
      <c r="AY66" s="26"/>
      <c r="BB66" s="32">
        <v>0</v>
      </c>
      <c r="BC66" s="26"/>
      <c r="BD66" s="25"/>
      <c r="BG66" s="32">
        <v>0</v>
      </c>
      <c r="BH66" s="26"/>
      <c r="BI66" s="25"/>
      <c r="BM66" s="32">
        <v>0</v>
      </c>
      <c r="BN66" s="26"/>
      <c r="BO66" s="25"/>
      <c r="BS66" s="30"/>
      <c r="BW66" s="26"/>
      <c r="BX66" s="27"/>
      <c r="CA66" s="26"/>
      <c r="CB66" s="25"/>
      <c r="CE66" s="26"/>
      <c r="CF66" s="27"/>
      <c r="CI66" s="26"/>
      <c r="CM66" s="26"/>
      <c r="CQ66" s="26"/>
      <c r="CR66" s="27"/>
      <c r="CV66" s="26"/>
      <c r="CW66" s="25"/>
      <c r="DA66" s="26"/>
      <c r="DE66" s="26"/>
      <c r="DF66" s="25"/>
      <c r="DL66" s="26"/>
      <c r="DP66" s="26"/>
      <c r="DQ66" s="25"/>
      <c r="DT66" s="24"/>
      <c r="DV66" s="26"/>
      <c r="EB66" s="26"/>
      <c r="ED66" s="29"/>
      <c r="EF66" s="26"/>
      <c r="EG66" s="25"/>
      <c r="EJ66" s="26"/>
      <c r="EK66" s="27"/>
      <c r="EN66" s="26"/>
      <c r="ER66" s="26"/>
      <c r="ES66" s="25"/>
      <c r="EV66" s="26"/>
      <c r="EW66" s="27"/>
      <c r="EZ66" s="26"/>
      <c r="FD66" s="30"/>
      <c r="FH66" s="26"/>
      <c r="FL66" s="30"/>
      <c r="FP66" s="26"/>
      <c r="FT66" s="30"/>
      <c r="FX66" s="26"/>
      <c r="FY66" s="28"/>
      <c r="GB66" s="30"/>
      <c r="GF66" s="30"/>
      <c r="GJ66" s="30"/>
      <c r="GN66" s="26"/>
      <c r="GT66" s="30"/>
      <c r="GU66" s="29"/>
      <c r="GV66" s="29"/>
      <c r="GX66" s="30"/>
      <c r="GY66" s="29"/>
      <c r="GZ66" s="29"/>
      <c r="HB66" s="30"/>
      <c r="HC66" s="28"/>
      <c r="HD66" s="29"/>
      <c r="HF66" s="30"/>
    </row>
    <row r="67" spans="1:214" x14ac:dyDescent="0.25">
      <c r="A67" s="32" t="s">
        <v>182</v>
      </c>
      <c r="B67" s="24">
        <v>0.4</v>
      </c>
      <c r="E67">
        <v>121</v>
      </c>
      <c r="H67" s="25"/>
      <c r="I67" s="35"/>
      <c r="J67" s="35">
        <f t="shared" si="5"/>
        <v>0</v>
      </c>
      <c r="K67" s="26"/>
      <c r="L67" s="27">
        <v>72</v>
      </c>
      <c r="M67" s="36">
        <v>70</v>
      </c>
      <c r="N67" s="35">
        <f t="shared" si="6"/>
        <v>2</v>
      </c>
      <c r="O67" s="26"/>
      <c r="P67" s="27">
        <v>24</v>
      </c>
      <c r="Q67" s="36">
        <v>25</v>
      </c>
      <c r="R67" s="35">
        <f t="shared" si="7"/>
        <v>-1</v>
      </c>
      <c r="S67" s="26"/>
      <c r="T67">
        <v>30</v>
      </c>
      <c r="U67">
        <v>31</v>
      </c>
      <c r="V67" s="32">
        <v>-1</v>
      </c>
      <c r="W67" s="26"/>
      <c r="X67" s="25"/>
      <c r="Y67">
        <v>20</v>
      </c>
      <c r="Z67">
        <v>24</v>
      </c>
      <c r="AA67">
        <v>22</v>
      </c>
      <c r="AB67" s="34">
        <v>-18</v>
      </c>
      <c r="AC67" s="26">
        <v>17.600000000000001</v>
      </c>
      <c r="AD67" s="25"/>
      <c r="AF67" s="32">
        <v>0</v>
      </c>
      <c r="AG67" s="26"/>
      <c r="AJ67">
        <v>42</v>
      </c>
      <c r="AK67">
        <v>41</v>
      </c>
      <c r="AL67" s="32">
        <v>1</v>
      </c>
      <c r="AM67" s="26"/>
      <c r="AP67" s="32">
        <v>0</v>
      </c>
      <c r="AQ67" s="26"/>
      <c r="AR67" s="27">
        <v>54</v>
      </c>
      <c r="AS67">
        <v>52</v>
      </c>
      <c r="AT67" s="32">
        <v>2</v>
      </c>
      <c r="AU67" s="26"/>
      <c r="AV67" s="27">
        <v>18</v>
      </c>
      <c r="AW67">
        <v>19</v>
      </c>
      <c r="AX67" s="32">
        <v>-1</v>
      </c>
      <c r="AY67" s="26"/>
      <c r="AZ67">
        <v>18</v>
      </c>
      <c r="BA67">
        <v>20</v>
      </c>
      <c r="BB67" s="32">
        <v>-2</v>
      </c>
      <c r="BC67" s="26"/>
      <c r="BD67" s="27">
        <v>6</v>
      </c>
      <c r="BF67">
        <v>5</v>
      </c>
      <c r="BG67" s="32">
        <v>1</v>
      </c>
      <c r="BH67" s="26"/>
      <c r="BI67" s="25"/>
      <c r="BM67" s="32">
        <v>0</v>
      </c>
      <c r="BN67" s="26"/>
      <c r="BO67" s="27">
        <v>54</v>
      </c>
      <c r="BQ67">
        <v>52</v>
      </c>
      <c r="BR67" s="32">
        <v>2</v>
      </c>
      <c r="BS67" s="26"/>
      <c r="BT67">
        <v>6</v>
      </c>
      <c r="BU67" s="32">
        <v>8.8000000000000043</v>
      </c>
      <c r="BV67" s="32">
        <v>-2.8000000000000038</v>
      </c>
      <c r="BW67" s="26"/>
      <c r="BX67" s="27">
        <v>30</v>
      </c>
      <c r="BY67" s="32">
        <v>31.6</v>
      </c>
      <c r="BZ67" s="32">
        <v>-1.600000000000001</v>
      </c>
      <c r="CA67" s="26"/>
      <c r="CB67" s="25"/>
      <c r="CD67" s="32">
        <v>0</v>
      </c>
      <c r="CE67" s="26"/>
      <c r="CF67" s="27">
        <v>6</v>
      </c>
      <c r="CG67">
        <v>5</v>
      </c>
      <c r="CH67" s="32">
        <v>1</v>
      </c>
      <c r="CI67" s="26"/>
      <c r="CJ67">
        <v>18</v>
      </c>
      <c r="CK67" s="29">
        <v>15.8</v>
      </c>
      <c r="CL67" s="32">
        <v>2.1999999999999988</v>
      </c>
      <c r="CM67" s="26"/>
      <c r="CP67" s="32">
        <v>0</v>
      </c>
      <c r="CQ67" s="26"/>
      <c r="CR67" s="27">
        <v>36</v>
      </c>
      <c r="CT67">
        <v>34</v>
      </c>
      <c r="CU67" s="32">
        <v>2</v>
      </c>
      <c r="CV67" s="26"/>
      <c r="CW67" s="25"/>
      <c r="CZ67" s="32">
        <v>0</v>
      </c>
      <c r="DA67" s="26"/>
      <c r="DB67">
        <v>12</v>
      </c>
      <c r="DC67" s="29">
        <v>14.2</v>
      </c>
      <c r="DD67" s="32">
        <v>-2.1999999999999988</v>
      </c>
      <c r="DE67" s="26"/>
      <c r="DF67" s="25"/>
      <c r="DI67">
        <v>18</v>
      </c>
      <c r="DJ67">
        <v>18</v>
      </c>
      <c r="DK67" s="32">
        <v>0</v>
      </c>
      <c r="DL67" s="26"/>
      <c r="DM67">
        <v>18</v>
      </c>
      <c r="DN67" s="29">
        <v>20.600000000000009</v>
      </c>
      <c r="DO67" s="32">
        <v>-2.600000000000009</v>
      </c>
      <c r="DP67" s="26"/>
      <c r="DQ67" s="25"/>
      <c r="DU67" s="32">
        <v>0</v>
      </c>
      <c r="DV67" s="26"/>
      <c r="DW67">
        <v>30</v>
      </c>
      <c r="DX67">
        <v>30</v>
      </c>
      <c r="DY67">
        <v>30</v>
      </c>
      <c r="DZ67">
        <v>30</v>
      </c>
      <c r="EA67" s="32">
        <v>0</v>
      </c>
      <c r="EB67" s="26"/>
      <c r="EE67" s="32">
        <v>0</v>
      </c>
      <c r="EF67" s="26"/>
      <c r="EG67" s="27">
        <v>12</v>
      </c>
      <c r="EH67">
        <v>10</v>
      </c>
      <c r="EI67" s="32">
        <v>2</v>
      </c>
      <c r="EJ67" s="26"/>
      <c r="EK67" s="27">
        <v>36</v>
      </c>
      <c r="EL67">
        <v>34</v>
      </c>
      <c r="EM67" s="32">
        <v>2</v>
      </c>
      <c r="EN67" s="26"/>
      <c r="EO67">
        <v>6</v>
      </c>
      <c r="EP67">
        <v>8</v>
      </c>
      <c r="EQ67" s="32">
        <v>-2</v>
      </c>
      <c r="ER67" s="26"/>
      <c r="ES67" s="27">
        <v>24</v>
      </c>
      <c r="ET67">
        <v>24</v>
      </c>
      <c r="EU67" s="32">
        <v>0</v>
      </c>
      <c r="EV67" s="26"/>
      <c r="EW67" s="27">
        <v>6</v>
      </c>
      <c r="EX67">
        <v>6</v>
      </c>
      <c r="EY67" s="32">
        <v>0</v>
      </c>
      <c r="EZ67" s="26"/>
      <c r="FC67" s="32">
        <v>0</v>
      </c>
      <c r="FD67" s="30"/>
      <c r="FE67">
        <v>6</v>
      </c>
      <c r="FF67">
        <v>4</v>
      </c>
      <c r="FG67" s="32">
        <v>2</v>
      </c>
      <c r="FH67" s="26"/>
      <c r="FI67">
        <v>12</v>
      </c>
      <c r="FJ67">
        <v>9.6</v>
      </c>
      <c r="FK67" s="32">
        <v>2.4</v>
      </c>
      <c r="FL67" s="30"/>
      <c r="FM67">
        <v>6</v>
      </c>
      <c r="FN67">
        <v>7</v>
      </c>
      <c r="FO67" s="32">
        <v>-1</v>
      </c>
      <c r="FP67" s="26"/>
      <c r="FQ67">
        <v>6</v>
      </c>
      <c r="FR67">
        <v>8</v>
      </c>
      <c r="FS67" s="32">
        <v>-2</v>
      </c>
      <c r="FT67" s="30"/>
      <c r="FW67" s="32">
        <v>0</v>
      </c>
      <c r="FX67" s="26"/>
      <c r="FY67" s="27">
        <v>12</v>
      </c>
      <c r="FZ67" s="29">
        <v>11.6</v>
      </c>
      <c r="GA67" s="32">
        <v>0.40000000000000041</v>
      </c>
      <c r="GB67" s="30"/>
      <c r="GE67" s="32">
        <v>0</v>
      </c>
      <c r="GF67" s="30"/>
      <c r="GI67" s="32">
        <v>0</v>
      </c>
      <c r="GJ67" s="30"/>
      <c r="GM67" s="32">
        <v>0</v>
      </c>
      <c r="GN67" s="26"/>
      <c r="GO67" s="24"/>
      <c r="GQ67">
        <v>60</v>
      </c>
      <c r="GR67">
        <v>59</v>
      </c>
      <c r="GS67" s="32">
        <v>1</v>
      </c>
      <c r="GT67" s="30"/>
      <c r="GU67" s="29">
        <v>0</v>
      </c>
      <c r="GV67" s="29">
        <v>0</v>
      </c>
      <c r="GW67" s="32">
        <v>0</v>
      </c>
      <c r="GX67" s="30"/>
      <c r="GY67" s="29">
        <v>42</v>
      </c>
      <c r="GZ67" s="29">
        <v>40.799999999999997</v>
      </c>
      <c r="HA67" s="32">
        <v>1.199999999999996</v>
      </c>
      <c r="HB67" s="30"/>
      <c r="HC67" s="28">
        <v>0</v>
      </c>
      <c r="HD67" s="29">
        <v>0</v>
      </c>
      <c r="HE67" s="32">
        <v>0</v>
      </c>
      <c r="HF67" s="30"/>
    </row>
    <row r="68" spans="1:214" x14ac:dyDescent="0.25">
      <c r="A68" s="32" t="s">
        <v>183</v>
      </c>
      <c r="B68" s="24">
        <v>1</v>
      </c>
      <c r="H68" s="27">
        <v>72</v>
      </c>
      <c r="I68" s="36">
        <v>70</v>
      </c>
      <c r="J68" s="35">
        <f t="shared" ref="J68:J131" si="8">H68-I68</f>
        <v>2</v>
      </c>
      <c r="K68" s="26"/>
      <c r="L68" s="25"/>
      <c r="M68" s="35"/>
      <c r="N68" s="35">
        <f t="shared" ref="N68:N131" si="9">L68-M68</f>
        <v>0</v>
      </c>
      <c r="O68" s="26"/>
      <c r="P68" s="25"/>
      <c r="Q68" s="36">
        <v>67</v>
      </c>
      <c r="R68" s="40">
        <f t="shared" ref="R68:R131" si="10">P68-Q68</f>
        <v>-67</v>
      </c>
      <c r="S68" s="26">
        <f>-1*R68*B68</f>
        <v>67</v>
      </c>
      <c r="V68" s="32">
        <v>0</v>
      </c>
      <c r="W68" s="26"/>
      <c r="X68" s="25"/>
      <c r="Y68">
        <v>24</v>
      </c>
      <c r="Z68">
        <v>25</v>
      </c>
      <c r="AA68">
        <v>24</v>
      </c>
      <c r="AB68" s="34">
        <v>-23</v>
      </c>
      <c r="AC68" s="26">
        <v>22</v>
      </c>
      <c r="AD68" s="27">
        <v>28</v>
      </c>
      <c r="AE68">
        <v>27</v>
      </c>
      <c r="AF68" s="32">
        <v>1</v>
      </c>
      <c r="AG68" s="26"/>
      <c r="AJ68">
        <v>28</v>
      </c>
      <c r="AK68">
        <v>29</v>
      </c>
      <c r="AL68" s="32">
        <v>-1</v>
      </c>
      <c r="AM68" s="26"/>
      <c r="AP68" s="32">
        <v>0</v>
      </c>
      <c r="AQ68" s="26"/>
      <c r="AR68" s="25"/>
      <c r="AT68" s="32">
        <v>0</v>
      </c>
      <c r="AU68" s="26"/>
      <c r="AV68" s="27">
        <v>56</v>
      </c>
      <c r="AW68">
        <v>56</v>
      </c>
      <c r="AX68" s="32">
        <v>0</v>
      </c>
      <c r="AY68" s="26"/>
      <c r="BB68" s="32">
        <v>0</v>
      </c>
      <c r="BC68" s="26"/>
      <c r="BD68" s="27">
        <v>4</v>
      </c>
      <c r="BF68">
        <v>4</v>
      </c>
      <c r="BG68" s="32">
        <v>0</v>
      </c>
      <c r="BH68" s="26"/>
      <c r="BI68" s="25"/>
      <c r="BK68">
        <v>4</v>
      </c>
      <c r="BL68">
        <v>5</v>
      </c>
      <c r="BM68" s="32">
        <v>-1</v>
      </c>
      <c r="BN68" s="26"/>
      <c r="BO68" s="27">
        <v>28</v>
      </c>
      <c r="BQ68">
        <v>28</v>
      </c>
      <c r="BR68" s="32">
        <v>0</v>
      </c>
      <c r="BS68" s="26"/>
      <c r="BT68">
        <v>48</v>
      </c>
      <c r="BU68" s="32">
        <v>48.152000000000001</v>
      </c>
      <c r="BV68" s="32">
        <v>-0.152000000000001</v>
      </c>
      <c r="BW68" s="26"/>
      <c r="BX68" s="28"/>
      <c r="BZ68" s="32">
        <v>0</v>
      </c>
      <c r="CA68" s="26"/>
      <c r="CB68" s="25"/>
      <c r="CD68" s="32">
        <v>0</v>
      </c>
      <c r="CE68" s="26"/>
      <c r="CF68" s="27">
        <v>24</v>
      </c>
      <c r="CG68">
        <v>24</v>
      </c>
      <c r="CH68" s="32">
        <v>0</v>
      </c>
      <c r="CI68" s="26"/>
      <c r="CL68" s="32">
        <v>0</v>
      </c>
      <c r="CM68" s="26"/>
      <c r="CN68">
        <v>65</v>
      </c>
      <c r="CO68">
        <v>62</v>
      </c>
      <c r="CP68" s="32">
        <v>3</v>
      </c>
      <c r="CQ68" s="26"/>
      <c r="CR68" s="25"/>
      <c r="CU68" s="32">
        <v>0</v>
      </c>
      <c r="CV68" s="26"/>
      <c r="CW68" s="27">
        <v>12</v>
      </c>
      <c r="CY68">
        <v>10</v>
      </c>
      <c r="CZ68" s="32">
        <v>2</v>
      </c>
      <c r="DA68" s="26"/>
      <c r="DD68" s="32">
        <v>0</v>
      </c>
      <c r="DE68" s="26"/>
      <c r="DF68" s="25"/>
      <c r="DI68">
        <v>16</v>
      </c>
      <c r="DJ68">
        <v>15</v>
      </c>
      <c r="DK68" s="32">
        <v>1</v>
      </c>
      <c r="DL68" s="26"/>
      <c r="DO68" s="32">
        <v>0</v>
      </c>
      <c r="DP68" s="26"/>
      <c r="DQ68" s="25"/>
      <c r="DU68" s="32">
        <v>0</v>
      </c>
      <c r="DV68" s="26"/>
      <c r="DW68">
        <v>80</v>
      </c>
      <c r="DX68">
        <v>80</v>
      </c>
      <c r="DY68">
        <v>101</v>
      </c>
      <c r="DZ68">
        <v>100</v>
      </c>
      <c r="EA68" s="32">
        <v>1</v>
      </c>
      <c r="EB68" s="26"/>
      <c r="EE68" s="32">
        <v>0</v>
      </c>
      <c r="EF68" s="26"/>
      <c r="EG68" s="25"/>
      <c r="EI68" s="32">
        <v>0</v>
      </c>
      <c r="EJ68" s="26"/>
      <c r="EK68" s="27">
        <v>121</v>
      </c>
      <c r="EL68">
        <v>120</v>
      </c>
      <c r="EM68" s="32">
        <v>1</v>
      </c>
      <c r="EN68" s="26"/>
      <c r="EQ68" s="32">
        <v>0</v>
      </c>
      <c r="ER68" s="26"/>
      <c r="ES68" s="27">
        <v>80</v>
      </c>
      <c r="ET68">
        <v>80</v>
      </c>
      <c r="EU68" s="32">
        <v>0</v>
      </c>
      <c r="EV68" s="26"/>
      <c r="EW68" s="25"/>
      <c r="EY68" s="32">
        <v>0</v>
      </c>
      <c r="EZ68" s="26"/>
      <c r="FA68">
        <v>40</v>
      </c>
      <c r="FB68">
        <v>40</v>
      </c>
      <c r="FC68" s="32">
        <v>0</v>
      </c>
      <c r="FD68" s="30"/>
      <c r="FG68" s="32">
        <v>0</v>
      </c>
      <c r="FH68" s="26"/>
      <c r="FK68" s="32">
        <v>0</v>
      </c>
      <c r="FL68" s="30"/>
      <c r="FO68" s="32">
        <v>0</v>
      </c>
      <c r="FP68" s="26"/>
      <c r="FS68" s="32">
        <v>0</v>
      </c>
      <c r="FT68" s="30"/>
      <c r="FW68" s="32">
        <v>0</v>
      </c>
      <c r="FX68" s="26"/>
      <c r="FY68" s="28"/>
      <c r="GA68" s="32">
        <v>0</v>
      </c>
      <c r="GB68" s="30"/>
      <c r="GE68" s="32">
        <v>0</v>
      </c>
      <c r="GF68" s="30"/>
      <c r="GI68" s="32">
        <v>0</v>
      </c>
      <c r="GJ68" s="30"/>
      <c r="GM68" s="32">
        <v>0</v>
      </c>
      <c r="GN68" s="26"/>
      <c r="GO68" s="24"/>
      <c r="GQ68" s="24"/>
      <c r="GS68" s="32">
        <v>0</v>
      </c>
      <c r="GT68" s="30"/>
      <c r="GU68" s="29">
        <v>0</v>
      </c>
      <c r="GV68" s="29">
        <v>0</v>
      </c>
      <c r="GW68" s="32">
        <v>0</v>
      </c>
      <c r="GX68" s="30"/>
      <c r="GY68" s="29">
        <v>0</v>
      </c>
      <c r="GZ68" s="29">
        <v>0</v>
      </c>
      <c r="HA68" s="32">
        <v>0</v>
      </c>
      <c r="HB68" s="30"/>
      <c r="HC68" s="28">
        <v>0</v>
      </c>
      <c r="HD68" s="29">
        <v>0</v>
      </c>
      <c r="HE68" s="32">
        <v>0</v>
      </c>
      <c r="HF68" s="30"/>
    </row>
    <row r="69" spans="1:214" x14ac:dyDescent="0.25">
      <c r="A69" s="32" t="s">
        <v>184</v>
      </c>
      <c r="B69" s="24">
        <v>1</v>
      </c>
      <c r="E69">
        <v>64</v>
      </c>
      <c r="H69" s="27">
        <v>116</v>
      </c>
      <c r="I69" s="36">
        <v>109</v>
      </c>
      <c r="J69" s="35">
        <f t="shared" si="8"/>
        <v>7</v>
      </c>
      <c r="K69" s="26"/>
      <c r="L69" s="27">
        <v>103</v>
      </c>
      <c r="M69" s="36">
        <v>99</v>
      </c>
      <c r="N69" s="35">
        <f t="shared" si="9"/>
        <v>4</v>
      </c>
      <c r="O69" s="26"/>
      <c r="P69" s="25"/>
      <c r="Q69" s="35"/>
      <c r="R69" s="35">
        <f t="shared" si="10"/>
        <v>0</v>
      </c>
      <c r="S69" s="26"/>
      <c r="T69">
        <v>53</v>
      </c>
      <c r="U69">
        <v>50</v>
      </c>
      <c r="V69" s="32">
        <v>3</v>
      </c>
      <c r="W69" s="26"/>
      <c r="X69" s="27">
        <v>62</v>
      </c>
      <c r="Y69">
        <v>60</v>
      </c>
      <c r="Z69">
        <v>74</v>
      </c>
      <c r="AA69">
        <v>72</v>
      </c>
      <c r="AB69" s="32">
        <v>4</v>
      </c>
      <c r="AC69" s="26"/>
      <c r="AD69" s="27">
        <v>25</v>
      </c>
      <c r="AE69">
        <v>24</v>
      </c>
      <c r="AF69" s="32">
        <v>1</v>
      </c>
      <c r="AG69" s="26"/>
      <c r="AJ69">
        <v>128</v>
      </c>
      <c r="AK69">
        <v>121</v>
      </c>
      <c r="AL69" s="32">
        <v>7</v>
      </c>
      <c r="AM69" s="26"/>
      <c r="AN69">
        <v>28</v>
      </c>
      <c r="AO69">
        <v>25</v>
      </c>
      <c r="AP69" s="32">
        <v>3</v>
      </c>
      <c r="AQ69" s="26"/>
      <c r="AR69" s="27">
        <v>34</v>
      </c>
      <c r="AS69">
        <v>33</v>
      </c>
      <c r="AT69" s="32">
        <v>1</v>
      </c>
      <c r="AU69" s="26"/>
      <c r="AV69" s="27">
        <v>119</v>
      </c>
      <c r="AW69">
        <v>113</v>
      </c>
      <c r="AX69" s="32">
        <v>6</v>
      </c>
      <c r="AY69" s="26"/>
      <c r="BB69" s="32">
        <v>0</v>
      </c>
      <c r="BC69" s="26"/>
      <c r="BD69" s="27">
        <v>37</v>
      </c>
      <c r="BF69">
        <v>36</v>
      </c>
      <c r="BG69" s="32">
        <v>1</v>
      </c>
      <c r="BH69" s="26"/>
      <c r="BI69" s="25"/>
      <c r="BK69">
        <v>16</v>
      </c>
      <c r="BL69">
        <v>15</v>
      </c>
      <c r="BM69" s="32">
        <v>1</v>
      </c>
      <c r="BN69" s="26"/>
      <c r="BO69" s="27">
        <v>144</v>
      </c>
      <c r="BQ69">
        <v>136</v>
      </c>
      <c r="BR69" s="32">
        <v>8</v>
      </c>
      <c r="BS69" s="26"/>
      <c r="BT69">
        <v>31</v>
      </c>
      <c r="BU69" s="32">
        <v>27.90679999999999</v>
      </c>
      <c r="BV69" s="32">
        <v>3.0932000000000102</v>
      </c>
      <c r="BW69" s="26"/>
      <c r="BX69" s="27">
        <v>80</v>
      </c>
      <c r="BY69" s="32">
        <v>76.89500000000001</v>
      </c>
      <c r="BZ69" s="32">
        <v>3.1049999999999902</v>
      </c>
      <c r="CA69" s="26"/>
      <c r="CB69" s="27">
        <v>12</v>
      </c>
      <c r="CC69" s="32">
        <v>10.701200000000011</v>
      </c>
      <c r="CD69" s="32">
        <v>1.2987999999999891</v>
      </c>
      <c r="CE69" s="26"/>
      <c r="CF69" s="27">
        <v>71</v>
      </c>
      <c r="CG69">
        <v>68</v>
      </c>
      <c r="CH69" s="32">
        <v>3</v>
      </c>
      <c r="CI69" s="26"/>
      <c r="CL69" s="32">
        <v>0</v>
      </c>
      <c r="CM69" s="26"/>
      <c r="CN69">
        <v>158</v>
      </c>
      <c r="CO69">
        <v>151</v>
      </c>
      <c r="CP69" s="32">
        <v>7</v>
      </c>
      <c r="CQ69" s="26"/>
      <c r="CR69" s="27">
        <v>56</v>
      </c>
      <c r="CT69">
        <v>54</v>
      </c>
      <c r="CU69" s="32">
        <v>2</v>
      </c>
      <c r="CV69" s="26"/>
      <c r="CW69" s="27">
        <v>66</v>
      </c>
      <c r="CY69">
        <v>61</v>
      </c>
      <c r="CZ69" s="32">
        <v>5</v>
      </c>
      <c r="DA69" s="26"/>
      <c r="DD69" s="32">
        <v>0</v>
      </c>
      <c r="DE69" s="26"/>
      <c r="DF69" s="25"/>
      <c r="DG69">
        <v>43</v>
      </c>
      <c r="DH69">
        <v>40</v>
      </c>
      <c r="DI69">
        <v>34</v>
      </c>
      <c r="DJ69">
        <v>32</v>
      </c>
      <c r="DK69" s="32">
        <v>5</v>
      </c>
      <c r="DL69" s="26"/>
      <c r="DO69" s="32">
        <v>0</v>
      </c>
      <c r="DP69" s="26"/>
      <c r="DQ69" s="25"/>
      <c r="DU69" s="32">
        <v>0</v>
      </c>
      <c r="DV69" s="26"/>
      <c r="DW69">
        <v>31</v>
      </c>
      <c r="DX69">
        <v>30</v>
      </c>
      <c r="DY69">
        <v>43</v>
      </c>
      <c r="DZ69">
        <v>40</v>
      </c>
      <c r="EA69" s="32">
        <v>4</v>
      </c>
      <c r="EB69" s="26"/>
      <c r="EC69">
        <v>18</v>
      </c>
      <c r="ED69" s="29">
        <v>16.493200000000002</v>
      </c>
      <c r="EE69" s="32">
        <v>1.5067999999999979</v>
      </c>
      <c r="EF69" s="26"/>
      <c r="EG69" s="27">
        <v>90</v>
      </c>
      <c r="EH69">
        <v>86</v>
      </c>
      <c r="EI69" s="32">
        <v>4</v>
      </c>
      <c r="EJ69" s="26"/>
      <c r="EK69" s="27">
        <v>22</v>
      </c>
      <c r="EL69">
        <v>21</v>
      </c>
      <c r="EM69" s="32">
        <v>1</v>
      </c>
      <c r="EN69" s="26"/>
      <c r="EO69">
        <v>44</v>
      </c>
      <c r="EP69">
        <v>40</v>
      </c>
      <c r="EQ69" s="32">
        <v>4</v>
      </c>
      <c r="ER69" s="26"/>
      <c r="ES69" s="27">
        <v>59</v>
      </c>
      <c r="ET69">
        <v>52</v>
      </c>
      <c r="EU69" s="32">
        <v>7</v>
      </c>
      <c r="EV69" s="26"/>
      <c r="EW69" s="27">
        <v>44</v>
      </c>
      <c r="EX69">
        <v>58</v>
      </c>
      <c r="EY69" s="34">
        <v>-14</v>
      </c>
      <c r="EZ69" s="26">
        <v>14</v>
      </c>
      <c r="FA69">
        <v>70</v>
      </c>
      <c r="FB69">
        <v>70</v>
      </c>
      <c r="FC69" s="32">
        <v>0</v>
      </c>
      <c r="FD69" s="30"/>
      <c r="FG69" s="32">
        <v>0</v>
      </c>
      <c r="FH69" s="26"/>
      <c r="FI69">
        <v>65</v>
      </c>
      <c r="FJ69">
        <v>65</v>
      </c>
      <c r="FK69" s="32">
        <v>0</v>
      </c>
      <c r="FL69" s="30"/>
      <c r="FM69">
        <v>21</v>
      </c>
      <c r="FN69">
        <v>21</v>
      </c>
      <c r="FO69" s="32">
        <v>0</v>
      </c>
      <c r="FP69" s="26"/>
      <c r="FS69" s="32">
        <v>0</v>
      </c>
      <c r="FT69" s="30"/>
      <c r="FU69">
        <v>36</v>
      </c>
      <c r="FV69" s="29">
        <v>35.468800000000009</v>
      </c>
      <c r="FW69" s="32">
        <v>0.53119999999999123</v>
      </c>
      <c r="FX69" s="26"/>
      <c r="FY69" s="28"/>
      <c r="GA69" s="32">
        <v>0</v>
      </c>
      <c r="GB69" s="30"/>
      <c r="GE69" s="32">
        <v>0</v>
      </c>
      <c r="GF69" s="30"/>
      <c r="GG69">
        <v>60</v>
      </c>
      <c r="GH69">
        <v>58</v>
      </c>
      <c r="GI69" s="32">
        <v>-2</v>
      </c>
      <c r="GJ69" s="30"/>
      <c r="GM69" s="32">
        <v>0</v>
      </c>
      <c r="GN69" s="26"/>
      <c r="GO69">
        <v>51</v>
      </c>
      <c r="GP69">
        <v>50</v>
      </c>
      <c r="GQ69">
        <v>42</v>
      </c>
      <c r="GR69">
        <v>42</v>
      </c>
      <c r="GS69" s="32">
        <v>1</v>
      </c>
      <c r="GT69" s="30"/>
      <c r="GU69" s="29">
        <v>29.984999999999999</v>
      </c>
      <c r="GV69" s="29">
        <v>30</v>
      </c>
      <c r="GW69" s="32">
        <v>-1.500000000000057E-2</v>
      </c>
      <c r="GX69" s="30"/>
      <c r="GY69" s="29">
        <v>56.606999999999999</v>
      </c>
      <c r="GZ69" s="29">
        <v>57.395000000000003</v>
      </c>
      <c r="HA69" s="32">
        <v>-0.78800000000000381</v>
      </c>
      <c r="HB69" s="30"/>
      <c r="HC69" s="28">
        <v>0</v>
      </c>
      <c r="HD69" s="29">
        <v>0</v>
      </c>
      <c r="HE69" s="32">
        <v>0</v>
      </c>
      <c r="HF69" s="30"/>
    </row>
    <row r="70" spans="1:214" x14ac:dyDescent="0.25">
      <c r="A70" s="32" t="s">
        <v>185</v>
      </c>
      <c r="B70" s="24">
        <v>1</v>
      </c>
      <c r="E70">
        <v>70</v>
      </c>
      <c r="H70" s="27">
        <v>93</v>
      </c>
      <c r="I70" s="36">
        <v>88</v>
      </c>
      <c r="J70" s="35">
        <f t="shared" si="8"/>
        <v>5</v>
      </c>
      <c r="K70" s="26"/>
      <c r="L70" s="27">
        <v>103</v>
      </c>
      <c r="M70" s="36">
        <v>97</v>
      </c>
      <c r="N70" s="35">
        <f t="shared" si="9"/>
        <v>6</v>
      </c>
      <c r="O70" s="26"/>
      <c r="P70" s="27">
        <v>122</v>
      </c>
      <c r="Q70" s="36">
        <v>120</v>
      </c>
      <c r="R70" s="35">
        <f t="shared" si="10"/>
        <v>2</v>
      </c>
      <c r="S70" s="26"/>
      <c r="V70" s="32">
        <v>0</v>
      </c>
      <c r="W70" s="26"/>
      <c r="X70" s="27">
        <v>62</v>
      </c>
      <c r="Y70">
        <v>60</v>
      </c>
      <c r="Z70">
        <v>72</v>
      </c>
      <c r="AA70">
        <v>67</v>
      </c>
      <c r="AB70" s="32">
        <v>7</v>
      </c>
      <c r="AC70" s="26"/>
      <c r="AD70" s="27">
        <v>56</v>
      </c>
      <c r="AE70">
        <v>54</v>
      </c>
      <c r="AF70" s="32">
        <v>2</v>
      </c>
      <c r="AG70" s="26"/>
      <c r="AJ70">
        <v>89</v>
      </c>
      <c r="AK70">
        <v>87</v>
      </c>
      <c r="AL70" s="32">
        <v>2</v>
      </c>
      <c r="AM70" s="26"/>
      <c r="AN70">
        <v>19</v>
      </c>
      <c r="AO70">
        <v>16</v>
      </c>
      <c r="AP70" s="32">
        <v>3</v>
      </c>
      <c r="AQ70" s="26"/>
      <c r="AR70" s="27">
        <v>198</v>
      </c>
      <c r="AS70">
        <v>191</v>
      </c>
      <c r="AT70" s="32">
        <v>7</v>
      </c>
      <c r="AU70" s="26"/>
      <c r="AV70" s="27">
        <v>102</v>
      </c>
      <c r="AW70">
        <v>97</v>
      </c>
      <c r="AX70" s="32">
        <v>5</v>
      </c>
      <c r="AY70" s="26"/>
      <c r="BB70" s="32">
        <v>0</v>
      </c>
      <c r="BC70" s="26"/>
      <c r="BD70" s="27">
        <v>143</v>
      </c>
      <c r="BF70">
        <v>135</v>
      </c>
      <c r="BG70" s="32">
        <v>8</v>
      </c>
      <c r="BH70" s="26"/>
      <c r="BI70" s="25"/>
      <c r="BM70" s="32">
        <v>0</v>
      </c>
      <c r="BN70" s="26"/>
      <c r="BO70" s="27">
        <v>218</v>
      </c>
      <c r="BQ70">
        <v>209</v>
      </c>
      <c r="BR70" s="32">
        <v>9</v>
      </c>
      <c r="BS70" s="26"/>
      <c r="BT70">
        <v>138</v>
      </c>
      <c r="BU70" s="32">
        <v>130.97040000000001</v>
      </c>
      <c r="BV70" s="32">
        <v>7.0295999999999879</v>
      </c>
      <c r="BW70" s="26"/>
      <c r="BX70" s="28"/>
      <c r="BZ70" s="32">
        <v>0</v>
      </c>
      <c r="CA70" s="26"/>
      <c r="CB70" s="27">
        <v>31</v>
      </c>
      <c r="CC70" s="32">
        <v>30.439399999999988</v>
      </c>
      <c r="CD70" s="32">
        <v>0.56060000000001153</v>
      </c>
      <c r="CE70" s="26"/>
      <c r="CF70" s="27">
        <v>118</v>
      </c>
      <c r="CG70">
        <v>113</v>
      </c>
      <c r="CH70" s="32">
        <v>5</v>
      </c>
      <c r="CI70" s="26"/>
      <c r="CJ70">
        <v>44</v>
      </c>
      <c r="CK70" s="29">
        <v>40</v>
      </c>
      <c r="CL70" s="32">
        <v>4</v>
      </c>
      <c r="CM70" s="26"/>
      <c r="CN70">
        <v>184</v>
      </c>
      <c r="CO70">
        <v>175</v>
      </c>
      <c r="CP70" s="32">
        <v>9</v>
      </c>
      <c r="CQ70" s="26"/>
      <c r="CR70" s="25"/>
      <c r="CU70" s="32">
        <v>0</v>
      </c>
      <c r="CV70" s="26"/>
      <c r="CW70" s="25"/>
      <c r="CZ70" s="32">
        <v>0</v>
      </c>
      <c r="DA70" s="26"/>
      <c r="DD70" s="32">
        <v>0</v>
      </c>
      <c r="DE70" s="26"/>
      <c r="DF70" s="25"/>
      <c r="DG70">
        <v>76</v>
      </c>
      <c r="DH70">
        <v>70</v>
      </c>
      <c r="DI70">
        <v>69</v>
      </c>
      <c r="DJ70">
        <v>65</v>
      </c>
      <c r="DK70" s="32">
        <v>10</v>
      </c>
      <c r="DL70" s="26"/>
      <c r="DO70" s="32">
        <v>0</v>
      </c>
      <c r="DP70" s="26"/>
      <c r="DQ70" s="27">
        <v>105</v>
      </c>
      <c r="DR70">
        <v>100</v>
      </c>
      <c r="DS70">
        <v>110</v>
      </c>
      <c r="DT70">
        <v>102</v>
      </c>
      <c r="DU70" s="32">
        <v>13</v>
      </c>
      <c r="DV70" s="26"/>
      <c r="DW70">
        <v>53</v>
      </c>
      <c r="DX70">
        <v>50</v>
      </c>
      <c r="DY70">
        <v>61</v>
      </c>
      <c r="DZ70">
        <v>60</v>
      </c>
      <c r="EA70" s="32">
        <v>4</v>
      </c>
      <c r="EB70" s="26"/>
      <c r="EE70" s="32">
        <v>0</v>
      </c>
      <c r="EF70" s="26"/>
      <c r="EG70" s="27">
        <v>136</v>
      </c>
      <c r="EH70">
        <v>130</v>
      </c>
      <c r="EI70" s="32">
        <v>6</v>
      </c>
      <c r="EJ70" s="26"/>
      <c r="EK70" s="27">
        <v>77</v>
      </c>
      <c r="EL70">
        <v>75</v>
      </c>
      <c r="EM70" s="32">
        <v>2</v>
      </c>
      <c r="EN70" s="26"/>
      <c r="EO70">
        <v>31</v>
      </c>
      <c r="EP70">
        <v>30</v>
      </c>
      <c r="EQ70" s="32">
        <v>1</v>
      </c>
      <c r="ER70" s="26"/>
      <c r="ES70" s="27">
        <v>52</v>
      </c>
      <c r="ET70">
        <v>50</v>
      </c>
      <c r="EU70" s="32">
        <v>2</v>
      </c>
      <c r="EV70" s="26"/>
      <c r="EW70" s="27">
        <v>86</v>
      </c>
      <c r="EX70">
        <v>87</v>
      </c>
      <c r="EY70" s="32">
        <v>-1</v>
      </c>
      <c r="EZ70" s="26"/>
      <c r="FC70" s="32">
        <v>0</v>
      </c>
      <c r="FD70" s="30"/>
      <c r="FE70">
        <v>68</v>
      </c>
      <c r="FF70">
        <v>69</v>
      </c>
      <c r="FG70" s="32">
        <v>-1</v>
      </c>
      <c r="FH70" s="26"/>
      <c r="FI70">
        <v>21</v>
      </c>
      <c r="FJ70">
        <v>20</v>
      </c>
      <c r="FK70" s="32">
        <v>1</v>
      </c>
      <c r="FL70" s="30"/>
      <c r="FM70">
        <v>91</v>
      </c>
      <c r="FN70">
        <v>90</v>
      </c>
      <c r="FO70" s="32">
        <v>1</v>
      </c>
      <c r="FP70" s="26"/>
      <c r="FQ70">
        <v>9</v>
      </c>
      <c r="FR70">
        <v>9</v>
      </c>
      <c r="FS70" s="32">
        <v>0</v>
      </c>
      <c r="FT70" s="30"/>
      <c r="FU70">
        <v>15</v>
      </c>
      <c r="FV70" s="29">
        <v>14.779</v>
      </c>
      <c r="FW70" s="32">
        <v>0.22100000000000011</v>
      </c>
      <c r="FX70" s="26"/>
      <c r="FY70" s="27">
        <v>50</v>
      </c>
      <c r="FZ70" s="29">
        <v>50</v>
      </c>
      <c r="GA70" s="32">
        <v>0</v>
      </c>
      <c r="GB70" s="30"/>
      <c r="GC70">
        <v>21</v>
      </c>
      <c r="GD70">
        <v>19</v>
      </c>
      <c r="GE70" s="32">
        <v>2</v>
      </c>
      <c r="GF70" s="30"/>
      <c r="GI70" s="32">
        <v>0</v>
      </c>
      <c r="GJ70" s="30"/>
      <c r="GM70" s="32">
        <v>0</v>
      </c>
      <c r="GN70" s="26"/>
      <c r="GO70">
        <v>52</v>
      </c>
      <c r="GP70">
        <v>50</v>
      </c>
      <c r="GQ70">
        <v>48</v>
      </c>
      <c r="GR70">
        <v>46</v>
      </c>
      <c r="GS70" s="32">
        <v>4</v>
      </c>
      <c r="GT70" s="30"/>
      <c r="GU70" s="29">
        <v>0</v>
      </c>
      <c r="GV70" s="29">
        <v>0</v>
      </c>
      <c r="GW70" s="32">
        <v>0</v>
      </c>
      <c r="GX70" s="30"/>
      <c r="GY70" s="29">
        <v>93.634</v>
      </c>
      <c r="GZ70" s="29">
        <v>91.266199999999998</v>
      </c>
      <c r="HA70" s="32">
        <v>2.367800000000003</v>
      </c>
      <c r="HB70" s="30"/>
      <c r="HC70" s="28">
        <v>0</v>
      </c>
      <c r="HD70" s="29">
        <v>0</v>
      </c>
      <c r="HE70" s="32">
        <v>0</v>
      </c>
      <c r="HF70" s="30"/>
    </row>
    <row r="71" spans="1:214" x14ac:dyDescent="0.25">
      <c r="A71" s="32" t="s">
        <v>186</v>
      </c>
      <c r="B71" s="24">
        <v>0.1</v>
      </c>
      <c r="H71" s="25"/>
      <c r="I71" s="35"/>
      <c r="J71" s="35">
        <f t="shared" si="8"/>
        <v>0</v>
      </c>
      <c r="K71" s="26"/>
      <c r="L71" s="25"/>
      <c r="M71" s="35"/>
      <c r="N71" s="35">
        <f t="shared" si="9"/>
        <v>0</v>
      </c>
      <c r="O71" s="26"/>
      <c r="P71" s="25"/>
      <c r="Q71" s="35"/>
      <c r="R71" s="35">
        <f t="shared" si="10"/>
        <v>0</v>
      </c>
      <c r="S71" s="26"/>
      <c r="V71" s="32">
        <v>0</v>
      </c>
      <c r="W71" s="26"/>
      <c r="X71" s="25"/>
      <c r="AB71" s="32">
        <v>0</v>
      </c>
      <c r="AC71" s="26"/>
      <c r="AD71" s="25"/>
      <c r="AF71" s="32">
        <v>0</v>
      </c>
      <c r="AG71" s="26"/>
      <c r="AL71" s="32">
        <v>0</v>
      </c>
      <c r="AM71" s="26"/>
      <c r="AP71" s="32">
        <v>0</v>
      </c>
      <c r="AQ71" s="26"/>
      <c r="AR71" s="25"/>
      <c r="AT71" s="32">
        <v>0</v>
      </c>
      <c r="AU71" s="26"/>
      <c r="AV71" s="25"/>
      <c r="AX71" s="32">
        <v>0</v>
      </c>
      <c r="AY71" s="26"/>
      <c r="BB71" s="32">
        <v>0</v>
      </c>
      <c r="BC71" s="26"/>
      <c r="BD71" s="25"/>
      <c r="BG71" s="32">
        <v>0</v>
      </c>
      <c r="BH71" s="26"/>
      <c r="BI71" s="25"/>
      <c r="BM71" s="32">
        <v>0</v>
      </c>
      <c r="BN71" s="26"/>
      <c r="BO71" s="25"/>
      <c r="BR71" s="32">
        <v>0</v>
      </c>
      <c r="BS71" s="26"/>
      <c r="BV71" s="32">
        <v>0</v>
      </c>
      <c r="BW71" s="26"/>
      <c r="BX71" s="28"/>
      <c r="BZ71" s="32">
        <v>0</v>
      </c>
      <c r="CA71" s="26"/>
      <c r="CB71" s="25"/>
      <c r="CD71" s="32">
        <v>0</v>
      </c>
      <c r="CE71" s="26"/>
      <c r="CF71" s="25"/>
      <c r="CH71" s="32">
        <v>0</v>
      </c>
      <c r="CI71" s="26"/>
      <c r="CL71" s="32">
        <v>0</v>
      </c>
      <c r="CM71" s="26"/>
      <c r="CP71" s="32">
        <v>0</v>
      </c>
      <c r="CQ71" s="26"/>
      <c r="CR71" s="25"/>
      <c r="CU71" s="32">
        <v>0</v>
      </c>
      <c r="CV71" s="26"/>
      <c r="CW71" s="25"/>
      <c r="CZ71" s="32">
        <v>0</v>
      </c>
      <c r="DA71" s="26"/>
      <c r="DD71" s="32">
        <v>0</v>
      </c>
      <c r="DE71" s="26"/>
      <c r="DF71" s="25"/>
      <c r="DK71" s="32">
        <v>0</v>
      </c>
      <c r="DL71" s="26"/>
      <c r="DO71" s="32">
        <v>0</v>
      </c>
      <c r="DP71" s="26"/>
      <c r="DQ71" s="25"/>
      <c r="DU71" s="32">
        <v>0</v>
      </c>
      <c r="DV71" s="26"/>
      <c r="EA71" s="32">
        <v>0</v>
      </c>
      <c r="EB71" s="26"/>
      <c r="EE71" s="32">
        <v>0</v>
      </c>
      <c r="EF71" s="26"/>
      <c r="EG71" s="25"/>
      <c r="EI71" s="32">
        <v>0</v>
      </c>
      <c r="EJ71" s="26"/>
      <c r="EK71" s="25"/>
      <c r="EM71" s="32">
        <v>0</v>
      </c>
      <c r="EN71" s="26"/>
      <c r="EQ71" s="32">
        <v>0</v>
      </c>
      <c r="ER71" s="26"/>
      <c r="ES71" s="25"/>
      <c r="EU71" s="32">
        <v>0</v>
      </c>
      <c r="EV71" s="26"/>
      <c r="EW71" s="25"/>
      <c r="EY71" s="32">
        <v>0</v>
      </c>
      <c r="EZ71" s="26"/>
      <c r="FC71" s="32">
        <v>0</v>
      </c>
      <c r="FD71" s="30"/>
      <c r="FG71" s="32">
        <v>0</v>
      </c>
      <c r="FH71" s="26"/>
      <c r="FK71" s="32">
        <v>0</v>
      </c>
      <c r="FL71" s="30"/>
      <c r="FO71" s="32">
        <v>0</v>
      </c>
      <c r="FP71" s="26"/>
      <c r="FS71" s="32">
        <v>0</v>
      </c>
      <c r="FT71" s="30"/>
      <c r="FW71" s="32">
        <v>0</v>
      </c>
      <c r="FX71" s="26"/>
      <c r="FY71" s="28"/>
      <c r="GA71" s="32">
        <v>0</v>
      </c>
      <c r="GB71" s="30"/>
      <c r="GE71" s="32">
        <v>0</v>
      </c>
      <c r="GF71" s="30"/>
      <c r="GI71" s="32">
        <v>0</v>
      </c>
      <c r="GJ71" s="30"/>
      <c r="GM71" s="32">
        <v>0</v>
      </c>
      <c r="GN71" s="26"/>
      <c r="GO71" s="24"/>
      <c r="GQ71" s="24"/>
      <c r="GS71" s="32">
        <v>0</v>
      </c>
      <c r="GT71" s="30"/>
      <c r="GU71" s="29">
        <v>0</v>
      </c>
      <c r="GV71" s="29">
        <v>0</v>
      </c>
      <c r="GW71" s="32">
        <v>0</v>
      </c>
      <c r="GX71" s="30"/>
      <c r="GY71" s="29">
        <v>0</v>
      </c>
      <c r="GZ71" s="29">
        <v>0</v>
      </c>
      <c r="HA71" s="32">
        <v>0</v>
      </c>
      <c r="HB71" s="30"/>
      <c r="HC71" s="28">
        <v>0</v>
      </c>
      <c r="HD71" s="29">
        <v>0</v>
      </c>
      <c r="HE71" s="32">
        <v>0</v>
      </c>
      <c r="HF71" s="30"/>
    </row>
    <row r="72" spans="1:214" x14ac:dyDescent="0.25">
      <c r="A72" s="32" t="s">
        <v>187</v>
      </c>
      <c r="B72" s="24">
        <v>1</v>
      </c>
      <c r="H72" s="25"/>
      <c r="I72" s="35"/>
      <c r="J72" s="35">
        <f t="shared" si="8"/>
        <v>0</v>
      </c>
      <c r="K72" s="26"/>
      <c r="L72" s="25"/>
      <c r="M72" s="35"/>
      <c r="N72" s="35">
        <f t="shared" si="9"/>
        <v>0</v>
      </c>
      <c r="O72" s="26"/>
      <c r="P72" s="25"/>
      <c r="Q72" s="35"/>
      <c r="R72" s="35">
        <f t="shared" si="10"/>
        <v>0</v>
      </c>
      <c r="S72" s="26"/>
      <c r="V72" s="32">
        <v>0</v>
      </c>
      <c r="W72" s="26"/>
      <c r="X72" s="25"/>
      <c r="AB72" s="32">
        <v>0</v>
      </c>
      <c r="AC72" s="26"/>
      <c r="AD72" s="25"/>
      <c r="AF72" s="32">
        <v>0</v>
      </c>
      <c r="AG72" s="26"/>
      <c r="AL72" s="32">
        <v>0</v>
      </c>
      <c r="AM72" s="26"/>
      <c r="AP72" s="32">
        <v>0</v>
      </c>
      <c r="AQ72" s="26"/>
      <c r="AR72" s="25"/>
      <c r="AT72" s="32">
        <v>0</v>
      </c>
      <c r="AU72" s="26"/>
      <c r="AV72" s="25"/>
      <c r="AX72" s="32">
        <v>0</v>
      </c>
      <c r="AY72" s="26"/>
      <c r="BB72" s="32">
        <v>0</v>
      </c>
      <c r="BC72" s="26"/>
      <c r="BD72" s="25"/>
      <c r="BG72" s="32">
        <v>0</v>
      </c>
      <c r="BH72" s="26"/>
      <c r="BI72" s="25"/>
      <c r="BM72" s="32">
        <v>0</v>
      </c>
      <c r="BN72" s="26"/>
      <c r="BO72" s="25"/>
      <c r="BR72" s="32">
        <v>0</v>
      </c>
      <c r="BS72" s="26"/>
      <c r="BV72" s="32">
        <v>0</v>
      </c>
      <c r="BW72" s="26"/>
      <c r="BX72" s="28"/>
      <c r="BZ72" s="32">
        <v>0</v>
      </c>
      <c r="CA72" s="26"/>
      <c r="CB72" s="25"/>
      <c r="CD72" s="32">
        <v>0</v>
      </c>
      <c r="CE72" s="26"/>
      <c r="CF72" s="25"/>
      <c r="CH72" s="32">
        <v>0</v>
      </c>
      <c r="CI72" s="26"/>
      <c r="CL72" s="32">
        <v>0</v>
      </c>
      <c r="CM72" s="26"/>
      <c r="CP72" s="32">
        <v>0</v>
      </c>
      <c r="CQ72" s="26"/>
      <c r="CR72" s="25"/>
      <c r="CU72" s="32">
        <v>0</v>
      </c>
      <c r="CV72" s="26"/>
      <c r="CW72" s="25"/>
      <c r="CZ72" s="32">
        <v>0</v>
      </c>
      <c r="DA72" s="26"/>
      <c r="DD72" s="32">
        <v>0</v>
      </c>
      <c r="DE72" s="26"/>
      <c r="DF72" s="25"/>
      <c r="DK72" s="32">
        <v>0</v>
      </c>
      <c r="DL72" s="26"/>
      <c r="DO72" s="32">
        <v>0</v>
      </c>
      <c r="DP72" s="26"/>
      <c r="DQ72" s="25"/>
      <c r="DU72" s="32">
        <v>0</v>
      </c>
      <c r="DV72" s="26"/>
      <c r="EA72" s="32">
        <v>0</v>
      </c>
      <c r="EB72" s="26"/>
      <c r="EE72" s="32">
        <v>0</v>
      </c>
      <c r="EF72" s="26"/>
      <c r="EG72" s="25"/>
      <c r="EI72" s="32">
        <v>0</v>
      </c>
      <c r="EJ72" s="26"/>
      <c r="EK72" s="25"/>
      <c r="EM72" s="32">
        <v>0</v>
      </c>
      <c r="EN72" s="26"/>
      <c r="EQ72" s="32">
        <v>0</v>
      </c>
      <c r="ER72" s="26"/>
      <c r="ES72" s="25"/>
      <c r="EU72" s="32">
        <v>0</v>
      </c>
      <c r="EV72" s="26"/>
      <c r="EW72" s="25"/>
      <c r="EY72" s="32">
        <v>0</v>
      </c>
      <c r="EZ72" s="26"/>
      <c r="FC72" s="32">
        <v>0</v>
      </c>
      <c r="FD72" s="30"/>
      <c r="FG72" s="32">
        <v>0</v>
      </c>
      <c r="FH72" s="26"/>
      <c r="FK72" s="32">
        <v>0</v>
      </c>
      <c r="FL72" s="30"/>
      <c r="FO72" s="32">
        <v>0</v>
      </c>
      <c r="FP72" s="26"/>
      <c r="FS72" s="32">
        <v>0</v>
      </c>
      <c r="FT72" s="30"/>
      <c r="FW72" s="32">
        <v>0</v>
      </c>
      <c r="FX72" s="26"/>
      <c r="FY72" s="28"/>
      <c r="GA72" s="32">
        <v>0</v>
      </c>
      <c r="GB72" s="30"/>
      <c r="GE72" s="32">
        <v>0</v>
      </c>
      <c r="GF72" s="30"/>
      <c r="GI72" s="32">
        <v>0</v>
      </c>
      <c r="GJ72" s="30"/>
      <c r="GM72" s="32">
        <v>0</v>
      </c>
      <c r="GN72" s="26"/>
      <c r="GO72" s="24"/>
      <c r="GQ72" s="24"/>
      <c r="GS72" s="32">
        <v>0</v>
      </c>
      <c r="GT72" s="30"/>
      <c r="GU72" s="29">
        <v>0</v>
      </c>
      <c r="GV72" s="29">
        <v>0</v>
      </c>
      <c r="GW72" s="32">
        <v>0</v>
      </c>
      <c r="GX72" s="30"/>
      <c r="GY72" s="29">
        <v>0</v>
      </c>
      <c r="GZ72" s="29">
        <v>0</v>
      </c>
      <c r="HA72" s="32">
        <v>0</v>
      </c>
      <c r="HB72" s="30"/>
      <c r="HC72" s="28">
        <v>0</v>
      </c>
      <c r="HD72" s="29">
        <v>0</v>
      </c>
      <c r="HE72" s="32">
        <v>0</v>
      </c>
      <c r="HF72" s="30"/>
    </row>
    <row r="73" spans="1:214" x14ac:dyDescent="0.25">
      <c r="A73" s="32" t="s">
        <v>188</v>
      </c>
      <c r="B73" s="24">
        <v>0.09</v>
      </c>
      <c r="H73" s="25"/>
      <c r="I73" s="36">
        <v>10</v>
      </c>
      <c r="J73" s="40">
        <f t="shared" si="8"/>
        <v>-10</v>
      </c>
      <c r="K73" s="26">
        <f>-1*J73*B73</f>
        <v>0.89999999999999991</v>
      </c>
      <c r="L73" s="25"/>
      <c r="M73" s="36">
        <v>10</v>
      </c>
      <c r="N73" s="40">
        <f t="shared" si="9"/>
        <v>-10</v>
      </c>
      <c r="O73" s="26">
        <f>-1*N73*B73</f>
        <v>0.89999999999999991</v>
      </c>
      <c r="P73" s="25"/>
      <c r="Q73" s="36">
        <v>10</v>
      </c>
      <c r="R73" s="40">
        <f t="shared" si="10"/>
        <v>-10</v>
      </c>
      <c r="S73" s="26">
        <f>-1*R73*B73</f>
        <v>0.89999999999999991</v>
      </c>
      <c r="U73">
        <v>20</v>
      </c>
      <c r="V73" s="34">
        <v>-20</v>
      </c>
      <c r="W73" s="26">
        <v>1.8</v>
      </c>
      <c r="X73" s="25"/>
      <c r="AB73" s="32">
        <v>0</v>
      </c>
      <c r="AC73" s="26"/>
      <c r="AD73" s="25"/>
      <c r="AE73">
        <v>20</v>
      </c>
      <c r="AF73" s="34">
        <v>-20</v>
      </c>
      <c r="AG73" s="26">
        <v>1.8</v>
      </c>
      <c r="AK73">
        <v>20</v>
      </c>
      <c r="AL73" s="34">
        <v>-20</v>
      </c>
      <c r="AM73" s="26">
        <v>1.8</v>
      </c>
      <c r="AP73" s="32">
        <v>0</v>
      </c>
      <c r="AQ73" s="26"/>
      <c r="AR73" s="25"/>
      <c r="AS73">
        <v>21</v>
      </c>
      <c r="AT73" s="34">
        <v>-21</v>
      </c>
      <c r="AU73" s="26">
        <v>1.89</v>
      </c>
      <c r="AV73" s="25"/>
      <c r="AX73" s="32">
        <v>0</v>
      </c>
      <c r="AY73" s="26"/>
      <c r="AZ73">
        <v>10</v>
      </c>
      <c r="BA73">
        <v>18</v>
      </c>
      <c r="BB73" s="32">
        <v>-8</v>
      </c>
      <c r="BC73" s="26"/>
      <c r="BD73" s="27">
        <v>10</v>
      </c>
      <c r="BF73">
        <v>10</v>
      </c>
      <c r="BG73" s="32">
        <v>0</v>
      </c>
      <c r="BH73" s="26"/>
      <c r="BI73" s="25"/>
      <c r="BK73">
        <v>10</v>
      </c>
      <c r="BL73">
        <v>10</v>
      </c>
      <c r="BM73" s="32">
        <v>0</v>
      </c>
      <c r="BN73" s="26"/>
      <c r="BO73" s="25"/>
      <c r="BQ73">
        <v>20</v>
      </c>
      <c r="BR73" s="34">
        <v>-20</v>
      </c>
      <c r="BS73" s="26">
        <v>1.8</v>
      </c>
      <c r="BV73" s="32">
        <v>0</v>
      </c>
      <c r="BW73" s="26"/>
      <c r="BX73" s="27">
        <v>10</v>
      </c>
      <c r="BY73" s="32">
        <v>12</v>
      </c>
      <c r="BZ73" s="32">
        <v>-2</v>
      </c>
      <c r="CA73" s="26"/>
      <c r="CB73" s="25"/>
      <c r="CD73" s="32">
        <v>0</v>
      </c>
      <c r="CE73" s="26"/>
      <c r="CF73" s="25"/>
      <c r="CG73">
        <v>14</v>
      </c>
      <c r="CH73" s="34">
        <v>-14</v>
      </c>
      <c r="CI73" s="30">
        <v>1.26</v>
      </c>
      <c r="CL73" s="32">
        <v>0</v>
      </c>
      <c r="CM73" s="26"/>
      <c r="CN73">
        <v>20</v>
      </c>
      <c r="CO73">
        <v>20</v>
      </c>
      <c r="CP73" s="32">
        <v>0</v>
      </c>
      <c r="CQ73" s="26"/>
      <c r="CR73" s="25"/>
      <c r="CU73" s="32">
        <v>0</v>
      </c>
      <c r="CV73" s="26"/>
      <c r="CW73" s="25"/>
      <c r="CZ73" s="32">
        <v>0</v>
      </c>
      <c r="DA73" s="26"/>
      <c r="DB73">
        <v>20</v>
      </c>
      <c r="DC73" s="29">
        <v>20</v>
      </c>
      <c r="DD73" s="32">
        <v>0</v>
      </c>
      <c r="DE73" s="26"/>
      <c r="DF73" s="25"/>
      <c r="DK73" s="32">
        <v>0</v>
      </c>
      <c r="DL73" s="26"/>
      <c r="DM73">
        <v>10</v>
      </c>
      <c r="DN73" s="29">
        <v>16.8</v>
      </c>
      <c r="DO73" s="32">
        <v>-6.8000000000000007</v>
      </c>
      <c r="DP73" s="26"/>
      <c r="DQ73" s="25"/>
      <c r="DU73" s="32">
        <v>0</v>
      </c>
      <c r="DV73" s="26"/>
      <c r="EA73" s="32">
        <v>0</v>
      </c>
      <c r="EB73" s="26"/>
      <c r="EC73">
        <v>30</v>
      </c>
      <c r="ED73" s="29">
        <v>30</v>
      </c>
      <c r="EE73" s="32">
        <v>0</v>
      </c>
      <c r="EF73" s="26"/>
      <c r="EG73" s="25"/>
      <c r="EI73" s="32">
        <v>0</v>
      </c>
      <c r="EJ73" s="26"/>
      <c r="EK73" s="27">
        <v>10</v>
      </c>
      <c r="EL73">
        <v>10</v>
      </c>
      <c r="EM73" s="32">
        <v>0</v>
      </c>
      <c r="EN73" s="26"/>
      <c r="EO73">
        <v>10</v>
      </c>
      <c r="EP73">
        <v>14</v>
      </c>
      <c r="EQ73" s="32">
        <v>-4</v>
      </c>
      <c r="ER73" s="26"/>
      <c r="ES73" s="25"/>
      <c r="EU73" s="32">
        <v>0</v>
      </c>
      <c r="EV73" s="26"/>
      <c r="EW73" s="25"/>
      <c r="EY73" s="32">
        <v>0</v>
      </c>
      <c r="EZ73" s="26"/>
      <c r="FA73">
        <v>20</v>
      </c>
      <c r="FB73">
        <v>20</v>
      </c>
      <c r="FC73" s="32">
        <v>0</v>
      </c>
      <c r="FD73" s="30"/>
      <c r="FG73" s="32">
        <v>0</v>
      </c>
      <c r="FH73" s="26"/>
      <c r="FK73" s="32">
        <v>0</v>
      </c>
      <c r="FL73" s="30"/>
      <c r="FO73" s="32">
        <v>0</v>
      </c>
      <c r="FP73" s="26"/>
      <c r="FS73" s="32">
        <v>0</v>
      </c>
      <c r="FT73" s="30"/>
      <c r="FW73" s="32">
        <v>0</v>
      </c>
      <c r="FX73" s="26"/>
      <c r="FY73" s="28"/>
      <c r="GA73" s="32">
        <v>0</v>
      </c>
      <c r="GB73" s="30"/>
      <c r="GE73" s="32">
        <v>0</v>
      </c>
      <c r="GF73" s="30"/>
      <c r="GI73" s="32">
        <v>0</v>
      </c>
      <c r="GJ73" s="30"/>
      <c r="GM73" s="32">
        <v>0</v>
      </c>
      <c r="GN73" s="26"/>
      <c r="GO73" s="24"/>
      <c r="GQ73" s="24"/>
      <c r="GS73" s="32">
        <v>0</v>
      </c>
      <c r="GT73" s="30"/>
      <c r="GU73" s="29">
        <v>0</v>
      </c>
      <c r="GV73" s="29">
        <v>0</v>
      </c>
      <c r="GW73" s="32">
        <v>0</v>
      </c>
      <c r="GX73" s="30"/>
      <c r="GY73" s="29">
        <v>0</v>
      </c>
      <c r="GZ73" s="29">
        <v>0</v>
      </c>
      <c r="HA73" s="32">
        <v>0</v>
      </c>
      <c r="HB73" s="30"/>
      <c r="HC73" s="28">
        <v>0</v>
      </c>
      <c r="HD73" s="29">
        <v>0</v>
      </c>
      <c r="HE73" s="32">
        <v>0</v>
      </c>
      <c r="HF73" s="30"/>
    </row>
    <row r="74" spans="1:214" x14ac:dyDescent="0.25">
      <c r="A74" s="32" t="s">
        <v>189</v>
      </c>
      <c r="B74" s="24">
        <v>1</v>
      </c>
      <c r="H74" s="25"/>
      <c r="I74" s="35"/>
      <c r="J74" s="35">
        <f t="shared" si="8"/>
        <v>0</v>
      </c>
      <c r="K74" s="26"/>
      <c r="L74" s="25"/>
      <c r="M74" s="35"/>
      <c r="N74" s="35">
        <f t="shared" si="9"/>
        <v>0</v>
      </c>
      <c r="O74" s="26"/>
      <c r="P74" s="25"/>
      <c r="Q74" s="35"/>
      <c r="R74" s="35">
        <f t="shared" si="10"/>
        <v>0</v>
      </c>
      <c r="S74" s="26"/>
      <c r="V74" s="32">
        <v>0</v>
      </c>
      <c r="W74" s="26"/>
      <c r="X74" s="25"/>
      <c r="AB74" s="32">
        <v>0</v>
      </c>
      <c r="AC74" s="26"/>
      <c r="AD74" s="25"/>
      <c r="AF74" s="32">
        <v>0</v>
      </c>
      <c r="AG74" s="26"/>
      <c r="AL74" s="32">
        <v>0</v>
      </c>
      <c r="AM74" s="26"/>
      <c r="AP74" s="32">
        <v>0</v>
      </c>
      <c r="AQ74" s="26"/>
      <c r="AR74" s="25"/>
      <c r="AT74" s="32">
        <v>0</v>
      </c>
      <c r="AU74" s="26"/>
      <c r="AV74" s="25"/>
      <c r="AX74" s="32">
        <v>0</v>
      </c>
      <c r="AY74" s="26"/>
      <c r="BB74" s="32">
        <v>0</v>
      </c>
      <c r="BC74" s="26"/>
      <c r="BD74" s="25"/>
      <c r="BG74" s="32">
        <v>0</v>
      </c>
      <c r="BH74" s="26"/>
      <c r="BI74" s="25"/>
      <c r="BM74" s="32">
        <v>0</v>
      </c>
      <c r="BN74" s="26"/>
      <c r="BO74" s="25"/>
      <c r="BR74" s="32">
        <v>0</v>
      </c>
      <c r="BS74" s="26"/>
      <c r="BV74" s="32">
        <v>0</v>
      </c>
      <c r="BW74" s="26"/>
      <c r="BX74" s="28"/>
      <c r="BZ74" s="32">
        <v>0</v>
      </c>
      <c r="CA74" s="26"/>
      <c r="CB74" s="25"/>
      <c r="CD74" s="32">
        <v>0</v>
      </c>
      <c r="CE74" s="26"/>
      <c r="CF74" s="25"/>
      <c r="CH74" s="32">
        <v>0</v>
      </c>
      <c r="CI74" s="26"/>
      <c r="CL74" s="32">
        <v>0</v>
      </c>
      <c r="CM74" s="26"/>
      <c r="CP74" s="32">
        <v>0</v>
      </c>
      <c r="CQ74" s="26"/>
      <c r="CR74" s="25"/>
      <c r="CU74" s="32">
        <v>0</v>
      </c>
      <c r="CV74" s="26"/>
      <c r="CW74" s="25"/>
      <c r="CZ74" s="32">
        <v>0</v>
      </c>
      <c r="DA74" s="26"/>
      <c r="DD74" s="32">
        <v>0</v>
      </c>
      <c r="DE74" s="26"/>
      <c r="DF74" s="25"/>
      <c r="DK74" s="32">
        <v>0</v>
      </c>
      <c r="DL74" s="26"/>
      <c r="DO74" s="32">
        <v>0</v>
      </c>
      <c r="DP74" s="26"/>
      <c r="DQ74" s="25"/>
      <c r="DU74" s="32">
        <v>0</v>
      </c>
      <c r="DV74" s="26"/>
      <c r="EA74" s="32">
        <v>0</v>
      </c>
      <c r="EB74" s="26"/>
      <c r="EE74" s="32">
        <v>0</v>
      </c>
      <c r="EF74" s="26"/>
      <c r="EG74" s="25"/>
      <c r="EI74" s="32">
        <v>0</v>
      </c>
      <c r="EJ74" s="26"/>
      <c r="EK74" s="25"/>
      <c r="EM74" s="32">
        <v>0</v>
      </c>
      <c r="EN74" s="26"/>
      <c r="EQ74" s="32">
        <v>0</v>
      </c>
      <c r="ER74" s="26"/>
      <c r="ES74" s="25"/>
      <c r="EU74" s="32">
        <v>0</v>
      </c>
      <c r="EV74" s="26"/>
      <c r="EW74" s="25"/>
      <c r="EY74" s="32">
        <v>0</v>
      </c>
      <c r="EZ74" s="26"/>
      <c r="FC74" s="32">
        <v>0</v>
      </c>
      <c r="FD74" s="30"/>
      <c r="FG74" s="32">
        <v>0</v>
      </c>
      <c r="FH74" s="26"/>
      <c r="FK74" s="32">
        <v>0</v>
      </c>
      <c r="FL74" s="30"/>
      <c r="FO74" s="32">
        <v>0</v>
      </c>
      <c r="FP74" s="26"/>
      <c r="FS74" s="32">
        <v>0</v>
      </c>
      <c r="FT74" s="30"/>
      <c r="FW74" s="32">
        <v>0</v>
      </c>
      <c r="FX74" s="26"/>
      <c r="FY74" s="28"/>
      <c r="GA74" s="32">
        <v>0</v>
      </c>
      <c r="GB74" s="30"/>
      <c r="GE74" s="32">
        <v>0</v>
      </c>
      <c r="GF74" s="30"/>
      <c r="GI74" s="32">
        <v>0</v>
      </c>
      <c r="GJ74" s="30"/>
      <c r="GM74" s="32">
        <v>0</v>
      </c>
      <c r="GN74" s="26"/>
      <c r="GO74" s="24"/>
      <c r="GQ74" s="24"/>
      <c r="GS74" s="32">
        <v>0</v>
      </c>
      <c r="GT74" s="30"/>
      <c r="GU74" s="29">
        <v>0</v>
      </c>
      <c r="GV74" s="29">
        <v>0</v>
      </c>
      <c r="GW74" s="32">
        <v>0</v>
      </c>
      <c r="GX74" s="30"/>
      <c r="GY74" s="29">
        <v>0</v>
      </c>
      <c r="GZ74" s="29">
        <v>0</v>
      </c>
      <c r="HA74" s="32">
        <v>0</v>
      </c>
      <c r="HB74" s="30"/>
      <c r="HC74" s="28">
        <v>0</v>
      </c>
      <c r="HD74" s="29">
        <v>0</v>
      </c>
      <c r="HE74" s="32">
        <v>0</v>
      </c>
      <c r="HF74" s="30"/>
    </row>
    <row r="75" spans="1:214" x14ac:dyDescent="0.25">
      <c r="A75" s="32" t="s">
        <v>190</v>
      </c>
      <c r="B75" s="24">
        <v>1</v>
      </c>
      <c r="H75" s="25"/>
      <c r="I75" s="35"/>
      <c r="J75" s="35">
        <f t="shared" si="8"/>
        <v>0</v>
      </c>
      <c r="K75" s="26"/>
      <c r="L75" s="25"/>
      <c r="M75" s="35"/>
      <c r="N75" s="35">
        <f t="shared" si="9"/>
        <v>0</v>
      </c>
      <c r="O75" s="26"/>
      <c r="P75" s="25"/>
      <c r="Q75" s="35"/>
      <c r="R75" s="35">
        <f t="shared" si="10"/>
        <v>0</v>
      </c>
      <c r="S75" s="26"/>
      <c r="V75" s="32">
        <v>0</v>
      </c>
      <c r="W75" s="26"/>
      <c r="X75" s="25"/>
      <c r="AB75" s="32">
        <v>0</v>
      </c>
      <c r="AC75" s="26"/>
      <c r="AD75" s="25"/>
      <c r="AF75" s="32">
        <v>0</v>
      </c>
      <c r="AG75" s="26"/>
      <c r="AL75" s="32">
        <v>0</v>
      </c>
      <c r="AM75" s="26"/>
      <c r="AP75" s="32">
        <v>0</v>
      </c>
      <c r="AQ75" s="26"/>
      <c r="AR75" s="25"/>
      <c r="AT75" s="32">
        <v>0</v>
      </c>
      <c r="AU75" s="26"/>
      <c r="AV75" s="25"/>
      <c r="AX75" s="32">
        <v>0</v>
      </c>
      <c r="AY75" s="26"/>
      <c r="BB75" s="32">
        <v>0</v>
      </c>
      <c r="BC75" s="26"/>
      <c r="BD75" s="25"/>
      <c r="BG75" s="32">
        <v>0</v>
      </c>
      <c r="BH75" s="26"/>
      <c r="BI75" s="25"/>
      <c r="BM75" s="32">
        <v>0</v>
      </c>
      <c r="BN75" s="26"/>
      <c r="BO75" s="25"/>
      <c r="BR75" s="32">
        <v>0</v>
      </c>
      <c r="BS75" s="26"/>
      <c r="BV75" s="32">
        <v>0</v>
      </c>
      <c r="BW75" s="26"/>
      <c r="BX75" s="28"/>
      <c r="BZ75" s="32">
        <v>0</v>
      </c>
      <c r="CA75" s="26"/>
      <c r="CB75" s="25"/>
      <c r="CD75" s="32">
        <v>0</v>
      </c>
      <c r="CE75" s="26"/>
      <c r="CF75" s="25"/>
      <c r="CH75" s="32">
        <v>0</v>
      </c>
      <c r="CI75" s="26"/>
      <c r="CL75" s="32">
        <v>0</v>
      </c>
      <c r="CM75" s="26"/>
      <c r="CP75" s="32">
        <v>0</v>
      </c>
      <c r="CQ75" s="26"/>
      <c r="CR75" s="25"/>
      <c r="CU75" s="32">
        <v>0</v>
      </c>
      <c r="CV75" s="26"/>
      <c r="CW75" s="25"/>
      <c r="CZ75" s="32">
        <v>0</v>
      </c>
      <c r="DA75" s="26"/>
      <c r="DD75" s="32">
        <v>0</v>
      </c>
      <c r="DE75" s="26"/>
      <c r="DF75" s="25"/>
      <c r="DK75" s="32">
        <v>0</v>
      </c>
      <c r="DL75" s="26"/>
      <c r="DO75" s="32">
        <v>0</v>
      </c>
      <c r="DP75" s="26"/>
      <c r="DQ75" s="25"/>
      <c r="DU75" s="32">
        <v>0</v>
      </c>
      <c r="DV75" s="26"/>
      <c r="EA75" s="32">
        <v>0</v>
      </c>
      <c r="EB75" s="26"/>
      <c r="EE75" s="32">
        <v>0</v>
      </c>
      <c r="EF75" s="26"/>
      <c r="EG75" s="25"/>
      <c r="EI75" s="32">
        <v>0</v>
      </c>
      <c r="EJ75" s="26"/>
      <c r="EK75" s="25"/>
      <c r="EM75" s="32">
        <v>0</v>
      </c>
      <c r="EN75" s="26"/>
      <c r="EQ75" s="32">
        <v>0</v>
      </c>
      <c r="ER75" s="26"/>
      <c r="ES75" s="25"/>
      <c r="EU75" s="32">
        <v>0</v>
      </c>
      <c r="EV75" s="26"/>
      <c r="EW75" s="25"/>
      <c r="EY75" s="32">
        <v>0</v>
      </c>
      <c r="EZ75" s="26"/>
      <c r="FC75" s="32">
        <v>0</v>
      </c>
      <c r="FD75" s="30"/>
      <c r="FG75" s="32">
        <v>0</v>
      </c>
      <c r="FH75" s="26"/>
      <c r="FK75" s="32">
        <v>0</v>
      </c>
      <c r="FL75" s="30"/>
      <c r="FO75" s="32">
        <v>0</v>
      </c>
      <c r="FP75" s="26"/>
      <c r="FS75" s="32">
        <v>0</v>
      </c>
      <c r="FT75" s="30"/>
      <c r="FW75" s="32">
        <v>0</v>
      </c>
      <c r="FX75" s="26"/>
      <c r="FY75" s="28"/>
      <c r="GA75" s="32">
        <v>0</v>
      </c>
      <c r="GB75" s="30"/>
      <c r="GE75" s="32">
        <v>0</v>
      </c>
      <c r="GF75" s="30"/>
      <c r="GI75" s="32">
        <v>0</v>
      </c>
      <c r="GJ75" s="30"/>
      <c r="GM75" s="32">
        <v>0</v>
      </c>
      <c r="GN75" s="26"/>
      <c r="GO75" s="24"/>
      <c r="GQ75" s="24"/>
      <c r="GS75" s="32">
        <v>0</v>
      </c>
      <c r="GT75" s="30"/>
      <c r="GU75" s="29">
        <v>0</v>
      </c>
      <c r="GV75" s="29">
        <v>0</v>
      </c>
      <c r="GW75" s="32">
        <v>0</v>
      </c>
      <c r="GX75" s="30"/>
      <c r="GY75" s="29">
        <v>0</v>
      </c>
      <c r="GZ75" s="29">
        <v>0</v>
      </c>
      <c r="HA75" s="32">
        <v>0</v>
      </c>
      <c r="HB75" s="30"/>
      <c r="HC75" s="28">
        <v>0</v>
      </c>
      <c r="HD75" s="29">
        <v>0</v>
      </c>
      <c r="HE75" s="32">
        <v>0</v>
      </c>
      <c r="HF75" s="30"/>
    </row>
    <row r="76" spans="1:214" x14ac:dyDescent="0.25">
      <c r="A76" s="32" t="s">
        <v>191</v>
      </c>
      <c r="B76" s="24">
        <v>0.35</v>
      </c>
      <c r="E76">
        <v>32</v>
      </c>
      <c r="H76" s="27">
        <v>8</v>
      </c>
      <c r="I76" s="36">
        <v>8</v>
      </c>
      <c r="J76" s="35">
        <f t="shared" si="8"/>
        <v>0</v>
      </c>
      <c r="K76" s="26"/>
      <c r="L76" s="27">
        <v>8</v>
      </c>
      <c r="M76" s="36">
        <v>8</v>
      </c>
      <c r="N76" s="35">
        <f t="shared" si="9"/>
        <v>0</v>
      </c>
      <c r="O76" s="26"/>
      <c r="P76" s="27">
        <v>16</v>
      </c>
      <c r="Q76" s="36">
        <v>14</v>
      </c>
      <c r="R76" s="35">
        <f t="shared" si="10"/>
        <v>2</v>
      </c>
      <c r="S76" s="26"/>
      <c r="T76">
        <v>8</v>
      </c>
      <c r="U76">
        <v>8</v>
      </c>
      <c r="V76" s="32">
        <v>0</v>
      </c>
      <c r="W76" s="26"/>
      <c r="X76" s="25"/>
      <c r="Y76">
        <v>8</v>
      </c>
      <c r="AB76" s="34">
        <v>-8</v>
      </c>
      <c r="AC76" s="26">
        <v>7.65</v>
      </c>
      <c r="AD76" s="27">
        <v>8</v>
      </c>
      <c r="AE76">
        <v>10</v>
      </c>
      <c r="AF76" s="32">
        <v>-2</v>
      </c>
      <c r="AG76" s="26"/>
      <c r="AJ76">
        <v>8</v>
      </c>
      <c r="AK76">
        <v>11</v>
      </c>
      <c r="AL76" s="32">
        <v>-3</v>
      </c>
      <c r="AM76" s="26"/>
      <c r="AN76">
        <v>16</v>
      </c>
      <c r="AO76">
        <v>19</v>
      </c>
      <c r="AP76" s="32">
        <v>-3</v>
      </c>
      <c r="AQ76" s="26"/>
      <c r="AR76" s="27">
        <v>8</v>
      </c>
      <c r="AS76">
        <v>8</v>
      </c>
      <c r="AT76" s="32">
        <v>0</v>
      </c>
      <c r="AU76" s="26"/>
      <c r="AV76" s="27">
        <v>8</v>
      </c>
      <c r="AW76">
        <v>12</v>
      </c>
      <c r="AX76" s="32">
        <v>-4</v>
      </c>
      <c r="AY76" s="26"/>
      <c r="BB76" s="32">
        <v>0</v>
      </c>
      <c r="BC76" s="26"/>
      <c r="BD76" s="27">
        <v>16</v>
      </c>
      <c r="BF76">
        <v>18</v>
      </c>
      <c r="BG76" s="32">
        <v>-2</v>
      </c>
      <c r="BH76" s="26"/>
      <c r="BI76" s="25"/>
      <c r="BK76">
        <v>8</v>
      </c>
      <c r="BL76">
        <v>8</v>
      </c>
      <c r="BM76" s="32">
        <v>0</v>
      </c>
      <c r="BN76" s="26"/>
      <c r="BO76" s="27">
        <v>8</v>
      </c>
      <c r="BQ76">
        <v>8</v>
      </c>
      <c r="BR76" s="32">
        <v>0</v>
      </c>
      <c r="BS76" s="26"/>
      <c r="BV76" s="32">
        <v>0</v>
      </c>
      <c r="BW76" s="26"/>
      <c r="BX76" s="27">
        <v>8</v>
      </c>
      <c r="BY76" s="32">
        <v>6</v>
      </c>
      <c r="BZ76" s="32">
        <v>2</v>
      </c>
      <c r="CA76" s="26"/>
      <c r="CB76" s="25"/>
      <c r="CD76" s="32">
        <v>0</v>
      </c>
      <c r="CE76" s="26"/>
      <c r="CF76" s="25"/>
      <c r="CH76" s="32">
        <v>0</v>
      </c>
      <c r="CI76" s="26"/>
      <c r="CL76" s="32">
        <v>0</v>
      </c>
      <c r="CM76" s="26"/>
      <c r="CP76" s="32">
        <v>0</v>
      </c>
      <c r="CQ76" s="26"/>
      <c r="CR76" s="25"/>
      <c r="CU76" s="32">
        <v>0</v>
      </c>
      <c r="CV76" s="26"/>
      <c r="CW76" s="25"/>
      <c r="CZ76" s="32">
        <v>0</v>
      </c>
      <c r="DA76" s="26"/>
      <c r="DD76" s="32">
        <v>0</v>
      </c>
      <c r="DE76" s="26"/>
      <c r="DF76" s="25"/>
      <c r="DI76">
        <v>48</v>
      </c>
      <c r="DJ76">
        <v>52</v>
      </c>
      <c r="DK76" s="32">
        <v>-4</v>
      </c>
      <c r="DL76" s="26"/>
      <c r="DM76">
        <v>32</v>
      </c>
      <c r="DN76" s="29">
        <v>31.399999999999991</v>
      </c>
      <c r="DO76" s="32">
        <v>0.60000000000000853</v>
      </c>
      <c r="DP76" s="26"/>
      <c r="DQ76" s="25"/>
      <c r="DU76" s="32">
        <v>0</v>
      </c>
      <c r="DV76" s="26"/>
      <c r="DY76">
        <v>48</v>
      </c>
      <c r="DZ76">
        <v>50</v>
      </c>
      <c r="EA76" s="32">
        <v>-2</v>
      </c>
      <c r="EB76" s="26"/>
      <c r="EC76">
        <v>24</v>
      </c>
      <c r="ED76" s="29">
        <v>24</v>
      </c>
      <c r="EE76" s="32">
        <v>0</v>
      </c>
      <c r="EF76" s="26"/>
      <c r="EG76" s="27">
        <v>16</v>
      </c>
      <c r="EH76">
        <v>20</v>
      </c>
      <c r="EI76" s="32">
        <v>-4</v>
      </c>
      <c r="EJ76" s="26"/>
      <c r="EK76" s="27">
        <v>8</v>
      </c>
      <c r="EL76">
        <v>8</v>
      </c>
      <c r="EM76" s="32">
        <v>0</v>
      </c>
      <c r="EN76" s="26"/>
      <c r="EO76">
        <v>32</v>
      </c>
      <c r="EP76">
        <v>32</v>
      </c>
      <c r="EQ76" s="32">
        <v>0</v>
      </c>
      <c r="ER76" s="26"/>
      <c r="ES76" s="25"/>
      <c r="EU76" s="32">
        <v>0</v>
      </c>
      <c r="EV76" s="26"/>
      <c r="EW76" s="27">
        <v>16</v>
      </c>
      <c r="EX76">
        <v>21</v>
      </c>
      <c r="EY76" s="32">
        <v>-5</v>
      </c>
      <c r="EZ76" s="26"/>
      <c r="FC76" s="32">
        <v>0</v>
      </c>
      <c r="FD76" s="30"/>
      <c r="FG76" s="32">
        <v>0</v>
      </c>
      <c r="FH76" s="26"/>
      <c r="FI76">
        <v>32</v>
      </c>
      <c r="FJ76">
        <v>30</v>
      </c>
      <c r="FK76" s="32">
        <v>2</v>
      </c>
      <c r="FL76" s="30"/>
      <c r="FN76">
        <v>16</v>
      </c>
      <c r="FO76" s="34">
        <v>-16</v>
      </c>
      <c r="FP76" s="26">
        <v>5.6</v>
      </c>
      <c r="FS76" s="32">
        <v>0</v>
      </c>
      <c r="FT76" s="30"/>
      <c r="FU76">
        <v>8</v>
      </c>
      <c r="FV76" s="29">
        <v>4.8000000000000007</v>
      </c>
      <c r="FW76" s="32">
        <v>3.1999999999999988</v>
      </c>
      <c r="FX76" s="26"/>
      <c r="FY76" s="28"/>
      <c r="GA76" s="32">
        <v>0</v>
      </c>
      <c r="GB76" s="30"/>
      <c r="GC76">
        <v>16</v>
      </c>
      <c r="GD76">
        <v>16</v>
      </c>
      <c r="GE76" s="32">
        <v>0</v>
      </c>
      <c r="GF76" s="30"/>
      <c r="GI76" s="32">
        <v>0</v>
      </c>
      <c r="GJ76" s="30"/>
      <c r="GM76" s="32">
        <v>0</v>
      </c>
      <c r="GN76" s="26"/>
      <c r="GO76" s="24"/>
      <c r="GQ76" s="24"/>
      <c r="GS76" s="32">
        <v>0</v>
      </c>
      <c r="GT76" s="30"/>
      <c r="GU76" s="29">
        <v>0</v>
      </c>
      <c r="GV76" s="29">
        <v>0</v>
      </c>
      <c r="GW76" s="32">
        <v>0</v>
      </c>
      <c r="GX76" s="30"/>
      <c r="GY76" s="29">
        <v>0</v>
      </c>
      <c r="GZ76" s="29">
        <v>0</v>
      </c>
      <c r="HA76" s="32">
        <v>0</v>
      </c>
      <c r="HB76" s="30"/>
      <c r="HC76" s="28">
        <v>0</v>
      </c>
      <c r="HD76" s="29">
        <v>0</v>
      </c>
      <c r="HE76" s="32">
        <v>0</v>
      </c>
      <c r="HF76" s="30"/>
    </row>
    <row r="77" spans="1:214" x14ac:dyDescent="0.25">
      <c r="A77" s="32" t="s">
        <v>192</v>
      </c>
      <c r="B77" s="24">
        <v>1</v>
      </c>
      <c r="H77" s="25"/>
      <c r="I77" s="35"/>
      <c r="J77" s="35">
        <f t="shared" si="8"/>
        <v>0</v>
      </c>
      <c r="K77" s="26"/>
      <c r="L77" s="25"/>
      <c r="M77" s="35"/>
      <c r="N77" s="35">
        <f t="shared" si="9"/>
        <v>0</v>
      </c>
      <c r="O77" s="26"/>
      <c r="P77" s="25"/>
      <c r="Q77" s="35"/>
      <c r="R77" s="35">
        <f t="shared" si="10"/>
        <v>0</v>
      </c>
      <c r="S77" s="26"/>
      <c r="V77" s="32">
        <v>0</v>
      </c>
      <c r="W77" s="26"/>
      <c r="X77" s="25"/>
      <c r="AB77" s="32">
        <v>0</v>
      </c>
      <c r="AC77" s="26"/>
      <c r="AD77" s="25"/>
      <c r="AF77" s="32">
        <v>0</v>
      </c>
      <c r="AG77" s="26"/>
      <c r="AL77" s="32">
        <v>0</v>
      </c>
      <c r="AM77" s="26"/>
      <c r="AP77" s="32">
        <v>0</v>
      </c>
      <c r="AQ77" s="26"/>
      <c r="AR77" s="25"/>
      <c r="AT77" s="32">
        <v>0</v>
      </c>
      <c r="AU77" s="26"/>
      <c r="AV77" s="25"/>
      <c r="AX77" s="32">
        <v>0</v>
      </c>
      <c r="AY77" s="26"/>
      <c r="BB77" s="32">
        <v>0</v>
      </c>
      <c r="BC77" s="26"/>
      <c r="BD77" s="25"/>
      <c r="BG77" s="32">
        <v>0</v>
      </c>
      <c r="BH77" s="26"/>
      <c r="BI77" s="25"/>
      <c r="BM77" s="32">
        <v>0</v>
      </c>
      <c r="BN77" s="26"/>
      <c r="BO77" s="25"/>
      <c r="BR77" s="32">
        <v>0</v>
      </c>
      <c r="BS77" s="26"/>
      <c r="BV77" s="32">
        <v>0</v>
      </c>
      <c r="BW77" s="26"/>
      <c r="BX77" s="28"/>
      <c r="BZ77" s="32">
        <v>0</v>
      </c>
      <c r="CA77" s="26"/>
      <c r="CB77" s="25"/>
      <c r="CD77" s="32">
        <v>0</v>
      </c>
      <c r="CE77" s="26"/>
      <c r="CF77" s="25"/>
      <c r="CH77" s="32">
        <v>0</v>
      </c>
      <c r="CI77" s="26"/>
      <c r="CL77" s="32">
        <v>0</v>
      </c>
      <c r="CM77" s="26"/>
      <c r="CP77" s="32">
        <v>0</v>
      </c>
      <c r="CQ77" s="26"/>
      <c r="CR77" s="25"/>
      <c r="CU77" s="32">
        <v>0</v>
      </c>
      <c r="CV77" s="26"/>
      <c r="CW77" s="25"/>
      <c r="CZ77" s="32">
        <v>0</v>
      </c>
      <c r="DA77" s="26"/>
      <c r="DD77" s="32">
        <v>0</v>
      </c>
      <c r="DE77" s="26"/>
      <c r="DF77" s="25"/>
      <c r="DK77" s="32">
        <v>0</v>
      </c>
      <c r="DL77" s="26"/>
      <c r="DO77" s="32">
        <v>0</v>
      </c>
      <c r="DP77" s="26"/>
      <c r="DQ77" s="25"/>
      <c r="DU77" s="32">
        <v>0</v>
      </c>
      <c r="DV77" s="26"/>
      <c r="EA77" s="32">
        <v>0</v>
      </c>
      <c r="EB77" s="26"/>
      <c r="EE77" s="32">
        <v>0</v>
      </c>
      <c r="EF77" s="26"/>
      <c r="EG77" s="25"/>
      <c r="EI77" s="32">
        <v>0</v>
      </c>
      <c r="EJ77" s="26"/>
      <c r="EK77" s="25"/>
      <c r="EM77" s="32">
        <v>0</v>
      </c>
      <c r="EN77" s="26"/>
      <c r="EQ77" s="32">
        <v>0</v>
      </c>
      <c r="ER77" s="26"/>
      <c r="ES77" s="25"/>
      <c r="EU77" s="32">
        <v>0</v>
      </c>
      <c r="EV77" s="26"/>
      <c r="EW77" s="25"/>
      <c r="EY77" s="32">
        <v>0</v>
      </c>
      <c r="EZ77" s="26"/>
      <c r="FC77" s="32">
        <v>0</v>
      </c>
      <c r="FD77" s="30"/>
      <c r="FG77" s="32">
        <v>0</v>
      </c>
      <c r="FH77" s="26"/>
      <c r="FK77" s="32">
        <v>0</v>
      </c>
      <c r="FL77" s="30"/>
      <c r="FO77" s="32">
        <v>0</v>
      </c>
      <c r="FP77" s="26"/>
      <c r="FS77" s="32">
        <v>0</v>
      </c>
      <c r="FT77" s="30"/>
      <c r="FW77" s="32">
        <v>0</v>
      </c>
      <c r="FX77" s="26"/>
      <c r="FY77" s="28"/>
      <c r="GA77" s="32">
        <v>0</v>
      </c>
      <c r="GB77" s="30"/>
      <c r="GE77" s="32">
        <v>0</v>
      </c>
      <c r="GF77" s="30"/>
      <c r="GI77" s="32">
        <v>0</v>
      </c>
      <c r="GJ77" s="30"/>
      <c r="GM77" s="32">
        <v>0</v>
      </c>
      <c r="GN77" s="26"/>
      <c r="GO77" s="24"/>
      <c r="GQ77" s="24"/>
      <c r="GS77" s="32">
        <v>0</v>
      </c>
      <c r="GT77" s="30"/>
      <c r="GU77" s="29">
        <v>60.265000000000001</v>
      </c>
      <c r="GV77" s="29">
        <v>60</v>
      </c>
      <c r="GW77" s="32">
        <v>0.26500000000000062</v>
      </c>
      <c r="GX77" s="30"/>
      <c r="GY77" s="29">
        <v>53.494</v>
      </c>
      <c r="GZ77" s="29">
        <v>51.692399999999992</v>
      </c>
      <c r="HA77" s="32">
        <v>1.8016000000000081</v>
      </c>
      <c r="HB77" s="30"/>
      <c r="HC77" s="28">
        <v>0</v>
      </c>
      <c r="HD77" s="29">
        <v>0</v>
      </c>
      <c r="HE77" s="32">
        <v>0</v>
      </c>
      <c r="HF77" s="30"/>
    </row>
    <row r="78" spans="1:214" x14ac:dyDescent="0.25">
      <c r="A78" s="32" t="s">
        <v>193</v>
      </c>
      <c r="B78" s="24">
        <v>1</v>
      </c>
      <c r="E78">
        <v>170</v>
      </c>
      <c r="H78" s="27">
        <v>44</v>
      </c>
      <c r="I78" s="36">
        <v>42</v>
      </c>
      <c r="J78" s="35">
        <f t="shared" si="8"/>
        <v>2</v>
      </c>
      <c r="K78" s="26"/>
      <c r="L78" s="27">
        <v>154</v>
      </c>
      <c r="M78" s="36">
        <v>145</v>
      </c>
      <c r="N78" s="35">
        <f t="shared" si="9"/>
        <v>9</v>
      </c>
      <c r="O78" s="26"/>
      <c r="P78" s="27">
        <v>110</v>
      </c>
      <c r="Q78" s="36">
        <v>107</v>
      </c>
      <c r="R78" s="35">
        <f t="shared" si="10"/>
        <v>3</v>
      </c>
      <c r="S78" s="26"/>
      <c r="T78">
        <v>12</v>
      </c>
      <c r="U78">
        <v>11</v>
      </c>
      <c r="V78" s="32">
        <v>1</v>
      </c>
      <c r="W78" s="26"/>
      <c r="X78" s="27">
        <v>74</v>
      </c>
      <c r="Y78">
        <v>70</v>
      </c>
      <c r="Z78">
        <v>69</v>
      </c>
      <c r="AA78">
        <v>65</v>
      </c>
      <c r="AB78" s="32">
        <v>8</v>
      </c>
      <c r="AC78" s="26"/>
      <c r="AD78" s="25"/>
      <c r="AF78" s="32">
        <v>0</v>
      </c>
      <c r="AG78" s="26"/>
      <c r="AJ78">
        <v>109</v>
      </c>
      <c r="AK78">
        <v>103</v>
      </c>
      <c r="AL78" s="32">
        <v>6</v>
      </c>
      <c r="AM78" s="26"/>
      <c r="AN78">
        <v>46</v>
      </c>
      <c r="AO78">
        <v>43</v>
      </c>
      <c r="AP78" s="32">
        <v>3</v>
      </c>
      <c r="AQ78" s="26"/>
      <c r="AR78" s="27">
        <v>71</v>
      </c>
      <c r="AS78">
        <v>69</v>
      </c>
      <c r="AT78" s="32">
        <v>2</v>
      </c>
      <c r="AU78" s="26"/>
      <c r="AV78" s="27">
        <v>106</v>
      </c>
      <c r="AW78">
        <v>100</v>
      </c>
      <c r="AX78" s="32">
        <v>6</v>
      </c>
      <c r="AY78" s="26"/>
      <c r="AZ78">
        <v>50</v>
      </c>
      <c r="BA78">
        <v>47</v>
      </c>
      <c r="BB78" s="32">
        <v>3</v>
      </c>
      <c r="BC78" s="26"/>
      <c r="BD78" s="27">
        <v>50</v>
      </c>
      <c r="BF78">
        <v>46</v>
      </c>
      <c r="BG78" s="32">
        <v>4</v>
      </c>
      <c r="BH78" s="26"/>
      <c r="BI78" s="25"/>
      <c r="BK78">
        <v>78</v>
      </c>
      <c r="BL78">
        <v>73</v>
      </c>
      <c r="BM78" s="32">
        <v>5</v>
      </c>
      <c r="BN78" s="26"/>
      <c r="BO78" s="27">
        <v>103</v>
      </c>
      <c r="BQ78">
        <v>99</v>
      </c>
      <c r="BR78" s="32">
        <v>4</v>
      </c>
      <c r="BS78" s="26"/>
      <c r="BT78">
        <v>124</v>
      </c>
      <c r="BU78" s="32">
        <v>117.9884</v>
      </c>
      <c r="BV78" s="32">
        <v>6.0116000000000014</v>
      </c>
      <c r="BW78" s="26"/>
      <c r="BX78" s="27">
        <v>9</v>
      </c>
      <c r="BY78" s="32">
        <v>6.8859999999999957</v>
      </c>
      <c r="BZ78" s="32">
        <v>2.1140000000000039</v>
      </c>
      <c r="CA78" s="26"/>
      <c r="CB78" s="27">
        <v>43</v>
      </c>
      <c r="CC78" s="32">
        <v>40.9816</v>
      </c>
      <c r="CD78" s="32">
        <v>2.0184000000000002</v>
      </c>
      <c r="CE78" s="26"/>
      <c r="CF78" s="27">
        <v>50</v>
      </c>
      <c r="CG78">
        <v>48</v>
      </c>
      <c r="CH78" s="32">
        <v>2</v>
      </c>
      <c r="CI78" s="26"/>
      <c r="CJ78">
        <v>87</v>
      </c>
      <c r="CK78" s="29">
        <v>81.807799999999972</v>
      </c>
      <c r="CL78" s="32">
        <v>5.1922000000000281</v>
      </c>
      <c r="CM78" s="26"/>
      <c r="CN78">
        <v>126</v>
      </c>
      <c r="CO78">
        <v>123</v>
      </c>
      <c r="CP78" s="32">
        <v>3</v>
      </c>
      <c r="CQ78" s="26"/>
      <c r="CR78" s="25"/>
      <c r="CU78" s="32">
        <v>0</v>
      </c>
      <c r="CV78" s="26"/>
      <c r="CW78" s="25"/>
      <c r="CZ78" s="32">
        <v>0</v>
      </c>
      <c r="DA78" s="26"/>
      <c r="DD78" s="32">
        <v>0</v>
      </c>
      <c r="DE78" s="26"/>
      <c r="DF78" s="25"/>
      <c r="DG78">
        <v>85</v>
      </c>
      <c r="DH78">
        <v>80</v>
      </c>
      <c r="DI78">
        <v>74</v>
      </c>
      <c r="DJ78">
        <v>71</v>
      </c>
      <c r="DK78" s="32">
        <v>8</v>
      </c>
      <c r="DL78" s="26"/>
      <c r="DO78" s="32">
        <v>0</v>
      </c>
      <c r="DP78" s="26"/>
      <c r="DQ78" s="25"/>
      <c r="DU78" s="32">
        <v>0</v>
      </c>
      <c r="DV78" s="26"/>
      <c r="DW78">
        <v>83</v>
      </c>
      <c r="DX78">
        <v>80</v>
      </c>
      <c r="DY78">
        <v>92</v>
      </c>
      <c r="DZ78">
        <v>90</v>
      </c>
      <c r="EA78" s="32">
        <v>5</v>
      </c>
      <c r="EB78" s="26"/>
      <c r="EE78" s="32">
        <v>0</v>
      </c>
      <c r="EF78" s="26"/>
      <c r="EG78" s="27">
        <v>106</v>
      </c>
      <c r="EH78">
        <v>100</v>
      </c>
      <c r="EI78" s="32">
        <v>6</v>
      </c>
      <c r="EJ78" s="26"/>
      <c r="EK78" s="27">
        <v>44</v>
      </c>
      <c r="EL78">
        <v>40</v>
      </c>
      <c r="EM78" s="32">
        <v>4</v>
      </c>
      <c r="EN78" s="26"/>
      <c r="EQ78" s="32">
        <v>0</v>
      </c>
      <c r="ER78" s="26"/>
      <c r="ES78" s="27">
        <v>88</v>
      </c>
      <c r="ET78">
        <v>80</v>
      </c>
      <c r="EU78" s="32">
        <v>8</v>
      </c>
      <c r="EV78" s="26"/>
      <c r="EW78" s="27">
        <v>56</v>
      </c>
      <c r="EX78">
        <v>55</v>
      </c>
      <c r="EY78" s="32">
        <v>1</v>
      </c>
      <c r="EZ78" s="26"/>
      <c r="FA78">
        <v>6</v>
      </c>
      <c r="FB78">
        <v>6</v>
      </c>
      <c r="FC78" s="32">
        <v>0</v>
      </c>
      <c r="FD78" s="30"/>
      <c r="FE78">
        <v>59</v>
      </c>
      <c r="FF78">
        <v>60</v>
      </c>
      <c r="FG78" s="32">
        <v>-1</v>
      </c>
      <c r="FH78" s="26"/>
      <c r="FI78">
        <v>21</v>
      </c>
      <c r="FJ78">
        <v>20</v>
      </c>
      <c r="FK78" s="32">
        <v>1</v>
      </c>
      <c r="FL78" s="30"/>
      <c r="FM78">
        <v>51</v>
      </c>
      <c r="FN78">
        <v>51</v>
      </c>
      <c r="FO78" s="32">
        <v>0</v>
      </c>
      <c r="FP78" s="26"/>
      <c r="FQ78">
        <v>18</v>
      </c>
      <c r="FR78">
        <v>20</v>
      </c>
      <c r="FS78" s="32">
        <v>-2</v>
      </c>
      <c r="FT78" s="30"/>
      <c r="FW78" s="32">
        <v>0</v>
      </c>
      <c r="FX78" s="26"/>
      <c r="FY78" s="28"/>
      <c r="GA78" s="32">
        <v>0</v>
      </c>
      <c r="GB78" s="30"/>
      <c r="GC78">
        <v>45</v>
      </c>
      <c r="GD78">
        <v>45</v>
      </c>
      <c r="GE78" s="32">
        <v>0</v>
      </c>
      <c r="GF78" s="30"/>
      <c r="GI78" s="32">
        <v>0</v>
      </c>
      <c r="GJ78" s="30"/>
      <c r="GK78">
        <v>30</v>
      </c>
      <c r="GL78">
        <v>29</v>
      </c>
      <c r="GM78" s="32">
        <v>1</v>
      </c>
      <c r="GN78" s="26"/>
      <c r="GO78">
        <v>12</v>
      </c>
      <c r="GP78">
        <v>10</v>
      </c>
      <c r="GQ78" s="24"/>
      <c r="GS78" s="32">
        <v>2</v>
      </c>
      <c r="GT78" s="30"/>
      <c r="GX78" s="30"/>
      <c r="HB78" s="30"/>
      <c r="HC78" s="28"/>
      <c r="HF78" s="30"/>
    </row>
    <row r="79" spans="1:214" x14ac:dyDescent="0.25">
      <c r="A79" s="32" t="s">
        <v>194</v>
      </c>
      <c r="B79" s="24">
        <v>0.4</v>
      </c>
      <c r="H79" s="27">
        <v>6</v>
      </c>
      <c r="I79" s="36">
        <v>5</v>
      </c>
      <c r="J79" s="35">
        <f t="shared" si="8"/>
        <v>1</v>
      </c>
      <c r="K79" s="26"/>
      <c r="L79" s="27">
        <v>6</v>
      </c>
      <c r="M79" s="36">
        <v>9</v>
      </c>
      <c r="N79" s="35">
        <f t="shared" si="9"/>
        <v>-3</v>
      </c>
      <c r="O79" s="26"/>
      <c r="P79" s="25"/>
      <c r="Q79" s="35"/>
      <c r="R79" s="35">
        <f t="shared" si="10"/>
        <v>0</v>
      </c>
      <c r="S79" s="26"/>
      <c r="V79" s="32">
        <v>0</v>
      </c>
      <c r="W79" s="26"/>
      <c r="X79" s="25"/>
      <c r="Y79">
        <v>16</v>
      </c>
      <c r="Z79">
        <v>30</v>
      </c>
      <c r="AA79">
        <v>28</v>
      </c>
      <c r="AB79" s="34">
        <v>-14</v>
      </c>
      <c r="AC79" s="26">
        <v>13.6</v>
      </c>
      <c r="AD79" s="27">
        <v>6</v>
      </c>
      <c r="AE79">
        <v>6</v>
      </c>
      <c r="AF79" s="32">
        <v>0</v>
      </c>
      <c r="AG79" s="26"/>
      <c r="AL79" s="32">
        <v>0</v>
      </c>
      <c r="AM79" s="26"/>
      <c r="AN79">
        <v>36</v>
      </c>
      <c r="AO79">
        <v>38</v>
      </c>
      <c r="AP79" s="32">
        <v>-2</v>
      </c>
      <c r="AQ79" s="26"/>
      <c r="AR79" s="25"/>
      <c r="AT79" s="32">
        <v>0</v>
      </c>
      <c r="AU79" s="26"/>
      <c r="AV79" s="27">
        <v>30</v>
      </c>
      <c r="AW79" s="32">
        <v>30</v>
      </c>
      <c r="AX79" s="32">
        <v>0</v>
      </c>
      <c r="AY79" s="26"/>
      <c r="BB79" s="32">
        <v>0</v>
      </c>
      <c r="BC79" s="26"/>
      <c r="BD79" s="25"/>
      <c r="BG79" s="32">
        <v>0</v>
      </c>
      <c r="BH79" s="26"/>
      <c r="BI79" s="25"/>
      <c r="BM79" s="32">
        <v>0</v>
      </c>
      <c r="BN79" s="26"/>
      <c r="BO79" s="25"/>
      <c r="BR79" s="32">
        <v>0</v>
      </c>
      <c r="BS79" s="26"/>
      <c r="BV79" s="32">
        <v>0</v>
      </c>
      <c r="BW79" s="26"/>
      <c r="BX79" s="28"/>
      <c r="BZ79" s="32">
        <v>0</v>
      </c>
      <c r="CA79" s="26"/>
      <c r="CB79" s="25"/>
      <c r="CD79" s="32">
        <v>0</v>
      </c>
      <c r="CE79" s="26"/>
      <c r="CF79" s="25"/>
      <c r="CH79" s="32">
        <v>0</v>
      </c>
      <c r="CI79" s="26"/>
      <c r="CL79" s="32">
        <v>0</v>
      </c>
      <c r="CM79" s="26"/>
      <c r="CP79" s="32">
        <v>0</v>
      </c>
      <c r="CQ79" s="26"/>
      <c r="CR79" s="25"/>
      <c r="CU79" s="32">
        <v>0</v>
      </c>
      <c r="CV79" s="26"/>
      <c r="CW79" s="25"/>
      <c r="CZ79" s="32">
        <v>0</v>
      </c>
      <c r="DA79" s="26"/>
      <c r="DD79" s="32">
        <v>0</v>
      </c>
      <c r="DE79" s="26"/>
      <c r="DF79" s="25"/>
      <c r="DK79" s="32">
        <v>0</v>
      </c>
      <c r="DL79" s="26"/>
      <c r="DO79" s="32">
        <v>0</v>
      </c>
      <c r="DP79" s="26"/>
      <c r="DQ79" s="25"/>
      <c r="DU79" s="32">
        <v>0</v>
      </c>
      <c r="DV79" s="26"/>
      <c r="EA79" s="32">
        <v>0</v>
      </c>
      <c r="EB79" s="26"/>
      <c r="EE79" s="32">
        <v>0</v>
      </c>
      <c r="EF79" s="26"/>
      <c r="EG79" s="25"/>
      <c r="EI79" s="32">
        <v>0</v>
      </c>
      <c r="EJ79" s="26"/>
      <c r="EK79" s="25"/>
      <c r="EM79" s="32">
        <v>0</v>
      </c>
      <c r="EN79" s="26"/>
      <c r="EQ79" s="32">
        <v>0</v>
      </c>
      <c r="ER79" s="26"/>
      <c r="ES79" s="25"/>
      <c r="EU79" s="32">
        <v>0</v>
      </c>
      <c r="EV79" s="26"/>
      <c r="EW79" s="25"/>
      <c r="EY79" s="32">
        <v>0</v>
      </c>
      <c r="EZ79" s="26"/>
      <c r="FC79" s="32">
        <v>0</v>
      </c>
      <c r="FD79" s="30"/>
      <c r="FG79" s="32">
        <v>0</v>
      </c>
      <c r="FH79" s="26"/>
      <c r="FK79" s="32">
        <v>0</v>
      </c>
      <c r="FL79" s="30"/>
      <c r="FO79" s="32">
        <v>0</v>
      </c>
      <c r="FP79" s="26"/>
      <c r="FS79" s="32">
        <v>0</v>
      </c>
      <c r="FT79" s="30"/>
      <c r="FW79" s="32">
        <v>0</v>
      </c>
      <c r="FX79" s="26"/>
      <c r="FY79" s="28"/>
      <c r="GA79" s="32">
        <v>0</v>
      </c>
      <c r="GB79" s="30"/>
      <c r="GE79" s="32">
        <v>0</v>
      </c>
      <c r="GF79" s="30"/>
      <c r="GI79" s="32">
        <v>0</v>
      </c>
      <c r="GJ79" s="30"/>
      <c r="GM79" s="32">
        <v>0</v>
      </c>
      <c r="GN79" s="26"/>
      <c r="GO79" s="24"/>
      <c r="GQ79" s="24"/>
      <c r="GS79" s="32">
        <v>0</v>
      </c>
      <c r="GT79" s="30"/>
      <c r="GU79" s="29">
        <v>0</v>
      </c>
      <c r="GV79" s="29">
        <v>0</v>
      </c>
      <c r="GW79" s="32">
        <v>0</v>
      </c>
      <c r="GX79" s="30"/>
      <c r="GY79" s="29">
        <v>0</v>
      </c>
      <c r="GZ79" s="29">
        <v>0</v>
      </c>
      <c r="HA79" s="32">
        <v>0</v>
      </c>
      <c r="HB79" s="30"/>
      <c r="HC79" s="28">
        <v>0</v>
      </c>
      <c r="HD79" s="29">
        <v>0</v>
      </c>
      <c r="HE79" s="32">
        <v>0</v>
      </c>
      <c r="HF79" s="30"/>
    </row>
    <row r="80" spans="1:214" x14ac:dyDescent="0.25">
      <c r="A80" s="32" t="s">
        <v>195</v>
      </c>
      <c r="B80" s="24">
        <v>0.3</v>
      </c>
      <c r="E80">
        <v>107</v>
      </c>
      <c r="H80" s="27">
        <v>192</v>
      </c>
      <c r="I80" s="36">
        <v>192</v>
      </c>
      <c r="J80" s="35">
        <f t="shared" si="8"/>
        <v>0</v>
      </c>
      <c r="K80" s="26"/>
      <c r="L80" s="25"/>
      <c r="M80" s="35"/>
      <c r="N80" s="35">
        <f t="shared" si="9"/>
        <v>0</v>
      </c>
      <c r="O80" s="26"/>
      <c r="P80" s="27">
        <v>104</v>
      </c>
      <c r="Q80" s="36">
        <v>104</v>
      </c>
      <c r="R80" s="35">
        <f t="shared" si="10"/>
        <v>0</v>
      </c>
      <c r="S80" s="26"/>
      <c r="T80">
        <v>152</v>
      </c>
      <c r="U80">
        <v>155</v>
      </c>
      <c r="V80" s="32">
        <v>-3</v>
      </c>
      <c r="W80" s="26"/>
      <c r="X80" s="27">
        <v>24</v>
      </c>
      <c r="Y80">
        <v>24</v>
      </c>
      <c r="Z80">
        <v>24</v>
      </c>
      <c r="AA80">
        <v>35</v>
      </c>
      <c r="AB80" s="34">
        <v>-11</v>
      </c>
      <c r="AC80" s="26">
        <v>10.7</v>
      </c>
      <c r="AD80" s="27">
        <v>88</v>
      </c>
      <c r="AE80">
        <v>92</v>
      </c>
      <c r="AF80" s="32">
        <v>-4</v>
      </c>
      <c r="AG80" s="26"/>
      <c r="AJ80">
        <v>112</v>
      </c>
      <c r="AK80">
        <v>117</v>
      </c>
      <c r="AL80" s="32">
        <v>-5</v>
      </c>
      <c r="AM80" s="26"/>
      <c r="AN80">
        <v>32</v>
      </c>
      <c r="AO80">
        <v>33</v>
      </c>
      <c r="AP80" s="32">
        <v>-1</v>
      </c>
      <c r="AQ80" s="26"/>
      <c r="AR80" s="27">
        <v>128</v>
      </c>
      <c r="AS80">
        <v>131</v>
      </c>
      <c r="AT80" s="32">
        <v>-3</v>
      </c>
      <c r="AU80" s="26"/>
      <c r="AV80" s="25"/>
      <c r="AX80" s="32">
        <v>0</v>
      </c>
      <c r="AY80" s="26"/>
      <c r="AZ80">
        <v>64</v>
      </c>
      <c r="BA80">
        <v>69</v>
      </c>
      <c r="BB80" s="32">
        <v>-5</v>
      </c>
      <c r="BC80" s="26"/>
      <c r="BD80" s="27">
        <v>144</v>
      </c>
      <c r="BF80">
        <v>144</v>
      </c>
      <c r="BG80" s="32">
        <v>0</v>
      </c>
      <c r="BH80" s="26"/>
      <c r="BI80" s="25"/>
      <c r="BK80">
        <v>64</v>
      </c>
      <c r="BL80">
        <v>66</v>
      </c>
      <c r="BM80" s="32">
        <v>-2</v>
      </c>
      <c r="BN80" s="26"/>
      <c r="BO80" s="27">
        <v>88</v>
      </c>
      <c r="BQ80">
        <v>91</v>
      </c>
      <c r="BR80" s="32">
        <v>-3</v>
      </c>
      <c r="BS80" s="26"/>
      <c r="BT80">
        <v>56</v>
      </c>
      <c r="BU80" s="32">
        <v>58</v>
      </c>
      <c r="BV80" s="32">
        <v>-2</v>
      </c>
      <c r="BW80" s="26"/>
      <c r="BX80" s="28"/>
      <c r="BZ80" s="32">
        <v>0</v>
      </c>
      <c r="CA80" s="26"/>
      <c r="CB80" s="27">
        <v>32</v>
      </c>
      <c r="CC80" s="32">
        <v>30.2</v>
      </c>
      <c r="CD80" s="32">
        <v>1.8000000000000009</v>
      </c>
      <c r="CE80" s="26"/>
      <c r="CF80" s="27">
        <v>64</v>
      </c>
      <c r="CG80">
        <v>65</v>
      </c>
      <c r="CH80" s="32">
        <v>-1</v>
      </c>
      <c r="CI80" s="26"/>
      <c r="CL80" s="32">
        <v>0</v>
      </c>
      <c r="CM80" s="26"/>
      <c r="CN80">
        <v>72</v>
      </c>
      <c r="CO80">
        <v>71</v>
      </c>
      <c r="CP80" s="32">
        <v>1</v>
      </c>
      <c r="CQ80" s="26"/>
      <c r="CR80" s="25"/>
      <c r="CU80" s="32">
        <v>0</v>
      </c>
      <c r="CV80" s="26"/>
      <c r="CW80" s="25"/>
      <c r="CZ80" s="32">
        <v>0</v>
      </c>
      <c r="DA80" s="26"/>
      <c r="DD80" s="32">
        <v>0</v>
      </c>
      <c r="DE80" s="26"/>
      <c r="DF80" s="25"/>
      <c r="DG80">
        <v>96</v>
      </c>
      <c r="DH80" s="29">
        <v>100</v>
      </c>
      <c r="DK80" s="32">
        <v>-4</v>
      </c>
      <c r="DL80" s="26"/>
      <c r="DO80" s="32">
        <v>0</v>
      </c>
      <c r="DP80" s="26"/>
      <c r="DQ80" s="25"/>
      <c r="DV80" s="26"/>
      <c r="EB80" s="26"/>
      <c r="EF80" s="26"/>
      <c r="EG80" s="25"/>
      <c r="EJ80" s="26"/>
      <c r="EK80" s="25"/>
      <c r="EN80" s="26"/>
      <c r="ER80" s="26"/>
      <c r="ES80" s="25"/>
      <c r="EV80" s="26"/>
      <c r="EW80" s="25"/>
      <c r="EZ80" s="26"/>
      <c r="FB80" s="24"/>
      <c r="FD80" s="30"/>
      <c r="FH80" s="26"/>
      <c r="FL80" s="30"/>
      <c r="FP80" s="26"/>
      <c r="FT80" s="30"/>
      <c r="FX80" s="26"/>
      <c r="FY80" s="28"/>
      <c r="GB80" s="30"/>
      <c r="GF80" s="30"/>
      <c r="GJ80" s="30"/>
      <c r="GN80" s="26"/>
      <c r="GO80" s="24"/>
      <c r="GQ80" s="24"/>
      <c r="GT80" s="30"/>
      <c r="GU80" s="29"/>
      <c r="GV80" s="29"/>
      <c r="GX80" s="30"/>
      <c r="GY80" s="29"/>
      <c r="GZ80" s="29"/>
      <c r="HB80" s="30"/>
      <c r="HC80" s="28"/>
      <c r="HD80" s="29"/>
      <c r="HF80" s="30"/>
    </row>
    <row r="81" spans="1:214" x14ac:dyDescent="0.25">
      <c r="A81" s="32" t="s">
        <v>196</v>
      </c>
      <c r="B81" s="24">
        <v>1</v>
      </c>
      <c r="H81" s="25"/>
      <c r="I81" s="35"/>
      <c r="J81" s="35">
        <f t="shared" si="8"/>
        <v>0</v>
      </c>
      <c r="K81" s="26"/>
      <c r="L81" s="25"/>
      <c r="M81" s="35"/>
      <c r="N81" s="35">
        <f t="shared" si="9"/>
        <v>0</v>
      </c>
      <c r="O81" s="26"/>
      <c r="P81" s="25"/>
      <c r="Q81" s="35"/>
      <c r="R81" s="35">
        <f t="shared" si="10"/>
        <v>0</v>
      </c>
      <c r="S81" s="26"/>
      <c r="V81" s="32">
        <v>0</v>
      </c>
      <c r="W81" s="26"/>
      <c r="X81" s="25"/>
      <c r="AB81" s="32">
        <v>0</v>
      </c>
      <c r="AC81" s="26"/>
      <c r="AD81" s="25"/>
      <c r="AF81" s="32">
        <v>0</v>
      </c>
      <c r="AG81" s="26"/>
      <c r="AL81" s="32">
        <v>0</v>
      </c>
      <c r="AM81" s="26"/>
      <c r="AP81" s="32">
        <v>0</v>
      </c>
      <c r="AQ81" s="26"/>
      <c r="AR81" s="25"/>
      <c r="AT81" s="32">
        <v>0</v>
      </c>
      <c r="AU81" s="26"/>
      <c r="AV81" s="25"/>
      <c r="AX81" s="32">
        <v>0</v>
      </c>
      <c r="AY81" s="26"/>
      <c r="BB81" s="32">
        <v>0</v>
      </c>
      <c r="BC81" s="26"/>
      <c r="BD81" s="25"/>
      <c r="BG81" s="32">
        <v>0</v>
      </c>
      <c r="BH81" s="26"/>
      <c r="BI81" s="25"/>
      <c r="BM81" s="32">
        <v>0</v>
      </c>
      <c r="BN81" s="26"/>
      <c r="BO81" s="27">
        <v>58</v>
      </c>
      <c r="BQ81">
        <v>52</v>
      </c>
      <c r="BR81" s="32">
        <v>6</v>
      </c>
      <c r="BS81" s="26"/>
      <c r="BT81">
        <v>7</v>
      </c>
      <c r="BU81" s="32">
        <v>4</v>
      </c>
      <c r="BV81" s="32">
        <v>3</v>
      </c>
      <c r="BW81" s="26"/>
      <c r="BX81" s="27">
        <v>14</v>
      </c>
      <c r="BY81" s="32">
        <v>13.298</v>
      </c>
      <c r="BZ81" s="32">
        <v>0.70199999999999996</v>
      </c>
      <c r="CA81" s="26"/>
      <c r="CB81" s="25"/>
      <c r="CD81" s="32">
        <v>0</v>
      </c>
      <c r="CE81" s="26"/>
      <c r="CF81" s="25"/>
      <c r="CH81" s="32">
        <v>0</v>
      </c>
      <c r="CI81" s="26"/>
      <c r="CJ81">
        <v>87</v>
      </c>
      <c r="CK81" s="29">
        <v>78.597999999999999</v>
      </c>
      <c r="CL81" s="32">
        <v>8.402000000000001</v>
      </c>
      <c r="CM81" s="26"/>
      <c r="CP81" s="32">
        <v>0</v>
      </c>
      <c r="CQ81" s="26"/>
      <c r="CR81" s="27">
        <v>65</v>
      </c>
      <c r="CT81">
        <v>60</v>
      </c>
      <c r="CU81" s="32">
        <v>5</v>
      </c>
      <c r="CV81" s="26"/>
      <c r="CW81" s="25"/>
      <c r="CZ81" s="32">
        <v>0</v>
      </c>
      <c r="DA81" s="26"/>
      <c r="DD81" s="32">
        <v>0</v>
      </c>
      <c r="DE81" s="26"/>
      <c r="DF81" s="25"/>
      <c r="DG81" s="29">
        <v>35</v>
      </c>
      <c r="DH81" s="29">
        <v>30</v>
      </c>
      <c r="DK81" s="32">
        <v>5</v>
      </c>
      <c r="DL81" s="26"/>
      <c r="DO81" s="32">
        <v>0</v>
      </c>
      <c r="DP81" s="26"/>
      <c r="DQ81" s="25"/>
      <c r="DV81" s="26"/>
      <c r="EB81" s="26"/>
      <c r="EF81" s="26"/>
      <c r="EG81" s="25"/>
      <c r="EJ81" s="26"/>
      <c r="EK81" s="25"/>
      <c r="EN81" s="26"/>
      <c r="ER81" s="26"/>
      <c r="ES81" s="25"/>
      <c r="EV81" s="26"/>
      <c r="EW81" s="25"/>
      <c r="EZ81" s="26"/>
      <c r="FB81" s="24"/>
      <c r="FD81" s="30"/>
      <c r="FH81" s="26"/>
      <c r="FL81" s="30"/>
      <c r="FP81" s="26"/>
      <c r="FT81" s="30"/>
      <c r="FX81" s="26"/>
      <c r="FY81" s="28"/>
      <c r="GB81" s="30"/>
      <c r="GF81" s="30"/>
      <c r="GJ81" s="30"/>
      <c r="GN81" s="26"/>
      <c r="GO81" s="24"/>
      <c r="GQ81" s="24"/>
      <c r="GT81" s="30"/>
      <c r="GU81" s="29"/>
      <c r="GV81" s="29"/>
      <c r="GX81" s="30"/>
      <c r="GY81" s="29"/>
      <c r="GZ81" s="29"/>
      <c r="HB81" s="30"/>
      <c r="HC81" s="28"/>
      <c r="HD81" s="29"/>
      <c r="HF81" s="30"/>
    </row>
    <row r="82" spans="1:214" x14ac:dyDescent="0.25">
      <c r="A82" s="32" t="s">
        <v>197</v>
      </c>
      <c r="B82" s="24">
        <v>1</v>
      </c>
      <c r="H82" s="25"/>
      <c r="I82" s="35"/>
      <c r="J82" s="35">
        <f t="shared" si="8"/>
        <v>0</v>
      </c>
      <c r="K82" s="26"/>
      <c r="L82" s="25"/>
      <c r="M82" s="35"/>
      <c r="N82" s="35">
        <f t="shared" si="9"/>
        <v>0</v>
      </c>
      <c r="O82" s="26"/>
      <c r="P82" s="25"/>
      <c r="Q82" s="35"/>
      <c r="R82" s="35">
        <f t="shared" si="10"/>
        <v>0</v>
      </c>
      <c r="S82" s="26"/>
      <c r="V82" s="32">
        <v>0</v>
      </c>
      <c r="W82" s="26"/>
      <c r="X82" s="25"/>
      <c r="AB82" s="32">
        <v>0</v>
      </c>
      <c r="AC82" s="26"/>
      <c r="AD82" s="25"/>
      <c r="AF82" s="32">
        <v>0</v>
      </c>
      <c r="AG82" s="26"/>
      <c r="AL82" s="32">
        <v>0</v>
      </c>
      <c r="AM82" s="26"/>
      <c r="AP82" s="32">
        <v>0</v>
      </c>
      <c r="AQ82" s="26"/>
      <c r="AR82" s="25"/>
      <c r="AT82" s="32">
        <v>0</v>
      </c>
      <c r="AU82" s="26"/>
      <c r="AV82" s="25"/>
      <c r="AX82" s="32">
        <v>0</v>
      </c>
      <c r="AY82" s="26"/>
      <c r="BB82" s="32">
        <v>0</v>
      </c>
      <c r="BC82" s="26"/>
      <c r="BD82" s="25"/>
      <c r="BG82" s="32">
        <v>0</v>
      </c>
      <c r="BH82" s="26"/>
      <c r="BI82" s="25"/>
      <c r="BM82" s="32">
        <v>0</v>
      </c>
      <c r="BN82" s="26"/>
      <c r="BO82" s="25"/>
      <c r="BR82" s="32">
        <v>0</v>
      </c>
      <c r="BS82" s="26"/>
      <c r="BV82" s="32">
        <v>0</v>
      </c>
      <c r="BW82" s="26"/>
      <c r="BX82" s="28"/>
      <c r="BZ82" s="32">
        <v>0</v>
      </c>
      <c r="CA82" s="26"/>
      <c r="CB82" s="25"/>
      <c r="CD82" s="32">
        <v>0</v>
      </c>
      <c r="CE82" s="26"/>
      <c r="CF82" s="25"/>
      <c r="CH82" s="32">
        <v>0</v>
      </c>
      <c r="CI82" s="26"/>
      <c r="CL82" s="32">
        <v>0</v>
      </c>
      <c r="CM82" s="26"/>
      <c r="CP82" s="32">
        <v>0</v>
      </c>
      <c r="CQ82" s="26"/>
      <c r="CR82" s="25"/>
      <c r="CU82" s="32">
        <v>0</v>
      </c>
      <c r="CV82" s="26"/>
      <c r="CW82" s="25"/>
      <c r="CZ82" s="32">
        <v>0</v>
      </c>
      <c r="DA82" s="26"/>
      <c r="DD82" s="32">
        <v>0</v>
      </c>
      <c r="DE82" s="26"/>
      <c r="DF82" s="25"/>
      <c r="DK82" s="32">
        <v>0</v>
      </c>
      <c r="DL82" s="26"/>
      <c r="DO82" s="32">
        <v>0</v>
      </c>
      <c r="DP82" s="26"/>
      <c r="DQ82" s="25"/>
      <c r="DU82" s="32">
        <v>0</v>
      </c>
      <c r="DV82" s="26"/>
      <c r="EA82" s="32">
        <v>0</v>
      </c>
      <c r="EB82" s="26"/>
      <c r="EE82" s="32">
        <v>0</v>
      </c>
      <c r="EF82" s="26"/>
      <c r="EG82" s="25"/>
      <c r="EI82" s="32">
        <v>0</v>
      </c>
      <c r="EJ82" s="26"/>
      <c r="EK82" s="25"/>
      <c r="EM82" s="32">
        <v>0</v>
      </c>
      <c r="EN82" s="26"/>
      <c r="EQ82" s="32">
        <v>0</v>
      </c>
      <c r="ER82" s="26"/>
      <c r="ES82" s="25"/>
      <c r="EU82" s="32">
        <v>0</v>
      </c>
      <c r="EV82" s="26"/>
      <c r="EW82" s="25"/>
      <c r="EY82" s="32">
        <v>0</v>
      </c>
      <c r="EZ82" s="26"/>
      <c r="FC82" s="32">
        <v>0</v>
      </c>
      <c r="FD82" s="30"/>
      <c r="FG82" s="32">
        <v>0</v>
      </c>
      <c r="FH82" s="26"/>
      <c r="FK82" s="32">
        <v>0</v>
      </c>
      <c r="FL82" s="30"/>
      <c r="FO82" s="32">
        <v>0</v>
      </c>
      <c r="FP82" s="26"/>
      <c r="FS82" s="32">
        <v>0</v>
      </c>
      <c r="FT82" s="30"/>
      <c r="FW82" s="32">
        <v>0</v>
      </c>
      <c r="FX82" s="26"/>
      <c r="FY82" s="28"/>
      <c r="GA82" s="32">
        <v>0</v>
      </c>
      <c r="GB82" s="30"/>
      <c r="GE82" s="32">
        <v>0</v>
      </c>
      <c r="GF82" s="30"/>
      <c r="GI82" s="32">
        <v>0</v>
      </c>
      <c r="GJ82" s="30"/>
      <c r="GM82" s="32">
        <v>0</v>
      </c>
      <c r="GN82" s="26"/>
      <c r="GO82" s="24"/>
      <c r="GQ82" s="24"/>
      <c r="GS82" s="32">
        <v>0</v>
      </c>
      <c r="GT82" s="30"/>
      <c r="GU82" s="29">
        <v>0</v>
      </c>
      <c r="GV82" s="29">
        <v>0</v>
      </c>
      <c r="GW82" s="32">
        <v>0</v>
      </c>
      <c r="GX82" s="30"/>
      <c r="GY82" s="29">
        <v>0</v>
      </c>
      <c r="GZ82" s="29">
        <v>0</v>
      </c>
      <c r="HA82" s="32">
        <v>0</v>
      </c>
      <c r="HB82" s="30"/>
      <c r="HC82" s="28">
        <v>0</v>
      </c>
      <c r="HD82" s="29">
        <v>0</v>
      </c>
      <c r="HE82" s="32">
        <v>0</v>
      </c>
      <c r="HF82" s="30"/>
    </row>
    <row r="83" spans="1:214" x14ac:dyDescent="0.25">
      <c r="A83" s="32" t="s">
        <v>198</v>
      </c>
      <c r="B83" s="24">
        <v>1</v>
      </c>
      <c r="E83">
        <v>149</v>
      </c>
      <c r="H83" s="27">
        <v>198</v>
      </c>
      <c r="I83" s="36">
        <v>190</v>
      </c>
      <c r="J83" s="35">
        <f t="shared" si="8"/>
        <v>8</v>
      </c>
      <c r="K83" s="26"/>
      <c r="L83" s="27">
        <v>111</v>
      </c>
      <c r="M83" s="36">
        <v>108</v>
      </c>
      <c r="N83" s="35">
        <f t="shared" si="9"/>
        <v>3</v>
      </c>
      <c r="O83" s="26"/>
      <c r="P83" s="27">
        <v>226</v>
      </c>
      <c r="Q83" s="36">
        <v>220</v>
      </c>
      <c r="R83" s="35">
        <f t="shared" si="10"/>
        <v>6</v>
      </c>
      <c r="S83" s="26"/>
      <c r="T83">
        <v>73</v>
      </c>
      <c r="U83">
        <v>72</v>
      </c>
      <c r="V83" s="32">
        <v>1</v>
      </c>
      <c r="W83" s="26"/>
      <c r="X83" s="27">
        <v>43</v>
      </c>
      <c r="Y83">
        <v>40</v>
      </c>
      <c r="Z83">
        <v>31</v>
      </c>
      <c r="AA83">
        <v>28</v>
      </c>
      <c r="AB83" s="32">
        <v>6</v>
      </c>
      <c r="AC83" s="26"/>
      <c r="AD83" s="27">
        <v>112</v>
      </c>
      <c r="AE83">
        <v>111</v>
      </c>
      <c r="AF83" s="32">
        <v>1</v>
      </c>
      <c r="AG83" s="26"/>
      <c r="AJ83">
        <v>142</v>
      </c>
      <c r="AK83">
        <v>138</v>
      </c>
      <c r="AL83" s="32">
        <v>4</v>
      </c>
      <c r="AM83" s="26"/>
      <c r="AN83">
        <v>6</v>
      </c>
      <c r="AO83">
        <v>7</v>
      </c>
      <c r="AP83" s="32">
        <v>-1</v>
      </c>
      <c r="AQ83" s="26"/>
      <c r="AR83" s="27">
        <v>150</v>
      </c>
      <c r="AS83">
        <v>145</v>
      </c>
      <c r="AT83" s="32">
        <v>5</v>
      </c>
      <c r="AU83" s="26"/>
      <c r="AV83" s="27">
        <v>62</v>
      </c>
      <c r="AW83">
        <v>58</v>
      </c>
      <c r="AX83" s="32">
        <v>4</v>
      </c>
      <c r="AY83" s="26"/>
      <c r="BB83" s="32">
        <v>0</v>
      </c>
      <c r="BC83" s="26"/>
      <c r="BD83" s="27">
        <v>156</v>
      </c>
      <c r="BF83">
        <v>151</v>
      </c>
      <c r="BG83" s="32">
        <v>5</v>
      </c>
      <c r="BH83" s="26"/>
      <c r="BI83" s="25"/>
      <c r="BK83">
        <v>93</v>
      </c>
      <c r="BL83">
        <v>89</v>
      </c>
      <c r="BM83" s="32">
        <v>4</v>
      </c>
      <c r="BN83" s="26"/>
      <c r="BO83" s="27">
        <v>95</v>
      </c>
      <c r="BQ83">
        <v>88</v>
      </c>
      <c r="BR83" s="32">
        <v>7</v>
      </c>
      <c r="BS83" s="26"/>
      <c r="BT83">
        <v>189</v>
      </c>
      <c r="BU83" s="32">
        <v>185.01499999999999</v>
      </c>
      <c r="BV83" s="32">
        <v>3.9850000000000141</v>
      </c>
      <c r="BW83" s="26"/>
      <c r="BX83" s="27">
        <v>6</v>
      </c>
      <c r="BY83" s="32">
        <v>5.8019999999999916</v>
      </c>
      <c r="BZ83" s="32">
        <v>0.19800000000000839</v>
      </c>
      <c r="CA83" s="26"/>
      <c r="CB83" s="27">
        <v>156</v>
      </c>
      <c r="CC83" s="32">
        <v>148.35759999999999</v>
      </c>
      <c r="CD83" s="32">
        <v>7.6424000000000092</v>
      </c>
      <c r="CE83" s="26"/>
      <c r="CF83" s="27">
        <v>13</v>
      </c>
      <c r="CG83">
        <v>12</v>
      </c>
      <c r="CH83" s="32">
        <v>1</v>
      </c>
      <c r="CI83" s="26"/>
      <c r="CJ83">
        <v>167</v>
      </c>
      <c r="CK83" s="29">
        <v>163.75200000000001</v>
      </c>
      <c r="CL83" s="32">
        <v>3.24799999999999</v>
      </c>
      <c r="CM83" s="26"/>
      <c r="CN83">
        <v>153</v>
      </c>
      <c r="CO83">
        <v>150</v>
      </c>
      <c r="CP83" s="32">
        <v>3</v>
      </c>
      <c r="CQ83" s="26"/>
      <c r="CR83" s="25"/>
      <c r="CU83" s="32">
        <v>0</v>
      </c>
      <c r="CV83" s="26"/>
      <c r="CW83" s="25"/>
      <c r="CY83">
        <v>186</v>
      </c>
      <c r="CZ83" s="34">
        <v>-186</v>
      </c>
      <c r="DA83" s="26">
        <v>186</v>
      </c>
      <c r="DD83" s="32">
        <v>0</v>
      </c>
      <c r="DE83" s="26"/>
      <c r="DF83" s="25"/>
      <c r="DG83">
        <v>43</v>
      </c>
      <c r="DH83">
        <v>40</v>
      </c>
      <c r="DI83">
        <v>49</v>
      </c>
      <c r="DJ83">
        <v>46</v>
      </c>
      <c r="DK83" s="32">
        <v>6</v>
      </c>
      <c r="DL83" s="26"/>
      <c r="DM83">
        <v>106</v>
      </c>
      <c r="DN83" s="29">
        <v>103.605</v>
      </c>
      <c r="DO83" s="32">
        <v>2.394999999999996</v>
      </c>
      <c r="DP83" s="26"/>
      <c r="DQ83" s="25"/>
      <c r="DU83" s="32">
        <v>0</v>
      </c>
      <c r="DV83" s="26"/>
      <c r="DW83">
        <v>124</v>
      </c>
      <c r="DX83">
        <v>120</v>
      </c>
      <c r="DY83">
        <v>136</v>
      </c>
      <c r="DZ83">
        <v>130</v>
      </c>
      <c r="EA83" s="32">
        <v>10</v>
      </c>
      <c r="EB83" s="26"/>
      <c r="EC83">
        <v>68</v>
      </c>
      <c r="ED83" s="29">
        <v>63.760599999999997</v>
      </c>
      <c r="EE83" s="32">
        <v>4.2394000000000034</v>
      </c>
      <c r="EF83" s="26"/>
      <c r="EG83" s="27">
        <v>213</v>
      </c>
      <c r="EH83">
        <v>210</v>
      </c>
      <c r="EI83" s="32">
        <v>3</v>
      </c>
      <c r="EJ83" s="26"/>
      <c r="EK83" s="25"/>
      <c r="EM83" s="32">
        <v>0</v>
      </c>
      <c r="EN83" s="26"/>
      <c r="EO83">
        <v>43</v>
      </c>
      <c r="EP83">
        <v>45</v>
      </c>
      <c r="EQ83" s="32">
        <v>-2</v>
      </c>
      <c r="ER83" s="26"/>
      <c r="ES83" s="25"/>
      <c r="EU83" s="32">
        <v>0</v>
      </c>
      <c r="EV83" s="26"/>
      <c r="EW83" s="27">
        <v>192</v>
      </c>
      <c r="EX83">
        <v>192</v>
      </c>
      <c r="EY83" s="32">
        <v>0</v>
      </c>
      <c r="EZ83" s="26"/>
      <c r="FC83" s="32">
        <v>0</v>
      </c>
      <c r="FD83" s="30"/>
      <c r="FE83">
        <v>13</v>
      </c>
      <c r="FF83">
        <v>15</v>
      </c>
      <c r="FG83" s="32">
        <v>-2</v>
      </c>
      <c r="FH83" s="26"/>
      <c r="FK83" s="32">
        <v>0</v>
      </c>
      <c r="FL83" s="30"/>
      <c r="FM83">
        <v>211</v>
      </c>
      <c r="FN83">
        <v>210</v>
      </c>
      <c r="FO83" s="32">
        <v>1</v>
      </c>
      <c r="FP83" s="26"/>
      <c r="FS83" s="32">
        <v>0</v>
      </c>
      <c r="FT83" s="30"/>
      <c r="FU83">
        <v>68</v>
      </c>
      <c r="FV83" s="29">
        <v>65.959600000000023</v>
      </c>
      <c r="FW83" s="32">
        <v>2.0403999999999769</v>
      </c>
      <c r="FX83" s="26"/>
      <c r="FY83" s="27">
        <v>37</v>
      </c>
      <c r="FZ83" s="29">
        <v>35</v>
      </c>
      <c r="GA83" s="32">
        <v>2</v>
      </c>
      <c r="GB83" s="30"/>
      <c r="GC83">
        <v>93</v>
      </c>
      <c r="GD83">
        <v>93</v>
      </c>
      <c r="GE83" s="32">
        <v>0</v>
      </c>
      <c r="GF83" s="30"/>
      <c r="GG83">
        <v>56</v>
      </c>
      <c r="GH83">
        <v>58</v>
      </c>
      <c r="GI83" s="32">
        <v>2</v>
      </c>
      <c r="GJ83" s="30"/>
      <c r="GM83" s="32">
        <v>0</v>
      </c>
      <c r="GN83" s="26"/>
      <c r="GO83">
        <v>69</v>
      </c>
      <c r="GP83">
        <v>70</v>
      </c>
      <c r="GQ83">
        <v>55</v>
      </c>
      <c r="GR83">
        <v>56</v>
      </c>
      <c r="GS83" s="32">
        <v>-2</v>
      </c>
      <c r="GT83" s="30"/>
      <c r="GU83" s="29">
        <v>68.596000000000004</v>
      </c>
      <c r="GV83" s="29">
        <v>70</v>
      </c>
      <c r="GW83" s="32">
        <v>-1.4039999999999959</v>
      </c>
      <c r="GX83" s="30"/>
      <c r="GY83" s="29">
        <v>49.41</v>
      </c>
      <c r="GZ83" s="29">
        <v>47.3018</v>
      </c>
      <c r="HA83" s="32">
        <v>2.108199999999997</v>
      </c>
      <c r="HB83" s="30"/>
      <c r="HC83" s="28">
        <v>0</v>
      </c>
      <c r="HD83" s="29">
        <v>0</v>
      </c>
      <c r="HE83" s="32">
        <v>0</v>
      </c>
      <c r="HF83" s="30"/>
    </row>
    <row r="84" spans="1:214" x14ac:dyDescent="0.25">
      <c r="A84" s="32" t="s">
        <v>199</v>
      </c>
      <c r="B84" s="24">
        <v>0.28000000000000003</v>
      </c>
      <c r="H84" s="25"/>
      <c r="I84" s="35"/>
      <c r="J84" s="35">
        <f t="shared" si="8"/>
        <v>0</v>
      </c>
      <c r="K84" s="26"/>
      <c r="L84" s="25"/>
      <c r="M84" s="35"/>
      <c r="N84" s="35">
        <f t="shared" si="9"/>
        <v>0</v>
      </c>
      <c r="O84" s="26"/>
      <c r="P84" s="25"/>
      <c r="Q84" s="35"/>
      <c r="R84" s="35">
        <f t="shared" si="10"/>
        <v>0</v>
      </c>
      <c r="S84" s="26"/>
      <c r="V84" s="32">
        <v>0</v>
      </c>
      <c r="W84" s="26"/>
      <c r="X84" s="25"/>
      <c r="AB84" s="32">
        <v>0</v>
      </c>
      <c r="AC84" s="26"/>
      <c r="AD84" s="25"/>
      <c r="AF84" s="32">
        <v>0</v>
      </c>
      <c r="AG84" s="26"/>
      <c r="AL84" s="32">
        <v>0</v>
      </c>
      <c r="AM84" s="26"/>
      <c r="AP84" s="32">
        <v>0</v>
      </c>
      <c r="AQ84" s="26"/>
      <c r="AR84" s="25"/>
      <c r="AT84" s="32">
        <v>0</v>
      </c>
      <c r="AU84" s="26"/>
      <c r="AV84" s="25"/>
      <c r="AX84" s="32">
        <v>0</v>
      </c>
      <c r="AY84" s="26"/>
      <c r="BB84" s="32">
        <v>0</v>
      </c>
      <c r="BC84" s="26"/>
      <c r="BD84" s="25"/>
      <c r="BG84" s="32">
        <v>0</v>
      </c>
      <c r="BH84" s="26"/>
      <c r="BI84" s="25"/>
      <c r="BM84" s="32">
        <v>0</v>
      </c>
      <c r="BN84" s="26"/>
      <c r="BO84" s="25"/>
      <c r="BR84" s="32">
        <v>0</v>
      </c>
      <c r="BS84" s="26"/>
      <c r="BV84" s="32">
        <v>0</v>
      </c>
      <c r="BW84" s="26"/>
      <c r="BX84" s="28"/>
      <c r="BZ84" s="32">
        <v>0</v>
      </c>
      <c r="CA84" s="26"/>
      <c r="CB84" s="25"/>
      <c r="CD84" s="32">
        <v>0</v>
      </c>
      <c r="CE84" s="26"/>
      <c r="CF84" s="25"/>
      <c r="CH84" s="32">
        <v>0</v>
      </c>
      <c r="CI84" s="26"/>
      <c r="CL84" s="32">
        <v>0</v>
      </c>
      <c r="CM84" s="26"/>
      <c r="CP84" s="32">
        <v>0</v>
      </c>
      <c r="CQ84" s="26"/>
      <c r="CR84" s="25"/>
      <c r="CU84" s="32">
        <v>0</v>
      </c>
      <c r="CV84" s="26"/>
      <c r="CW84" s="25"/>
      <c r="CZ84" s="32">
        <v>0</v>
      </c>
      <c r="DA84" s="26"/>
      <c r="DD84" s="32">
        <v>0</v>
      </c>
      <c r="DE84" s="26"/>
      <c r="DF84" s="25"/>
      <c r="DK84" s="32">
        <v>0</v>
      </c>
      <c r="DL84" s="26"/>
      <c r="DO84" s="32">
        <v>0</v>
      </c>
      <c r="DP84" s="26"/>
      <c r="DQ84" s="25"/>
      <c r="DU84" s="32">
        <v>0</v>
      </c>
      <c r="DV84" s="26"/>
      <c r="EA84" s="32">
        <v>0</v>
      </c>
      <c r="EB84" s="26"/>
      <c r="EE84" s="32">
        <v>0</v>
      </c>
      <c r="EF84" s="26"/>
      <c r="EG84" s="25"/>
      <c r="EI84" s="32">
        <v>0</v>
      </c>
      <c r="EJ84" s="26"/>
      <c r="EK84" s="25"/>
      <c r="EM84" s="32">
        <v>0</v>
      </c>
      <c r="EN84" s="26"/>
      <c r="EQ84" s="32">
        <v>0</v>
      </c>
      <c r="ER84" s="26"/>
      <c r="ES84" s="27">
        <v>16</v>
      </c>
      <c r="ET84">
        <v>16</v>
      </c>
      <c r="EU84" s="32">
        <v>0</v>
      </c>
      <c r="EV84" s="26"/>
      <c r="EW84" s="25"/>
      <c r="EY84" s="32">
        <v>0</v>
      </c>
      <c r="EZ84" s="26"/>
      <c r="FA84">
        <v>32</v>
      </c>
      <c r="FB84">
        <v>32</v>
      </c>
      <c r="FC84" s="32">
        <v>0</v>
      </c>
      <c r="FD84" s="30"/>
      <c r="FG84" s="32">
        <v>0</v>
      </c>
      <c r="FH84" s="26"/>
      <c r="FI84">
        <v>16</v>
      </c>
      <c r="FJ84">
        <v>16</v>
      </c>
      <c r="FK84" s="32">
        <v>0</v>
      </c>
      <c r="FL84" s="30"/>
      <c r="FM84">
        <v>16</v>
      </c>
      <c r="FN84">
        <v>16</v>
      </c>
      <c r="FO84" s="32">
        <v>0</v>
      </c>
      <c r="FP84" s="26"/>
      <c r="FS84" s="32">
        <v>0</v>
      </c>
      <c r="FT84" s="30"/>
      <c r="FW84" s="32">
        <v>0</v>
      </c>
      <c r="FX84" s="26"/>
      <c r="FY84" s="28"/>
      <c r="GA84" s="32">
        <v>0</v>
      </c>
      <c r="GB84" s="30"/>
      <c r="GE84" s="32">
        <v>0</v>
      </c>
      <c r="GF84" s="30"/>
      <c r="GI84" s="32">
        <v>0</v>
      </c>
      <c r="GJ84" s="30"/>
      <c r="GM84" s="32">
        <v>0</v>
      </c>
      <c r="GN84" s="26"/>
      <c r="GO84">
        <v>32</v>
      </c>
      <c r="GP84">
        <v>32</v>
      </c>
      <c r="GQ84">
        <v>16</v>
      </c>
      <c r="GR84">
        <v>20</v>
      </c>
      <c r="GS84" s="32">
        <v>-4</v>
      </c>
      <c r="GT84" s="30"/>
      <c r="GU84" s="29">
        <v>112</v>
      </c>
      <c r="GV84" s="29">
        <v>110</v>
      </c>
      <c r="GW84" s="32">
        <v>2</v>
      </c>
      <c r="GX84" s="30"/>
      <c r="GY84" s="29">
        <v>0</v>
      </c>
      <c r="GZ84" s="29">
        <v>0</v>
      </c>
      <c r="HA84" s="32">
        <v>0</v>
      </c>
      <c r="HB84" s="30"/>
      <c r="HC84" s="28">
        <v>0</v>
      </c>
      <c r="HD84" s="29">
        <v>0</v>
      </c>
      <c r="HE84" s="32">
        <v>0</v>
      </c>
      <c r="HF84" s="30"/>
    </row>
    <row r="85" spans="1:214" x14ac:dyDescent="0.25">
      <c r="A85" s="32" t="s">
        <v>200</v>
      </c>
      <c r="B85" s="24">
        <v>0.28000000000000003</v>
      </c>
      <c r="H85" s="25"/>
      <c r="I85" s="35"/>
      <c r="J85" s="35">
        <f t="shared" si="8"/>
        <v>0</v>
      </c>
      <c r="K85" s="26"/>
      <c r="L85" s="25"/>
      <c r="M85" s="35"/>
      <c r="N85" s="35">
        <f t="shared" si="9"/>
        <v>0</v>
      </c>
      <c r="O85" s="26"/>
      <c r="P85" s="25"/>
      <c r="Q85" s="35"/>
      <c r="R85" s="35">
        <f t="shared" si="10"/>
        <v>0</v>
      </c>
      <c r="S85" s="26"/>
      <c r="V85" s="32">
        <v>0</v>
      </c>
      <c r="W85" s="26"/>
      <c r="X85" s="25"/>
      <c r="AB85" s="32">
        <v>0</v>
      </c>
      <c r="AC85" s="26"/>
      <c r="AD85" s="25"/>
      <c r="AF85" s="32">
        <v>0</v>
      </c>
      <c r="AG85" s="26"/>
      <c r="AL85" s="32">
        <v>0</v>
      </c>
      <c r="AM85" s="26"/>
      <c r="AP85" s="32">
        <v>0</v>
      </c>
      <c r="AQ85" s="26"/>
      <c r="AR85" s="25"/>
      <c r="AT85" s="32">
        <v>0</v>
      </c>
      <c r="AU85" s="26"/>
      <c r="AV85" s="25"/>
      <c r="AX85" s="32">
        <v>0</v>
      </c>
      <c r="AY85" s="26"/>
      <c r="BB85" s="32">
        <v>0</v>
      </c>
      <c r="BC85" s="26"/>
      <c r="BD85" s="25"/>
      <c r="BG85" s="32">
        <v>0</v>
      </c>
      <c r="BH85" s="26"/>
      <c r="BI85" s="25"/>
      <c r="BM85" s="32">
        <v>0</v>
      </c>
      <c r="BN85" s="26"/>
      <c r="BO85" s="25"/>
      <c r="BR85" s="32">
        <v>0</v>
      </c>
      <c r="BS85" s="26"/>
      <c r="BV85" s="32">
        <v>0</v>
      </c>
      <c r="BW85" s="26"/>
      <c r="BX85" s="28"/>
      <c r="BZ85" s="32">
        <v>0</v>
      </c>
      <c r="CA85" s="26"/>
      <c r="CB85" s="25"/>
      <c r="CD85" s="32">
        <v>0</v>
      </c>
      <c r="CE85" s="26"/>
      <c r="CF85" s="25"/>
      <c r="CH85" s="32">
        <v>0</v>
      </c>
      <c r="CI85" s="26"/>
      <c r="CL85" s="32">
        <v>0</v>
      </c>
      <c r="CM85" s="26"/>
      <c r="CP85" s="32">
        <v>0</v>
      </c>
      <c r="CQ85" s="26"/>
      <c r="CR85" s="25"/>
      <c r="CU85" s="32">
        <v>0</v>
      </c>
      <c r="CV85" s="26"/>
      <c r="CW85" s="25"/>
      <c r="CZ85" s="32">
        <v>0</v>
      </c>
      <c r="DA85" s="26"/>
      <c r="DD85" s="32">
        <v>0</v>
      </c>
      <c r="DE85" s="26"/>
      <c r="DF85" s="25"/>
      <c r="DK85" s="32">
        <v>0</v>
      </c>
      <c r="DL85" s="26"/>
      <c r="DO85" s="32">
        <v>0</v>
      </c>
      <c r="DP85" s="26"/>
      <c r="DQ85" s="25"/>
      <c r="DU85" s="32">
        <v>0</v>
      </c>
      <c r="DV85" s="26"/>
      <c r="EA85" s="32">
        <v>0</v>
      </c>
      <c r="EB85" s="26"/>
      <c r="EE85" s="32">
        <v>0</v>
      </c>
      <c r="EF85" s="26"/>
      <c r="EG85" s="25"/>
      <c r="EI85" s="32">
        <v>0</v>
      </c>
      <c r="EJ85" s="26"/>
      <c r="EK85" s="25"/>
      <c r="EM85" s="32">
        <v>0</v>
      </c>
      <c r="EN85" s="26"/>
      <c r="EQ85" s="32">
        <v>0</v>
      </c>
      <c r="ER85" s="26"/>
      <c r="ES85" s="25"/>
      <c r="EU85" s="32">
        <v>0</v>
      </c>
      <c r="EV85" s="26"/>
      <c r="EW85" s="25"/>
      <c r="EY85" s="32">
        <v>0</v>
      </c>
      <c r="EZ85" s="26"/>
      <c r="FC85" s="32">
        <v>0</v>
      </c>
      <c r="FD85" s="30"/>
      <c r="FG85" s="32">
        <v>0</v>
      </c>
      <c r="FH85" s="26"/>
      <c r="FK85" s="32">
        <v>0</v>
      </c>
      <c r="FL85" s="30"/>
      <c r="FO85" s="32">
        <v>0</v>
      </c>
      <c r="FP85" s="26"/>
      <c r="FS85" s="32">
        <v>0</v>
      </c>
      <c r="FT85" s="30"/>
      <c r="FW85" s="32">
        <v>0</v>
      </c>
      <c r="FX85" s="26"/>
      <c r="FY85" s="28"/>
      <c r="GA85" s="32">
        <v>0</v>
      </c>
      <c r="GB85" s="30"/>
      <c r="GE85" s="32">
        <v>0</v>
      </c>
      <c r="GF85" s="30"/>
      <c r="GI85" s="32">
        <v>0</v>
      </c>
      <c r="GJ85" s="30"/>
      <c r="GM85" s="32">
        <v>0</v>
      </c>
      <c r="GN85" s="26"/>
      <c r="GO85" s="24"/>
      <c r="GQ85" s="24"/>
      <c r="GS85" s="32">
        <v>0</v>
      </c>
      <c r="GT85" s="30"/>
      <c r="GU85" s="29">
        <v>0</v>
      </c>
      <c r="GV85" s="29">
        <v>0</v>
      </c>
      <c r="GW85" s="32">
        <v>0</v>
      </c>
      <c r="GX85" s="30"/>
      <c r="GY85" s="29">
        <v>0</v>
      </c>
      <c r="GZ85" s="29">
        <v>0</v>
      </c>
      <c r="HA85" s="32">
        <v>0</v>
      </c>
      <c r="HB85" s="30"/>
      <c r="HC85" s="28">
        <v>0</v>
      </c>
      <c r="HD85" s="29">
        <v>0</v>
      </c>
      <c r="HE85" s="32">
        <v>0</v>
      </c>
      <c r="HF85" s="30"/>
    </row>
    <row r="86" spans="1:214" x14ac:dyDescent="0.25">
      <c r="A86" s="32" t="s">
        <v>201</v>
      </c>
      <c r="B86" s="24">
        <v>0.35</v>
      </c>
      <c r="H86" s="25"/>
      <c r="I86" s="35"/>
      <c r="J86" s="35">
        <f t="shared" si="8"/>
        <v>0</v>
      </c>
      <c r="K86" s="26"/>
      <c r="L86" s="25"/>
      <c r="M86" s="35"/>
      <c r="N86" s="35">
        <f t="shared" si="9"/>
        <v>0</v>
      </c>
      <c r="O86" s="26"/>
      <c r="P86" s="25"/>
      <c r="Q86" s="35"/>
      <c r="R86" s="35">
        <f t="shared" si="10"/>
        <v>0</v>
      </c>
      <c r="S86" s="26"/>
      <c r="V86" s="32">
        <v>0</v>
      </c>
      <c r="W86" s="26"/>
      <c r="X86" s="25"/>
      <c r="AB86" s="32">
        <v>0</v>
      </c>
      <c r="AC86" s="26"/>
      <c r="AD86" s="25"/>
      <c r="AF86" s="32">
        <v>0</v>
      </c>
      <c r="AG86" s="26"/>
      <c r="AL86" s="32">
        <v>0</v>
      </c>
      <c r="AM86" s="26"/>
      <c r="AP86" s="32">
        <v>0</v>
      </c>
      <c r="AQ86" s="26"/>
      <c r="AR86" s="25"/>
      <c r="AT86" s="32">
        <v>0</v>
      </c>
      <c r="AU86" s="26"/>
      <c r="AV86" s="25"/>
      <c r="AX86" s="32">
        <v>0</v>
      </c>
      <c r="AY86" s="26"/>
      <c r="BB86" s="32">
        <v>0</v>
      </c>
      <c r="BC86" s="26"/>
      <c r="BD86" s="25"/>
      <c r="BG86" s="32">
        <v>0</v>
      </c>
      <c r="BH86" s="26"/>
      <c r="BI86" s="25"/>
      <c r="BM86" s="32">
        <v>0</v>
      </c>
      <c r="BN86" s="26"/>
      <c r="BO86" s="25"/>
      <c r="BR86" s="32">
        <v>0</v>
      </c>
      <c r="BS86" s="26"/>
      <c r="BV86" s="32">
        <v>0</v>
      </c>
      <c r="BW86" s="26"/>
      <c r="BX86" s="28"/>
      <c r="BZ86" s="32">
        <v>0</v>
      </c>
      <c r="CA86" s="26"/>
      <c r="CB86" s="25"/>
      <c r="CD86" s="32">
        <v>0</v>
      </c>
      <c r="CE86" s="26"/>
      <c r="CF86" s="25"/>
      <c r="CH86" s="32">
        <v>0</v>
      </c>
      <c r="CI86" s="26"/>
      <c r="CL86" s="32">
        <v>0</v>
      </c>
      <c r="CM86" s="26"/>
      <c r="CP86" s="32">
        <v>0</v>
      </c>
      <c r="CQ86" s="26"/>
      <c r="CR86" s="25"/>
      <c r="CU86" s="32">
        <v>0</v>
      </c>
      <c r="CV86" s="26"/>
      <c r="CW86" s="25"/>
      <c r="CZ86" s="32">
        <v>0</v>
      </c>
      <c r="DA86" s="26"/>
      <c r="DD86" s="32">
        <v>0</v>
      </c>
      <c r="DE86" s="26"/>
      <c r="DF86" s="25"/>
      <c r="DK86" s="32">
        <v>0</v>
      </c>
      <c r="DL86" s="26"/>
      <c r="DO86" s="32">
        <v>0</v>
      </c>
      <c r="DP86" s="26"/>
      <c r="DQ86" s="25"/>
      <c r="DU86" s="32">
        <v>0</v>
      </c>
      <c r="DV86" s="26"/>
      <c r="EA86" s="32">
        <v>0</v>
      </c>
      <c r="EB86" s="26"/>
      <c r="EE86" s="32">
        <v>0</v>
      </c>
      <c r="EF86" s="26"/>
      <c r="EG86" s="25"/>
      <c r="EI86" s="32">
        <v>0</v>
      </c>
      <c r="EJ86" s="26"/>
      <c r="EK86" s="25"/>
      <c r="EM86" s="32">
        <v>0</v>
      </c>
      <c r="EN86" s="26"/>
      <c r="EQ86" s="32">
        <v>0</v>
      </c>
      <c r="ER86" s="26"/>
      <c r="ES86" s="27">
        <v>40</v>
      </c>
      <c r="ET86">
        <v>40</v>
      </c>
      <c r="EU86" s="32">
        <v>0</v>
      </c>
      <c r="EV86" s="26"/>
      <c r="EW86" s="27">
        <v>64</v>
      </c>
      <c r="EX86">
        <v>62</v>
      </c>
      <c r="EY86" s="32">
        <v>2</v>
      </c>
      <c r="EZ86" s="26"/>
      <c r="FC86" s="32">
        <v>0</v>
      </c>
      <c r="FD86" s="30"/>
      <c r="FE86">
        <v>48</v>
      </c>
      <c r="FF86">
        <v>46</v>
      </c>
      <c r="FG86" s="32">
        <v>2</v>
      </c>
      <c r="FH86" s="26"/>
      <c r="FI86">
        <v>16</v>
      </c>
      <c r="FJ86">
        <v>16</v>
      </c>
      <c r="FK86" s="32">
        <v>0</v>
      </c>
      <c r="FL86" s="30"/>
      <c r="FM86">
        <v>40</v>
      </c>
      <c r="FN86">
        <v>44</v>
      </c>
      <c r="FO86" s="32">
        <v>-4</v>
      </c>
      <c r="FP86" s="26"/>
      <c r="FS86" s="32">
        <v>0</v>
      </c>
      <c r="FT86" s="30"/>
      <c r="FW86" s="32">
        <v>0</v>
      </c>
      <c r="FX86" s="26"/>
      <c r="FY86" s="27">
        <v>48</v>
      </c>
      <c r="FZ86" s="29">
        <v>50</v>
      </c>
      <c r="GA86" s="32">
        <v>-2</v>
      </c>
      <c r="GB86" s="30"/>
      <c r="GC86">
        <v>8</v>
      </c>
      <c r="GD86">
        <v>10</v>
      </c>
      <c r="GE86" s="32">
        <v>-2</v>
      </c>
      <c r="GF86" s="30"/>
      <c r="GG86">
        <v>32</v>
      </c>
      <c r="GH86">
        <v>32</v>
      </c>
      <c r="GI86" s="32">
        <v>0</v>
      </c>
      <c r="GJ86" s="30"/>
      <c r="GM86" s="32">
        <v>0</v>
      </c>
      <c r="GN86" s="26"/>
      <c r="GO86" s="24"/>
      <c r="GQ86" s="24"/>
      <c r="GS86" s="32">
        <v>0</v>
      </c>
      <c r="GT86" s="30"/>
      <c r="GU86" s="29">
        <v>56</v>
      </c>
      <c r="GV86" s="29">
        <v>60</v>
      </c>
      <c r="GW86" s="32">
        <v>-4</v>
      </c>
      <c r="GX86" s="30"/>
      <c r="GY86" s="29">
        <v>0</v>
      </c>
      <c r="GZ86" s="29">
        <v>0</v>
      </c>
      <c r="HA86" s="32">
        <v>0</v>
      </c>
      <c r="HB86" s="30"/>
      <c r="HC86" s="28">
        <v>56</v>
      </c>
      <c r="HD86" s="29">
        <v>60</v>
      </c>
      <c r="HE86" s="32">
        <v>-4</v>
      </c>
      <c r="HF86" s="30"/>
    </row>
    <row r="87" spans="1:214" x14ac:dyDescent="0.25">
      <c r="A87" s="32" t="s">
        <v>202</v>
      </c>
      <c r="B87" s="24">
        <v>0.28000000000000003</v>
      </c>
      <c r="H87" s="25"/>
      <c r="I87" s="35"/>
      <c r="J87" s="35">
        <f t="shared" si="8"/>
        <v>0</v>
      </c>
      <c r="K87" s="26"/>
      <c r="L87" s="25"/>
      <c r="M87" s="35"/>
      <c r="N87" s="35">
        <f t="shared" si="9"/>
        <v>0</v>
      </c>
      <c r="O87" s="26"/>
      <c r="P87" s="25"/>
      <c r="Q87" s="35"/>
      <c r="R87" s="35">
        <f t="shared" si="10"/>
        <v>0</v>
      </c>
      <c r="S87" s="26"/>
      <c r="V87" s="32">
        <v>0</v>
      </c>
      <c r="W87" s="26"/>
      <c r="X87" s="25"/>
      <c r="AB87" s="32">
        <v>0</v>
      </c>
      <c r="AC87" s="26"/>
      <c r="AD87" s="25"/>
      <c r="AF87" s="32">
        <v>0</v>
      </c>
      <c r="AG87" s="26"/>
      <c r="AL87" s="32">
        <v>0</v>
      </c>
      <c r="AM87" s="26"/>
      <c r="AP87" s="32">
        <v>0</v>
      </c>
      <c r="AQ87" s="26"/>
      <c r="AR87" s="25"/>
      <c r="AT87" s="32">
        <v>0</v>
      </c>
      <c r="AU87" s="26"/>
      <c r="AV87" s="25"/>
      <c r="AX87" s="32">
        <v>0</v>
      </c>
      <c r="AY87" s="26"/>
      <c r="BB87" s="32">
        <v>0</v>
      </c>
      <c r="BC87" s="26"/>
      <c r="BD87" s="25"/>
      <c r="BG87" s="32">
        <v>0</v>
      </c>
      <c r="BH87" s="26"/>
      <c r="BI87" s="25"/>
      <c r="BM87" s="32">
        <v>0</v>
      </c>
      <c r="BN87" s="26"/>
      <c r="BO87" s="25"/>
      <c r="BR87" s="32">
        <v>0</v>
      </c>
      <c r="BS87" s="26"/>
      <c r="BV87" s="32">
        <v>0</v>
      </c>
      <c r="BW87" s="26"/>
      <c r="BX87" s="28"/>
      <c r="BZ87" s="32">
        <v>0</v>
      </c>
      <c r="CA87" s="26"/>
      <c r="CB87" s="25"/>
      <c r="CD87" s="32">
        <v>0</v>
      </c>
      <c r="CE87" s="26"/>
      <c r="CF87" s="25"/>
      <c r="CH87" s="32">
        <v>0</v>
      </c>
      <c r="CI87" s="26"/>
      <c r="CL87" s="32">
        <v>0</v>
      </c>
      <c r="CM87" s="26"/>
      <c r="CP87" s="32">
        <v>0</v>
      </c>
      <c r="CQ87" s="26"/>
      <c r="CR87" s="25"/>
      <c r="CU87" s="32">
        <v>0</v>
      </c>
      <c r="CV87" s="26"/>
      <c r="CW87" s="25"/>
      <c r="CY87">
        <v>67</v>
      </c>
      <c r="CZ87" s="32">
        <v>-3</v>
      </c>
      <c r="DA87" s="26"/>
      <c r="DC87" s="29">
        <v>190.4</v>
      </c>
      <c r="DD87" s="32">
        <v>1.5999999999999941</v>
      </c>
      <c r="DE87" s="26"/>
      <c r="DF87" s="25"/>
      <c r="DK87" s="32">
        <v>0</v>
      </c>
      <c r="DL87" s="26"/>
      <c r="DM87">
        <v>128</v>
      </c>
      <c r="DN87" s="29">
        <v>126.8</v>
      </c>
      <c r="DO87" s="32">
        <v>1.2000000000000031</v>
      </c>
      <c r="DP87" s="26"/>
      <c r="DQ87" s="25"/>
      <c r="DS87">
        <v>112</v>
      </c>
      <c r="DT87">
        <v>116</v>
      </c>
      <c r="DU87" s="32">
        <v>-4</v>
      </c>
      <c r="DV87" s="26"/>
      <c r="DW87">
        <v>56</v>
      </c>
      <c r="DX87">
        <v>60</v>
      </c>
      <c r="DY87">
        <v>56</v>
      </c>
      <c r="DZ87">
        <v>60</v>
      </c>
      <c r="EA87" s="32">
        <v>-8</v>
      </c>
      <c r="EB87" s="26"/>
      <c r="EC87">
        <v>32</v>
      </c>
      <c r="ED87" s="29">
        <v>30</v>
      </c>
      <c r="EE87" s="32">
        <v>2</v>
      </c>
      <c r="EF87" s="26"/>
      <c r="EG87" s="27">
        <v>112</v>
      </c>
      <c r="EH87">
        <v>110</v>
      </c>
      <c r="EI87" s="32">
        <v>2</v>
      </c>
      <c r="EJ87" s="26"/>
      <c r="EK87" s="27">
        <v>32</v>
      </c>
      <c r="EL87">
        <v>30</v>
      </c>
      <c r="EM87" s="32">
        <v>2</v>
      </c>
      <c r="EN87" s="26"/>
      <c r="EO87">
        <v>40</v>
      </c>
      <c r="EP87">
        <v>40</v>
      </c>
      <c r="EQ87" s="32">
        <v>0</v>
      </c>
      <c r="ER87" s="26"/>
      <c r="ES87" s="27">
        <v>72</v>
      </c>
      <c r="ET87">
        <v>75</v>
      </c>
      <c r="EU87" s="32">
        <v>-3</v>
      </c>
      <c r="EV87" s="26"/>
      <c r="EW87" s="27">
        <v>24</v>
      </c>
      <c r="EX87">
        <v>24</v>
      </c>
      <c r="EY87" s="32">
        <v>0</v>
      </c>
      <c r="EZ87" s="26"/>
      <c r="FA87">
        <v>32</v>
      </c>
      <c r="FB87">
        <v>32</v>
      </c>
      <c r="FC87" s="32">
        <v>0</v>
      </c>
      <c r="FD87" s="30"/>
      <c r="FE87">
        <v>8</v>
      </c>
      <c r="FF87">
        <v>6</v>
      </c>
      <c r="FG87" s="32">
        <v>2</v>
      </c>
      <c r="FH87" s="26"/>
      <c r="FI87">
        <v>64</v>
      </c>
      <c r="FJ87">
        <v>65.8</v>
      </c>
      <c r="FK87" s="32">
        <v>-1.7999999999999969</v>
      </c>
      <c r="FL87" s="30"/>
      <c r="FM87">
        <v>16</v>
      </c>
      <c r="FN87">
        <v>15</v>
      </c>
      <c r="FO87" s="32">
        <v>1</v>
      </c>
      <c r="FP87" s="26"/>
      <c r="FQ87">
        <v>40</v>
      </c>
      <c r="FR87">
        <v>41</v>
      </c>
      <c r="FS87" s="32">
        <v>-1</v>
      </c>
      <c r="FT87" s="30"/>
      <c r="FW87" s="32">
        <v>0</v>
      </c>
      <c r="FX87" s="26"/>
      <c r="FY87" s="28"/>
      <c r="GA87" s="32">
        <v>0</v>
      </c>
      <c r="GB87" s="30"/>
      <c r="GC87">
        <v>72</v>
      </c>
      <c r="GD87">
        <v>71</v>
      </c>
      <c r="GE87" s="32">
        <v>1</v>
      </c>
      <c r="GF87" s="30"/>
      <c r="GI87" s="32">
        <v>0</v>
      </c>
      <c r="GJ87" s="30"/>
      <c r="GM87" s="32">
        <v>0</v>
      </c>
      <c r="GN87" s="26"/>
      <c r="GO87">
        <v>48</v>
      </c>
      <c r="GP87">
        <v>50</v>
      </c>
      <c r="GQ87">
        <v>40</v>
      </c>
      <c r="GR87">
        <v>44</v>
      </c>
      <c r="GS87" s="32">
        <v>-6</v>
      </c>
      <c r="GT87" s="30"/>
      <c r="GU87" s="29">
        <v>72</v>
      </c>
      <c r="GV87" s="29">
        <v>70</v>
      </c>
      <c r="GW87" s="32">
        <v>2</v>
      </c>
      <c r="GX87" s="30"/>
      <c r="GY87" s="29">
        <v>0</v>
      </c>
      <c r="GZ87" s="29">
        <v>0</v>
      </c>
      <c r="HA87" s="32">
        <v>0</v>
      </c>
      <c r="HB87" s="30"/>
      <c r="HC87" s="28">
        <v>0</v>
      </c>
      <c r="HD87" s="29">
        <v>0</v>
      </c>
      <c r="HE87" s="32">
        <v>0</v>
      </c>
      <c r="HF87" s="30"/>
    </row>
    <row r="88" spans="1:214" x14ac:dyDescent="0.25">
      <c r="A88" s="32" t="s">
        <v>203</v>
      </c>
      <c r="B88" s="24">
        <v>0.35</v>
      </c>
      <c r="H88" s="25"/>
      <c r="I88" s="35"/>
      <c r="J88" s="35">
        <f t="shared" si="8"/>
        <v>0</v>
      </c>
      <c r="K88" s="26"/>
      <c r="L88" s="25"/>
      <c r="M88" s="35"/>
      <c r="N88" s="35">
        <f t="shared" si="9"/>
        <v>0</v>
      </c>
      <c r="O88" s="26"/>
      <c r="P88" s="25"/>
      <c r="Q88" s="35"/>
      <c r="R88" s="35">
        <f t="shared" si="10"/>
        <v>0</v>
      </c>
      <c r="S88" s="26"/>
      <c r="V88" s="32">
        <v>0</v>
      </c>
      <c r="W88" s="26"/>
      <c r="X88" s="25"/>
      <c r="AB88" s="32">
        <v>0</v>
      </c>
      <c r="AC88" s="26"/>
      <c r="AD88" s="25"/>
      <c r="AF88" s="32">
        <v>0</v>
      </c>
      <c r="AG88" s="26"/>
      <c r="AL88" s="32">
        <v>0</v>
      </c>
      <c r="AM88" s="26"/>
      <c r="AP88" s="32">
        <v>0</v>
      </c>
      <c r="AQ88" s="26"/>
      <c r="AR88" s="25"/>
      <c r="AT88" s="32">
        <v>0</v>
      </c>
      <c r="AU88" s="26"/>
      <c r="AV88" s="25"/>
      <c r="AX88" s="32">
        <v>0</v>
      </c>
      <c r="AY88" s="26"/>
      <c r="BB88" s="32">
        <v>0</v>
      </c>
      <c r="BC88" s="26"/>
      <c r="BD88" s="25"/>
      <c r="BG88" s="32">
        <v>0</v>
      </c>
      <c r="BH88" s="26"/>
      <c r="BI88" s="25"/>
      <c r="BM88" s="32">
        <v>0</v>
      </c>
      <c r="BN88" s="26"/>
      <c r="BO88" s="25"/>
      <c r="BR88" s="32">
        <v>0</v>
      </c>
      <c r="BS88" s="26"/>
      <c r="BV88" s="32">
        <v>0</v>
      </c>
      <c r="BW88" s="26"/>
      <c r="BX88" s="28"/>
      <c r="BZ88" s="32">
        <v>0</v>
      </c>
      <c r="CA88" s="26"/>
      <c r="CB88" s="25"/>
      <c r="CD88" s="32">
        <v>0</v>
      </c>
      <c r="CE88" s="26"/>
      <c r="CF88" s="25"/>
      <c r="CH88" s="32">
        <v>0</v>
      </c>
      <c r="CI88" s="26"/>
      <c r="CL88" s="32">
        <v>0</v>
      </c>
      <c r="CM88" s="26"/>
      <c r="CP88" s="32">
        <v>0</v>
      </c>
      <c r="CQ88" s="26"/>
      <c r="CR88" s="25"/>
      <c r="CU88" s="32">
        <v>0</v>
      </c>
      <c r="CV88" s="26"/>
      <c r="CW88" s="25"/>
      <c r="CZ88" s="32">
        <v>0</v>
      </c>
      <c r="DA88" s="26"/>
      <c r="DD88" s="32">
        <v>0</v>
      </c>
      <c r="DE88" s="26"/>
      <c r="DF88" s="25"/>
      <c r="DK88" s="32">
        <v>0</v>
      </c>
      <c r="DL88" s="26"/>
      <c r="DO88" s="32">
        <v>0</v>
      </c>
      <c r="DP88" s="26"/>
      <c r="DQ88" s="25"/>
      <c r="DU88" s="32">
        <v>0</v>
      </c>
      <c r="DV88" s="26"/>
      <c r="EA88" s="32">
        <v>0</v>
      </c>
      <c r="EB88" s="26"/>
      <c r="EE88" s="32">
        <v>0</v>
      </c>
      <c r="EF88" s="26"/>
      <c r="EG88" s="25"/>
      <c r="EI88" s="32">
        <v>0</v>
      </c>
      <c r="EJ88" s="26"/>
      <c r="EK88" s="25"/>
      <c r="EM88" s="32">
        <v>0</v>
      </c>
      <c r="EN88" s="26"/>
      <c r="EQ88" s="32">
        <v>0</v>
      </c>
      <c r="ER88" s="26"/>
      <c r="ES88" s="27">
        <v>56</v>
      </c>
      <c r="ET88">
        <v>54</v>
      </c>
      <c r="EU88" s="32">
        <v>2</v>
      </c>
      <c r="EV88" s="26"/>
      <c r="EW88" s="27">
        <v>40</v>
      </c>
      <c r="EX88">
        <v>38</v>
      </c>
      <c r="EY88" s="32">
        <v>2</v>
      </c>
      <c r="EZ88" s="26"/>
      <c r="FC88" s="32">
        <v>0</v>
      </c>
      <c r="FD88" s="30"/>
      <c r="FE88">
        <v>40</v>
      </c>
      <c r="FF88">
        <v>39</v>
      </c>
      <c r="FG88" s="32">
        <v>1</v>
      </c>
      <c r="FH88" s="26"/>
      <c r="FJ88">
        <v>20</v>
      </c>
      <c r="FK88" s="34">
        <v>-20</v>
      </c>
      <c r="FL88" s="30">
        <v>7</v>
      </c>
      <c r="FO88" s="32">
        <v>0</v>
      </c>
      <c r="FP88" s="26"/>
      <c r="FQ88">
        <v>8</v>
      </c>
      <c r="FR88">
        <v>10</v>
      </c>
      <c r="FS88" s="32">
        <v>-2</v>
      </c>
      <c r="FT88" s="30"/>
      <c r="FU88">
        <v>24</v>
      </c>
      <c r="FV88" s="29">
        <v>29.2</v>
      </c>
      <c r="FW88" s="32">
        <v>-5.1999999999999993</v>
      </c>
      <c r="FX88" s="26"/>
      <c r="FY88" s="27">
        <v>16</v>
      </c>
      <c r="FZ88" s="29">
        <v>16</v>
      </c>
      <c r="GA88" s="32">
        <v>0</v>
      </c>
      <c r="GB88" s="30"/>
      <c r="GC88">
        <v>40</v>
      </c>
      <c r="GD88">
        <v>41</v>
      </c>
      <c r="GE88" s="32">
        <v>-1</v>
      </c>
      <c r="GF88" s="30"/>
      <c r="GI88" s="32">
        <v>0</v>
      </c>
      <c r="GJ88" s="30"/>
      <c r="GM88" s="32">
        <v>0</v>
      </c>
      <c r="GN88" s="26"/>
      <c r="GO88">
        <v>56</v>
      </c>
      <c r="GP88">
        <v>60</v>
      </c>
      <c r="GQ88">
        <v>56</v>
      </c>
      <c r="GR88">
        <v>55</v>
      </c>
      <c r="GS88" s="32">
        <v>-3</v>
      </c>
      <c r="GT88" s="30"/>
      <c r="GU88" s="29">
        <v>72</v>
      </c>
      <c r="GV88" s="29">
        <v>70</v>
      </c>
      <c r="GW88" s="32">
        <v>2</v>
      </c>
      <c r="GX88" s="30"/>
      <c r="GY88" s="29">
        <v>0</v>
      </c>
      <c r="GZ88" s="29">
        <v>0</v>
      </c>
      <c r="HA88" s="32">
        <v>0</v>
      </c>
      <c r="HB88" s="30"/>
      <c r="HC88" s="28">
        <v>104</v>
      </c>
      <c r="HD88" s="29">
        <v>115</v>
      </c>
      <c r="HE88" s="34">
        <v>-11</v>
      </c>
      <c r="HF88" s="30">
        <v>3.85</v>
      </c>
    </row>
    <row r="89" spans="1:214" x14ac:dyDescent="0.25">
      <c r="A89" s="32" t="s">
        <v>204</v>
      </c>
      <c r="B89" s="24">
        <v>0.28000000000000003</v>
      </c>
      <c r="H89" s="25"/>
      <c r="I89" s="35"/>
      <c r="J89" s="35">
        <f t="shared" si="8"/>
        <v>0</v>
      </c>
      <c r="K89" s="26"/>
      <c r="L89" s="25"/>
      <c r="M89" s="35"/>
      <c r="N89" s="35">
        <f t="shared" si="9"/>
        <v>0</v>
      </c>
      <c r="O89" s="26"/>
      <c r="P89" s="25"/>
      <c r="Q89" s="35"/>
      <c r="R89" s="35">
        <f t="shared" si="10"/>
        <v>0</v>
      </c>
      <c r="S89" s="26"/>
      <c r="V89" s="32">
        <v>0</v>
      </c>
      <c r="W89" s="26"/>
      <c r="X89" s="25"/>
      <c r="AB89" s="32">
        <v>0</v>
      </c>
      <c r="AC89" s="26"/>
      <c r="AD89" s="25"/>
      <c r="AF89" s="32">
        <v>0</v>
      </c>
      <c r="AG89" s="26"/>
      <c r="AL89" s="32">
        <v>0</v>
      </c>
      <c r="AM89" s="26"/>
      <c r="AP89" s="32">
        <v>0</v>
      </c>
      <c r="AQ89" s="26"/>
      <c r="AR89" s="25"/>
      <c r="AT89" s="32">
        <v>0</v>
      </c>
      <c r="AU89" s="26"/>
      <c r="AV89" s="25"/>
      <c r="AX89" s="32">
        <v>0</v>
      </c>
      <c r="AY89" s="26"/>
      <c r="BB89" s="32">
        <v>0</v>
      </c>
      <c r="BC89" s="26"/>
      <c r="BD89" s="25"/>
      <c r="BG89" s="32">
        <v>0</v>
      </c>
      <c r="BH89" s="26"/>
      <c r="BI89" s="25"/>
      <c r="BM89" s="32">
        <v>0</v>
      </c>
      <c r="BN89" s="26"/>
      <c r="BO89" s="25"/>
      <c r="BR89" s="32">
        <v>0</v>
      </c>
      <c r="BS89" s="26"/>
      <c r="BV89" s="32">
        <v>0</v>
      </c>
      <c r="BW89" s="26"/>
      <c r="BX89" s="28"/>
      <c r="BZ89" s="32">
        <v>0</v>
      </c>
      <c r="CA89" s="26"/>
      <c r="CB89" s="25"/>
      <c r="CD89" s="32">
        <v>0</v>
      </c>
      <c r="CE89" s="26"/>
      <c r="CF89" s="25"/>
      <c r="CH89" s="32">
        <v>0</v>
      </c>
      <c r="CI89" s="26"/>
      <c r="CL89" s="32">
        <v>0</v>
      </c>
      <c r="CM89" s="26"/>
      <c r="CP89" s="32">
        <v>0</v>
      </c>
      <c r="CQ89" s="26"/>
      <c r="CR89" s="25"/>
      <c r="CU89" s="32">
        <v>0</v>
      </c>
      <c r="CV89" s="26"/>
      <c r="CW89" s="25"/>
      <c r="CZ89" s="32">
        <v>0</v>
      </c>
      <c r="DA89" s="26"/>
      <c r="DD89" s="32">
        <v>0</v>
      </c>
      <c r="DE89" s="26"/>
      <c r="DF89" s="25"/>
      <c r="DK89" s="32">
        <v>0</v>
      </c>
      <c r="DL89" s="26"/>
      <c r="DO89" s="32">
        <v>0</v>
      </c>
      <c r="DP89" s="26"/>
      <c r="DQ89" s="25"/>
      <c r="DU89" s="32">
        <v>0</v>
      </c>
      <c r="DV89" s="26"/>
      <c r="EA89" s="32">
        <v>0</v>
      </c>
      <c r="EB89" s="26"/>
      <c r="EE89" s="32">
        <v>0</v>
      </c>
      <c r="EF89" s="26"/>
      <c r="EG89" s="25"/>
      <c r="EI89" s="32">
        <v>0</v>
      </c>
      <c r="EJ89" s="26"/>
      <c r="EK89" s="25"/>
      <c r="EM89" s="32">
        <v>0</v>
      </c>
      <c r="EN89" s="26"/>
      <c r="EQ89" s="32">
        <v>0</v>
      </c>
      <c r="ER89" s="26"/>
      <c r="ES89" s="25"/>
      <c r="EU89" s="32">
        <v>0</v>
      </c>
      <c r="EV89" s="26"/>
      <c r="EW89" s="25"/>
      <c r="EY89" s="32">
        <v>0</v>
      </c>
      <c r="EZ89" s="26"/>
      <c r="FC89" s="32">
        <v>0</v>
      </c>
      <c r="FD89" s="30"/>
      <c r="FG89" s="32">
        <v>0</v>
      </c>
      <c r="FH89" s="26"/>
      <c r="FK89" s="32">
        <v>0</v>
      </c>
      <c r="FL89" s="30"/>
      <c r="FO89" s="32">
        <v>0</v>
      </c>
      <c r="FP89" s="26"/>
      <c r="FS89" s="32">
        <v>0</v>
      </c>
      <c r="FT89" s="30"/>
      <c r="FW89" s="32">
        <v>0</v>
      </c>
      <c r="FX89" s="26"/>
      <c r="FY89" s="28"/>
      <c r="GA89" s="32">
        <v>0</v>
      </c>
      <c r="GB89" s="30"/>
      <c r="GE89" s="32">
        <v>0</v>
      </c>
      <c r="GF89" s="30"/>
      <c r="GI89" s="32">
        <v>0</v>
      </c>
      <c r="GJ89" s="30"/>
      <c r="GM89" s="32">
        <v>0</v>
      </c>
      <c r="GN89" s="26"/>
      <c r="GO89" s="24"/>
      <c r="GQ89" s="24"/>
      <c r="GS89" s="32">
        <v>0</v>
      </c>
      <c r="GT89" s="30"/>
      <c r="GU89" s="29">
        <v>0</v>
      </c>
      <c r="GV89" s="29">
        <v>0</v>
      </c>
      <c r="GW89" s="32">
        <v>0</v>
      </c>
      <c r="GX89" s="30"/>
      <c r="GY89" s="29">
        <v>0</v>
      </c>
      <c r="GZ89" s="29">
        <v>0</v>
      </c>
      <c r="HA89" s="32">
        <v>0</v>
      </c>
      <c r="HB89" s="30"/>
      <c r="HC89" s="28">
        <v>0</v>
      </c>
      <c r="HD89" s="29">
        <v>0</v>
      </c>
      <c r="HE89" s="32">
        <v>0</v>
      </c>
      <c r="HF89" s="30"/>
    </row>
    <row r="90" spans="1:214" x14ac:dyDescent="0.25">
      <c r="A90" s="32" t="s">
        <v>205</v>
      </c>
      <c r="B90" s="24">
        <v>0.35</v>
      </c>
      <c r="E90">
        <v>301</v>
      </c>
      <c r="H90" s="27">
        <v>88</v>
      </c>
      <c r="I90" s="36">
        <v>91</v>
      </c>
      <c r="J90" s="35">
        <f t="shared" si="8"/>
        <v>-3</v>
      </c>
      <c r="K90" s="26"/>
      <c r="L90" s="27">
        <v>248</v>
      </c>
      <c r="M90" s="36">
        <v>252</v>
      </c>
      <c r="N90" s="35">
        <f t="shared" si="9"/>
        <v>-4</v>
      </c>
      <c r="O90" s="26"/>
      <c r="P90" s="25"/>
      <c r="Q90" s="35"/>
      <c r="R90" s="35">
        <f t="shared" si="10"/>
        <v>0</v>
      </c>
      <c r="S90" s="26"/>
      <c r="V90" s="32">
        <v>0</v>
      </c>
      <c r="W90" s="26"/>
      <c r="X90" s="27">
        <v>160</v>
      </c>
      <c r="Y90">
        <v>130</v>
      </c>
      <c r="Z90">
        <v>168</v>
      </c>
      <c r="AA90">
        <v>167</v>
      </c>
      <c r="AB90" s="32">
        <v>31</v>
      </c>
      <c r="AC90" s="26"/>
      <c r="AD90" s="27">
        <v>48</v>
      </c>
      <c r="AE90">
        <v>52</v>
      </c>
      <c r="AF90" s="32">
        <v>-4</v>
      </c>
      <c r="AG90" s="26"/>
      <c r="AJ90">
        <v>208</v>
      </c>
      <c r="AK90">
        <v>211</v>
      </c>
      <c r="AL90" s="32">
        <v>-3</v>
      </c>
      <c r="AM90" s="26"/>
      <c r="AN90">
        <v>168</v>
      </c>
      <c r="AO90">
        <v>169</v>
      </c>
      <c r="AP90" s="32">
        <v>-1</v>
      </c>
      <c r="AQ90" s="26"/>
      <c r="AR90" s="25"/>
      <c r="AT90" s="32">
        <v>0</v>
      </c>
      <c r="AU90" s="26"/>
      <c r="AV90" s="27">
        <v>104</v>
      </c>
      <c r="AW90">
        <v>102</v>
      </c>
      <c r="AX90" s="32">
        <v>2</v>
      </c>
      <c r="AY90" s="26"/>
      <c r="AZ90">
        <v>208</v>
      </c>
      <c r="BA90">
        <v>211</v>
      </c>
      <c r="BB90" s="32">
        <v>-3</v>
      </c>
      <c r="BC90" s="26"/>
      <c r="BD90" s="25"/>
      <c r="BG90" s="32">
        <v>0</v>
      </c>
      <c r="BH90" s="26"/>
      <c r="BI90" s="25"/>
      <c r="BK90">
        <v>112</v>
      </c>
      <c r="BL90">
        <v>115</v>
      </c>
      <c r="BM90" s="32">
        <v>-3</v>
      </c>
      <c r="BN90" s="26"/>
      <c r="BO90" s="27">
        <v>200</v>
      </c>
      <c r="BQ90">
        <v>201</v>
      </c>
      <c r="BR90" s="32">
        <v>-1</v>
      </c>
      <c r="BS90" s="26"/>
      <c r="BT90">
        <v>96</v>
      </c>
      <c r="BU90" s="32">
        <v>98.200000000000017</v>
      </c>
      <c r="BV90" s="32">
        <v>-2.2000000000000171</v>
      </c>
      <c r="BW90" s="26"/>
      <c r="BX90" s="27">
        <v>40</v>
      </c>
      <c r="BY90" s="32">
        <v>45</v>
      </c>
      <c r="BZ90" s="32">
        <v>-5</v>
      </c>
      <c r="CA90" s="26"/>
      <c r="CB90" s="27">
        <v>152</v>
      </c>
      <c r="CC90" s="32">
        <v>162.19999999999999</v>
      </c>
      <c r="CD90" s="34">
        <v>-10.19999999999999</v>
      </c>
      <c r="CE90" s="26">
        <v>3.5699999999999958</v>
      </c>
      <c r="CF90" s="27">
        <v>8</v>
      </c>
      <c r="CG90">
        <v>8</v>
      </c>
      <c r="CH90" s="32">
        <v>0</v>
      </c>
      <c r="CI90" s="26"/>
      <c r="CJ90">
        <v>120</v>
      </c>
      <c r="CK90" s="29">
        <v>123.8</v>
      </c>
      <c r="CL90" s="32">
        <v>-3.7999999999999972</v>
      </c>
      <c r="CM90" s="26"/>
      <c r="CN90">
        <v>32</v>
      </c>
      <c r="CO90">
        <v>35</v>
      </c>
      <c r="CP90" s="32">
        <v>-3</v>
      </c>
      <c r="CQ90" s="26"/>
      <c r="CR90" s="27">
        <v>152</v>
      </c>
      <c r="CT90">
        <v>150</v>
      </c>
      <c r="CU90" s="32">
        <v>2</v>
      </c>
      <c r="CV90" s="26"/>
      <c r="CW90" s="27">
        <v>40</v>
      </c>
      <c r="CY90">
        <v>41</v>
      </c>
      <c r="CZ90" s="32">
        <v>-1</v>
      </c>
      <c r="DA90" s="26"/>
      <c r="DB90">
        <v>112</v>
      </c>
      <c r="DC90" s="29">
        <v>109.6</v>
      </c>
      <c r="DD90" s="32">
        <v>2.4000000000000061</v>
      </c>
      <c r="DE90" s="26"/>
      <c r="DF90" s="25"/>
      <c r="DG90">
        <v>72</v>
      </c>
      <c r="DH90">
        <v>70</v>
      </c>
      <c r="DI90">
        <v>64</v>
      </c>
      <c r="DJ90">
        <v>68</v>
      </c>
      <c r="DK90" s="32">
        <v>-2</v>
      </c>
      <c r="DL90" s="26"/>
      <c r="DM90">
        <v>32</v>
      </c>
      <c r="DN90" s="29">
        <v>34.400000000000013</v>
      </c>
      <c r="DO90" s="32">
        <v>-2.4000000000000128</v>
      </c>
      <c r="DP90" s="26"/>
      <c r="DQ90" s="25"/>
      <c r="DU90" s="32">
        <v>0</v>
      </c>
      <c r="DV90" s="26"/>
      <c r="DW90">
        <v>96</v>
      </c>
      <c r="DX90">
        <v>100</v>
      </c>
      <c r="DY90">
        <v>112</v>
      </c>
      <c r="DZ90">
        <v>110</v>
      </c>
      <c r="EA90" s="32">
        <v>-2</v>
      </c>
      <c r="EB90" s="26"/>
      <c r="EE90" s="32">
        <v>0</v>
      </c>
      <c r="EF90" s="26"/>
      <c r="EG90" s="27">
        <v>160</v>
      </c>
      <c r="EH90">
        <v>160</v>
      </c>
      <c r="EI90" s="32">
        <v>0</v>
      </c>
      <c r="EJ90" s="26"/>
      <c r="EK90" s="27">
        <v>40</v>
      </c>
      <c r="EL90">
        <v>40</v>
      </c>
      <c r="EM90" s="32">
        <v>0</v>
      </c>
      <c r="EN90" s="26"/>
      <c r="EO90">
        <v>48</v>
      </c>
      <c r="EP90">
        <v>50</v>
      </c>
      <c r="EQ90" s="32">
        <v>-2</v>
      </c>
      <c r="ER90" s="26"/>
      <c r="ES90" s="27">
        <v>88</v>
      </c>
      <c r="ET90">
        <v>90</v>
      </c>
      <c r="EU90" s="32">
        <v>-2</v>
      </c>
      <c r="EV90" s="26"/>
      <c r="EW90" s="27">
        <v>40</v>
      </c>
      <c r="EX90">
        <v>45</v>
      </c>
      <c r="EY90" s="32">
        <v>-5</v>
      </c>
      <c r="EZ90" s="26"/>
      <c r="FA90">
        <v>24</v>
      </c>
      <c r="FB90">
        <v>24</v>
      </c>
      <c r="FC90" s="32">
        <v>0</v>
      </c>
      <c r="FD90" s="30"/>
      <c r="FG90" s="32">
        <v>0</v>
      </c>
      <c r="FH90" s="26"/>
      <c r="FI90">
        <v>80</v>
      </c>
      <c r="FJ90">
        <v>84.4</v>
      </c>
      <c r="FK90" s="32">
        <v>-4.4000000000000057</v>
      </c>
      <c r="FL90" s="30"/>
      <c r="FO90" s="32">
        <v>0</v>
      </c>
      <c r="FP90" s="26"/>
      <c r="FQ90">
        <v>16</v>
      </c>
      <c r="FR90">
        <v>18</v>
      </c>
      <c r="FS90" s="32">
        <v>-2</v>
      </c>
      <c r="FT90" s="30"/>
      <c r="FU90">
        <v>24</v>
      </c>
      <c r="FV90" s="29">
        <v>24.599999999999991</v>
      </c>
      <c r="FW90" s="32">
        <v>-0.59999999999999076</v>
      </c>
      <c r="FX90" s="26"/>
      <c r="FY90" s="27">
        <v>16</v>
      </c>
      <c r="FZ90" s="29">
        <v>16</v>
      </c>
      <c r="GA90" s="32">
        <v>0</v>
      </c>
      <c r="GB90" s="30"/>
      <c r="GC90">
        <v>56</v>
      </c>
      <c r="GD90">
        <v>57</v>
      </c>
      <c r="GE90" s="32">
        <v>-1</v>
      </c>
      <c r="GF90" s="30"/>
      <c r="GI90" s="32">
        <v>0</v>
      </c>
      <c r="GJ90" s="30"/>
      <c r="GM90" s="32">
        <v>0</v>
      </c>
      <c r="GN90" s="26"/>
      <c r="GO90">
        <v>72</v>
      </c>
      <c r="GP90">
        <v>70</v>
      </c>
      <c r="GQ90">
        <v>64</v>
      </c>
      <c r="GR90">
        <v>67</v>
      </c>
      <c r="GS90" s="32">
        <v>-1</v>
      </c>
      <c r="GT90" s="30"/>
      <c r="GU90" s="29">
        <v>72</v>
      </c>
      <c r="GV90" s="29">
        <v>70</v>
      </c>
      <c r="GW90" s="32">
        <v>2</v>
      </c>
      <c r="GX90" s="30"/>
      <c r="GY90" s="29">
        <v>0</v>
      </c>
      <c r="GZ90" s="29">
        <v>0</v>
      </c>
      <c r="HA90" s="32">
        <v>0</v>
      </c>
      <c r="HB90" s="30"/>
      <c r="HC90" s="28">
        <v>112</v>
      </c>
      <c r="HD90" s="29">
        <v>110</v>
      </c>
      <c r="HE90" s="32">
        <v>2</v>
      </c>
      <c r="HF90" s="30"/>
    </row>
    <row r="91" spans="1:214" x14ac:dyDescent="0.25">
      <c r="A91" s="32" t="s">
        <v>206</v>
      </c>
      <c r="B91" s="24">
        <v>0.28000000000000003</v>
      </c>
      <c r="H91" s="25"/>
      <c r="I91" s="35"/>
      <c r="J91" s="35">
        <f t="shared" si="8"/>
        <v>0</v>
      </c>
      <c r="K91" s="26"/>
      <c r="L91" s="25"/>
      <c r="M91" s="35"/>
      <c r="N91" s="35">
        <f t="shared" si="9"/>
        <v>0</v>
      </c>
      <c r="O91" s="26"/>
      <c r="P91" s="25"/>
      <c r="Q91" s="35"/>
      <c r="R91" s="35">
        <f t="shared" si="10"/>
        <v>0</v>
      </c>
      <c r="S91" s="26"/>
      <c r="V91" s="32">
        <v>0</v>
      </c>
      <c r="W91" s="26"/>
      <c r="X91" s="25"/>
      <c r="AB91" s="32">
        <v>0</v>
      </c>
      <c r="AC91" s="26"/>
      <c r="AD91" s="25"/>
      <c r="AF91" s="32">
        <v>0</v>
      </c>
      <c r="AG91" s="26"/>
      <c r="AL91" s="32">
        <v>0</v>
      </c>
      <c r="AM91" s="26"/>
      <c r="AP91" s="32">
        <v>0</v>
      </c>
      <c r="AQ91" s="26"/>
      <c r="AR91" s="25"/>
      <c r="AT91" s="32">
        <v>0</v>
      </c>
      <c r="AU91" s="26"/>
      <c r="AV91" s="25"/>
      <c r="AX91" s="32">
        <v>0</v>
      </c>
      <c r="AY91" s="26"/>
      <c r="BB91" s="32">
        <v>0</v>
      </c>
      <c r="BC91" s="26"/>
      <c r="BD91" s="25"/>
      <c r="BG91" s="32">
        <v>0</v>
      </c>
      <c r="BH91" s="26"/>
      <c r="BI91" s="25"/>
      <c r="BM91" s="32">
        <v>0</v>
      </c>
      <c r="BN91" s="26"/>
      <c r="BO91" s="25"/>
      <c r="BR91" s="32">
        <v>0</v>
      </c>
      <c r="BS91" s="26"/>
      <c r="BV91" s="32">
        <v>0</v>
      </c>
      <c r="BW91" s="26"/>
      <c r="BX91" s="28"/>
      <c r="BZ91" s="32">
        <v>0</v>
      </c>
      <c r="CA91" s="26"/>
      <c r="CB91" s="25"/>
      <c r="CD91" s="32">
        <v>0</v>
      </c>
      <c r="CE91" s="26"/>
      <c r="CF91" s="25"/>
      <c r="CH91" s="32">
        <v>0</v>
      </c>
      <c r="CI91" s="26"/>
      <c r="CL91" s="32">
        <v>0</v>
      </c>
      <c r="CM91" s="26"/>
      <c r="CP91" s="32">
        <v>0</v>
      </c>
      <c r="CQ91" s="26"/>
      <c r="CR91" s="25"/>
      <c r="CU91" s="32">
        <v>0</v>
      </c>
      <c r="CV91" s="26"/>
      <c r="CW91" s="25"/>
      <c r="CZ91" s="32">
        <v>0</v>
      </c>
      <c r="DA91" s="26"/>
      <c r="DD91" s="32">
        <v>0</v>
      </c>
      <c r="DE91" s="26"/>
      <c r="DF91" s="25"/>
      <c r="DJ91">
        <v>63</v>
      </c>
      <c r="DK91" s="32">
        <v>1</v>
      </c>
      <c r="DL91" s="26"/>
      <c r="DN91" s="29">
        <v>67.399999999999991</v>
      </c>
      <c r="DO91" s="34">
        <v>-67.399999999999991</v>
      </c>
      <c r="DP91" s="26">
        <v>18.872</v>
      </c>
      <c r="DQ91" s="25"/>
      <c r="DS91">
        <v>16</v>
      </c>
      <c r="DT91">
        <v>21</v>
      </c>
      <c r="DU91" s="32">
        <v>-5</v>
      </c>
      <c r="DV91" s="26"/>
      <c r="DW91">
        <v>40</v>
      </c>
      <c r="DX91">
        <v>40</v>
      </c>
      <c r="DY91">
        <v>40</v>
      </c>
      <c r="DZ91">
        <v>40</v>
      </c>
      <c r="EA91" s="32">
        <v>0</v>
      </c>
      <c r="EB91" s="26"/>
      <c r="EC91">
        <v>8</v>
      </c>
      <c r="ED91" s="29">
        <v>8</v>
      </c>
      <c r="EE91" s="32">
        <v>0</v>
      </c>
      <c r="EF91" s="26"/>
      <c r="EG91" s="27">
        <v>56</v>
      </c>
      <c r="EH91">
        <v>54</v>
      </c>
      <c r="EI91" s="32">
        <v>2</v>
      </c>
      <c r="EJ91" s="26"/>
      <c r="EK91" s="27">
        <v>32</v>
      </c>
      <c r="EL91">
        <v>32</v>
      </c>
      <c r="EM91" s="32">
        <v>0</v>
      </c>
      <c r="EN91" s="26"/>
      <c r="EO91">
        <v>24</v>
      </c>
      <c r="EP91">
        <v>24</v>
      </c>
      <c r="EQ91" s="32">
        <v>0</v>
      </c>
      <c r="ER91" s="26"/>
      <c r="ES91" s="27">
        <v>40</v>
      </c>
      <c r="ET91">
        <v>44</v>
      </c>
      <c r="EU91" s="32">
        <v>-4</v>
      </c>
      <c r="EV91" s="26"/>
      <c r="EW91" s="27">
        <v>8</v>
      </c>
      <c r="EX91">
        <v>9</v>
      </c>
      <c r="EY91" s="32">
        <v>-1</v>
      </c>
      <c r="EZ91" s="26"/>
      <c r="FA91">
        <v>56</v>
      </c>
      <c r="FB91">
        <v>59</v>
      </c>
      <c r="FC91" s="32">
        <v>-3</v>
      </c>
      <c r="FD91" s="30"/>
      <c r="FE91">
        <v>24</v>
      </c>
      <c r="FF91">
        <v>28</v>
      </c>
      <c r="FG91" s="32">
        <v>-4</v>
      </c>
      <c r="FH91" s="26"/>
      <c r="FI91">
        <v>32</v>
      </c>
      <c r="FJ91">
        <v>37</v>
      </c>
      <c r="FK91" s="32">
        <v>-5</v>
      </c>
      <c r="FL91" s="30"/>
      <c r="FO91" s="32">
        <v>0</v>
      </c>
      <c r="FP91" s="26"/>
      <c r="FS91" s="32">
        <v>0</v>
      </c>
      <c r="FT91" s="30"/>
      <c r="FU91">
        <v>40</v>
      </c>
      <c r="FV91" s="29">
        <v>39.799999999999997</v>
      </c>
      <c r="FW91" s="32">
        <v>0.20000000000000279</v>
      </c>
      <c r="FX91" s="26"/>
      <c r="FY91" s="27">
        <v>24</v>
      </c>
      <c r="FZ91" s="29">
        <v>24</v>
      </c>
      <c r="GA91" s="32">
        <v>0</v>
      </c>
      <c r="GB91" s="30"/>
      <c r="GC91">
        <v>24</v>
      </c>
      <c r="GD91">
        <v>24</v>
      </c>
      <c r="GE91" s="32">
        <v>0</v>
      </c>
      <c r="GF91" s="30"/>
      <c r="GI91" s="32">
        <v>0</v>
      </c>
      <c r="GJ91" s="30"/>
      <c r="GM91" s="32">
        <v>0</v>
      </c>
      <c r="GN91" s="26"/>
      <c r="GO91">
        <v>48</v>
      </c>
      <c r="GP91">
        <v>50</v>
      </c>
      <c r="GQ91">
        <v>40</v>
      </c>
      <c r="GR91">
        <v>40</v>
      </c>
      <c r="GS91" s="32">
        <v>-2</v>
      </c>
      <c r="GT91" s="30"/>
      <c r="GU91" s="29">
        <v>56</v>
      </c>
      <c r="GV91" s="29">
        <v>60</v>
      </c>
      <c r="GW91" s="32">
        <v>-4</v>
      </c>
      <c r="GX91" s="30"/>
      <c r="GY91" s="29">
        <v>0</v>
      </c>
      <c r="GZ91" s="29">
        <v>0</v>
      </c>
      <c r="HA91" s="32">
        <v>0</v>
      </c>
      <c r="HB91" s="30"/>
      <c r="HC91" s="28">
        <v>0</v>
      </c>
      <c r="HD91" s="29">
        <v>0</v>
      </c>
      <c r="HE91" s="32">
        <v>0</v>
      </c>
      <c r="HF91" s="30"/>
    </row>
    <row r="92" spans="1:214" x14ac:dyDescent="0.25">
      <c r="A92" s="32" t="s">
        <v>207</v>
      </c>
      <c r="B92" s="24">
        <v>0.41</v>
      </c>
      <c r="E92">
        <v>189</v>
      </c>
      <c r="H92" s="27">
        <v>336</v>
      </c>
      <c r="I92" s="36">
        <v>336</v>
      </c>
      <c r="J92" s="35">
        <f t="shared" si="8"/>
        <v>0</v>
      </c>
      <c r="K92" s="26"/>
      <c r="L92" s="25"/>
      <c r="M92" s="35"/>
      <c r="N92" s="35">
        <f t="shared" si="9"/>
        <v>0</v>
      </c>
      <c r="O92" s="26"/>
      <c r="P92" s="27">
        <v>400</v>
      </c>
      <c r="Q92" s="36">
        <v>390</v>
      </c>
      <c r="R92" s="35">
        <f t="shared" si="10"/>
        <v>10</v>
      </c>
      <c r="S92" s="26"/>
      <c r="T92">
        <v>80</v>
      </c>
      <c r="U92">
        <v>79</v>
      </c>
      <c r="V92" s="32">
        <v>1</v>
      </c>
      <c r="W92" s="26"/>
      <c r="X92" s="27">
        <v>56</v>
      </c>
      <c r="Y92">
        <v>60</v>
      </c>
      <c r="Z92">
        <v>88</v>
      </c>
      <c r="AA92">
        <v>87</v>
      </c>
      <c r="AB92" s="32">
        <v>-3</v>
      </c>
      <c r="AC92" s="26"/>
      <c r="AD92" s="27">
        <v>152</v>
      </c>
      <c r="AE92">
        <v>152</v>
      </c>
      <c r="AF92" s="32">
        <v>0</v>
      </c>
      <c r="AG92" s="26"/>
      <c r="AJ92">
        <v>152</v>
      </c>
      <c r="AK92">
        <v>157</v>
      </c>
      <c r="AL92" s="32">
        <v>-5</v>
      </c>
      <c r="AM92" s="26"/>
      <c r="AN92">
        <v>136</v>
      </c>
      <c r="AO92">
        <v>137</v>
      </c>
      <c r="AP92" s="32">
        <v>-1</v>
      </c>
      <c r="AQ92" s="26"/>
      <c r="AR92" s="27">
        <v>192</v>
      </c>
      <c r="AS92">
        <v>196</v>
      </c>
      <c r="AT92" s="32">
        <v>-4</v>
      </c>
      <c r="AU92" s="26"/>
      <c r="AV92" s="25"/>
      <c r="AX92" s="32">
        <v>0</v>
      </c>
      <c r="AY92" s="26"/>
      <c r="AZ92">
        <v>248</v>
      </c>
      <c r="BA92">
        <v>250</v>
      </c>
      <c r="BB92" s="32">
        <v>-2</v>
      </c>
      <c r="BC92" s="26"/>
      <c r="BD92" s="25"/>
      <c r="BG92" s="32">
        <v>0</v>
      </c>
      <c r="BH92" s="26"/>
      <c r="BI92" s="25"/>
      <c r="BK92">
        <v>104</v>
      </c>
      <c r="BL92">
        <v>109</v>
      </c>
      <c r="BM92" s="32">
        <v>-5</v>
      </c>
      <c r="BN92" s="26"/>
      <c r="BO92" s="27">
        <v>232</v>
      </c>
      <c r="BQ92">
        <v>235</v>
      </c>
      <c r="BR92" s="32">
        <v>-3</v>
      </c>
      <c r="BS92" s="26"/>
      <c r="BV92" s="32">
        <v>0</v>
      </c>
      <c r="BW92" s="26"/>
      <c r="BX92" s="27">
        <v>248</v>
      </c>
      <c r="BY92" s="32">
        <v>248</v>
      </c>
      <c r="BZ92" s="32">
        <v>0</v>
      </c>
      <c r="CA92" s="26"/>
      <c r="CB92" s="27">
        <v>72</v>
      </c>
      <c r="CC92" s="32">
        <v>74.799999999999983</v>
      </c>
      <c r="CD92" s="32">
        <v>-2.7999999999999829</v>
      </c>
      <c r="CE92" s="26"/>
      <c r="CF92" s="27">
        <v>48</v>
      </c>
      <c r="CG92">
        <v>49</v>
      </c>
      <c r="CH92" s="32">
        <v>-1</v>
      </c>
      <c r="CI92" s="26"/>
      <c r="CJ92">
        <v>96</v>
      </c>
      <c r="CK92" s="29">
        <v>95.400000000000034</v>
      </c>
      <c r="CL92" s="32">
        <v>0.59999999999996589</v>
      </c>
      <c r="CM92" s="26"/>
      <c r="CN92">
        <v>208</v>
      </c>
      <c r="CO92">
        <v>212</v>
      </c>
      <c r="CP92" s="32">
        <v>-4</v>
      </c>
      <c r="CQ92" s="26"/>
      <c r="CR92" s="27">
        <v>16</v>
      </c>
      <c r="CT92">
        <v>17</v>
      </c>
      <c r="CU92" s="32">
        <v>-1</v>
      </c>
      <c r="CV92" s="26"/>
      <c r="CW92" s="27">
        <v>168</v>
      </c>
      <c r="CY92">
        <v>168</v>
      </c>
      <c r="CZ92" s="32">
        <v>0</v>
      </c>
      <c r="DA92" s="26"/>
      <c r="DD92" s="32">
        <v>0</v>
      </c>
      <c r="DE92" s="26"/>
      <c r="DF92" s="25"/>
      <c r="DG92">
        <v>32</v>
      </c>
      <c r="DH92">
        <v>32</v>
      </c>
      <c r="DI92">
        <v>40</v>
      </c>
      <c r="DJ92">
        <v>45</v>
      </c>
      <c r="DK92" s="32">
        <v>-5</v>
      </c>
      <c r="DL92" s="26"/>
      <c r="DM92">
        <v>176</v>
      </c>
      <c r="DN92" s="29">
        <v>180.6</v>
      </c>
      <c r="DO92" s="32">
        <v>-4.5999999999999943</v>
      </c>
      <c r="DP92" s="26"/>
      <c r="DQ92" s="25"/>
      <c r="DS92">
        <v>48</v>
      </c>
      <c r="DT92">
        <v>48</v>
      </c>
      <c r="DU92" s="32">
        <v>0</v>
      </c>
      <c r="DV92" s="26"/>
      <c r="DW92">
        <v>80</v>
      </c>
      <c r="DX92">
        <v>80</v>
      </c>
      <c r="DY92">
        <v>80</v>
      </c>
      <c r="DZ92">
        <v>80</v>
      </c>
      <c r="EA92" s="32">
        <v>0</v>
      </c>
      <c r="EB92" s="26"/>
      <c r="EE92" s="32">
        <v>0</v>
      </c>
      <c r="EF92" s="26"/>
      <c r="EG92" s="27">
        <v>96</v>
      </c>
      <c r="EH92">
        <v>96</v>
      </c>
      <c r="EI92" s="32">
        <v>0</v>
      </c>
      <c r="EJ92" s="26"/>
      <c r="EK92" s="27">
        <v>40</v>
      </c>
      <c r="EL92">
        <v>40</v>
      </c>
      <c r="EM92" s="32">
        <v>0</v>
      </c>
      <c r="EN92" s="26"/>
      <c r="EO92">
        <v>40</v>
      </c>
      <c r="EP92">
        <v>40</v>
      </c>
      <c r="EQ92" s="32">
        <v>0</v>
      </c>
      <c r="ER92" s="26"/>
      <c r="ES92" s="27">
        <v>160</v>
      </c>
      <c r="ET92">
        <v>159</v>
      </c>
      <c r="EU92" s="32">
        <v>1</v>
      </c>
      <c r="EV92" s="26"/>
      <c r="EW92" s="27">
        <v>56</v>
      </c>
      <c r="EX92">
        <v>59</v>
      </c>
      <c r="EY92" s="32">
        <v>-3</v>
      </c>
      <c r="EZ92" s="26"/>
      <c r="FA92">
        <v>32</v>
      </c>
      <c r="FB92">
        <v>32</v>
      </c>
      <c r="FC92" s="32">
        <v>0</v>
      </c>
      <c r="FD92" s="30"/>
      <c r="FE92">
        <v>104</v>
      </c>
      <c r="FF92">
        <v>107</v>
      </c>
      <c r="FG92" s="32">
        <v>-3</v>
      </c>
      <c r="FH92" s="26"/>
      <c r="FI92">
        <v>88</v>
      </c>
      <c r="FJ92">
        <v>90.200000000000017</v>
      </c>
      <c r="FK92" s="32">
        <v>-2.2000000000000171</v>
      </c>
      <c r="FL92" s="30"/>
      <c r="FM92">
        <v>72</v>
      </c>
      <c r="FN92">
        <v>72</v>
      </c>
      <c r="FO92" s="32">
        <v>0</v>
      </c>
      <c r="FP92" s="26"/>
      <c r="FQ92">
        <v>64</v>
      </c>
      <c r="FR92">
        <v>64</v>
      </c>
      <c r="FS92" s="32">
        <v>0</v>
      </c>
      <c r="FT92" s="30"/>
      <c r="FU92">
        <v>64</v>
      </c>
      <c r="FV92" s="29">
        <v>68.8</v>
      </c>
      <c r="FW92" s="32">
        <v>-4.7999999999999972</v>
      </c>
      <c r="FX92" s="26"/>
      <c r="FY92" s="27">
        <v>24</v>
      </c>
      <c r="FZ92" s="29">
        <v>24</v>
      </c>
      <c r="GA92" s="32">
        <v>0</v>
      </c>
      <c r="GB92" s="30"/>
      <c r="GE92" s="32">
        <v>0</v>
      </c>
      <c r="GF92" s="30"/>
      <c r="GI92" s="32">
        <v>0</v>
      </c>
      <c r="GJ92" s="30"/>
      <c r="GM92" s="32">
        <v>0</v>
      </c>
      <c r="GN92" s="26"/>
      <c r="GO92">
        <v>152</v>
      </c>
      <c r="GP92">
        <v>150</v>
      </c>
      <c r="GQ92">
        <v>112</v>
      </c>
      <c r="GR92">
        <v>116</v>
      </c>
      <c r="GS92" s="32">
        <v>-2</v>
      </c>
      <c r="GT92" s="30"/>
      <c r="GU92" s="29">
        <v>0</v>
      </c>
      <c r="GV92" s="29">
        <v>0</v>
      </c>
      <c r="GW92" s="32">
        <v>0</v>
      </c>
      <c r="GX92" s="30"/>
      <c r="GY92" s="29">
        <v>160</v>
      </c>
      <c r="GZ92" s="29">
        <v>161.19999999999999</v>
      </c>
      <c r="HA92" s="32">
        <v>-1.2000000000000171</v>
      </c>
      <c r="HB92" s="30"/>
      <c r="HC92" s="28">
        <v>0</v>
      </c>
      <c r="HD92" s="29">
        <v>0</v>
      </c>
      <c r="HE92" s="32">
        <v>0</v>
      </c>
      <c r="HF92" s="30"/>
    </row>
    <row r="93" spans="1:214" x14ac:dyDescent="0.25">
      <c r="A93" s="32" t="s">
        <v>208</v>
      </c>
      <c r="B93" s="24">
        <v>0.5</v>
      </c>
      <c r="H93" s="25"/>
      <c r="I93" s="35"/>
      <c r="J93" s="35">
        <f t="shared" si="8"/>
        <v>0</v>
      </c>
      <c r="K93" s="26"/>
      <c r="L93" s="25"/>
      <c r="M93" s="35"/>
      <c r="N93" s="35">
        <f t="shared" si="9"/>
        <v>0</v>
      </c>
      <c r="O93" s="26"/>
      <c r="P93" s="25"/>
      <c r="Q93" s="35"/>
      <c r="R93" s="35">
        <f t="shared" si="10"/>
        <v>0</v>
      </c>
      <c r="S93" s="26"/>
      <c r="V93" s="32">
        <v>0</v>
      </c>
      <c r="W93" s="26"/>
      <c r="X93" s="25"/>
      <c r="AB93" s="32">
        <v>0</v>
      </c>
      <c r="AC93" s="26"/>
      <c r="AD93" s="25"/>
      <c r="AF93" s="32">
        <v>0</v>
      </c>
      <c r="AG93" s="26"/>
      <c r="AL93" s="32">
        <v>0</v>
      </c>
      <c r="AM93" s="26"/>
      <c r="AP93" s="32">
        <v>0</v>
      </c>
      <c r="AQ93" s="26"/>
      <c r="AR93" s="25"/>
      <c r="AT93" s="32">
        <v>0</v>
      </c>
      <c r="AU93" s="26"/>
      <c r="AV93" s="25"/>
      <c r="AX93" s="32">
        <v>0</v>
      </c>
      <c r="AY93" s="26"/>
      <c r="BB93" s="32">
        <v>0</v>
      </c>
      <c r="BC93" s="26"/>
      <c r="BD93" s="25"/>
      <c r="BG93" s="32">
        <v>0</v>
      </c>
      <c r="BH93" s="26"/>
      <c r="BI93" s="25"/>
      <c r="BM93" s="32">
        <v>0</v>
      </c>
      <c r="BN93" s="26"/>
      <c r="BO93" s="25"/>
      <c r="BR93" s="32">
        <v>0</v>
      </c>
      <c r="BS93" s="26"/>
      <c r="BV93" s="32">
        <v>0</v>
      </c>
      <c r="BW93" s="26"/>
      <c r="BX93" s="28"/>
      <c r="BZ93" s="32">
        <v>0</v>
      </c>
      <c r="CA93" s="26"/>
      <c r="CB93" s="25"/>
      <c r="CD93" s="32">
        <v>0</v>
      </c>
      <c r="CE93" s="26"/>
      <c r="CF93" s="25"/>
      <c r="CH93" s="32">
        <v>0</v>
      </c>
      <c r="CI93" s="26"/>
      <c r="CL93" s="32">
        <v>0</v>
      </c>
      <c r="CM93" s="26"/>
      <c r="CP93" s="32">
        <v>0</v>
      </c>
      <c r="CQ93" s="26"/>
      <c r="CR93" s="25"/>
      <c r="CU93" s="32">
        <v>0</v>
      </c>
      <c r="CV93" s="26"/>
      <c r="CW93" s="25"/>
      <c r="CZ93" s="32">
        <v>0</v>
      </c>
      <c r="DA93" s="26"/>
      <c r="DD93" s="32">
        <v>0</v>
      </c>
      <c r="DE93" s="26"/>
      <c r="DF93" s="25"/>
      <c r="DK93" s="32">
        <v>0</v>
      </c>
      <c r="DL93" s="26"/>
      <c r="DO93" s="32">
        <v>0</v>
      </c>
      <c r="DP93" s="26"/>
      <c r="DQ93" s="25"/>
      <c r="DU93" s="32">
        <v>0</v>
      </c>
      <c r="DV93" s="26"/>
      <c r="EA93" s="32">
        <v>0</v>
      </c>
      <c r="EB93" s="26"/>
      <c r="EE93" s="32">
        <v>0</v>
      </c>
      <c r="EF93" s="26"/>
      <c r="EG93" s="25"/>
      <c r="EI93" s="32">
        <v>0</v>
      </c>
      <c r="EJ93" s="26"/>
      <c r="EK93" s="25"/>
      <c r="EM93" s="32">
        <v>0</v>
      </c>
      <c r="EN93" s="26"/>
      <c r="EQ93" s="32">
        <v>0</v>
      </c>
      <c r="ER93" s="26"/>
      <c r="ES93" s="25"/>
      <c r="EU93" s="32">
        <v>0</v>
      </c>
      <c r="EV93" s="26"/>
      <c r="EW93" s="25"/>
      <c r="EY93" s="32">
        <v>0</v>
      </c>
      <c r="EZ93" s="26"/>
      <c r="FC93" s="32">
        <v>0</v>
      </c>
      <c r="FD93" s="30"/>
      <c r="FG93" s="32">
        <v>0</v>
      </c>
      <c r="FH93" s="26"/>
      <c r="FK93" s="32">
        <v>0</v>
      </c>
      <c r="FL93" s="30"/>
      <c r="FO93" s="32">
        <v>0</v>
      </c>
      <c r="FP93" s="26"/>
      <c r="FS93" s="32">
        <v>0</v>
      </c>
      <c r="FT93" s="30"/>
      <c r="FW93" s="32">
        <v>0</v>
      </c>
      <c r="FX93" s="26"/>
      <c r="FY93" s="28"/>
      <c r="GA93" s="32">
        <v>0</v>
      </c>
      <c r="GB93" s="30"/>
      <c r="GE93" s="32">
        <v>0</v>
      </c>
      <c r="GF93" s="30"/>
      <c r="GI93" s="32">
        <v>0</v>
      </c>
      <c r="GJ93" s="30"/>
      <c r="GM93" s="32">
        <v>0</v>
      </c>
      <c r="GN93" s="26"/>
      <c r="GO93" s="24"/>
      <c r="GQ93" s="24"/>
      <c r="GS93" s="32">
        <v>0</v>
      </c>
      <c r="GT93" s="30"/>
      <c r="GU93" s="29">
        <v>0</v>
      </c>
      <c r="GV93" s="29">
        <v>0</v>
      </c>
      <c r="GW93" s="32">
        <v>0</v>
      </c>
      <c r="GX93" s="30"/>
      <c r="GY93" s="29">
        <v>0</v>
      </c>
      <c r="GZ93" s="29">
        <v>0</v>
      </c>
      <c r="HA93" s="32">
        <v>0</v>
      </c>
      <c r="HB93" s="30"/>
      <c r="HC93" s="28">
        <v>0</v>
      </c>
      <c r="HD93" s="29">
        <v>0</v>
      </c>
      <c r="HE93" s="32">
        <v>0</v>
      </c>
      <c r="HF93" s="30"/>
    </row>
    <row r="94" spans="1:214" x14ac:dyDescent="0.25">
      <c r="A94" s="32" t="s">
        <v>209</v>
      </c>
      <c r="B94" s="24">
        <v>0.41</v>
      </c>
      <c r="H94" s="25"/>
      <c r="I94" s="35"/>
      <c r="J94" s="35">
        <f t="shared" si="8"/>
        <v>0</v>
      </c>
      <c r="K94" s="26"/>
      <c r="L94" s="25"/>
      <c r="M94" s="35"/>
      <c r="N94" s="35">
        <f t="shared" si="9"/>
        <v>0</v>
      </c>
      <c r="O94" s="26"/>
      <c r="P94" s="25"/>
      <c r="Q94" s="35"/>
      <c r="R94" s="35">
        <f t="shared" si="10"/>
        <v>0</v>
      </c>
      <c r="S94" s="26"/>
      <c r="V94" s="32">
        <v>0</v>
      </c>
      <c r="W94" s="26"/>
      <c r="X94" s="25"/>
      <c r="AB94" s="32">
        <v>0</v>
      </c>
      <c r="AC94" s="26"/>
      <c r="AD94" s="25"/>
      <c r="AF94" s="32">
        <v>0</v>
      </c>
      <c r="AG94" s="26"/>
      <c r="AL94" s="32">
        <v>0</v>
      </c>
      <c r="AM94" s="26"/>
      <c r="AP94" s="32">
        <v>0</v>
      </c>
      <c r="AQ94" s="26"/>
      <c r="AR94" s="25"/>
      <c r="AT94" s="32">
        <v>0</v>
      </c>
      <c r="AU94" s="26"/>
      <c r="AV94" s="25"/>
      <c r="AX94" s="32">
        <v>0</v>
      </c>
      <c r="AY94" s="26"/>
      <c r="BB94" s="32">
        <v>0</v>
      </c>
      <c r="BC94" s="26"/>
      <c r="BD94" s="25"/>
      <c r="BG94" s="32">
        <v>0</v>
      </c>
      <c r="BH94" s="26"/>
      <c r="BI94" s="25"/>
      <c r="BM94" s="32">
        <v>0</v>
      </c>
      <c r="BN94" s="26"/>
      <c r="BO94" s="25"/>
      <c r="BR94" s="32">
        <v>0</v>
      </c>
      <c r="BS94" s="26"/>
      <c r="BV94" s="32">
        <v>0</v>
      </c>
      <c r="BW94" s="26"/>
      <c r="BX94" s="28"/>
      <c r="BZ94" s="32">
        <v>0</v>
      </c>
      <c r="CA94" s="26"/>
      <c r="CB94" s="25"/>
      <c r="CD94" s="32">
        <v>0</v>
      </c>
      <c r="CE94" s="26"/>
      <c r="CF94" s="25"/>
      <c r="CH94" s="32">
        <v>0</v>
      </c>
      <c r="CI94" s="26"/>
      <c r="CL94" s="32">
        <v>0</v>
      </c>
      <c r="CM94" s="26"/>
      <c r="CP94" s="32">
        <v>0</v>
      </c>
      <c r="CQ94" s="26"/>
      <c r="CR94" s="25"/>
      <c r="CU94" s="32">
        <v>0</v>
      </c>
      <c r="CV94" s="26"/>
      <c r="CW94" s="25"/>
      <c r="CZ94" s="32">
        <v>0</v>
      </c>
      <c r="DA94" s="26"/>
      <c r="DD94" s="32">
        <v>0</v>
      </c>
      <c r="DE94" s="26"/>
      <c r="DF94" s="25"/>
      <c r="DK94" s="32">
        <v>0</v>
      </c>
      <c r="DL94" s="26"/>
      <c r="DO94" s="32">
        <v>0</v>
      </c>
      <c r="DP94" s="26"/>
      <c r="DQ94" s="25"/>
      <c r="DU94" s="32">
        <v>0</v>
      </c>
      <c r="DV94" s="26"/>
      <c r="EA94" s="32">
        <v>0</v>
      </c>
      <c r="EB94" s="26"/>
      <c r="EE94" s="32">
        <v>0</v>
      </c>
      <c r="EF94" s="26"/>
      <c r="EG94" s="25"/>
      <c r="EI94" s="32">
        <v>0</v>
      </c>
      <c r="EJ94" s="26"/>
      <c r="EK94" s="25"/>
      <c r="EM94" s="32">
        <v>0</v>
      </c>
      <c r="EN94" s="26"/>
      <c r="EQ94" s="32">
        <v>0</v>
      </c>
      <c r="ER94" s="26"/>
      <c r="ES94" s="25"/>
      <c r="EU94" s="32">
        <v>0</v>
      </c>
      <c r="EV94" s="26"/>
      <c r="EW94" s="25"/>
      <c r="EY94" s="32">
        <v>0</v>
      </c>
      <c r="EZ94" s="26"/>
      <c r="FC94" s="32">
        <v>0</v>
      </c>
      <c r="FD94" s="30"/>
      <c r="FG94" s="32">
        <v>0</v>
      </c>
      <c r="FH94" s="26"/>
      <c r="FI94">
        <v>10</v>
      </c>
      <c r="FJ94">
        <v>10</v>
      </c>
      <c r="FK94" s="32">
        <v>0</v>
      </c>
      <c r="FL94" s="30"/>
      <c r="FM94">
        <v>50</v>
      </c>
      <c r="FN94">
        <v>50</v>
      </c>
      <c r="FO94" s="32">
        <v>0</v>
      </c>
      <c r="FP94" s="26"/>
      <c r="FS94" s="32">
        <v>0</v>
      </c>
      <c r="FT94" s="30"/>
      <c r="FW94" s="32">
        <v>0</v>
      </c>
      <c r="FX94" s="26"/>
      <c r="FY94" s="27">
        <v>30</v>
      </c>
      <c r="FZ94" s="29">
        <v>30</v>
      </c>
      <c r="GA94" s="32">
        <v>0</v>
      </c>
      <c r="GB94" s="30"/>
      <c r="GE94" s="32">
        <v>0</v>
      </c>
      <c r="GF94" s="30"/>
      <c r="GG94">
        <v>30</v>
      </c>
      <c r="GH94">
        <v>30</v>
      </c>
      <c r="GI94" s="32">
        <v>0</v>
      </c>
      <c r="GJ94" s="30"/>
      <c r="GM94" s="32">
        <v>0</v>
      </c>
      <c r="GN94" s="26"/>
      <c r="GO94" s="24"/>
      <c r="GQ94">
        <v>10</v>
      </c>
      <c r="GR94">
        <v>10</v>
      </c>
      <c r="GS94" s="32">
        <v>0</v>
      </c>
      <c r="GT94" s="30"/>
      <c r="GU94" s="29">
        <v>0</v>
      </c>
      <c r="GV94" s="29">
        <v>0</v>
      </c>
      <c r="GW94" s="32">
        <v>0</v>
      </c>
      <c r="GX94" s="30"/>
      <c r="GY94" s="29">
        <v>0</v>
      </c>
      <c r="GZ94" s="29">
        <v>0</v>
      </c>
      <c r="HA94" s="32">
        <v>0</v>
      </c>
      <c r="HB94" s="30"/>
      <c r="HC94" s="28">
        <v>0</v>
      </c>
      <c r="HD94" s="4">
        <v>110</v>
      </c>
      <c r="HE94" s="32">
        <v>0</v>
      </c>
      <c r="HF94" s="30"/>
    </row>
    <row r="95" spans="1:214" x14ac:dyDescent="0.25">
      <c r="A95" s="32" t="s">
        <v>210</v>
      </c>
      <c r="B95" s="24">
        <v>0.41</v>
      </c>
      <c r="E95">
        <v>64</v>
      </c>
      <c r="H95" s="27">
        <v>30</v>
      </c>
      <c r="I95" s="36">
        <v>37</v>
      </c>
      <c r="J95" s="35">
        <f t="shared" si="8"/>
        <v>-7</v>
      </c>
      <c r="K95" s="26"/>
      <c r="L95" s="27">
        <v>40</v>
      </c>
      <c r="M95" s="36">
        <v>47</v>
      </c>
      <c r="N95" s="35">
        <f t="shared" si="9"/>
        <v>-7</v>
      </c>
      <c r="O95" s="26"/>
      <c r="P95" s="27">
        <v>30</v>
      </c>
      <c r="Q95" s="36">
        <v>29</v>
      </c>
      <c r="R95" s="35">
        <f t="shared" si="10"/>
        <v>1</v>
      </c>
      <c r="S95" s="26"/>
      <c r="T95">
        <v>20</v>
      </c>
      <c r="U95">
        <v>19</v>
      </c>
      <c r="V95" s="32">
        <v>1</v>
      </c>
      <c r="W95" s="26"/>
      <c r="X95" s="25"/>
      <c r="Z95">
        <v>20</v>
      </c>
      <c r="AA95">
        <v>22</v>
      </c>
      <c r="AB95" s="32">
        <v>-2</v>
      </c>
      <c r="AC95" s="26"/>
      <c r="AD95" s="25"/>
      <c r="AF95" s="32">
        <v>0</v>
      </c>
      <c r="AG95" s="26"/>
      <c r="AL95" s="32">
        <v>0</v>
      </c>
      <c r="AM95" s="26"/>
      <c r="AN95">
        <v>50</v>
      </c>
      <c r="AO95">
        <v>54</v>
      </c>
      <c r="AP95" s="32">
        <v>-4</v>
      </c>
      <c r="AQ95" s="26"/>
      <c r="AR95" s="25"/>
      <c r="AT95" s="32">
        <v>0</v>
      </c>
      <c r="AU95" s="26"/>
      <c r="AV95" s="25">
        <v>30</v>
      </c>
      <c r="AW95" s="32">
        <v>30</v>
      </c>
      <c r="AX95" s="32">
        <v>0</v>
      </c>
      <c r="AY95" s="26"/>
      <c r="BB95" s="32">
        <v>0</v>
      </c>
      <c r="BC95" s="26"/>
      <c r="BD95" s="25"/>
      <c r="BG95" s="32">
        <v>0</v>
      </c>
      <c r="BH95" s="26"/>
      <c r="BI95" s="25"/>
      <c r="BM95" s="32">
        <v>0</v>
      </c>
      <c r="BN95" s="26"/>
      <c r="BO95" s="25"/>
      <c r="BS95" s="30"/>
      <c r="BW95" s="26"/>
      <c r="BX95" s="28"/>
      <c r="CA95" s="26"/>
      <c r="CB95" s="25"/>
      <c r="CE95" s="26"/>
      <c r="CF95" s="25"/>
      <c r="CI95" s="26"/>
      <c r="CM95" s="26"/>
      <c r="CQ95" s="26"/>
      <c r="CR95" s="25"/>
      <c r="CV95" s="26"/>
      <c r="CW95" s="25"/>
      <c r="DA95" s="26"/>
      <c r="DE95" s="26"/>
      <c r="DF95" s="25"/>
      <c r="DL95" s="26"/>
      <c r="DP95" s="26"/>
      <c r="DQ95" s="25"/>
      <c r="DT95" s="24"/>
      <c r="DV95" s="26"/>
      <c r="EB95" s="26"/>
      <c r="EC95" s="29"/>
      <c r="EF95" s="26"/>
      <c r="EG95" s="25"/>
      <c r="EJ95" s="26"/>
      <c r="EK95" s="25"/>
      <c r="EN95" s="26"/>
      <c r="ER95" s="26"/>
      <c r="ES95" s="25"/>
      <c r="EV95" s="26"/>
      <c r="EW95" s="25"/>
      <c r="EZ95" s="26"/>
      <c r="FD95" s="30"/>
      <c r="FH95" s="26"/>
      <c r="FL95" s="30"/>
      <c r="FP95" s="26"/>
      <c r="FT95" s="30"/>
      <c r="FX95" s="26"/>
      <c r="FY95" s="27"/>
      <c r="FZ95" s="29"/>
      <c r="GB95" s="30"/>
      <c r="GF95" s="30"/>
      <c r="GJ95" s="30"/>
      <c r="GN95" s="26"/>
      <c r="GO95" s="24"/>
      <c r="GT95" s="30"/>
      <c r="GU95" s="29"/>
      <c r="GV95" s="29"/>
      <c r="GX95" s="30"/>
      <c r="GY95" s="29"/>
      <c r="GZ95" s="29"/>
      <c r="HB95" s="30"/>
      <c r="HC95" s="28"/>
      <c r="HD95" s="29"/>
      <c r="HF95" s="30"/>
    </row>
    <row r="96" spans="1:214" x14ac:dyDescent="0.25">
      <c r="A96" s="32" t="s">
        <v>211</v>
      </c>
      <c r="B96" s="24">
        <v>0.41</v>
      </c>
      <c r="H96" s="25"/>
      <c r="I96" s="35"/>
      <c r="J96" s="35">
        <f t="shared" si="8"/>
        <v>0</v>
      </c>
      <c r="K96" s="26"/>
      <c r="L96" s="25"/>
      <c r="M96" s="35"/>
      <c r="N96" s="35">
        <f t="shared" si="9"/>
        <v>0</v>
      </c>
      <c r="O96" s="26"/>
      <c r="P96" s="25"/>
      <c r="Q96" s="35"/>
      <c r="R96" s="35">
        <f t="shared" si="10"/>
        <v>0</v>
      </c>
      <c r="S96" s="26"/>
      <c r="V96" s="32">
        <v>0</v>
      </c>
      <c r="W96" s="26"/>
      <c r="X96" s="25"/>
      <c r="AB96" s="32">
        <v>0</v>
      </c>
      <c r="AC96" s="26"/>
      <c r="AD96" s="25"/>
      <c r="AF96" s="32">
        <v>0</v>
      </c>
      <c r="AG96" s="26"/>
      <c r="AL96" s="32">
        <v>0</v>
      </c>
      <c r="AM96" s="26"/>
      <c r="AP96" s="32">
        <v>0</v>
      </c>
      <c r="AQ96" s="26"/>
      <c r="AR96" s="25"/>
      <c r="AT96" s="32">
        <v>0</v>
      </c>
      <c r="AU96" s="26"/>
      <c r="AV96" s="25"/>
      <c r="AX96" s="32">
        <v>0</v>
      </c>
      <c r="AY96" s="26"/>
      <c r="BB96" s="32">
        <v>0</v>
      </c>
      <c r="BC96" s="26"/>
      <c r="BD96" s="25"/>
      <c r="BG96" s="32">
        <v>0</v>
      </c>
      <c r="BH96" s="26"/>
      <c r="BI96" s="25"/>
      <c r="BM96" s="32">
        <v>0</v>
      </c>
      <c r="BN96" s="26"/>
      <c r="BO96" s="25"/>
      <c r="BR96" s="32">
        <v>0</v>
      </c>
      <c r="BS96" s="26"/>
      <c r="BV96" s="32">
        <v>0</v>
      </c>
      <c r="BW96" s="26"/>
      <c r="BX96" s="28"/>
      <c r="BZ96" s="32">
        <v>0</v>
      </c>
      <c r="CA96" s="26"/>
      <c r="CB96" s="25"/>
      <c r="CD96" s="32">
        <v>0</v>
      </c>
      <c r="CE96" s="26"/>
      <c r="CF96" s="25"/>
      <c r="CH96" s="32">
        <v>0</v>
      </c>
      <c r="CI96" s="26"/>
      <c r="CL96" s="32">
        <v>0</v>
      </c>
      <c r="CM96" s="26"/>
      <c r="CP96" s="32">
        <v>0</v>
      </c>
      <c r="CQ96" s="26"/>
      <c r="CR96" s="25"/>
      <c r="CU96" s="32">
        <v>0</v>
      </c>
      <c r="CV96" s="26"/>
      <c r="CW96" s="25"/>
      <c r="CZ96" s="32">
        <v>0</v>
      </c>
      <c r="DA96" s="26"/>
      <c r="DD96" s="32">
        <v>0</v>
      </c>
      <c r="DE96" s="26"/>
      <c r="DF96" s="25"/>
      <c r="DK96" s="32">
        <v>0</v>
      </c>
      <c r="DL96" s="26"/>
      <c r="DO96" s="32">
        <v>0</v>
      </c>
      <c r="DP96" s="26"/>
      <c r="DQ96" s="25"/>
      <c r="DU96" s="32">
        <v>0</v>
      </c>
      <c r="DV96" s="26"/>
      <c r="EA96" s="32">
        <v>0</v>
      </c>
      <c r="EB96" s="26"/>
      <c r="EE96" s="32">
        <v>0</v>
      </c>
      <c r="EF96" s="26"/>
      <c r="EG96" s="25"/>
      <c r="EI96" s="32">
        <v>0</v>
      </c>
      <c r="EJ96" s="26"/>
      <c r="EK96" s="25"/>
      <c r="EM96" s="32">
        <v>0</v>
      </c>
      <c r="EN96" s="26"/>
      <c r="EQ96" s="32">
        <v>0</v>
      </c>
      <c r="ER96" s="26"/>
      <c r="ES96" s="25"/>
      <c r="EU96" s="32">
        <v>0</v>
      </c>
      <c r="EV96" s="26"/>
      <c r="EW96" s="25"/>
      <c r="EY96" s="32">
        <v>0</v>
      </c>
      <c r="EZ96" s="26"/>
      <c r="FC96" s="32">
        <v>0</v>
      </c>
      <c r="FD96" s="30"/>
      <c r="FG96" s="32">
        <v>0</v>
      </c>
      <c r="FH96" s="26"/>
      <c r="FI96">
        <v>10</v>
      </c>
      <c r="FJ96">
        <v>10</v>
      </c>
      <c r="FK96" s="32">
        <v>0</v>
      </c>
      <c r="FL96" s="30"/>
      <c r="FO96" s="32">
        <v>0</v>
      </c>
      <c r="FP96" s="26"/>
      <c r="FS96" s="32">
        <v>0</v>
      </c>
      <c r="FT96" s="30"/>
      <c r="FW96" s="32">
        <v>0</v>
      </c>
      <c r="FX96" s="26"/>
      <c r="FY96" s="27">
        <v>30</v>
      </c>
      <c r="FZ96" s="29">
        <v>30</v>
      </c>
      <c r="GA96" s="32">
        <v>0</v>
      </c>
      <c r="GB96" s="30"/>
      <c r="GC96">
        <v>20</v>
      </c>
      <c r="GD96">
        <v>20</v>
      </c>
      <c r="GE96" s="32">
        <v>0</v>
      </c>
      <c r="GF96" s="30"/>
      <c r="GI96" s="32">
        <v>0</v>
      </c>
      <c r="GJ96" s="30"/>
      <c r="GM96" s="32">
        <v>0</v>
      </c>
      <c r="GN96" s="26"/>
      <c r="GO96" s="24"/>
      <c r="GQ96">
        <v>30</v>
      </c>
      <c r="GR96">
        <v>37</v>
      </c>
      <c r="GS96" s="32">
        <v>-7</v>
      </c>
      <c r="GT96" s="30"/>
      <c r="GU96" s="29">
        <v>0</v>
      </c>
      <c r="GV96" s="29">
        <v>0</v>
      </c>
      <c r="GW96" s="32">
        <v>0</v>
      </c>
      <c r="GX96" s="30"/>
      <c r="GY96" s="29">
        <v>20</v>
      </c>
      <c r="GZ96" s="29">
        <v>18</v>
      </c>
      <c r="HA96" s="32">
        <v>2</v>
      </c>
      <c r="HB96" s="30"/>
      <c r="HC96" s="28">
        <v>0</v>
      </c>
      <c r="HD96" s="29">
        <v>0</v>
      </c>
      <c r="HE96" s="32">
        <v>0</v>
      </c>
      <c r="HF96" s="30"/>
    </row>
    <row r="97" spans="1:214" x14ac:dyDescent="0.25">
      <c r="A97" s="32" t="s">
        <v>212</v>
      </c>
      <c r="B97" s="24">
        <v>0.5</v>
      </c>
      <c r="H97" s="25"/>
      <c r="I97" s="35"/>
      <c r="J97" s="35">
        <f t="shared" si="8"/>
        <v>0</v>
      </c>
      <c r="K97" s="26"/>
      <c r="L97" s="25"/>
      <c r="M97" s="35"/>
      <c r="N97" s="35">
        <f t="shared" si="9"/>
        <v>0</v>
      </c>
      <c r="O97" s="26"/>
      <c r="P97" s="25"/>
      <c r="Q97" s="35"/>
      <c r="R97" s="35">
        <f t="shared" si="10"/>
        <v>0</v>
      </c>
      <c r="S97" s="26"/>
      <c r="V97" s="32">
        <v>0</v>
      </c>
      <c r="W97" s="26"/>
      <c r="X97" s="25"/>
      <c r="AB97" s="32">
        <v>0</v>
      </c>
      <c r="AC97" s="26"/>
      <c r="AD97" s="25"/>
      <c r="AF97" s="32">
        <v>0</v>
      </c>
      <c r="AG97" s="26"/>
      <c r="AL97" s="32">
        <v>0</v>
      </c>
      <c r="AM97" s="26"/>
      <c r="AP97" s="32">
        <v>0</v>
      </c>
      <c r="AQ97" s="26"/>
      <c r="AR97" s="25"/>
      <c r="AT97" s="32">
        <v>0</v>
      </c>
      <c r="AU97" s="26"/>
      <c r="AV97" s="25"/>
      <c r="AX97" s="32">
        <v>0</v>
      </c>
      <c r="AY97" s="26"/>
      <c r="BB97" s="32">
        <v>0</v>
      </c>
      <c r="BC97" s="26"/>
      <c r="BD97" s="25"/>
      <c r="BG97" s="32">
        <v>0</v>
      </c>
      <c r="BH97" s="26"/>
      <c r="BI97" s="25"/>
      <c r="BM97" s="32">
        <v>0</v>
      </c>
      <c r="BN97" s="26"/>
      <c r="BO97" s="25"/>
      <c r="BR97" s="32">
        <v>0</v>
      </c>
      <c r="BS97" s="26"/>
      <c r="BV97" s="32">
        <v>0</v>
      </c>
      <c r="BW97" s="26"/>
      <c r="BX97" s="28"/>
      <c r="BZ97" s="32">
        <v>0</v>
      </c>
      <c r="CA97" s="26"/>
      <c r="CB97" s="25"/>
      <c r="CD97" s="32">
        <v>0</v>
      </c>
      <c r="CE97" s="26"/>
      <c r="CF97" s="25"/>
      <c r="CH97" s="32">
        <v>0</v>
      </c>
      <c r="CI97" s="26"/>
      <c r="CL97" s="32">
        <v>0</v>
      </c>
      <c r="CM97" s="26"/>
      <c r="CP97" s="32">
        <v>0</v>
      </c>
      <c r="CQ97" s="26"/>
      <c r="CR97" s="25"/>
      <c r="CU97" s="32">
        <v>0</v>
      </c>
      <c r="CV97" s="26"/>
      <c r="CW97" s="25"/>
      <c r="CZ97" s="32">
        <v>0</v>
      </c>
      <c r="DA97" s="26"/>
      <c r="DD97" s="32">
        <v>0</v>
      </c>
      <c r="DE97" s="26"/>
      <c r="DF97" s="25"/>
      <c r="DK97" s="32">
        <v>0</v>
      </c>
      <c r="DL97" s="26"/>
      <c r="DO97" s="32">
        <v>0</v>
      </c>
      <c r="DP97" s="26"/>
      <c r="DQ97" s="25"/>
      <c r="DU97" s="32">
        <v>0</v>
      </c>
      <c r="DV97" s="26"/>
      <c r="EA97" s="32">
        <v>0</v>
      </c>
      <c r="EB97" s="26"/>
      <c r="EE97" s="32">
        <v>0</v>
      </c>
      <c r="EF97" s="26"/>
      <c r="EG97" s="25"/>
      <c r="EI97" s="32">
        <v>0</v>
      </c>
      <c r="EJ97" s="26"/>
      <c r="EK97" s="25"/>
      <c r="EM97" s="32">
        <v>0</v>
      </c>
      <c r="EN97" s="26"/>
      <c r="EQ97" s="32">
        <v>0</v>
      </c>
      <c r="ER97" s="26"/>
      <c r="ES97" s="25"/>
      <c r="EU97" s="32">
        <v>0</v>
      </c>
      <c r="EV97" s="26"/>
      <c r="EW97" s="25"/>
      <c r="EY97" s="32">
        <v>0</v>
      </c>
      <c r="EZ97" s="26"/>
      <c r="FC97" s="32">
        <v>0</v>
      </c>
      <c r="FD97" s="30"/>
      <c r="FG97" s="32">
        <v>0</v>
      </c>
      <c r="FH97" s="26"/>
      <c r="FK97" s="32">
        <v>0</v>
      </c>
      <c r="FL97" s="30"/>
      <c r="FO97" s="32">
        <v>0</v>
      </c>
      <c r="FP97" s="26"/>
      <c r="FS97" s="32">
        <v>0</v>
      </c>
      <c r="FT97" s="30"/>
      <c r="FW97" s="32">
        <v>0</v>
      </c>
      <c r="FX97" s="26"/>
      <c r="FY97" s="28"/>
      <c r="GA97" s="32">
        <v>0</v>
      </c>
      <c r="GB97" s="30"/>
      <c r="GE97" s="32">
        <v>0</v>
      </c>
      <c r="GF97" s="30"/>
      <c r="GI97" s="32">
        <v>0</v>
      </c>
      <c r="GJ97" s="30"/>
      <c r="GM97" s="32">
        <v>0</v>
      </c>
      <c r="GN97" s="26"/>
      <c r="GO97" s="24"/>
      <c r="GQ97" s="24"/>
      <c r="GS97" s="32">
        <v>0</v>
      </c>
      <c r="GT97" s="30"/>
      <c r="GU97" s="29">
        <v>0</v>
      </c>
      <c r="GV97" s="29">
        <v>0</v>
      </c>
      <c r="GW97" s="32">
        <v>0</v>
      </c>
      <c r="GX97" s="30"/>
      <c r="GY97" s="29">
        <v>0</v>
      </c>
      <c r="GZ97" s="29">
        <v>0</v>
      </c>
      <c r="HA97" s="32">
        <v>0</v>
      </c>
      <c r="HB97" s="30"/>
      <c r="HC97" s="28">
        <v>0</v>
      </c>
      <c r="HD97" s="29">
        <v>0</v>
      </c>
      <c r="HE97" s="32">
        <v>0</v>
      </c>
      <c r="HF97" s="30"/>
    </row>
    <row r="98" spans="1:214" x14ac:dyDescent="0.25">
      <c r="A98" s="32" t="s">
        <v>213</v>
      </c>
      <c r="B98" s="24">
        <v>0.41</v>
      </c>
      <c r="H98" s="25"/>
      <c r="I98" s="35"/>
      <c r="J98" s="35">
        <f t="shared" si="8"/>
        <v>0</v>
      </c>
      <c r="K98" s="26"/>
      <c r="L98" s="25"/>
      <c r="M98" s="35"/>
      <c r="N98" s="35">
        <f t="shared" si="9"/>
        <v>0</v>
      </c>
      <c r="O98" s="26"/>
      <c r="P98" s="25"/>
      <c r="Q98" s="35"/>
      <c r="R98" s="35">
        <f t="shared" si="10"/>
        <v>0</v>
      </c>
      <c r="S98" s="26"/>
      <c r="V98" s="32">
        <v>0</v>
      </c>
      <c r="W98" s="26"/>
      <c r="X98" s="25"/>
      <c r="AB98" s="32">
        <v>0</v>
      </c>
      <c r="AC98" s="26"/>
      <c r="AD98" s="25"/>
      <c r="AF98" s="32">
        <v>0</v>
      </c>
      <c r="AG98" s="26"/>
      <c r="AL98" s="32">
        <v>0</v>
      </c>
      <c r="AM98" s="26"/>
      <c r="AP98" s="32">
        <v>0</v>
      </c>
      <c r="AQ98" s="26"/>
      <c r="AR98" s="25"/>
      <c r="AT98" s="32">
        <v>0</v>
      </c>
      <c r="AU98" s="26"/>
      <c r="AV98" s="25"/>
      <c r="AX98" s="32">
        <v>0</v>
      </c>
      <c r="AY98" s="26"/>
      <c r="BB98" s="32">
        <v>0</v>
      </c>
      <c r="BC98" s="26"/>
      <c r="BD98" s="25"/>
      <c r="BG98" s="32">
        <v>0</v>
      </c>
      <c r="BH98" s="26"/>
      <c r="BI98" s="25"/>
      <c r="BM98" s="32">
        <v>0</v>
      </c>
      <c r="BN98" s="26"/>
      <c r="BO98" s="25"/>
      <c r="BR98" s="32">
        <v>0</v>
      </c>
      <c r="BS98" s="26"/>
      <c r="BV98" s="32">
        <v>0</v>
      </c>
      <c r="BW98" s="26"/>
      <c r="BX98" s="28"/>
      <c r="BZ98" s="32">
        <v>0</v>
      </c>
      <c r="CA98" s="26"/>
      <c r="CB98" s="25"/>
      <c r="CD98" s="32">
        <v>0</v>
      </c>
      <c r="CE98" s="26"/>
      <c r="CF98" s="25"/>
      <c r="CH98" s="32">
        <v>0</v>
      </c>
      <c r="CI98" s="26"/>
      <c r="CL98" s="32">
        <v>0</v>
      </c>
      <c r="CM98" s="26"/>
      <c r="CP98" s="32">
        <v>0</v>
      </c>
      <c r="CQ98" s="26"/>
      <c r="CR98" s="25"/>
      <c r="CU98" s="32">
        <v>0</v>
      </c>
      <c r="CV98" s="26"/>
      <c r="CW98" s="25"/>
      <c r="CZ98" s="32">
        <v>0</v>
      </c>
      <c r="DA98" s="26"/>
      <c r="DD98" s="32">
        <v>0</v>
      </c>
      <c r="DE98" s="26"/>
      <c r="DF98" s="25"/>
      <c r="DK98" s="32">
        <v>0</v>
      </c>
      <c r="DL98" s="26"/>
      <c r="DO98" s="32">
        <v>0</v>
      </c>
      <c r="DP98" s="26"/>
      <c r="DQ98" s="25"/>
      <c r="DU98" s="32">
        <v>0</v>
      </c>
      <c r="DV98" s="26"/>
      <c r="EA98" s="32">
        <v>0</v>
      </c>
      <c r="EB98" s="26"/>
      <c r="EE98" s="32">
        <v>0</v>
      </c>
      <c r="EF98" s="26"/>
      <c r="EG98" s="25"/>
      <c r="EI98" s="32">
        <v>0</v>
      </c>
      <c r="EJ98" s="26"/>
      <c r="EK98" s="25"/>
      <c r="EM98" s="32">
        <v>0</v>
      </c>
      <c r="EN98" s="26"/>
      <c r="EQ98" s="32">
        <v>0</v>
      </c>
      <c r="ER98" s="26"/>
      <c r="ES98" s="25"/>
      <c r="EU98" s="32">
        <v>0</v>
      </c>
      <c r="EV98" s="26"/>
      <c r="EW98" s="25"/>
      <c r="EY98" s="32">
        <v>0</v>
      </c>
      <c r="EZ98" s="26"/>
      <c r="FC98" s="32">
        <v>0</v>
      </c>
      <c r="FD98" s="30"/>
      <c r="FG98" s="32">
        <v>0</v>
      </c>
      <c r="FH98" s="26"/>
      <c r="FK98" s="32">
        <v>0</v>
      </c>
      <c r="FL98" s="30"/>
      <c r="FO98" s="32">
        <v>0</v>
      </c>
      <c r="FP98" s="26"/>
      <c r="FS98" s="32">
        <v>0</v>
      </c>
      <c r="FT98" s="30"/>
      <c r="FW98" s="32">
        <v>0</v>
      </c>
      <c r="FX98" s="26"/>
      <c r="FY98" s="28"/>
      <c r="GA98" s="32">
        <v>0</v>
      </c>
      <c r="GB98" s="30"/>
      <c r="GE98" s="32">
        <v>0</v>
      </c>
      <c r="GF98" s="30"/>
      <c r="GI98" s="32">
        <v>0</v>
      </c>
      <c r="GJ98" s="30"/>
      <c r="GM98" s="32">
        <v>0</v>
      </c>
      <c r="GN98" s="26"/>
      <c r="GO98" s="24"/>
      <c r="GQ98" s="24"/>
      <c r="GS98" s="32">
        <v>0</v>
      </c>
      <c r="GT98" s="30"/>
      <c r="GU98" s="29">
        <v>0</v>
      </c>
      <c r="GV98" s="29">
        <v>0</v>
      </c>
      <c r="GW98" s="32">
        <v>0</v>
      </c>
      <c r="GX98" s="30"/>
      <c r="GY98" s="29">
        <v>0</v>
      </c>
      <c r="GZ98" s="29">
        <v>0</v>
      </c>
      <c r="HA98" s="32">
        <v>0</v>
      </c>
      <c r="HB98" s="30"/>
      <c r="HC98" s="28">
        <v>0</v>
      </c>
      <c r="HD98" s="29">
        <v>0</v>
      </c>
      <c r="HE98" s="32">
        <v>0</v>
      </c>
      <c r="HF98" s="30"/>
    </row>
    <row r="99" spans="1:214" x14ac:dyDescent="0.25">
      <c r="A99" s="32" t="s">
        <v>214</v>
      </c>
      <c r="B99" s="24">
        <v>0.4</v>
      </c>
      <c r="H99" s="25"/>
      <c r="I99" s="35"/>
      <c r="J99" s="35">
        <f t="shared" si="8"/>
        <v>0</v>
      </c>
      <c r="K99" s="26"/>
      <c r="L99" s="25"/>
      <c r="M99" s="35"/>
      <c r="N99" s="35">
        <f t="shared" si="9"/>
        <v>0</v>
      </c>
      <c r="O99" s="26"/>
      <c r="P99" s="25"/>
      <c r="Q99" s="35"/>
      <c r="R99" s="35">
        <f t="shared" si="10"/>
        <v>0</v>
      </c>
      <c r="S99" s="26"/>
      <c r="V99" s="32">
        <v>0</v>
      </c>
      <c r="W99" s="26"/>
      <c r="X99" s="25"/>
      <c r="AB99" s="32">
        <v>0</v>
      </c>
      <c r="AC99" s="26"/>
      <c r="AD99" s="25"/>
      <c r="AF99" s="32">
        <v>0</v>
      </c>
      <c r="AG99" s="26"/>
      <c r="AL99" s="32">
        <v>0</v>
      </c>
      <c r="AM99" s="26"/>
      <c r="AP99" s="32">
        <v>0</v>
      </c>
      <c r="AQ99" s="26"/>
      <c r="AR99" s="25"/>
      <c r="AT99" s="32">
        <v>0</v>
      </c>
      <c r="AU99" s="26"/>
      <c r="AV99" s="25"/>
      <c r="AX99" s="32">
        <v>0</v>
      </c>
      <c r="AY99" s="26"/>
      <c r="BB99" s="32">
        <v>0</v>
      </c>
      <c r="BC99" s="26"/>
      <c r="BD99" s="25"/>
      <c r="BG99" s="32">
        <v>0</v>
      </c>
      <c r="BH99" s="26"/>
      <c r="BI99" s="25"/>
      <c r="BM99" s="32">
        <v>0</v>
      </c>
      <c r="BN99" s="26"/>
      <c r="BO99" s="25"/>
      <c r="BR99" s="32">
        <v>0</v>
      </c>
      <c r="BS99" s="26"/>
      <c r="BV99" s="32">
        <v>0</v>
      </c>
      <c r="BW99" s="26"/>
      <c r="BX99" s="28"/>
      <c r="BZ99" s="32">
        <v>0</v>
      </c>
      <c r="CA99" s="26"/>
      <c r="CB99" s="25"/>
      <c r="CD99" s="32">
        <v>0</v>
      </c>
      <c r="CE99" s="26"/>
      <c r="CF99" s="25"/>
      <c r="CH99" s="32">
        <v>0</v>
      </c>
      <c r="CI99" s="26"/>
      <c r="CL99" s="32">
        <v>0</v>
      </c>
      <c r="CM99" s="26"/>
      <c r="CP99" s="32">
        <v>0</v>
      </c>
      <c r="CQ99" s="26"/>
      <c r="CR99" s="25"/>
      <c r="CU99" s="32">
        <v>0</v>
      </c>
      <c r="CV99" s="26"/>
      <c r="CW99" s="25"/>
      <c r="CZ99" s="32">
        <v>0</v>
      </c>
      <c r="DA99" s="26"/>
      <c r="DD99" s="32">
        <v>0</v>
      </c>
      <c r="DE99" s="26"/>
      <c r="DF99" s="25"/>
      <c r="DK99" s="32">
        <v>0</v>
      </c>
      <c r="DL99" s="26"/>
      <c r="DO99" s="32">
        <v>0</v>
      </c>
      <c r="DP99" s="26"/>
      <c r="DQ99" s="25"/>
      <c r="DU99" s="32">
        <v>0</v>
      </c>
      <c r="DV99" s="26"/>
      <c r="EA99" s="32">
        <v>0</v>
      </c>
      <c r="EB99" s="26"/>
      <c r="EE99" s="32">
        <v>0</v>
      </c>
      <c r="EF99" s="26"/>
      <c r="EG99" s="25"/>
      <c r="EI99" s="32">
        <v>0</v>
      </c>
      <c r="EJ99" s="26"/>
      <c r="EK99" s="25"/>
      <c r="EM99" s="32">
        <v>0</v>
      </c>
      <c r="EN99" s="26"/>
      <c r="EQ99" s="32">
        <v>0</v>
      </c>
      <c r="ER99" s="26"/>
      <c r="ES99" s="25"/>
      <c r="EU99" s="32">
        <v>0</v>
      </c>
      <c r="EV99" s="26"/>
      <c r="EW99" s="25"/>
      <c r="EY99" s="32">
        <v>0</v>
      </c>
      <c r="EZ99" s="26"/>
      <c r="FC99" s="32">
        <v>0</v>
      </c>
      <c r="FD99" s="30"/>
      <c r="FG99" s="32">
        <v>0</v>
      </c>
      <c r="FH99" s="26"/>
      <c r="FK99" s="32">
        <v>0</v>
      </c>
      <c r="FL99" s="30"/>
      <c r="FO99" s="32">
        <v>0</v>
      </c>
      <c r="FP99" s="26"/>
      <c r="FS99" s="32">
        <v>0</v>
      </c>
      <c r="FT99" s="30"/>
      <c r="FW99" s="32">
        <v>0</v>
      </c>
      <c r="FX99" s="26"/>
      <c r="FY99" s="28"/>
      <c r="GA99" s="32">
        <v>0</v>
      </c>
      <c r="GB99" s="30"/>
      <c r="GE99" s="32">
        <v>0</v>
      </c>
      <c r="GF99" s="30"/>
      <c r="GI99" s="32">
        <v>0</v>
      </c>
      <c r="GJ99" s="30"/>
      <c r="GM99" s="32">
        <v>0</v>
      </c>
      <c r="GN99" s="26"/>
      <c r="GO99" s="24"/>
      <c r="GQ99" s="24"/>
      <c r="GS99" s="32">
        <v>0</v>
      </c>
      <c r="GT99" s="30"/>
      <c r="GU99" s="29">
        <v>0</v>
      </c>
      <c r="GV99" s="29">
        <v>0</v>
      </c>
      <c r="GW99" s="32">
        <v>0</v>
      </c>
      <c r="GX99" s="30"/>
      <c r="GY99" s="29">
        <v>0</v>
      </c>
      <c r="GZ99" s="29">
        <v>0</v>
      </c>
      <c r="HA99" s="32">
        <v>0</v>
      </c>
      <c r="HB99" s="30"/>
      <c r="HC99" s="28">
        <v>0</v>
      </c>
      <c r="HD99" s="29">
        <v>0</v>
      </c>
      <c r="HE99" s="32">
        <v>0</v>
      </c>
      <c r="HF99" s="30"/>
    </row>
    <row r="100" spans="1:214" x14ac:dyDescent="0.25">
      <c r="A100" s="32" t="s">
        <v>215</v>
      </c>
      <c r="B100" s="24">
        <v>1</v>
      </c>
      <c r="H100" s="25"/>
      <c r="I100" s="35"/>
      <c r="J100" s="35">
        <f t="shared" si="8"/>
        <v>0</v>
      </c>
      <c r="K100" s="26"/>
      <c r="L100" s="25"/>
      <c r="M100" s="35"/>
      <c r="N100" s="35">
        <f t="shared" si="9"/>
        <v>0</v>
      </c>
      <c r="O100" s="26"/>
      <c r="P100" s="25"/>
      <c r="Q100" s="35"/>
      <c r="R100" s="35">
        <f t="shared" si="10"/>
        <v>0</v>
      </c>
      <c r="S100" s="26"/>
      <c r="V100" s="32">
        <v>0</v>
      </c>
      <c r="W100" s="26"/>
      <c r="X100" s="25"/>
      <c r="AB100" s="32">
        <v>0</v>
      </c>
      <c r="AC100" s="26"/>
      <c r="AD100" s="25"/>
      <c r="AF100" s="32">
        <v>0</v>
      </c>
      <c r="AG100" s="26"/>
      <c r="AL100" s="32">
        <v>0</v>
      </c>
      <c r="AM100" s="26"/>
      <c r="AP100" s="32">
        <v>0</v>
      </c>
      <c r="AQ100" s="26"/>
      <c r="AR100" s="25"/>
      <c r="AT100" s="32">
        <v>0</v>
      </c>
      <c r="AU100" s="26"/>
      <c r="AV100" s="25"/>
      <c r="AX100" s="32">
        <v>0</v>
      </c>
      <c r="AY100" s="26"/>
      <c r="BB100" s="32">
        <v>0</v>
      </c>
      <c r="BC100" s="26"/>
      <c r="BD100" s="25"/>
      <c r="BG100" s="32">
        <v>0</v>
      </c>
      <c r="BH100" s="26"/>
      <c r="BI100" s="25"/>
      <c r="BM100" s="32">
        <v>0</v>
      </c>
      <c r="BN100" s="26"/>
      <c r="BO100" s="25"/>
      <c r="BR100" s="32">
        <v>0</v>
      </c>
      <c r="BS100" s="26"/>
      <c r="BV100" s="32">
        <v>0</v>
      </c>
      <c r="BW100" s="26"/>
      <c r="BX100" s="28"/>
      <c r="BZ100" s="32">
        <v>0</v>
      </c>
      <c r="CA100" s="26"/>
      <c r="CB100" s="25"/>
      <c r="CD100" s="32">
        <v>0</v>
      </c>
      <c r="CE100" s="26"/>
      <c r="CF100" s="25"/>
      <c r="CH100" s="32">
        <v>0</v>
      </c>
      <c r="CI100" s="26"/>
      <c r="CL100" s="32">
        <v>0</v>
      </c>
      <c r="CM100" s="26"/>
      <c r="CP100" s="32">
        <v>0</v>
      </c>
      <c r="CQ100" s="26"/>
      <c r="CR100" s="25"/>
      <c r="CU100" s="32">
        <v>0</v>
      </c>
      <c r="CV100" s="26"/>
      <c r="CW100" s="25"/>
      <c r="CZ100" s="32">
        <v>0</v>
      </c>
      <c r="DA100" s="26"/>
      <c r="DD100" s="32">
        <v>0</v>
      </c>
      <c r="DE100" s="26"/>
      <c r="DF100" s="25"/>
      <c r="DK100" s="32">
        <v>0</v>
      </c>
      <c r="DL100" s="26"/>
      <c r="DO100" s="32">
        <v>0</v>
      </c>
      <c r="DP100" s="26"/>
      <c r="DQ100" s="25"/>
      <c r="DU100" s="32">
        <v>0</v>
      </c>
      <c r="DV100" s="26"/>
      <c r="EA100" s="32">
        <v>0</v>
      </c>
      <c r="EB100" s="26"/>
      <c r="EE100" s="32">
        <v>0</v>
      </c>
      <c r="EF100" s="26"/>
      <c r="EG100" s="25"/>
      <c r="EI100" s="32">
        <v>0</v>
      </c>
      <c r="EJ100" s="26"/>
      <c r="EK100" s="25"/>
      <c r="EM100" s="32">
        <v>0</v>
      </c>
      <c r="EN100" s="26"/>
      <c r="EQ100" s="32">
        <v>0</v>
      </c>
      <c r="ER100" s="26"/>
      <c r="ES100" s="25"/>
      <c r="EU100" s="32">
        <v>0</v>
      </c>
      <c r="EV100" s="26"/>
      <c r="EW100" s="25"/>
      <c r="EY100" s="32">
        <v>0</v>
      </c>
      <c r="EZ100" s="26"/>
      <c r="FC100" s="32">
        <v>0</v>
      </c>
      <c r="FD100" s="30"/>
      <c r="FG100" s="32">
        <v>0</v>
      </c>
      <c r="FH100" s="26"/>
      <c r="FK100" s="32">
        <v>0</v>
      </c>
      <c r="FL100" s="30"/>
      <c r="FO100" s="32">
        <v>0</v>
      </c>
      <c r="FP100" s="26"/>
      <c r="FS100" s="32">
        <v>0</v>
      </c>
      <c r="FT100" s="30"/>
      <c r="FW100" s="32">
        <v>0</v>
      </c>
      <c r="FX100" s="26"/>
      <c r="FY100" s="28"/>
      <c r="GA100" s="32">
        <v>0</v>
      </c>
      <c r="GB100" s="30"/>
      <c r="GE100" s="32">
        <v>0</v>
      </c>
      <c r="GF100" s="30"/>
      <c r="GI100" s="32">
        <v>0</v>
      </c>
      <c r="GJ100" s="30"/>
      <c r="GM100" s="32">
        <v>0</v>
      </c>
      <c r="GN100" s="26"/>
      <c r="GO100" s="24"/>
      <c r="GQ100" s="24"/>
      <c r="GS100" s="32">
        <v>0</v>
      </c>
      <c r="GT100" s="30"/>
      <c r="GU100" s="29">
        <v>0</v>
      </c>
      <c r="GV100" s="29">
        <v>0</v>
      </c>
      <c r="GW100" s="32">
        <v>0</v>
      </c>
      <c r="GX100" s="30"/>
      <c r="GY100" s="29">
        <v>0</v>
      </c>
      <c r="GZ100" s="29">
        <v>0</v>
      </c>
      <c r="HA100" s="32">
        <v>0</v>
      </c>
      <c r="HB100" s="30"/>
      <c r="HC100" s="28">
        <v>0</v>
      </c>
      <c r="HD100" s="29">
        <v>0</v>
      </c>
      <c r="HE100" s="32">
        <v>0</v>
      </c>
      <c r="HF100" s="30"/>
    </row>
    <row r="101" spans="1:214" x14ac:dyDescent="0.25">
      <c r="A101" s="32" t="s">
        <v>216</v>
      </c>
      <c r="B101" s="24">
        <v>0.4</v>
      </c>
      <c r="H101" s="25"/>
      <c r="I101" s="35"/>
      <c r="J101" s="35">
        <f t="shared" si="8"/>
        <v>0</v>
      </c>
      <c r="K101" s="26"/>
      <c r="L101" s="25"/>
      <c r="M101" s="35"/>
      <c r="N101" s="35">
        <f t="shared" si="9"/>
        <v>0</v>
      </c>
      <c r="O101" s="26"/>
      <c r="P101" s="25"/>
      <c r="Q101" s="35"/>
      <c r="R101" s="35">
        <f t="shared" si="10"/>
        <v>0</v>
      </c>
      <c r="S101" s="26"/>
      <c r="V101" s="32">
        <v>0</v>
      </c>
      <c r="W101" s="26"/>
      <c r="X101" s="25"/>
      <c r="AB101" s="32">
        <v>0</v>
      </c>
      <c r="AC101" s="26"/>
      <c r="AD101" s="25"/>
      <c r="AF101" s="32">
        <v>0</v>
      </c>
      <c r="AG101" s="26"/>
      <c r="AL101" s="32">
        <v>0</v>
      </c>
      <c r="AM101" s="26"/>
      <c r="AP101" s="32">
        <v>0</v>
      </c>
      <c r="AQ101" s="26"/>
      <c r="AR101" s="25"/>
      <c r="AT101" s="32">
        <v>0</v>
      </c>
      <c r="AU101" s="26"/>
      <c r="AV101" s="25"/>
      <c r="AX101" s="32">
        <v>0</v>
      </c>
      <c r="AY101" s="26"/>
      <c r="BB101" s="32">
        <v>0</v>
      </c>
      <c r="BC101" s="26"/>
      <c r="BD101" s="25"/>
      <c r="BG101" s="32">
        <v>0</v>
      </c>
      <c r="BH101" s="26"/>
      <c r="BI101" s="25"/>
      <c r="BK101">
        <v>7</v>
      </c>
      <c r="BL101">
        <v>7</v>
      </c>
      <c r="BM101" s="32">
        <v>0</v>
      </c>
      <c r="BN101" s="26"/>
      <c r="BO101" s="27">
        <v>21</v>
      </c>
      <c r="BQ101">
        <v>21</v>
      </c>
      <c r="BR101" s="32">
        <v>0</v>
      </c>
      <c r="BS101" s="26"/>
      <c r="BU101" s="32">
        <v>31.4</v>
      </c>
      <c r="BV101" s="34">
        <v>-31.4</v>
      </c>
      <c r="BW101" s="26">
        <v>12.56</v>
      </c>
      <c r="BX101" s="28"/>
      <c r="BZ101" s="32">
        <v>0</v>
      </c>
      <c r="CA101" s="26"/>
      <c r="CB101" s="27">
        <v>21</v>
      </c>
      <c r="CC101" s="32">
        <v>25.4</v>
      </c>
      <c r="CD101" s="32">
        <v>-4.3999999999999986</v>
      </c>
      <c r="CE101" s="26"/>
      <c r="CF101" s="27">
        <v>7</v>
      </c>
      <c r="CG101">
        <v>7</v>
      </c>
      <c r="CH101" s="32">
        <v>0</v>
      </c>
      <c r="CI101" s="26"/>
      <c r="CJ101">
        <v>14</v>
      </c>
      <c r="CK101" s="29">
        <v>12</v>
      </c>
      <c r="CL101" s="32">
        <v>2</v>
      </c>
      <c r="CM101" s="26"/>
      <c r="CN101">
        <v>14</v>
      </c>
      <c r="CO101">
        <v>15</v>
      </c>
      <c r="CP101" s="32">
        <v>-1</v>
      </c>
      <c r="CQ101" s="26"/>
      <c r="CR101" s="27">
        <v>14</v>
      </c>
      <c r="CT101">
        <v>12</v>
      </c>
      <c r="CU101" s="32">
        <v>2</v>
      </c>
      <c r="CV101" s="26"/>
      <c r="CW101" s="25"/>
      <c r="CZ101" s="32">
        <v>0</v>
      </c>
      <c r="DA101" s="26"/>
      <c r="DB101">
        <v>7</v>
      </c>
      <c r="DC101" s="29">
        <v>9.4000000000000021</v>
      </c>
      <c r="DD101" s="32">
        <v>-2.4000000000000021</v>
      </c>
      <c r="DE101" s="26"/>
      <c r="DF101" s="25"/>
      <c r="DK101" s="32">
        <v>0</v>
      </c>
      <c r="DL101" s="26"/>
      <c r="DM101">
        <v>21</v>
      </c>
      <c r="DN101" s="29">
        <v>24.2</v>
      </c>
      <c r="DO101" s="32">
        <v>-3.1999999999999988</v>
      </c>
      <c r="DP101" s="26"/>
      <c r="DQ101" s="25"/>
      <c r="DU101" s="32">
        <v>0</v>
      </c>
      <c r="DV101" s="26"/>
      <c r="DY101">
        <v>7</v>
      </c>
      <c r="DZ101">
        <v>11</v>
      </c>
      <c r="EA101" s="32">
        <v>-4</v>
      </c>
      <c r="EB101" s="26"/>
      <c r="EC101">
        <v>28</v>
      </c>
      <c r="ED101" s="29">
        <v>28</v>
      </c>
      <c r="EE101" s="32">
        <v>0</v>
      </c>
      <c r="EF101" s="26"/>
      <c r="EG101" s="27">
        <v>14</v>
      </c>
      <c r="EH101">
        <v>12</v>
      </c>
      <c r="EI101" s="32">
        <v>2</v>
      </c>
      <c r="EJ101" s="26"/>
      <c r="EK101" s="27">
        <v>7</v>
      </c>
      <c r="EL101">
        <v>7</v>
      </c>
      <c r="EM101" s="32">
        <v>0</v>
      </c>
      <c r="EN101" s="26"/>
      <c r="EQ101" s="32">
        <v>0</v>
      </c>
      <c r="ER101" s="26"/>
      <c r="ES101" s="27">
        <v>28</v>
      </c>
      <c r="ET101">
        <v>28</v>
      </c>
      <c r="EU101" s="32">
        <v>0</v>
      </c>
      <c r="EV101" s="26"/>
      <c r="EW101" s="25"/>
      <c r="EY101" s="32">
        <v>0</v>
      </c>
      <c r="EZ101" s="26"/>
      <c r="FA101">
        <v>14</v>
      </c>
      <c r="FB101">
        <v>14</v>
      </c>
      <c r="FC101" s="32">
        <v>0</v>
      </c>
      <c r="FD101" s="30"/>
      <c r="FE101">
        <v>7</v>
      </c>
      <c r="FF101">
        <v>2</v>
      </c>
      <c r="FG101" s="32">
        <v>5</v>
      </c>
      <c r="FH101" s="26"/>
      <c r="FK101" s="32">
        <v>0</v>
      </c>
      <c r="FL101" s="30"/>
      <c r="FM101">
        <v>28</v>
      </c>
      <c r="FN101">
        <v>28</v>
      </c>
      <c r="FO101" s="32">
        <v>0</v>
      </c>
      <c r="FP101" s="26"/>
      <c r="FS101" s="32">
        <v>0</v>
      </c>
      <c r="FT101" s="30"/>
      <c r="FW101" s="32">
        <v>0</v>
      </c>
      <c r="FX101" s="26"/>
      <c r="FY101" s="27">
        <v>7</v>
      </c>
      <c r="FZ101" s="29">
        <v>7</v>
      </c>
      <c r="GA101" s="32">
        <v>0</v>
      </c>
      <c r="GB101" s="30"/>
      <c r="GC101">
        <v>7</v>
      </c>
      <c r="GD101">
        <v>7</v>
      </c>
      <c r="GE101" s="32">
        <v>0</v>
      </c>
      <c r="GF101" s="30"/>
      <c r="GG101">
        <v>14</v>
      </c>
      <c r="GH101">
        <v>14</v>
      </c>
      <c r="GI101" s="32">
        <v>0</v>
      </c>
      <c r="GJ101" s="30"/>
      <c r="GM101" s="32">
        <v>0</v>
      </c>
      <c r="GN101" s="26"/>
      <c r="GO101" s="24"/>
      <c r="GQ101">
        <v>7</v>
      </c>
      <c r="GR101">
        <v>7</v>
      </c>
      <c r="GS101" s="32">
        <v>0</v>
      </c>
      <c r="GT101" s="30"/>
      <c r="GU101" s="29">
        <v>0</v>
      </c>
      <c r="GV101" s="29">
        <v>0</v>
      </c>
      <c r="GW101" s="32">
        <v>0</v>
      </c>
      <c r="GX101" s="30"/>
      <c r="GY101" s="29">
        <v>0</v>
      </c>
      <c r="GZ101" s="29">
        <v>0</v>
      </c>
      <c r="HA101" s="32">
        <v>0</v>
      </c>
      <c r="HB101" s="30"/>
      <c r="HC101" s="28">
        <v>0</v>
      </c>
      <c r="HD101" s="29">
        <v>0</v>
      </c>
      <c r="HE101" s="32">
        <v>0</v>
      </c>
      <c r="HF101" s="30"/>
    </row>
    <row r="102" spans="1:214" x14ac:dyDescent="0.25">
      <c r="A102" s="32" t="s">
        <v>217</v>
      </c>
      <c r="B102" s="24">
        <v>1</v>
      </c>
      <c r="H102" s="25"/>
      <c r="I102" s="35"/>
      <c r="J102" s="35">
        <f t="shared" si="8"/>
        <v>0</v>
      </c>
      <c r="K102" s="26"/>
      <c r="L102" s="25"/>
      <c r="M102" s="35"/>
      <c r="N102" s="35">
        <f t="shared" si="9"/>
        <v>0</v>
      </c>
      <c r="O102" s="26"/>
      <c r="P102" s="25"/>
      <c r="Q102" s="35"/>
      <c r="R102" s="35">
        <f t="shared" si="10"/>
        <v>0</v>
      </c>
      <c r="S102" s="26"/>
      <c r="V102" s="32">
        <v>0</v>
      </c>
      <c r="W102" s="26"/>
      <c r="X102" s="25"/>
      <c r="AB102" s="32">
        <v>0</v>
      </c>
      <c r="AC102" s="26"/>
      <c r="AD102" s="25"/>
      <c r="AF102" s="32">
        <v>0</v>
      </c>
      <c r="AG102" s="26"/>
      <c r="AL102" s="32">
        <v>0</v>
      </c>
      <c r="AM102" s="26"/>
      <c r="AP102" s="32">
        <v>0</v>
      </c>
      <c r="AQ102" s="26"/>
      <c r="AR102" s="25"/>
      <c r="AT102" s="32">
        <v>0</v>
      </c>
      <c r="AU102" s="26"/>
      <c r="AV102" s="25"/>
      <c r="AX102" s="32">
        <v>0</v>
      </c>
      <c r="AY102" s="26"/>
      <c r="BB102" s="32">
        <v>0</v>
      </c>
      <c r="BC102" s="26"/>
      <c r="BD102" s="25"/>
      <c r="BG102" s="32">
        <v>0</v>
      </c>
      <c r="BH102" s="26"/>
      <c r="BI102" s="25"/>
      <c r="BM102" s="32">
        <v>0</v>
      </c>
      <c r="BN102" s="26"/>
      <c r="BO102" s="25"/>
      <c r="BR102" s="32">
        <v>0</v>
      </c>
      <c r="BS102" s="26"/>
      <c r="BV102" s="32">
        <v>0</v>
      </c>
      <c r="BW102" s="26"/>
      <c r="BX102" s="28"/>
      <c r="BZ102" s="32">
        <v>0</v>
      </c>
      <c r="CA102" s="26"/>
      <c r="CB102" s="25"/>
      <c r="CD102" s="32">
        <v>0</v>
      </c>
      <c r="CE102" s="26"/>
      <c r="CF102" s="25"/>
      <c r="CH102" s="32">
        <v>0</v>
      </c>
      <c r="CI102" s="26"/>
      <c r="CL102" s="32">
        <v>0</v>
      </c>
      <c r="CM102" s="26"/>
      <c r="CP102" s="32">
        <v>0</v>
      </c>
      <c r="CQ102" s="26"/>
      <c r="CR102" s="25"/>
      <c r="CU102" s="32">
        <v>0</v>
      </c>
      <c r="CV102" s="26"/>
      <c r="CW102" s="25"/>
      <c r="CZ102" s="32">
        <v>0</v>
      </c>
      <c r="DA102" s="26"/>
      <c r="DD102" s="32">
        <v>0</v>
      </c>
      <c r="DE102" s="26"/>
      <c r="DF102" s="25"/>
      <c r="DK102" s="32">
        <v>0</v>
      </c>
      <c r="DL102" s="26"/>
      <c r="DO102" s="32">
        <v>0</v>
      </c>
      <c r="DP102" s="26"/>
      <c r="DQ102" s="25"/>
      <c r="DU102" s="32">
        <v>0</v>
      </c>
      <c r="DV102" s="26"/>
      <c r="EA102" s="32">
        <v>0</v>
      </c>
      <c r="EB102" s="26"/>
      <c r="EE102" s="32">
        <v>0</v>
      </c>
      <c r="EF102" s="26"/>
      <c r="EG102" s="25"/>
      <c r="EI102" s="32">
        <v>0</v>
      </c>
      <c r="EJ102" s="26"/>
      <c r="EK102" s="25"/>
      <c r="EM102" s="32">
        <v>0</v>
      </c>
      <c r="EN102" s="26"/>
      <c r="EQ102" s="32">
        <v>0</v>
      </c>
      <c r="ER102" s="26"/>
      <c r="ES102" s="25"/>
      <c r="EU102" s="32">
        <v>0</v>
      </c>
      <c r="EV102" s="26"/>
      <c r="EW102" s="25"/>
      <c r="EY102" s="32">
        <v>0</v>
      </c>
      <c r="EZ102" s="26"/>
      <c r="FC102" s="32">
        <v>0</v>
      </c>
      <c r="FD102" s="30"/>
      <c r="FG102" s="32">
        <v>0</v>
      </c>
      <c r="FH102" s="26"/>
      <c r="FK102" s="32">
        <v>0</v>
      </c>
      <c r="FL102" s="30"/>
      <c r="FO102" s="32">
        <v>0</v>
      </c>
      <c r="FP102" s="26"/>
      <c r="FS102" s="32">
        <v>0</v>
      </c>
      <c r="FT102" s="30"/>
      <c r="FW102" s="32">
        <v>0</v>
      </c>
      <c r="FX102" s="26"/>
      <c r="FY102" s="28"/>
      <c r="GA102" s="32">
        <v>0</v>
      </c>
      <c r="GB102" s="30"/>
      <c r="GE102" s="32">
        <v>0</v>
      </c>
      <c r="GF102" s="30"/>
      <c r="GI102" s="32">
        <v>0</v>
      </c>
      <c r="GJ102" s="30"/>
      <c r="GM102" s="32">
        <v>0</v>
      </c>
      <c r="GN102" s="26"/>
      <c r="GO102" s="24"/>
      <c r="GQ102" s="24"/>
      <c r="GS102" s="32">
        <v>0</v>
      </c>
      <c r="GT102" s="30"/>
      <c r="GU102" s="29">
        <v>0</v>
      </c>
      <c r="GV102" s="29">
        <v>0</v>
      </c>
      <c r="GW102" s="32">
        <v>0</v>
      </c>
      <c r="GX102" s="30"/>
      <c r="GY102" s="29">
        <v>0</v>
      </c>
      <c r="GZ102" s="29">
        <v>0</v>
      </c>
      <c r="HA102" s="32">
        <v>0</v>
      </c>
      <c r="HB102" s="30"/>
      <c r="HC102" s="28">
        <v>0</v>
      </c>
      <c r="HD102" s="29">
        <v>0</v>
      </c>
      <c r="HE102" s="32">
        <v>0</v>
      </c>
      <c r="HF102" s="30"/>
    </row>
    <row r="103" spans="1:214" x14ac:dyDescent="0.25">
      <c r="A103" s="32" t="s">
        <v>218</v>
      </c>
      <c r="B103" s="24">
        <v>0.41</v>
      </c>
      <c r="H103" s="25"/>
      <c r="I103" s="35"/>
      <c r="J103" s="35">
        <f t="shared" si="8"/>
        <v>0</v>
      </c>
      <c r="K103" s="26"/>
      <c r="L103" s="25"/>
      <c r="M103" s="35"/>
      <c r="N103" s="35">
        <f t="shared" si="9"/>
        <v>0</v>
      </c>
      <c r="O103" s="26"/>
      <c r="P103" s="25"/>
      <c r="Q103" s="35"/>
      <c r="R103" s="35">
        <f t="shared" si="10"/>
        <v>0</v>
      </c>
      <c r="S103" s="26"/>
      <c r="V103" s="32">
        <v>0</v>
      </c>
      <c r="W103" s="26"/>
      <c r="X103" s="25"/>
      <c r="AB103" s="32">
        <v>0</v>
      </c>
      <c r="AC103" s="26"/>
      <c r="AD103" s="25"/>
      <c r="AF103" s="32">
        <v>0</v>
      </c>
      <c r="AG103" s="26"/>
      <c r="AL103" s="32">
        <v>0</v>
      </c>
      <c r="AM103" s="26"/>
      <c r="AP103" s="32">
        <v>0</v>
      </c>
      <c r="AQ103" s="26"/>
      <c r="AR103" s="25"/>
      <c r="AT103" s="32">
        <v>0</v>
      </c>
      <c r="AU103" s="26"/>
      <c r="AV103" s="25"/>
      <c r="AX103" s="32">
        <v>0</v>
      </c>
      <c r="AY103" s="26"/>
      <c r="BB103" s="32">
        <v>0</v>
      </c>
      <c r="BC103" s="26"/>
      <c r="BD103" s="25"/>
      <c r="BG103" s="32">
        <v>0</v>
      </c>
      <c r="BH103" s="26"/>
      <c r="BI103" s="25"/>
      <c r="BM103" s="32">
        <v>0</v>
      </c>
      <c r="BN103" s="26"/>
      <c r="BO103" s="27">
        <v>24</v>
      </c>
      <c r="BQ103">
        <v>23</v>
      </c>
      <c r="BR103" s="32">
        <v>1</v>
      </c>
      <c r="BS103" s="26"/>
      <c r="BT103">
        <v>16</v>
      </c>
      <c r="BU103" s="32">
        <v>18.8</v>
      </c>
      <c r="BV103" s="32">
        <v>-2.8000000000000012</v>
      </c>
      <c r="BW103" s="26"/>
      <c r="BX103" s="27">
        <v>16</v>
      </c>
      <c r="BY103" s="32">
        <v>19</v>
      </c>
      <c r="BZ103" s="32">
        <v>-3</v>
      </c>
      <c r="CA103" s="26"/>
      <c r="CB103" s="25"/>
      <c r="CD103" s="32">
        <v>0</v>
      </c>
      <c r="CE103" s="26"/>
      <c r="CF103" s="25"/>
      <c r="CH103" s="32">
        <v>0</v>
      </c>
      <c r="CI103" s="26"/>
      <c r="CJ103">
        <v>8</v>
      </c>
      <c r="CK103" s="29">
        <v>7.6000000000000014</v>
      </c>
      <c r="CL103" s="32">
        <v>0.39999999999999858</v>
      </c>
      <c r="CM103" s="26"/>
      <c r="CN103">
        <v>24</v>
      </c>
      <c r="CO103">
        <v>22</v>
      </c>
      <c r="CP103" s="32">
        <v>2</v>
      </c>
      <c r="CQ103" s="26"/>
      <c r="CR103" s="25"/>
      <c r="CU103" s="32">
        <v>0</v>
      </c>
      <c r="CV103" s="26"/>
      <c r="CW103" s="27">
        <v>8</v>
      </c>
      <c r="CY103">
        <v>8</v>
      </c>
      <c r="CZ103" s="32">
        <v>0</v>
      </c>
      <c r="DA103" s="26"/>
      <c r="DB103">
        <v>8</v>
      </c>
      <c r="DC103" s="29">
        <v>6</v>
      </c>
      <c r="DD103" s="32">
        <v>2</v>
      </c>
      <c r="DE103" s="26"/>
      <c r="DF103" s="25"/>
      <c r="DI103">
        <v>16</v>
      </c>
      <c r="DJ103">
        <v>21</v>
      </c>
      <c r="DK103" s="32">
        <v>-5</v>
      </c>
      <c r="DL103" s="26"/>
      <c r="DM103">
        <v>8</v>
      </c>
      <c r="DN103" s="29">
        <v>7.8000000000000043</v>
      </c>
      <c r="DO103" s="32">
        <v>0.19999999999999571</v>
      </c>
      <c r="DP103" s="26"/>
      <c r="DQ103" s="25"/>
      <c r="DU103" s="32">
        <v>0</v>
      </c>
      <c r="DV103" s="26"/>
      <c r="DY103">
        <v>32</v>
      </c>
      <c r="DZ103">
        <v>30</v>
      </c>
      <c r="EA103" s="32">
        <v>2</v>
      </c>
      <c r="EB103" s="26"/>
      <c r="EE103" s="32">
        <v>0</v>
      </c>
      <c r="EF103" s="26"/>
      <c r="EG103" s="25"/>
      <c r="EI103" s="32">
        <v>0</v>
      </c>
      <c r="EJ103" s="26"/>
      <c r="EK103" s="27">
        <v>8</v>
      </c>
      <c r="EL103">
        <v>8</v>
      </c>
      <c r="EM103" s="32">
        <v>0</v>
      </c>
      <c r="EN103" s="26"/>
      <c r="EO103">
        <v>8</v>
      </c>
      <c r="EP103">
        <v>8</v>
      </c>
      <c r="EQ103" s="32">
        <v>0</v>
      </c>
      <c r="ER103" s="26"/>
      <c r="ES103" s="27">
        <v>24</v>
      </c>
      <c r="ET103">
        <v>25</v>
      </c>
      <c r="EU103" s="32">
        <v>-1</v>
      </c>
      <c r="EV103" s="26"/>
      <c r="EW103" s="25"/>
      <c r="EY103" s="32">
        <v>0</v>
      </c>
      <c r="EZ103" s="26"/>
      <c r="FA103">
        <v>16</v>
      </c>
      <c r="FB103">
        <v>16</v>
      </c>
      <c r="FC103" s="32">
        <v>0</v>
      </c>
      <c r="FD103" s="30"/>
      <c r="FG103" s="32">
        <v>0</v>
      </c>
      <c r="FH103" s="26"/>
      <c r="FK103" s="32">
        <v>0</v>
      </c>
      <c r="FL103" s="30"/>
      <c r="FM103">
        <v>8</v>
      </c>
      <c r="FN103">
        <v>8</v>
      </c>
      <c r="FO103" s="32">
        <v>0</v>
      </c>
      <c r="FP103" s="26"/>
      <c r="FS103" s="32">
        <v>0</v>
      </c>
      <c r="FT103" s="30"/>
      <c r="FW103" s="32">
        <v>0</v>
      </c>
      <c r="FX103" s="26"/>
      <c r="FY103" s="28"/>
      <c r="GA103" s="32">
        <v>0</v>
      </c>
      <c r="GB103" s="30"/>
      <c r="GE103" s="32">
        <v>0</v>
      </c>
      <c r="GF103" s="30"/>
      <c r="GI103" s="32">
        <v>0</v>
      </c>
      <c r="GJ103" s="30"/>
      <c r="GM103" s="32">
        <v>0</v>
      </c>
      <c r="GN103" s="26"/>
      <c r="GO103" s="24"/>
      <c r="GQ103">
        <v>32</v>
      </c>
      <c r="GR103">
        <v>35</v>
      </c>
      <c r="GS103" s="32">
        <v>-3</v>
      </c>
      <c r="GT103" s="30"/>
      <c r="GU103" s="29">
        <v>0</v>
      </c>
      <c r="GV103" s="29">
        <v>0</v>
      </c>
      <c r="GW103" s="32">
        <v>0</v>
      </c>
      <c r="GX103" s="30"/>
      <c r="GY103" s="29">
        <v>0</v>
      </c>
      <c r="GZ103" s="29">
        <v>0</v>
      </c>
      <c r="HA103" s="32">
        <v>0</v>
      </c>
      <c r="HB103" s="30"/>
      <c r="HC103" s="28">
        <v>0</v>
      </c>
      <c r="HD103" s="29">
        <v>0</v>
      </c>
      <c r="HE103" s="32">
        <v>0</v>
      </c>
      <c r="HF103" s="30"/>
    </row>
    <row r="104" spans="1:214" x14ac:dyDescent="0.25">
      <c r="A104" s="32" t="s">
        <v>219</v>
      </c>
      <c r="B104" s="24">
        <v>1</v>
      </c>
      <c r="H104" s="25"/>
      <c r="I104" s="35"/>
      <c r="J104" s="35">
        <f t="shared" si="8"/>
        <v>0</v>
      </c>
      <c r="K104" s="26"/>
      <c r="L104" s="25"/>
      <c r="M104" s="35"/>
      <c r="N104" s="35">
        <f t="shared" si="9"/>
        <v>0</v>
      </c>
      <c r="O104" s="26"/>
      <c r="P104" s="25"/>
      <c r="Q104" s="35"/>
      <c r="R104" s="35">
        <f t="shared" si="10"/>
        <v>0</v>
      </c>
      <c r="S104" s="26"/>
      <c r="V104" s="32">
        <v>0</v>
      </c>
      <c r="W104" s="26"/>
      <c r="X104" s="25"/>
      <c r="AB104" s="32">
        <v>0</v>
      </c>
      <c r="AC104" s="26"/>
      <c r="AD104" s="25"/>
      <c r="AF104" s="32">
        <v>0</v>
      </c>
      <c r="AG104" s="26"/>
      <c r="AL104" s="32">
        <v>0</v>
      </c>
      <c r="AM104" s="26"/>
      <c r="AP104" s="32">
        <v>0</v>
      </c>
      <c r="AQ104" s="26"/>
      <c r="AR104" s="25"/>
      <c r="AT104" s="32">
        <v>0</v>
      </c>
      <c r="AU104" s="26"/>
      <c r="AV104" s="25"/>
      <c r="AX104" s="32">
        <v>0</v>
      </c>
      <c r="AY104" s="26"/>
      <c r="BB104" s="32">
        <v>0</v>
      </c>
      <c r="BC104" s="26"/>
      <c r="BD104" s="25"/>
      <c r="BG104" s="32">
        <v>0</v>
      </c>
      <c r="BH104" s="26"/>
      <c r="BI104" s="25"/>
      <c r="BM104" s="32">
        <v>0</v>
      </c>
      <c r="BN104" s="26"/>
      <c r="BO104" s="25"/>
      <c r="BR104" s="32">
        <v>0</v>
      </c>
      <c r="BS104" s="26"/>
      <c r="BV104" s="32">
        <v>0</v>
      </c>
      <c r="BW104" s="26"/>
      <c r="BX104" s="28"/>
      <c r="BZ104" s="32">
        <v>0</v>
      </c>
      <c r="CA104" s="26"/>
      <c r="CB104" s="25"/>
      <c r="CD104" s="32">
        <v>0</v>
      </c>
      <c r="CE104" s="26"/>
      <c r="CF104" s="25"/>
      <c r="CH104" s="32">
        <v>0</v>
      </c>
      <c r="CI104" s="26"/>
      <c r="CL104" s="32">
        <v>0</v>
      </c>
      <c r="CM104" s="26"/>
      <c r="CP104" s="32">
        <v>0</v>
      </c>
      <c r="CQ104" s="26"/>
      <c r="CR104" s="25"/>
      <c r="CU104" s="32">
        <v>0</v>
      </c>
      <c r="CV104" s="26"/>
      <c r="CW104" s="25"/>
      <c r="CZ104" s="32">
        <v>0</v>
      </c>
      <c r="DA104" s="26"/>
      <c r="DD104" s="32">
        <v>0</v>
      </c>
      <c r="DE104" s="26"/>
      <c r="DF104" s="25"/>
      <c r="DK104" s="32">
        <v>0</v>
      </c>
      <c r="DL104" s="26"/>
      <c r="DO104" s="32">
        <v>0</v>
      </c>
      <c r="DP104" s="26"/>
      <c r="DQ104" s="25"/>
      <c r="DU104" s="32">
        <v>0</v>
      </c>
      <c r="DV104" s="26"/>
      <c r="EA104" s="32">
        <v>0</v>
      </c>
      <c r="EB104" s="26"/>
      <c r="EE104" s="32">
        <v>0</v>
      </c>
      <c r="EF104" s="26"/>
      <c r="EG104" s="25"/>
      <c r="EI104" s="32">
        <v>0</v>
      </c>
      <c r="EJ104" s="26"/>
      <c r="EK104" s="25"/>
      <c r="EM104" s="32">
        <v>0</v>
      </c>
      <c r="EN104" s="26"/>
      <c r="EQ104" s="32">
        <v>0</v>
      </c>
      <c r="ER104" s="26"/>
      <c r="ES104" s="25"/>
      <c r="EU104" s="32">
        <v>0</v>
      </c>
      <c r="EV104" s="26"/>
      <c r="EW104" s="25"/>
      <c r="EY104" s="32">
        <v>0</v>
      </c>
      <c r="EZ104" s="26"/>
      <c r="FC104" s="32">
        <v>0</v>
      </c>
      <c r="FD104" s="30"/>
      <c r="FG104" s="32">
        <v>0</v>
      </c>
      <c r="FH104" s="26"/>
      <c r="FK104" s="32">
        <v>0</v>
      </c>
      <c r="FL104" s="30"/>
      <c r="FO104" s="32">
        <v>0</v>
      </c>
      <c r="FP104" s="26"/>
      <c r="FS104" s="32">
        <v>0</v>
      </c>
      <c r="FT104" s="30"/>
      <c r="FW104" s="32">
        <v>0</v>
      </c>
      <c r="FX104" s="26"/>
      <c r="FY104" s="28"/>
      <c r="GA104" s="32">
        <v>0</v>
      </c>
      <c r="GB104" s="30"/>
      <c r="GE104" s="32">
        <v>0</v>
      </c>
      <c r="GF104" s="30"/>
      <c r="GI104" s="32">
        <v>0</v>
      </c>
      <c r="GJ104" s="30"/>
      <c r="GM104" s="32">
        <v>0</v>
      </c>
      <c r="GN104" s="26"/>
      <c r="GO104" s="24"/>
      <c r="GQ104" s="24"/>
      <c r="GS104" s="32">
        <v>0</v>
      </c>
      <c r="GT104" s="30"/>
      <c r="GU104" s="29">
        <v>0</v>
      </c>
      <c r="GV104" s="29">
        <v>0</v>
      </c>
      <c r="GW104" s="32">
        <v>0</v>
      </c>
      <c r="GX104" s="30"/>
      <c r="GY104" s="29">
        <v>0</v>
      </c>
      <c r="GZ104" s="29">
        <v>0</v>
      </c>
      <c r="HA104" s="32">
        <v>0</v>
      </c>
      <c r="HB104" s="30"/>
      <c r="HC104" s="28">
        <v>0</v>
      </c>
      <c r="HD104" s="29">
        <v>0</v>
      </c>
      <c r="HE104" s="32">
        <v>0</v>
      </c>
      <c r="HF104" s="30"/>
    </row>
    <row r="105" spans="1:214" x14ac:dyDescent="0.25">
      <c r="A105" s="32" t="s">
        <v>220</v>
      </c>
      <c r="B105" s="24">
        <v>0.36</v>
      </c>
      <c r="E105">
        <v>39</v>
      </c>
      <c r="H105" s="27">
        <v>6</v>
      </c>
      <c r="I105" s="36">
        <v>6</v>
      </c>
      <c r="J105" s="35">
        <f t="shared" si="8"/>
        <v>0</v>
      </c>
      <c r="K105" s="26"/>
      <c r="L105" s="27">
        <v>36</v>
      </c>
      <c r="M105" s="36">
        <v>38</v>
      </c>
      <c r="N105" s="35">
        <f t="shared" si="9"/>
        <v>-2</v>
      </c>
      <c r="O105" s="26"/>
      <c r="P105" s="25"/>
      <c r="Q105" s="35"/>
      <c r="R105" s="35">
        <f t="shared" si="10"/>
        <v>0</v>
      </c>
      <c r="S105" s="26"/>
      <c r="T105">
        <v>6</v>
      </c>
      <c r="U105">
        <v>8</v>
      </c>
      <c r="V105" s="32">
        <v>-2</v>
      </c>
      <c r="W105" s="26"/>
      <c r="X105" s="25"/>
      <c r="Z105">
        <v>30</v>
      </c>
      <c r="AA105">
        <v>31</v>
      </c>
      <c r="AB105" s="32">
        <v>-1</v>
      </c>
      <c r="AC105" s="26"/>
      <c r="AD105" s="27">
        <v>18</v>
      </c>
      <c r="AE105">
        <v>17</v>
      </c>
      <c r="AF105" s="32">
        <v>1</v>
      </c>
      <c r="AG105" s="26"/>
      <c r="AL105" s="32">
        <v>0</v>
      </c>
      <c r="AM105" s="26"/>
      <c r="AN105">
        <v>30</v>
      </c>
      <c r="AO105">
        <v>32</v>
      </c>
      <c r="AP105" s="32">
        <v>-2</v>
      </c>
      <c r="AQ105" s="26"/>
      <c r="AR105" s="27">
        <v>24</v>
      </c>
      <c r="AS105">
        <v>24</v>
      </c>
      <c r="AT105" s="32">
        <v>0</v>
      </c>
      <c r="AU105" s="26"/>
      <c r="AV105" s="25"/>
      <c r="AX105" s="32">
        <v>0</v>
      </c>
      <c r="AY105" s="26"/>
      <c r="BB105" s="32">
        <v>0</v>
      </c>
      <c r="BC105" s="26"/>
      <c r="BD105" s="27">
        <v>48</v>
      </c>
      <c r="BF105">
        <v>50</v>
      </c>
      <c r="BG105" s="32">
        <v>-2</v>
      </c>
      <c r="BH105" s="26"/>
      <c r="BI105" s="25"/>
      <c r="BK105">
        <v>12</v>
      </c>
      <c r="BL105">
        <v>12</v>
      </c>
      <c r="BM105" s="32">
        <v>0</v>
      </c>
      <c r="BN105" s="26"/>
      <c r="BO105" s="27">
        <v>12</v>
      </c>
      <c r="BQ105">
        <v>14</v>
      </c>
      <c r="BR105" s="32">
        <v>-2</v>
      </c>
      <c r="BS105" s="26"/>
      <c r="BT105">
        <v>42</v>
      </c>
      <c r="BU105" s="32">
        <v>41.8</v>
      </c>
      <c r="BV105" s="32">
        <v>0.20000000000000279</v>
      </c>
      <c r="BW105" s="26"/>
      <c r="BX105" s="28"/>
      <c r="BZ105" s="32">
        <v>0</v>
      </c>
      <c r="CA105" s="26"/>
      <c r="CB105" s="27">
        <v>36</v>
      </c>
      <c r="CC105" s="32">
        <v>38.200000000000003</v>
      </c>
      <c r="CD105" s="32">
        <v>-2.2000000000000028</v>
      </c>
      <c r="CE105" s="26"/>
      <c r="CF105" s="25"/>
      <c r="CH105" s="32">
        <v>0</v>
      </c>
      <c r="CI105" s="26"/>
      <c r="CJ105">
        <v>24</v>
      </c>
      <c r="CK105" s="29">
        <v>24.4</v>
      </c>
      <c r="CL105" s="32">
        <v>-0.39999999999999858</v>
      </c>
      <c r="CM105" s="26"/>
      <c r="CN105">
        <v>18</v>
      </c>
      <c r="CO105">
        <v>20</v>
      </c>
      <c r="CP105" s="32">
        <v>-2</v>
      </c>
      <c r="CQ105" s="26"/>
      <c r="CR105" s="27">
        <v>6</v>
      </c>
      <c r="CT105">
        <v>6</v>
      </c>
      <c r="CU105" s="32">
        <v>0</v>
      </c>
      <c r="CV105" s="26"/>
      <c r="CW105" s="27">
        <v>24</v>
      </c>
      <c r="CY105">
        <v>26</v>
      </c>
      <c r="CZ105" s="32">
        <v>-2</v>
      </c>
      <c r="DA105" s="26"/>
      <c r="DB105">
        <v>6</v>
      </c>
      <c r="DC105" s="29">
        <v>7</v>
      </c>
      <c r="DD105" s="32">
        <v>-1</v>
      </c>
      <c r="DE105" s="26"/>
      <c r="DF105" s="25"/>
      <c r="DI105">
        <v>36</v>
      </c>
      <c r="DJ105">
        <v>39</v>
      </c>
      <c r="DK105" s="32">
        <v>-3</v>
      </c>
      <c r="DL105" s="26"/>
      <c r="DM105">
        <v>12</v>
      </c>
      <c r="DN105" s="29">
        <v>10.4</v>
      </c>
      <c r="DO105" s="32">
        <v>1.6</v>
      </c>
      <c r="DP105" s="26"/>
      <c r="DQ105" s="25"/>
      <c r="DS105">
        <v>12</v>
      </c>
      <c r="DT105">
        <v>13</v>
      </c>
      <c r="DU105" s="32">
        <v>-1</v>
      </c>
      <c r="DV105" s="26"/>
      <c r="DY105">
        <v>18</v>
      </c>
      <c r="DZ105">
        <v>20</v>
      </c>
      <c r="EA105" s="32">
        <v>-2</v>
      </c>
      <c r="EB105" s="26"/>
      <c r="EE105" s="32">
        <v>0</v>
      </c>
      <c r="EF105" s="26"/>
      <c r="EG105" s="27">
        <v>42</v>
      </c>
      <c r="EH105">
        <v>42</v>
      </c>
      <c r="EI105" s="32">
        <v>0</v>
      </c>
      <c r="EJ105" s="26"/>
      <c r="EK105" s="27">
        <v>42</v>
      </c>
      <c r="EL105">
        <v>42</v>
      </c>
      <c r="EM105" s="32">
        <v>0</v>
      </c>
      <c r="EN105" s="26"/>
      <c r="EO105">
        <v>12</v>
      </c>
      <c r="EP105">
        <v>12</v>
      </c>
      <c r="EQ105" s="32">
        <v>0</v>
      </c>
      <c r="ER105" s="26"/>
      <c r="ES105" s="27">
        <v>30</v>
      </c>
      <c r="ET105">
        <v>30</v>
      </c>
      <c r="EU105" s="32">
        <v>0</v>
      </c>
      <c r="EV105" s="26"/>
      <c r="EW105" s="27">
        <v>30</v>
      </c>
      <c r="EX105">
        <v>33</v>
      </c>
      <c r="EY105" s="32">
        <v>-3</v>
      </c>
      <c r="EZ105" s="26"/>
      <c r="FA105">
        <v>24</v>
      </c>
      <c r="FB105">
        <v>27</v>
      </c>
      <c r="FC105" s="32">
        <v>-3</v>
      </c>
      <c r="FD105" s="30"/>
      <c r="FE105">
        <v>12</v>
      </c>
      <c r="FF105">
        <v>14</v>
      </c>
      <c r="FG105" s="32">
        <v>-2</v>
      </c>
      <c r="FH105" s="26"/>
      <c r="FI105">
        <v>30</v>
      </c>
      <c r="FJ105">
        <v>32</v>
      </c>
      <c r="FK105" s="32">
        <v>-2</v>
      </c>
      <c r="FL105" s="30"/>
      <c r="FM105">
        <v>6</v>
      </c>
      <c r="FN105">
        <v>6</v>
      </c>
      <c r="FO105" s="32">
        <v>0</v>
      </c>
      <c r="FP105" s="26"/>
      <c r="FQ105">
        <v>6</v>
      </c>
      <c r="FR105">
        <v>6</v>
      </c>
      <c r="FS105" s="32">
        <v>0</v>
      </c>
      <c r="FT105" s="30"/>
      <c r="FU105">
        <v>24</v>
      </c>
      <c r="FV105" s="29">
        <v>24.4</v>
      </c>
      <c r="FW105" s="32">
        <v>-0.39999999999999858</v>
      </c>
      <c r="FX105" s="26"/>
      <c r="FY105" s="28"/>
      <c r="GA105" s="32">
        <v>0</v>
      </c>
      <c r="GB105" s="30"/>
      <c r="GC105">
        <v>6</v>
      </c>
      <c r="GD105">
        <v>4</v>
      </c>
      <c r="GE105" s="32">
        <v>2</v>
      </c>
      <c r="GF105" s="30"/>
      <c r="GI105" s="32">
        <v>0</v>
      </c>
      <c r="GJ105" s="30"/>
      <c r="GM105" s="32">
        <v>0</v>
      </c>
      <c r="GN105" s="26"/>
      <c r="GO105">
        <v>48</v>
      </c>
      <c r="GP105">
        <v>50</v>
      </c>
      <c r="GQ105">
        <v>42</v>
      </c>
      <c r="GR105">
        <v>44</v>
      </c>
      <c r="GS105" s="32">
        <v>-4</v>
      </c>
      <c r="GT105" s="30"/>
      <c r="GU105" s="29">
        <v>36</v>
      </c>
      <c r="GV105" s="29">
        <v>36</v>
      </c>
      <c r="GW105" s="32">
        <v>0</v>
      </c>
      <c r="GX105" s="30"/>
      <c r="GY105" s="29">
        <v>0</v>
      </c>
      <c r="GZ105" s="29">
        <v>0</v>
      </c>
      <c r="HA105" s="32">
        <v>0</v>
      </c>
      <c r="HB105" s="30"/>
      <c r="HC105" s="28">
        <v>0</v>
      </c>
      <c r="HD105" s="29">
        <v>0</v>
      </c>
      <c r="HE105" s="32">
        <v>0</v>
      </c>
      <c r="HF105" s="30"/>
    </row>
    <row r="106" spans="1:214" x14ac:dyDescent="0.25">
      <c r="A106" s="32" t="s">
        <v>221</v>
      </c>
      <c r="B106" s="24">
        <v>1</v>
      </c>
      <c r="H106" s="25"/>
      <c r="I106" s="35"/>
      <c r="J106" s="35">
        <f t="shared" si="8"/>
        <v>0</v>
      </c>
      <c r="K106" s="26"/>
      <c r="L106" s="25"/>
      <c r="M106" s="35"/>
      <c r="N106" s="35">
        <f t="shared" si="9"/>
        <v>0</v>
      </c>
      <c r="O106" s="26"/>
      <c r="P106" s="25"/>
      <c r="Q106" s="35"/>
      <c r="R106" s="35">
        <f t="shared" si="10"/>
        <v>0</v>
      </c>
      <c r="S106" s="26"/>
      <c r="V106" s="32">
        <v>0</v>
      </c>
      <c r="W106" s="26"/>
      <c r="X106" s="25"/>
      <c r="AB106" s="32">
        <v>0</v>
      </c>
      <c r="AC106" s="26"/>
      <c r="AD106" s="25"/>
      <c r="AF106" s="32">
        <v>0</v>
      </c>
      <c r="AG106" s="26"/>
      <c r="AL106" s="32">
        <v>0</v>
      </c>
      <c r="AM106" s="26"/>
      <c r="AP106" s="32">
        <v>0</v>
      </c>
      <c r="AQ106" s="26"/>
      <c r="AR106" s="25"/>
      <c r="AT106" s="32">
        <v>0</v>
      </c>
      <c r="AU106" s="26"/>
      <c r="AV106" s="25"/>
      <c r="AX106" s="32">
        <v>0</v>
      </c>
      <c r="AY106" s="26"/>
      <c r="BB106" s="32">
        <v>0</v>
      </c>
      <c r="BC106" s="26"/>
      <c r="BD106" s="25"/>
      <c r="BG106" s="32">
        <v>0</v>
      </c>
      <c r="BH106" s="26"/>
      <c r="BI106" s="25"/>
      <c r="BM106" s="32">
        <v>0</v>
      </c>
      <c r="BN106" s="26"/>
      <c r="BO106" s="25"/>
      <c r="BR106" s="32">
        <v>0</v>
      </c>
      <c r="BS106" s="26"/>
      <c r="BV106" s="32">
        <v>0</v>
      </c>
      <c r="BW106" s="26"/>
      <c r="BX106" s="28"/>
      <c r="BZ106" s="32">
        <v>0</v>
      </c>
      <c r="CA106" s="26"/>
      <c r="CB106" s="25"/>
      <c r="CD106" s="32">
        <v>0</v>
      </c>
      <c r="CE106" s="26"/>
      <c r="CF106" s="25"/>
      <c r="CH106" s="32">
        <v>0</v>
      </c>
      <c r="CI106" s="26"/>
      <c r="CL106" s="32">
        <v>0</v>
      </c>
      <c r="CM106" s="26"/>
      <c r="CP106" s="32">
        <v>0</v>
      </c>
      <c r="CQ106" s="26"/>
      <c r="CR106" s="25"/>
      <c r="CU106" s="32">
        <v>0</v>
      </c>
      <c r="CV106" s="26"/>
      <c r="CW106" s="25"/>
      <c r="CZ106" s="32">
        <v>0</v>
      </c>
      <c r="DA106" s="26"/>
      <c r="DD106" s="32">
        <v>0</v>
      </c>
      <c r="DE106" s="26"/>
      <c r="DF106" s="25"/>
      <c r="DK106" s="32">
        <v>0</v>
      </c>
      <c r="DL106" s="26"/>
      <c r="DO106" s="32">
        <v>0</v>
      </c>
      <c r="DP106" s="26"/>
      <c r="DQ106" s="25"/>
      <c r="DU106" s="32">
        <v>0</v>
      </c>
      <c r="DV106" s="26"/>
      <c r="EA106" s="32">
        <v>0</v>
      </c>
      <c r="EB106" s="26"/>
      <c r="EE106" s="32">
        <v>0</v>
      </c>
      <c r="EF106" s="26"/>
      <c r="EG106" s="25"/>
      <c r="EI106" s="32">
        <v>0</v>
      </c>
      <c r="EJ106" s="26"/>
      <c r="EK106" s="25"/>
      <c r="EM106" s="32">
        <v>0</v>
      </c>
      <c r="EN106" s="26"/>
      <c r="EQ106" s="32">
        <v>0</v>
      </c>
      <c r="ER106" s="26"/>
      <c r="ES106" s="25"/>
      <c r="EU106" s="32">
        <v>0</v>
      </c>
      <c r="EV106" s="26"/>
      <c r="EW106" s="25"/>
      <c r="EY106" s="32">
        <v>0</v>
      </c>
      <c r="EZ106" s="26"/>
      <c r="FC106" s="32">
        <v>0</v>
      </c>
      <c r="FD106" s="30"/>
      <c r="FG106" s="32">
        <v>0</v>
      </c>
      <c r="FH106" s="26"/>
      <c r="FK106" s="32">
        <v>0</v>
      </c>
      <c r="FL106" s="30"/>
      <c r="FO106" s="32">
        <v>0</v>
      </c>
      <c r="FP106" s="26"/>
      <c r="FS106" s="32">
        <v>0</v>
      </c>
      <c r="FT106" s="30"/>
      <c r="FW106" s="32">
        <v>0</v>
      </c>
      <c r="FX106" s="26"/>
      <c r="FY106" s="28"/>
      <c r="GA106" s="32">
        <v>0</v>
      </c>
      <c r="GB106" s="30"/>
      <c r="GE106" s="32">
        <v>0</v>
      </c>
      <c r="GF106" s="30"/>
      <c r="GI106" s="32">
        <v>0</v>
      </c>
      <c r="GJ106" s="30"/>
      <c r="GM106" s="32">
        <v>0</v>
      </c>
      <c r="GN106" s="26"/>
      <c r="GO106" s="24"/>
      <c r="GQ106" s="24"/>
      <c r="GS106" s="32">
        <v>0</v>
      </c>
      <c r="GT106" s="30"/>
      <c r="GU106" s="29">
        <v>0</v>
      </c>
      <c r="GV106" s="29">
        <v>0</v>
      </c>
      <c r="GW106" s="32">
        <v>0</v>
      </c>
      <c r="GX106" s="30"/>
      <c r="GY106" s="29">
        <v>0</v>
      </c>
      <c r="GZ106" s="29">
        <v>0</v>
      </c>
      <c r="HA106" s="32">
        <v>0</v>
      </c>
      <c r="HB106" s="30"/>
      <c r="HC106" s="28">
        <v>0</v>
      </c>
      <c r="HD106" s="29">
        <v>0</v>
      </c>
      <c r="HE106" s="32">
        <v>0</v>
      </c>
      <c r="HF106" s="30"/>
    </row>
    <row r="107" spans="1:214" x14ac:dyDescent="0.25">
      <c r="A107" s="32" t="s">
        <v>222</v>
      </c>
      <c r="B107" s="24">
        <v>0.41</v>
      </c>
      <c r="H107" s="27">
        <v>96</v>
      </c>
      <c r="I107" s="36">
        <v>96</v>
      </c>
      <c r="J107" s="35">
        <f t="shared" si="8"/>
        <v>0</v>
      </c>
      <c r="K107" s="26"/>
      <c r="L107" s="25"/>
      <c r="M107" s="35"/>
      <c r="N107" s="35">
        <f t="shared" si="9"/>
        <v>0</v>
      </c>
      <c r="O107" s="26"/>
      <c r="P107" s="27">
        <v>54</v>
      </c>
      <c r="Q107" s="36">
        <v>54</v>
      </c>
      <c r="R107" s="35">
        <f t="shared" si="10"/>
        <v>0</v>
      </c>
      <c r="S107" s="26"/>
      <c r="T107">
        <v>24</v>
      </c>
      <c r="U107">
        <v>24</v>
      </c>
      <c r="V107" s="32">
        <v>0</v>
      </c>
      <c r="W107" s="26"/>
      <c r="X107" s="25"/>
      <c r="AB107" s="32">
        <v>0</v>
      </c>
      <c r="AC107" s="26"/>
      <c r="AD107" s="27">
        <v>42</v>
      </c>
      <c r="AE107">
        <v>45</v>
      </c>
      <c r="AF107" s="32">
        <v>-3</v>
      </c>
      <c r="AG107" s="26"/>
      <c r="AL107" s="32">
        <v>0</v>
      </c>
      <c r="AM107" s="26"/>
      <c r="AN107">
        <v>42</v>
      </c>
      <c r="AO107">
        <v>40</v>
      </c>
      <c r="AP107" s="32">
        <v>2</v>
      </c>
      <c r="AQ107" s="26"/>
      <c r="AR107" s="27">
        <v>12</v>
      </c>
      <c r="AS107">
        <v>12</v>
      </c>
      <c r="AT107" s="32">
        <v>0</v>
      </c>
      <c r="AU107" s="26"/>
      <c r="AV107" s="27">
        <v>12</v>
      </c>
      <c r="AW107">
        <v>13</v>
      </c>
      <c r="AX107" s="32">
        <v>-1</v>
      </c>
      <c r="AY107" s="26"/>
      <c r="BB107" s="32">
        <v>0</v>
      </c>
      <c r="BC107" s="26"/>
      <c r="BD107" s="27">
        <v>6</v>
      </c>
      <c r="BF107">
        <v>9</v>
      </c>
      <c r="BG107" s="32">
        <v>-3</v>
      </c>
      <c r="BH107" s="26"/>
      <c r="BI107" s="25"/>
      <c r="BK107">
        <v>48</v>
      </c>
      <c r="BL107">
        <v>47</v>
      </c>
      <c r="BM107" s="32">
        <v>1</v>
      </c>
      <c r="BN107" s="26"/>
      <c r="BO107" s="25"/>
      <c r="BR107" s="32">
        <v>0</v>
      </c>
      <c r="BS107" s="26"/>
      <c r="BT107">
        <v>48</v>
      </c>
      <c r="BU107" s="32">
        <v>46.6</v>
      </c>
      <c r="BV107" s="32">
        <v>1.399999999999999</v>
      </c>
      <c r="BW107" s="26"/>
      <c r="BX107" s="28"/>
      <c r="BZ107" s="32">
        <v>0</v>
      </c>
      <c r="CA107" s="26"/>
      <c r="CB107" s="27">
        <v>30</v>
      </c>
      <c r="CC107" s="32">
        <v>32.200000000000003</v>
      </c>
      <c r="CD107" s="32">
        <v>-2.2000000000000028</v>
      </c>
      <c r="CE107" s="26"/>
      <c r="CF107" s="25"/>
      <c r="CH107" s="32">
        <v>0</v>
      </c>
      <c r="CI107" s="26"/>
      <c r="CL107" s="32">
        <v>0</v>
      </c>
      <c r="CM107" s="26"/>
      <c r="CN107">
        <v>36</v>
      </c>
      <c r="CO107">
        <v>36</v>
      </c>
      <c r="CP107" s="32">
        <v>0</v>
      </c>
      <c r="CQ107" s="26"/>
      <c r="CR107" s="25"/>
      <c r="CU107" s="32">
        <v>0</v>
      </c>
      <c r="CV107" s="26"/>
      <c r="CW107" s="27">
        <v>18</v>
      </c>
      <c r="CY107">
        <v>18</v>
      </c>
      <c r="CZ107" s="32">
        <v>0</v>
      </c>
      <c r="DA107" s="26"/>
      <c r="DB107">
        <v>6</v>
      </c>
      <c r="DC107" s="29">
        <v>6.1999999999999957</v>
      </c>
      <c r="DD107" s="32">
        <v>-0.19999999999999571</v>
      </c>
      <c r="DE107" s="26"/>
      <c r="DF107" s="25"/>
      <c r="DK107" s="32">
        <v>0</v>
      </c>
      <c r="DL107" s="26"/>
      <c r="DM107">
        <v>48</v>
      </c>
      <c r="DN107" s="29">
        <v>46.8</v>
      </c>
      <c r="DO107" s="32">
        <v>1.2000000000000031</v>
      </c>
      <c r="DP107" s="26"/>
      <c r="DQ107" s="25"/>
      <c r="DS107">
        <v>12</v>
      </c>
      <c r="DT107">
        <v>14</v>
      </c>
      <c r="DU107" s="32">
        <v>-2</v>
      </c>
      <c r="DV107" s="26"/>
      <c r="EA107" s="32">
        <v>0</v>
      </c>
      <c r="EB107" s="26"/>
      <c r="EC107">
        <v>42</v>
      </c>
      <c r="ED107" s="29">
        <v>42</v>
      </c>
      <c r="EE107" s="32">
        <v>0</v>
      </c>
      <c r="EF107" s="26"/>
      <c r="EG107" s="27">
        <v>6</v>
      </c>
      <c r="EH107">
        <v>6</v>
      </c>
      <c r="EI107" s="32">
        <v>0</v>
      </c>
      <c r="EJ107" s="26"/>
      <c r="EK107" s="27">
        <v>18</v>
      </c>
      <c r="EL107">
        <v>18</v>
      </c>
      <c r="EM107" s="32">
        <v>0</v>
      </c>
      <c r="EN107" s="26"/>
      <c r="EO107">
        <v>30</v>
      </c>
      <c r="EP107">
        <v>30</v>
      </c>
      <c r="EQ107" s="32">
        <v>0</v>
      </c>
      <c r="ER107" s="26"/>
      <c r="ES107" s="27">
        <v>6</v>
      </c>
      <c r="ET107">
        <v>6</v>
      </c>
      <c r="EU107" s="32">
        <v>0</v>
      </c>
      <c r="EV107" s="26"/>
      <c r="EW107" s="27">
        <v>24</v>
      </c>
      <c r="EX107">
        <v>24</v>
      </c>
      <c r="EY107" s="32">
        <v>0</v>
      </c>
      <c r="EZ107" s="26"/>
      <c r="FA107">
        <v>18</v>
      </c>
      <c r="FB107">
        <v>20</v>
      </c>
      <c r="FC107" s="32">
        <v>-2</v>
      </c>
      <c r="FD107" s="30"/>
      <c r="FE107">
        <v>12</v>
      </c>
      <c r="FF107">
        <v>11</v>
      </c>
      <c r="FG107" s="32">
        <v>1</v>
      </c>
      <c r="FH107" s="26"/>
      <c r="FI107">
        <v>18</v>
      </c>
      <c r="FJ107">
        <v>18</v>
      </c>
      <c r="FK107" s="32">
        <v>0</v>
      </c>
      <c r="FL107" s="30"/>
      <c r="FM107">
        <v>12</v>
      </c>
      <c r="FN107">
        <v>12</v>
      </c>
      <c r="FO107" s="32">
        <v>0</v>
      </c>
      <c r="FP107" s="26"/>
      <c r="FS107" s="32">
        <v>0</v>
      </c>
      <c r="FT107" s="30"/>
      <c r="FW107" s="32">
        <v>0</v>
      </c>
      <c r="FX107" s="26"/>
      <c r="FY107" s="28"/>
      <c r="GA107" s="32">
        <v>0</v>
      </c>
      <c r="GB107" s="30"/>
      <c r="GE107" s="32">
        <v>0</v>
      </c>
      <c r="GF107" s="30"/>
      <c r="GI107" s="32">
        <v>0</v>
      </c>
      <c r="GJ107" s="30"/>
      <c r="GM107" s="32">
        <v>0</v>
      </c>
      <c r="GN107" s="26"/>
      <c r="GO107" s="24"/>
      <c r="GQ107">
        <v>48</v>
      </c>
      <c r="GR107">
        <v>51</v>
      </c>
      <c r="GS107" s="32">
        <v>-3</v>
      </c>
      <c r="GT107" s="30"/>
      <c r="GU107" s="29">
        <v>0</v>
      </c>
      <c r="GV107" s="29">
        <v>0</v>
      </c>
      <c r="GW107" s="32">
        <v>0</v>
      </c>
      <c r="GX107" s="30"/>
      <c r="GY107" s="29">
        <v>0</v>
      </c>
      <c r="GZ107" s="29">
        <v>0</v>
      </c>
      <c r="HA107" s="32">
        <v>0</v>
      </c>
      <c r="HB107" s="30"/>
      <c r="HC107" s="28">
        <v>0</v>
      </c>
      <c r="HD107" s="29">
        <v>0</v>
      </c>
      <c r="HE107" s="32">
        <v>0</v>
      </c>
      <c r="HF107" s="30"/>
    </row>
    <row r="108" spans="1:214" x14ac:dyDescent="0.25">
      <c r="A108" s="32" t="s">
        <v>223</v>
      </c>
      <c r="B108" s="24">
        <v>1</v>
      </c>
      <c r="H108" s="25"/>
      <c r="I108" s="35"/>
      <c r="J108" s="35">
        <f t="shared" si="8"/>
        <v>0</v>
      </c>
      <c r="K108" s="26"/>
      <c r="L108" s="25"/>
      <c r="M108" s="35"/>
      <c r="N108" s="35">
        <f t="shared" si="9"/>
        <v>0</v>
      </c>
      <c r="O108" s="26"/>
      <c r="P108" s="25"/>
      <c r="Q108" s="35"/>
      <c r="R108" s="35">
        <f t="shared" si="10"/>
        <v>0</v>
      </c>
      <c r="S108" s="26"/>
      <c r="V108" s="32">
        <v>0</v>
      </c>
      <c r="W108" s="26"/>
      <c r="X108" s="25"/>
      <c r="AB108" s="32">
        <v>0</v>
      </c>
      <c r="AC108" s="26"/>
      <c r="AD108" s="25"/>
      <c r="AF108" s="32">
        <v>0</v>
      </c>
      <c r="AG108" s="26"/>
      <c r="AL108" s="32">
        <v>0</v>
      </c>
      <c r="AM108" s="26"/>
      <c r="AP108" s="32">
        <v>0</v>
      </c>
      <c r="AQ108" s="26"/>
      <c r="AR108" s="25"/>
      <c r="AT108" s="32">
        <v>0</v>
      </c>
      <c r="AU108" s="26"/>
      <c r="AV108" s="25"/>
      <c r="AX108" s="32">
        <v>0</v>
      </c>
      <c r="AY108" s="26"/>
      <c r="BB108" s="32">
        <v>0</v>
      </c>
      <c r="BC108" s="26"/>
      <c r="BD108" s="25"/>
      <c r="BG108" s="32">
        <v>0</v>
      </c>
      <c r="BH108" s="26"/>
      <c r="BI108" s="25"/>
      <c r="BM108" s="32">
        <v>0</v>
      </c>
      <c r="BN108" s="26"/>
      <c r="BO108" s="25"/>
      <c r="BR108" s="32">
        <v>0</v>
      </c>
      <c r="BS108" s="26"/>
      <c r="BV108" s="32">
        <v>0</v>
      </c>
      <c r="BW108" s="26"/>
      <c r="BX108" s="28"/>
      <c r="BZ108" s="32">
        <v>0</v>
      </c>
      <c r="CA108" s="26"/>
      <c r="CB108" s="25"/>
      <c r="CD108" s="32">
        <v>0</v>
      </c>
      <c r="CE108" s="26"/>
      <c r="CF108" s="25"/>
      <c r="CH108" s="32">
        <v>0</v>
      </c>
      <c r="CI108" s="26"/>
      <c r="CL108" s="32">
        <v>0</v>
      </c>
      <c r="CM108" s="26"/>
      <c r="CP108" s="32">
        <v>0</v>
      </c>
      <c r="CQ108" s="26"/>
      <c r="CR108" s="25"/>
      <c r="CU108" s="32">
        <v>0</v>
      </c>
      <c r="CV108" s="26"/>
      <c r="CW108" s="25"/>
      <c r="CZ108" s="32">
        <v>0</v>
      </c>
      <c r="DA108" s="26"/>
      <c r="DD108" s="32">
        <v>0</v>
      </c>
      <c r="DE108" s="26"/>
      <c r="DF108" s="25"/>
      <c r="DK108" s="32">
        <v>0</v>
      </c>
      <c r="DL108" s="26"/>
      <c r="DO108" s="32">
        <v>0</v>
      </c>
      <c r="DP108" s="26"/>
      <c r="DQ108" s="25"/>
      <c r="DU108" s="32">
        <v>0</v>
      </c>
      <c r="DV108" s="26"/>
      <c r="EA108" s="32">
        <v>0</v>
      </c>
      <c r="EB108" s="26"/>
      <c r="EE108" s="32">
        <v>0</v>
      </c>
      <c r="EF108" s="26"/>
      <c r="EG108" s="25"/>
      <c r="EI108" s="32">
        <v>0</v>
      </c>
      <c r="EJ108" s="26"/>
      <c r="EK108" s="25"/>
      <c r="EM108" s="32">
        <v>0</v>
      </c>
      <c r="EN108" s="26"/>
      <c r="EQ108" s="32">
        <v>0</v>
      </c>
      <c r="ER108" s="26"/>
      <c r="ES108" s="25"/>
      <c r="EU108" s="32">
        <v>0</v>
      </c>
      <c r="EV108" s="26"/>
      <c r="EW108" s="25"/>
      <c r="EY108" s="32">
        <v>0</v>
      </c>
      <c r="EZ108" s="26"/>
      <c r="FC108" s="32">
        <v>0</v>
      </c>
      <c r="FD108" s="30"/>
      <c r="FG108" s="32">
        <v>0</v>
      </c>
      <c r="FH108" s="26"/>
      <c r="FK108" s="32">
        <v>0</v>
      </c>
      <c r="FL108" s="30"/>
      <c r="FO108" s="32">
        <v>0</v>
      </c>
      <c r="FP108" s="26"/>
      <c r="FS108" s="32">
        <v>0</v>
      </c>
      <c r="FT108" s="30"/>
      <c r="FW108" s="32">
        <v>0</v>
      </c>
      <c r="FX108" s="26"/>
      <c r="FY108" s="28"/>
      <c r="GA108" s="32">
        <v>0</v>
      </c>
      <c r="GB108" s="30"/>
      <c r="GE108" s="32">
        <v>0</v>
      </c>
      <c r="GF108" s="30"/>
      <c r="GI108" s="32">
        <v>0</v>
      </c>
      <c r="GJ108" s="30"/>
      <c r="GM108" s="32">
        <v>0</v>
      </c>
      <c r="GN108" s="26"/>
      <c r="GO108" s="24"/>
      <c r="GQ108" s="24"/>
      <c r="GS108" s="32">
        <v>0</v>
      </c>
      <c r="GT108" s="30"/>
      <c r="GU108" s="29">
        <v>0</v>
      </c>
      <c r="GV108" s="29">
        <v>0</v>
      </c>
      <c r="GW108" s="32">
        <v>0</v>
      </c>
      <c r="GX108" s="30"/>
      <c r="GY108" s="29">
        <v>0</v>
      </c>
      <c r="GZ108" s="29">
        <v>0</v>
      </c>
      <c r="HA108" s="32">
        <v>0</v>
      </c>
      <c r="HB108" s="30"/>
      <c r="HC108" s="28">
        <v>0</v>
      </c>
      <c r="HD108" s="29">
        <v>0</v>
      </c>
      <c r="HE108" s="32">
        <v>0</v>
      </c>
      <c r="HF108" s="30"/>
    </row>
    <row r="109" spans="1:214" x14ac:dyDescent="0.25">
      <c r="A109" s="32" t="s">
        <v>224</v>
      </c>
      <c r="B109" s="24">
        <v>0.41</v>
      </c>
      <c r="E109">
        <v>26</v>
      </c>
      <c r="H109" s="27">
        <v>12</v>
      </c>
      <c r="I109" s="36">
        <v>10</v>
      </c>
      <c r="J109" s="35">
        <f t="shared" si="8"/>
        <v>2</v>
      </c>
      <c r="K109" s="26"/>
      <c r="L109" s="27">
        <v>12</v>
      </c>
      <c r="M109" s="36">
        <v>10</v>
      </c>
      <c r="N109" s="35">
        <f t="shared" si="9"/>
        <v>2</v>
      </c>
      <c r="O109" s="26"/>
      <c r="P109" s="27">
        <v>6</v>
      </c>
      <c r="Q109" s="36">
        <v>9</v>
      </c>
      <c r="R109" s="35">
        <f t="shared" si="10"/>
        <v>-3</v>
      </c>
      <c r="S109" s="26"/>
      <c r="V109" s="32">
        <v>0</v>
      </c>
      <c r="W109" s="26"/>
      <c r="X109" s="25"/>
      <c r="AB109" s="32">
        <v>0</v>
      </c>
      <c r="AC109" s="26"/>
      <c r="AD109" s="27">
        <v>30</v>
      </c>
      <c r="AE109">
        <v>30</v>
      </c>
      <c r="AF109" s="32">
        <v>0</v>
      </c>
      <c r="AG109" s="26"/>
      <c r="AL109" s="32">
        <v>0</v>
      </c>
      <c r="AM109" s="26"/>
      <c r="AP109" s="32">
        <v>0</v>
      </c>
      <c r="AQ109" s="26"/>
      <c r="AR109" s="27">
        <v>6</v>
      </c>
      <c r="AS109">
        <v>6</v>
      </c>
      <c r="AT109" s="32">
        <v>0</v>
      </c>
      <c r="AU109" s="26"/>
      <c r="AV109" s="27">
        <v>24</v>
      </c>
      <c r="AW109">
        <v>22</v>
      </c>
      <c r="AX109" s="32">
        <v>2</v>
      </c>
      <c r="AY109" s="26"/>
      <c r="BB109" s="32">
        <v>0</v>
      </c>
      <c r="BC109" s="26"/>
      <c r="BD109" s="27">
        <v>18</v>
      </c>
      <c r="BF109">
        <v>16</v>
      </c>
      <c r="BG109" s="32">
        <v>2</v>
      </c>
      <c r="BH109" s="26"/>
      <c r="BI109" s="25"/>
      <c r="BK109">
        <v>12</v>
      </c>
      <c r="BL109">
        <v>12</v>
      </c>
      <c r="BM109" s="32">
        <v>0</v>
      </c>
      <c r="BN109" s="26"/>
      <c r="BO109" s="25"/>
      <c r="BR109" s="32">
        <v>0</v>
      </c>
      <c r="BS109" s="26"/>
      <c r="BT109">
        <v>18</v>
      </c>
      <c r="BU109" s="32">
        <v>19</v>
      </c>
      <c r="BV109" s="32">
        <v>-1</v>
      </c>
      <c r="BW109" s="26"/>
      <c r="BX109" s="28"/>
      <c r="BZ109" s="32">
        <v>0</v>
      </c>
      <c r="CA109" s="26"/>
      <c r="CB109" s="27">
        <v>12</v>
      </c>
      <c r="CC109" s="32">
        <v>13.2</v>
      </c>
      <c r="CD109" s="32">
        <v>-1.1999999999999991</v>
      </c>
      <c r="CE109" s="26"/>
      <c r="CF109" s="25"/>
      <c r="CH109" s="32">
        <v>0</v>
      </c>
      <c r="CI109" s="26"/>
      <c r="CL109" s="32">
        <v>0</v>
      </c>
      <c r="CM109" s="26"/>
      <c r="CN109">
        <v>18</v>
      </c>
      <c r="CO109">
        <v>17</v>
      </c>
      <c r="CP109" s="32">
        <v>1</v>
      </c>
      <c r="CQ109" s="26"/>
      <c r="CR109" s="25"/>
      <c r="CU109" s="32">
        <v>0</v>
      </c>
      <c r="CV109" s="26"/>
      <c r="CW109" s="25"/>
      <c r="CZ109" s="32">
        <v>0</v>
      </c>
      <c r="DA109" s="26"/>
      <c r="DD109" s="32">
        <v>0</v>
      </c>
      <c r="DE109" s="26"/>
      <c r="DF109" s="25"/>
      <c r="DI109">
        <v>18</v>
      </c>
      <c r="DJ109">
        <v>19</v>
      </c>
      <c r="DK109" s="32">
        <v>-1</v>
      </c>
      <c r="DL109" s="26"/>
      <c r="DM109">
        <v>6</v>
      </c>
      <c r="DN109" s="29">
        <v>5.4000000000000021</v>
      </c>
      <c r="DO109" s="32">
        <v>0.59999999999999787</v>
      </c>
      <c r="DP109" s="26"/>
      <c r="DQ109" s="25"/>
      <c r="DS109">
        <v>12</v>
      </c>
      <c r="DT109">
        <v>12</v>
      </c>
      <c r="DU109" s="32">
        <v>0</v>
      </c>
      <c r="DV109" s="26"/>
      <c r="DY109">
        <v>12</v>
      </c>
      <c r="DZ109">
        <v>12</v>
      </c>
      <c r="EA109" s="32">
        <v>0</v>
      </c>
      <c r="EB109" s="26"/>
      <c r="EC109">
        <v>6</v>
      </c>
      <c r="ED109" s="29">
        <v>8</v>
      </c>
      <c r="EE109" s="32">
        <v>-2</v>
      </c>
      <c r="EF109" s="26"/>
      <c r="EG109" s="25"/>
      <c r="EI109" s="32">
        <v>0</v>
      </c>
      <c r="EJ109" s="26"/>
      <c r="EK109" s="27">
        <v>6</v>
      </c>
      <c r="EL109">
        <v>6</v>
      </c>
      <c r="EM109" s="32">
        <v>0</v>
      </c>
      <c r="EN109" s="26"/>
      <c r="EO109">
        <v>6</v>
      </c>
      <c r="EP109">
        <v>6</v>
      </c>
      <c r="EQ109" s="32">
        <v>0</v>
      </c>
      <c r="ER109" s="26"/>
      <c r="ES109" s="27">
        <v>18</v>
      </c>
      <c r="ET109">
        <v>18</v>
      </c>
      <c r="EU109" s="32">
        <v>0</v>
      </c>
      <c r="EV109" s="26"/>
      <c r="EW109" s="25"/>
      <c r="EY109" s="32">
        <v>0</v>
      </c>
      <c r="EZ109" s="26"/>
      <c r="FC109" s="32">
        <v>0</v>
      </c>
      <c r="FD109" s="30"/>
      <c r="FE109">
        <v>6</v>
      </c>
      <c r="FF109">
        <v>4</v>
      </c>
      <c r="FG109" s="32">
        <v>2</v>
      </c>
      <c r="FH109" s="26"/>
      <c r="FI109">
        <v>6</v>
      </c>
      <c r="FJ109">
        <v>6</v>
      </c>
      <c r="FK109" s="32">
        <v>0</v>
      </c>
      <c r="FL109" s="30"/>
      <c r="FM109">
        <v>6</v>
      </c>
      <c r="FN109">
        <v>6</v>
      </c>
      <c r="FO109" s="32">
        <v>0</v>
      </c>
      <c r="FP109" s="26"/>
      <c r="FS109" s="32">
        <v>0</v>
      </c>
      <c r="FT109" s="30"/>
      <c r="FU109">
        <v>6</v>
      </c>
      <c r="FV109" s="29">
        <v>7.6000000000000014</v>
      </c>
      <c r="FW109" s="32">
        <v>-1.600000000000001</v>
      </c>
      <c r="FX109" s="26"/>
      <c r="FY109" s="28"/>
      <c r="GA109" s="32">
        <v>0</v>
      </c>
      <c r="GB109" s="30"/>
      <c r="GE109" s="32">
        <v>0</v>
      </c>
      <c r="GF109" s="30"/>
      <c r="GI109" s="32">
        <v>0</v>
      </c>
      <c r="GJ109" s="30"/>
      <c r="GM109" s="32">
        <v>0</v>
      </c>
      <c r="GN109" s="26"/>
      <c r="GO109" s="24"/>
      <c r="GQ109">
        <v>24</v>
      </c>
      <c r="GR109">
        <v>26</v>
      </c>
      <c r="GS109" s="32">
        <v>-2</v>
      </c>
      <c r="GT109" s="30"/>
      <c r="GU109" s="29">
        <v>0</v>
      </c>
      <c r="GV109" s="29">
        <v>0</v>
      </c>
      <c r="GW109" s="32">
        <v>0</v>
      </c>
      <c r="GX109" s="30"/>
      <c r="GY109" s="29">
        <v>0</v>
      </c>
      <c r="GZ109" s="29">
        <v>0</v>
      </c>
      <c r="HA109" s="32">
        <v>0</v>
      </c>
      <c r="HB109" s="30"/>
      <c r="HC109" s="28">
        <v>0</v>
      </c>
      <c r="HD109" s="29">
        <v>0</v>
      </c>
      <c r="HE109" s="32">
        <v>0</v>
      </c>
      <c r="HF109" s="30"/>
    </row>
    <row r="110" spans="1:214" x14ac:dyDescent="0.25">
      <c r="A110" s="32" t="s">
        <v>225</v>
      </c>
      <c r="B110" s="24">
        <v>0.28000000000000003</v>
      </c>
      <c r="H110" s="25"/>
      <c r="I110" s="35"/>
      <c r="J110" s="35">
        <f t="shared" si="8"/>
        <v>0</v>
      </c>
      <c r="K110" s="26"/>
      <c r="L110" s="25"/>
      <c r="M110" s="35"/>
      <c r="N110" s="35">
        <f t="shared" si="9"/>
        <v>0</v>
      </c>
      <c r="O110" s="26"/>
      <c r="P110" s="25"/>
      <c r="Q110" s="35"/>
      <c r="R110" s="35">
        <f t="shared" si="10"/>
        <v>0</v>
      </c>
      <c r="S110" s="26"/>
      <c r="V110" s="32">
        <v>0</v>
      </c>
      <c r="W110" s="26"/>
      <c r="X110" s="25"/>
      <c r="AB110" s="32">
        <v>0</v>
      </c>
      <c r="AC110" s="26"/>
      <c r="AD110" s="25"/>
      <c r="AF110" s="32">
        <v>0</v>
      </c>
      <c r="AG110" s="26"/>
      <c r="AL110" s="32">
        <v>0</v>
      </c>
      <c r="AM110" s="26"/>
      <c r="AP110" s="32">
        <v>0</v>
      </c>
      <c r="AQ110" s="26"/>
      <c r="AR110" s="25"/>
      <c r="AT110" s="32">
        <v>0</v>
      </c>
      <c r="AU110" s="26"/>
      <c r="AV110" s="25"/>
      <c r="AX110" s="32">
        <v>0</v>
      </c>
      <c r="AY110" s="26"/>
      <c r="BB110" s="32">
        <v>0</v>
      </c>
      <c r="BC110" s="26"/>
      <c r="BD110" s="25"/>
      <c r="BG110" s="32">
        <v>0</v>
      </c>
      <c r="BH110" s="26"/>
      <c r="BI110" s="25"/>
      <c r="BM110" s="32">
        <v>0</v>
      </c>
      <c r="BN110" s="26"/>
      <c r="BO110" s="25"/>
      <c r="BR110" s="32">
        <v>0</v>
      </c>
      <c r="BS110" s="26"/>
      <c r="BV110" s="32">
        <v>0</v>
      </c>
      <c r="BW110" s="26"/>
      <c r="BX110" s="28"/>
      <c r="BZ110" s="32">
        <v>0</v>
      </c>
      <c r="CA110" s="26"/>
      <c r="CB110" s="25"/>
      <c r="CD110" s="32">
        <v>0</v>
      </c>
      <c r="CE110" s="26"/>
      <c r="CF110" s="25"/>
      <c r="CH110" s="32">
        <v>0</v>
      </c>
      <c r="CI110" s="26"/>
      <c r="CL110" s="32">
        <v>0</v>
      </c>
      <c r="CM110" s="26"/>
      <c r="CP110" s="32">
        <v>0</v>
      </c>
      <c r="CQ110" s="26"/>
      <c r="CR110" s="25"/>
      <c r="CU110" s="32">
        <v>0</v>
      </c>
      <c r="CV110" s="26"/>
      <c r="CW110" s="25"/>
      <c r="CZ110" s="32">
        <v>0</v>
      </c>
      <c r="DA110" s="26"/>
      <c r="DD110" s="32">
        <v>0</v>
      </c>
      <c r="DE110" s="26"/>
      <c r="DF110" s="25"/>
      <c r="DJ110">
        <v>44</v>
      </c>
      <c r="DK110" s="32">
        <v>-4</v>
      </c>
      <c r="DL110" s="26"/>
      <c r="DN110" s="21">
        <v>36.200000000000003</v>
      </c>
      <c r="DO110" s="32">
        <v>-4.2000000000000028</v>
      </c>
      <c r="DP110" s="26"/>
      <c r="DQ110" s="25"/>
      <c r="DU110" s="32">
        <v>0</v>
      </c>
      <c r="DV110" s="26"/>
      <c r="DW110">
        <v>24</v>
      </c>
      <c r="DX110">
        <v>24</v>
      </c>
      <c r="DY110">
        <v>32</v>
      </c>
      <c r="DZ110">
        <v>36</v>
      </c>
      <c r="EA110" s="32">
        <v>-4</v>
      </c>
      <c r="EB110" s="26"/>
      <c r="EC110">
        <v>8</v>
      </c>
      <c r="ED110" s="29">
        <v>8</v>
      </c>
      <c r="EE110" s="32">
        <v>0</v>
      </c>
      <c r="EF110" s="26"/>
      <c r="EG110" s="27">
        <v>24</v>
      </c>
      <c r="EH110">
        <v>24</v>
      </c>
      <c r="EI110" s="32">
        <v>0</v>
      </c>
      <c r="EJ110" s="26"/>
      <c r="EK110" s="27">
        <v>16</v>
      </c>
      <c r="EL110">
        <v>16</v>
      </c>
      <c r="EM110" s="32">
        <v>0</v>
      </c>
      <c r="EN110" s="26"/>
      <c r="EO110">
        <v>32</v>
      </c>
      <c r="EP110">
        <v>32</v>
      </c>
      <c r="EQ110" s="32">
        <v>0</v>
      </c>
      <c r="ER110" s="26"/>
      <c r="ES110" s="27">
        <v>8</v>
      </c>
      <c r="ET110">
        <v>8</v>
      </c>
      <c r="EU110" s="32">
        <v>0</v>
      </c>
      <c r="EV110" s="26"/>
      <c r="EW110" s="25"/>
      <c r="EY110" s="32">
        <v>0</v>
      </c>
      <c r="EZ110" s="26"/>
      <c r="FA110">
        <v>16</v>
      </c>
      <c r="FB110">
        <v>16</v>
      </c>
      <c r="FC110" s="32">
        <v>0</v>
      </c>
      <c r="FD110" s="30"/>
      <c r="FG110" s="32">
        <v>0</v>
      </c>
      <c r="FH110" s="26"/>
      <c r="FI110">
        <v>32</v>
      </c>
      <c r="FJ110">
        <v>32</v>
      </c>
      <c r="FK110" s="32">
        <v>0</v>
      </c>
      <c r="FL110" s="30"/>
      <c r="FO110" s="32">
        <v>0</v>
      </c>
      <c r="FP110" s="26"/>
      <c r="FS110" s="32">
        <v>0</v>
      </c>
      <c r="FT110" s="30"/>
      <c r="FW110" s="32">
        <v>0</v>
      </c>
      <c r="FX110" s="26"/>
      <c r="FY110" s="27">
        <v>8</v>
      </c>
      <c r="FZ110" s="29">
        <v>8</v>
      </c>
      <c r="GA110" s="32">
        <v>0</v>
      </c>
      <c r="GB110" s="30"/>
      <c r="GE110" s="32">
        <v>0</v>
      </c>
      <c r="GF110" s="30"/>
      <c r="GI110" s="32">
        <v>0</v>
      </c>
      <c r="GJ110" s="30"/>
      <c r="GM110" s="32">
        <v>0</v>
      </c>
      <c r="GN110" s="26"/>
      <c r="GO110" s="24"/>
      <c r="GQ110" s="24"/>
      <c r="GS110" s="32">
        <v>0</v>
      </c>
      <c r="GT110" s="30"/>
      <c r="GU110" s="29">
        <v>0</v>
      </c>
      <c r="GV110" s="29">
        <v>0</v>
      </c>
      <c r="GW110" s="32">
        <v>0</v>
      </c>
      <c r="GX110" s="30"/>
      <c r="GY110" s="29">
        <v>0</v>
      </c>
      <c r="GZ110" s="29">
        <v>0</v>
      </c>
      <c r="HA110" s="32">
        <v>0</v>
      </c>
      <c r="HB110" s="30"/>
      <c r="HC110" s="28">
        <v>0</v>
      </c>
      <c r="HD110" s="29">
        <v>0</v>
      </c>
      <c r="HE110" s="32">
        <v>0</v>
      </c>
      <c r="HF110" s="30"/>
    </row>
    <row r="111" spans="1:214" x14ac:dyDescent="0.25">
      <c r="A111" s="32" t="s">
        <v>226</v>
      </c>
      <c r="B111" s="24">
        <v>0.35</v>
      </c>
      <c r="H111" s="25"/>
      <c r="I111" s="35"/>
      <c r="J111" s="35">
        <f t="shared" si="8"/>
        <v>0</v>
      </c>
      <c r="K111" s="26"/>
      <c r="L111" s="25"/>
      <c r="M111" s="35"/>
      <c r="N111" s="35">
        <f t="shared" si="9"/>
        <v>0</v>
      </c>
      <c r="O111" s="26"/>
      <c r="P111" s="25"/>
      <c r="Q111" s="35"/>
      <c r="R111" s="35">
        <f t="shared" si="10"/>
        <v>0</v>
      </c>
      <c r="S111" s="26"/>
      <c r="V111" s="32">
        <v>0</v>
      </c>
      <c r="W111" s="26"/>
      <c r="X111" s="25"/>
      <c r="AB111" s="32">
        <v>0</v>
      </c>
      <c r="AC111" s="26"/>
      <c r="AD111" s="25"/>
      <c r="AF111" s="32">
        <v>0</v>
      </c>
      <c r="AG111" s="26"/>
      <c r="AL111" s="32">
        <v>0</v>
      </c>
      <c r="AM111" s="26"/>
      <c r="AP111" s="32">
        <v>0</v>
      </c>
      <c r="AQ111" s="26"/>
      <c r="AR111" s="25"/>
      <c r="AT111" s="32">
        <v>0</v>
      </c>
      <c r="AU111" s="26"/>
      <c r="AV111" s="25"/>
      <c r="AX111" s="32">
        <v>0</v>
      </c>
      <c r="AY111" s="26"/>
      <c r="BB111" s="32">
        <v>0</v>
      </c>
      <c r="BC111" s="26"/>
      <c r="BD111" s="25"/>
      <c r="BG111" s="32">
        <v>0</v>
      </c>
      <c r="BH111" s="26"/>
      <c r="BI111" s="25"/>
      <c r="BM111" s="32">
        <v>0</v>
      </c>
      <c r="BN111" s="26"/>
      <c r="BO111" s="25"/>
      <c r="BR111" s="32">
        <v>0</v>
      </c>
      <c r="BS111" s="26"/>
      <c r="BV111" s="32">
        <v>0</v>
      </c>
      <c r="BW111" s="26"/>
      <c r="BX111" s="28"/>
      <c r="BZ111" s="32">
        <v>0</v>
      </c>
      <c r="CA111" s="26"/>
      <c r="CB111" s="25"/>
      <c r="CD111" s="32">
        <v>0</v>
      </c>
      <c r="CE111" s="26"/>
      <c r="CF111" s="25"/>
      <c r="CH111" s="32">
        <v>0</v>
      </c>
      <c r="CI111" s="26"/>
      <c r="CL111" s="32">
        <v>0</v>
      </c>
      <c r="CM111" s="26"/>
      <c r="CP111" s="32">
        <v>0</v>
      </c>
      <c r="CQ111" s="26"/>
      <c r="CR111" s="25"/>
      <c r="CU111" s="32">
        <v>0</v>
      </c>
      <c r="CV111" s="26"/>
      <c r="CW111" s="25"/>
      <c r="CZ111" s="32">
        <v>0</v>
      </c>
      <c r="DA111" s="26"/>
      <c r="DD111" s="32">
        <v>0</v>
      </c>
      <c r="DE111" s="26"/>
      <c r="DF111" s="25"/>
      <c r="DK111" s="32">
        <v>0</v>
      </c>
      <c r="DL111" s="26"/>
      <c r="DO111" s="32">
        <v>0</v>
      </c>
      <c r="DP111" s="26"/>
      <c r="DQ111" s="25"/>
      <c r="DU111" s="32">
        <v>0</v>
      </c>
      <c r="DV111" s="26"/>
      <c r="EA111" s="32">
        <v>0</v>
      </c>
      <c r="EB111" s="26"/>
      <c r="EE111" s="32">
        <v>0</v>
      </c>
      <c r="EF111" s="26"/>
      <c r="EG111" s="25"/>
      <c r="EI111" s="32">
        <v>0</v>
      </c>
      <c r="EJ111" s="26"/>
      <c r="EK111" s="25"/>
      <c r="EM111" s="32">
        <v>0</v>
      </c>
      <c r="EN111" s="26"/>
      <c r="EQ111" s="32">
        <v>0</v>
      </c>
      <c r="ER111" s="26"/>
      <c r="ES111" s="25"/>
      <c r="EU111" s="32">
        <v>0</v>
      </c>
      <c r="EV111" s="26"/>
      <c r="EW111" s="25"/>
      <c r="EY111" s="32">
        <v>0</v>
      </c>
      <c r="EZ111" s="26"/>
      <c r="FC111" s="32">
        <v>0</v>
      </c>
      <c r="FD111" s="30"/>
      <c r="FG111" s="32">
        <v>0</v>
      </c>
      <c r="FH111" s="26"/>
      <c r="FK111" s="32">
        <v>0</v>
      </c>
      <c r="FL111" s="30"/>
      <c r="FO111" s="32">
        <v>0</v>
      </c>
      <c r="FP111" s="26"/>
      <c r="FS111" s="32">
        <v>0</v>
      </c>
      <c r="FT111" s="30"/>
      <c r="FW111" s="32">
        <v>0</v>
      </c>
      <c r="FX111" s="26"/>
      <c r="FY111" s="28"/>
      <c r="GA111" s="32">
        <v>0</v>
      </c>
      <c r="GB111" s="30"/>
      <c r="GE111" s="32">
        <v>0</v>
      </c>
      <c r="GF111" s="30"/>
      <c r="GI111" s="32">
        <v>0</v>
      </c>
      <c r="GJ111" s="30"/>
      <c r="GM111" s="32">
        <v>0</v>
      </c>
      <c r="GN111" s="26"/>
      <c r="GO111" s="24"/>
      <c r="GQ111" s="24"/>
      <c r="GS111" s="32">
        <v>0</v>
      </c>
      <c r="GT111" s="30"/>
      <c r="GU111" s="29">
        <v>0</v>
      </c>
      <c r="GV111" s="29">
        <v>0</v>
      </c>
      <c r="GW111" s="32">
        <v>0</v>
      </c>
      <c r="GX111" s="30"/>
      <c r="GY111" s="29">
        <v>0</v>
      </c>
      <c r="GZ111" s="29">
        <v>0</v>
      </c>
      <c r="HA111" s="32">
        <v>0</v>
      </c>
      <c r="HB111" s="30"/>
      <c r="HC111" s="28">
        <v>0</v>
      </c>
      <c r="HD111" s="29">
        <v>0</v>
      </c>
      <c r="HE111" s="32">
        <v>0</v>
      </c>
      <c r="HF111" s="30"/>
    </row>
    <row r="112" spans="1:214" x14ac:dyDescent="0.25">
      <c r="A112" s="32" t="s">
        <v>227</v>
      </c>
      <c r="B112" s="24">
        <v>0.4</v>
      </c>
      <c r="H112" s="25"/>
      <c r="I112" s="35"/>
      <c r="J112" s="35">
        <f t="shared" si="8"/>
        <v>0</v>
      </c>
      <c r="K112" s="26"/>
      <c r="L112" s="25"/>
      <c r="M112" s="35"/>
      <c r="N112" s="35">
        <f t="shared" si="9"/>
        <v>0</v>
      </c>
      <c r="O112" s="26"/>
      <c r="P112" s="25"/>
      <c r="Q112" s="35"/>
      <c r="R112" s="35">
        <f t="shared" si="10"/>
        <v>0</v>
      </c>
      <c r="S112" s="26"/>
      <c r="V112" s="32">
        <v>0</v>
      </c>
      <c r="W112" s="26"/>
      <c r="X112" s="25"/>
      <c r="AB112" s="32">
        <v>0</v>
      </c>
      <c r="AC112" s="26"/>
      <c r="AD112" s="25"/>
      <c r="AF112" s="32">
        <v>0</v>
      </c>
      <c r="AG112" s="26"/>
      <c r="AL112" s="32">
        <v>0</v>
      </c>
      <c r="AM112" s="26"/>
      <c r="AP112" s="32">
        <v>0</v>
      </c>
      <c r="AQ112" s="26"/>
      <c r="AR112" s="25"/>
      <c r="AT112" s="32">
        <v>0</v>
      </c>
      <c r="AU112" s="26"/>
      <c r="AV112" s="25"/>
      <c r="AX112" s="32">
        <v>0</v>
      </c>
      <c r="AY112" s="26"/>
      <c r="BB112" s="32">
        <v>0</v>
      </c>
      <c r="BC112" s="26"/>
      <c r="BD112" s="25"/>
      <c r="BG112" s="32">
        <v>0</v>
      </c>
      <c r="BH112" s="26"/>
      <c r="BI112" s="25"/>
      <c r="BM112" s="32">
        <v>0</v>
      </c>
      <c r="BN112" s="26"/>
      <c r="BO112" s="25"/>
      <c r="BR112" s="32">
        <v>0</v>
      </c>
      <c r="BS112" s="26"/>
      <c r="BV112" s="32">
        <v>0</v>
      </c>
      <c r="BW112" s="26"/>
      <c r="BX112" s="28"/>
      <c r="BZ112" s="32">
        <v>0</v>
      </c>
      <c r="CA112" s="26"/>
      <c r="CB112" s="25"/>
      <c r="CD112" s="32">
        <v>0</v>
      </c>
      <c r="CE112" s="26"/>
      <c r="CF112" s="25"/>
      <c r="CH112" s="32">
        <v>0</v>
      </c>
      <c r="CI112" s="26"/>
      <c r="CL112" s="32">
        <v>0</v>
      </c>
      <c r="CM112" s="26"/>
      <c r="CP112" s="32">
        <v>0</v>
      </c>
      <c r="CQ112" s="26"/>
      <c r="CR112" s="25"/>
      <c r="CU112" s="32">
        <v>0</v>
      </c>
      <c r="CV112" s="26"/>
      <c r="CW112" s="25"/>
      <c r="CZ112" s="32">
        <v>0</v>
      </c>
      <c r="DA112" s="26"/>
      <c r="DD112" s="32">
        <v>0</v>
      </c>
      <c r="DE112" s="26"/>
      <c r="DF112" s="25"/>
      <c r="DK112" s="32">
        <v>0</v>
      </c>
      <c r="DL112" s="26"/>
      <c r="DO112" s="32">
        <v>0</v>
      </c>
      <c r="DP112" s="26"/>
      <c r="DQ112" s="25"/>
      <c r="DU112" s="32">
        <v>0</v>
      </c>
      <c r="DV112" s="26"/>
      <c r="EA112" s="32">
        <v>0</v>
      </c>
      <c r="EB112" s="26"/>
      <c r="EE112" s="32">
        <v>0</v>
      </c>
      <c r="EF112" s="26"/>
      <c r="EG112" s="25"/>
      <c r="EI112" s="32">
        <v>0</v>
      </c>
      <c r="EJ112" s="26"/>
      <c r="EK112" s="25"/>
      <c r="EM112" s="32">
        <v>0</v>
      </c>
      <c r="EN112" s="26"/>
      <c r="EQ112" s="32">
        <v>0</v>
      </c>
      <c r="ER112" s="26"/>
      <c r="ES112" s="25"/>
      <c r="EU112" s="32">
        <v>0</v>
      </c>
      <c r="EV112" s="26"/>
      <c r="EW112" s="25"/>
      <c r="EY112" s="32">
        <v>0</v>
      </c>
      <c r="EZ112" s="26"/>
      <c r="FC112" s="32">
        <v>0</v>
      </c>
      <c r="FD112" s="30"/>
      <c r="FG112" s="32">
        <v>0</v>
      </c>
      <c r="FH112" s="26"/>
      <c r="FI112">
        <v>80</v>
      </c>
      <c r="FJ112">
        <v>80</v>
      </c>
      <c r="FK112" s="32">
        <v>0</v>
      </c>
      <c r="FL112" s="30"/>
      <c r="FN112">
        <v>72</v>
      </c>
      <c r="FO112" s="34">
        <v>-72</v>
      </c>
      <c r="FP112" s="26">
        <v>28.8</v>
      </c>
      <c r="FS112" s="32">
        <v>0</v>
      </c>
      <c r="FT112" s="30"/>
      <c r="FW112" s="32">
        <v>0</v>
      </c>
      <c r="FX112" s="26"/>
      <c r="FY112" s="27">
        <v>60</v>
      </c>
      <c r="FZ112" s="29">
        <v>60</v>
      </c>
      <c r="GA112" s="32">
        <v>0</v>
      </c>
      <c r="GB112" s="30"/>
      <c r="GE112" s="32">
        <v>0</v>
      </c>
      <c r="GF112" s="30"/>
      <c r="GG112">
        <v>60</v>
      </c>
      <c r="GH112">
        <v>58</v>
      </c>
      <c r="GI112" s="32">
        <v>-2</v>
      </c>
      <c r="GJ112" s="30"/>
      <c r="GM112" s="32">
        <v>0</v>
      </c>
      <c r="GN112" s="26"/>
      <c r="GO112" s="24"/>
      <c r="GQ112">
        <v>20</v>
      </c>
      <c r="GR112">
        <v>22</v>
      </c>
      <c r="GS112" s="32">
        <v>-2</v>
      </c>
      <c r="GT112" s="30"/>
      <c r="GU112" s="29">
        <v>0</v>
      </c>
      <c r="GV112" s="29">
        <v>0</v>
      </c>
      <c r="GW112" s="32">
        <v>0</v>
      </c>
      <c r="GX112" s="30"/>
      <c r="GY112" s="29">
        <v>0</v>
      </c>
      <c r="GZ112" s="29">
        <v>0</v>
      </c>
      <c r="HA112" s="32">
        <v>0</v>
      </c>
      <c r="HB112" s="30"/>
      <c r="HC112" s="28">
        <v>0</v>
      </c>
      <c r="HD112" s="29">
        <v>0</v>
      </c>
      <c r="HE112" s="32">
        <v>0</v>
      </c>
      <c r="HF112" s="30"/>
    </row>
    <row r="113" spans="1:214" x14ac:dyDescent="0.25">
      <c r="A113" s="32" t="s">
        <v>228</v>
      </c>
      <c r="B113" s="24">
        <v>0.16</v>
      </c>
      <c r="H113" s="25"/>
      <c r="I113" s="35"/>
      <c r="J113" s="35">
        <f t="shared" si="8"/>
        <v>0</v>
      </c>
      <c r="K113" s="26"/>
      <c r="L113" s="25"/>
      <c r="M113" s="35"/>
      <c r="N113" s="35">
        <f t="shared" si="9"/>
        <v>0</v>
      </c>
      <c r="O113" s="26"/>
      <c r="P113" s="25"/>
      <c r="Q113" s="35"/>
      <c r="R113" s="35">
        <f t="shared" si="10"/>
        <v>0</v>
      </c>
      <c r="S113" s="26"/>
      <c r="V113" s="32">
        <v>0</v>
      </c>
      <c r="W113" s="26"/>
      <c r="X113" s="25"/>
      <c r="AB113" s="32">
        <v>0</v>
      </c>
      <c r="AC113" s="26"/>
      <c r="AD113" s="25"/>
      <c r="AF113" s="32">
        <v>0</v>
      </c>
      <c r="AG113" s="26"/>
      <c r="AL113" s="32">
        <v>0</v>
      </c>
      <c r="AM113" s="26"/>
      <c r="AP113" s="32">
        <v>0</v>
      </c>
      <c r="AQ113" s="26"/>
      <c r="AR113" s="25"/>
      <c r="AT113" s="32">
        <v>0</v>
      </c>
      <c r="AU113" s="26"/>
      <c r="AV113" s="25"/>
      <c r="AX113" s="32">
        <v>0</v>
      </c>
      <c r="AY113" s="26"/>
      <c r="BB113" s="32">
        <v>0</v>
      </c>
      <c r="BC113" s="26"/>
      <c r="BD113" s="25"/>
      <c r="BG113" s="32">
        <v>0</v>
      </c>
      <c r="BH113" s="26"/>
      <c r="BI113" s="25"/>
      <c r="BM113" s="32">
        <v>0</v>
      </c>
      <c r="BN113" s="26"/>
      <c r="BO113" s="25"/>
      <c r="BR113" s="32">
        <v>0</v>
      </c>
      <c r="BS113" s="26"/>
      <c r="BV113" s="32">
        <v>0</v>
      </c>
      <c r="BW113" s="26"/>
      <c r="BX113" s="28"/>
      <c r="BZ113" s="32">
        <v>0</v>
      </c>
      <c r="CA113" s="26"/>
      <c r="CB113" s="25"/>
      <c r="CD113" s="32">
        <v>0</v>
      </c>
      <c r="CE113" s="26"/>
      <c r="CF113" s="25"/>
      <c r="CH113" s="32">
        <v>0</v>
      </c>
      <c r="CI113" s="26"/>
      <c r="CL113" s="32">
        <v>0</v>
      </c>
      <c r="CM113" s="26"/>
      <c r="CP113" s="32">
        <v>0</v>
      </c>
      <c r="CQ113" s="26"/>
      <c r="CR113" s="25"/>
      <c r="CU113" s="32">
        <v>0</v>
      </c>
      <c r="CV113" s="26"/>
      <c r="CW113" s="25"/>
      <c r="CZ113" s="32">
        <v>0</v>
      </c>
      <c r="DA113" s="26"/>
      <c r="DD113" s="32">
        <v>0</v>
      </c>
      <c r="DE113" s="26"/>
      <c r="DF113" s="25"/>
      <c r="DK113" s="32">
        <v>0</v>
      </c>
      <c r="DL113" s="26"/>
      <c r="DO113" s="32">
        <v>0</v>
      </c>
      <c r="DP113" s="26"/>
      <c r="DQ113" s="25"/>
      <c r="DU113" s="32">
        <v>0</v>
      </c>
      <c r="DV113" s="26"/>
      <c r="EA113" s="32">
        <v>0</v>
      </c>
      <c r="EB113" s="26"/>
      <c r="EE113" s="32">
        <v>0</v>
      </c>
      <c r="EF113" s="26"/>
      <c r="EG113" s="25"/>
      <c r="EI113" s="32">
        <v>0</v>
      </c>
      <c r="EJ113" s="26"/>
      <c r="EK113" s="25"/>
      <c r="EM113" s="32">
        <v>0</v>
      </c>
      <c r="EN113" s="26"/>
      <c r="EQ113" s="32">
        <v>0</v>
      </c>
      <c r="ER113" s="26"/>
      <c r="ES113" s="25"/>
      <c r="EU113" s="32">
        <v>0</v>
      </c>
      <c r="EV113" s="26"/>
      <c r="EW113" s="25"/>
      <c r="EY113" s="32">
        <v>0</v>
      </c>
      <c r="EZ113" s="26"/>
      <c r="FC113" s="32">
        <v>0</v>
      </c>
      <c r="FD113" s="30"/>
      <c r="FG113" s="32">
        <v>0</v>
      </c>
      <c r="FH113" s="26"/>
      <c r="FK113" s="32">
        <v>0</v>
      </c>
      <c r="FL113" s="30"/>
      <c r="FO113" s="32">
        <v>0</v>
      </c>
      <c r="FP113" s="26"/>
      <c r="FS113" s="32">
        <v>0</v>
      </c>
      <c r="FT113" s="30"/>
      <c r="FW113" s="32">
        <v>0</v>
      </c>
      <c r="FX113" s="26"/>
      <c r="FY113" s="28"/>
      <c r="GA113" s="32">
        <v>0</v>
      </c>
      <c r="GB113" s="30"/>
      <c r="GE113" s="32">
        <v>0</v>
      </c>
      <c r="GF113" s="30"/>
      <c r="GI113" s="32">
        <v>0</v>
      </c>
      <c r="GJ113" s="30"/>
      <c r="GM113" s="32">
        <v>0</v>
      </c>
      <c r="GN113" s="26"/>
      <c r="GO113" s="24"/>
      <c r="GQ113" s="24"/>
      <c r="GS113" s="32">
        <v>0</v>
      </c>
      <c r="GT113" s="30"/>
      <c r="GU113" s="29">
        <v>0</v>
      </c>
      <c r="GV113" s="29">
        <v>0</v>
      </c>
      <c r="GW113" s="32">
        <v>0</v>
      </c>
      <c r="GX113" s="30"/>
      <c r="GY113" s="29">
        <v>0</v>
      </c>
      <c r="GZ113" s="29">
        <v>0</v>
      </c>
      <c r="HA113" s="32">
        <v>0</v>
      </c>
      <c r="HB113" s="30"/>
      <c r="HC113" s="28">
        <v>0</v>
      </c>
      <c r="HD113" s="29">
        <v>0</v>
      </c>
      <c r="HE113" s="32">
        <v>0</v>
      </c>
      <c r="HF113" s="30"/>
    </row>
    <row r="114" spans="1:214" x14ac:dyDescent="0.25">
      <c r="A114" s="32" t="s">
        <v>229</v>
      </c>
      <c r="B114" s="24">
        <v>0.5</v>
      </c>
      <c r="H114" s="25"/>
      <c r="I114" s="35"/>
      <c r="J114" s="35">
        <f t="shared" si="8"/>
        <v>0</v>
      </c>
      <c r="K114" s="26"/>
      <c r="L114" s="25"/>
      <c r="M114" s="35"/>
      <c r="N114" s="35">
        <f t="shared" si="9"/>
        <v>0</v>
      </c>
      <c r="O114" s="26"/>
      <c r="P114" s="25"/>
      <c r="Q114" s="35"/>
      <c r="R114" s="35">
        <f t="shared" si="10"/>
        <v>0</v>
      </c>
      <c r="S114" s="26"/>
      <c r="V114" s="32">
        <v>0</v>
      </c>
      <c r="W114" s="26"/>
      <c r="X114" s="25"/>
      <c r="AB114" s="32">
        <v>0</v>
      </c>
      <c r="AC114" s="26"/>
      <c r="AD114" s="25"/>
      <c r="AF114" s="32">
        <v>0</v>
      </c>
      <c r="AG114" s="26"/>
      <c r="AL114" s="32">
        <v>0</v>
      </c>
      <c r="AM114" s="26"/>
      <c r="AP114" s="32">
        <v>0</v>
      </c>
      <c r="AQ114" s="26"/>
      <c r="AR114" s="25"/>
      <c r="AT114" s="32">
        <v>0</v>
      </c>
      <c r="AU114" s="26"/>
      <c r="AV114" s="25"/>
      <c r="AX114" s="32">
        <v>0</v>
      </c>
      <c r="AY114" s="26"/>
      <c r="BB114" s="32">
        <v>0</v>
      </c>
      <c r="BC114" s="26"/>
      <c r="BD114" s="25"/>
      <c r="BG114" s="32">
        <v>0</v>
      </c>
      <c r="BH114" s="26"/>
      <c r="BI114" s="25"/>
      <c r="BM114" s="32">
        <v>0</v>
      </c>
      <c r="BN114" s="26"/>
      <c r="BO114" s="25"/>
      <c r="BR114" s="32">
        <v>0</v>
      </c>
      <c r="BS114" s="26"/>
      <c r="BV114" s="32">
        <v>0</v>
      </c>
      <c r="BW114" s="26"/>
      <c r="BX114" s="28"/>
      <c r="BZ114" s="32">
        <v>0</v>
      </c>
      <c r="CA114" s="26"/>
      <c r="CB114" s="25"/>
      <c r="CD114" s="32">
        <v>0</v>
      </c>
      <c r="CE114" s="26"/>
      <c r="CF114" s="25"/>
      <c r="CH114" s="32">
        <v>0</v>
      </c>
      <c r="CI114" s="26"/>
      <c r="CL114" s="32">
        <v>0</v>
      </c>
      <c r="CM114" s="26"/>
      <c r="CP114" s="32">
        <v>0</v>
      </c>
      <c r="CQ114" s="26"/>
      <c r="CR114" s="25"/>
      <c r="CU114" s="32">
        <v>0</v>
      </c>
      <c r="CV114" s="26"/>
      <c r="CW114" s="25"/>
      <c r="CZ114" s="32">
        <v>0</v>
      </c>
      <c r="DA114" s="26"/>
      <c r="DD114" s="32">
        <v>0</v>
      </c>
      <c r="DE114" s="26"/>
      <c r="DF114" s="25"/>
      <c r="DK114" s="32">
        <v>0</v>
      </c>
      <c r="DL114" s="26"/>
      <c r="DO114" s="32">
        <v>0</v>
      </c>
      <c r="DP114" s="26"/>
      <c r="DQ114" s="25"/>
      <c r="DU114" s="32">
        <v>0</v>
      </c>
      <c r="DV114" s="26"/>
      <c r="EA114" s="32">
        <v>0</v>
      </c>
      <c r="EB114" s="26"/>
      <c r="EE114" s="32">
        <v>0</v>
      </c>
      <c r="EF114" s="26"/>
      <c r="EG114" s="25"/>
      <c r="EI114" s="32">
        <v>0</v>
      </c>
      <c r="EJ114" s="26"/>
      <c r="EK114" s="25"/>
      <c r="EM114" s="32">
        <v>0</v>
      </c>
      <c r="EN114" s="26"/>
      <c r="EQ114" s="32">
        <v>0</v>
      </c>
      <c r="ER114" s="26"/>
      <c r="ES114" s="25"/>
      <c r="EU114" s="32">
        <v>0</v>
      </c>
      <c r="EV114" s="26"/>
      <c r="EW114" s="25"/>
      <c r="EY114" s="32">
        <v>0</v>
      </c>
      <c r="EZ114" s="26"/>
      <c r="FC114" s="32">
        <v>0</v>
      </c>
      <c r="FD114" s="30"/>
      <c r="FG114" s="32">
        <v>0</v>
      </c>
      <c r="FH114" s="26"/>
      <c r="FK114" s="32">
        <v>0</v>
      </c>
      <c r="FL114" s="30"/>
      <c r="FO114" s="32">
        <v>0</v>
      </c>
      <c r="FP114" s="26"/>
      <c r="FS114" s="32">
        <v>0</v>
      </c>
      <c r="FT114" s="30"/>
      <c r="FW114" s="32">
        <v>0</v>
      </c>
      <c r="FX114" s="26"/>
      <c r="FY114" s="28"/>
      <c r="GA114" s="32">
        <v>0</v>
      </c>
      <c r="GB114" s="30"/>
      <c r="GE114" s="32">
        <v>0</v>
      </c>
      <c r="GF114" s="30"/>
      <c r="GI114" s="32">
        <v>0</v>
      </c>
      <c r="GJ114" s="30"/>
      <c r="GM114" s="32">
        <v>0</v>
      </c>
      <c r="GN114" s="26"/>
      <c r="GO114" s="24"/>
      <c r="GQ114" s="24"/>
      <c r="GS114" s="32">
        <v>0</v>
      </c>
      <c r="GT114" s="30"/>
      <c r="GU114" s="29">
        <v>0</v>
      </c>
      <c r="GV114" s="29">
        <v>0</v>
      </c>
      <c r="GW114" s="32">
        <v>0</v>
      </c>
      <c r="GX114" s="30"/>
      <c r="GY114" s="29">
        <v>0</v>
      </c>
      <c r="GZ114" s="29">
        <v>0</v>
      </c>
      <c r="HA114" s="32">
        <v>0</v>
      </c>
      <c r="HB114" s="30"/>
      <c r="HC114" s="28">
        <v>0</v>
      </c>
      <c r="HD114" s="29">
        <v>0</v>
      </c>
      <c r="HE114" s="32">
        <v>0</v>
      </c>
      <c r="HF114" s="30"/>
    </row>
    <row r="115" spans="1:214" x14ac:dyDescent="0.25">
      <c r="A115" s="32" t="s">
        <v>230</v>
      </c>
      <c r="B115" s="24">
        <v>0.33</v>
      </c>
      <c r="E115">
        <v>8</v>
      </c>
      <c r="H115" s="27">
        <v>40</v>
      </c>
      <c r="I115" s="36">
        <v>45</v>
      </c>
      <c r="J115" s="35">
        <f t="shared" si="8"/>
        <v>-5</v>
      </c>
      <c r="K115" s="26"/>
      <c r="L115" s="25"/>
      <c r="M115" s="35"/>
      <c r="N115" s="35">
        <f t="shared" si="9"/>
        <v>0</v>
      </c>
      <c r="O115" s="26"/>
      <c r="P115" s="27">
        <v>32</v>
      </c>
      <c r="Q115" s="36">
        <v>36</v>
      </c>
      <c r="R115" s="35">
        <f t="shared" si="10"/>
        <v>-4</v>
      </c>
      <c r="S115" s="26"/>
      <c r="V115" s="32">
        <v>0</v>
      </c>
      <c r="W115" s="26"/>
      <c r="X115" s="25"/>
      <c r="AB115" s="32">
        <v>0</v>
      </c>
      <c r="AC115" s="26"/>
      <c r="AD115" s="27">
        <v>32</v>
      </c>
      <c r="AE115">
        <v>34</v>
      </c>
      <c r="AF115" s="32">
        <v>-2</v>
      </c>
      <c r="AG115" s="26"/>
      <c r="AL115" s="32">
        <v>0</v>
      </c>
      <c r="AM115" s="26"/>
      <c r="AP115" s="32">
        <v>0</v>
      </c>
      <c r="AQ115" s="26"/>
      <c r="AR115" s="27">
        <v>24</v>
      </c>
      <c r="AS115">
        <v>27</v>
      </c>
      <c r="AT115" s="32">
        <v>-3</v>
      </c>
      <c r="AU115" s="26"/>
      <c r="AV115" s="25"/>
      <c r="AX115" s="32">
        <v>0</v>
      </c>
      <c r="AY115" s="26"/>
      <c r="BB115" s="32">
        <v>0</v>
      </c>
      <c r="BC115" s="26"/>
      <c r="BD115" s="27">
        <v>24</v>
      </c>
      <c r="BF115">
        <v>23</v>
      </c>
      <c r="BG115" s="32">
        <v>1</v>
      </c>
      <c r="BH115" s="26"/>
      <c r="BI115" s="25"/>
      <c r="BM115" s="32">
        <v>0</v>
      </c>
      <c r="BN115" s="26"/>
      <c r="BO115" s="25"/>
      <c r="BR115" s="32">
        <v>0</v>
      </c>
      <c r="BS115" s="26"/>
      <c r="BT115">
        <v>24</v>
      </c>
      <c r="BU115" s="32">
        <v>21.8</v>
      </c>
      <c r="BV115" s="32">
        <v>2.1999999999999988</v>
      </c>
      <c r="BW115" s="26"/>
      <c r="BX115" s="28"/>
      <c r="BZ115" s="32">
        <v>0</v>
      </c>
      <c r="CA115" s="26"/>
      <c r="CB115" s="25"/>
      <c r="CD115" s="32">
        <v>0</v>
      </c>
      <c r="CE115" s="26"/>
      <c r="CF115" s="27">
        <v>16</v>
      </c>
      <c r="CG115">
        <v>14</v>
      </c>
      <c r="CH115" s="32">
        <v>2</v>
      </c>
      <c r="CI115" s="26"/>
      <c r="CL115" s="32">
        <v>0</v>
      </c>
      <c r="CM115" s="26"/>
      <c r="CN115">
        <v>24</v>
      </c>
      <c r="CO115">
        <v>24</v>
      </c>
      <c r="CP115" s="32">
        <v>0</v>
      </c>
      <c r="CQ115" s="26"/>
      <c r="CR115" s="25"/>
      <c r="CU115" s="32">
        <v>0</v>
      </c>
      <c r="CV115" s="26"/>
      <c r="CW115" s="25"/>
      <c r="CZ115" s="32">
        <v>0</v>
      </c>
      <c r="DA115" s="26"/>
      <c r="DB115">
        <v>32</v>
      </c>
      <c r="DC115" s="29">
        <v>30.8</v>
      </c>
      <c r="DD115" s="32">
        <v>1.1999999999999991</v>
      </c>
      <c r="DE115" s="26"/>
      <c r="DF115" s="25"/>
      <c r="DK115" s="32">
        <v>0</v>
      </c>
      <c r="DL115" s="26"/>
      <c r="DO115" s="32">
        <v>0</v>
      </c>
      <c r="DP115" s="26"/>
      <c r="DQ115" s="25"/>
      <c r="DU115" s="32">
        <v>0</v>
      </c>
      <c r="DV115" s="26"/>
      <c r="DY115">
        <v>32</v>
      </c>
      <c r="DZ115">
        <v>32</v>
      </c>
      <c r="EA115" s="32">
        <v>0</v>
      </c>
      <c r="EB115" s="26"/>
      <c r="EC115">
        <v>8</v>
      </c>
      <c r="ED115" s="29">
        <v>8</v>
      </c>
      <c r="EE115" s="32">
        <v>0</v>
      </c>
      <c r="EF115" s="26"/>
      <c r="EG115" s="27">
        <v>16</v>
      </c>
      <c r="EH115">
        <v>15</v>
      </c>
      <c r="EI115" s="32">
        <v>1</v>
      </c>
      <c r="EJ115" s="26"/>
      <c r="EK115" s="25"/>
      <c r="EM115" s="32">
        <v>0</v>
      </c>
      <c r="EN115" s="26"/>
      <c r="EO115">
        <v>8</v>
      </c>
      <c r="EP115">
        <v>8</v>
      </c>
      <c r="EQ115" s="32">
        <v>0</v>
      </c>
      <c r="ER115" s="26"/>
      <c r="ES115" s="27">
        <v>8</v>
      </c>
      <c r="ET115">
        <v>8</v>
      </c>
      <c r="EU115" s="32">
        <v>0</v>
      </c>
      <c r="EV115" s="26"/>
      <c r="EW115" s="25"/>
      <c r="EY115" s="32">
        <v>0</v>
      </c>
      <c r="EZ115" s="26"/>
      <c r="FC115" s="32">
        <v>0</v>
      </c>
      <c r="FD115" s="30"/>
      <c r="FE115">
        <v>8</v>
      </c>
      <c r="FF115">
        <v>8</v>
      </c>
      <c r="FG115" s="32">
        <v>0</v>
      </c>
      <c r="FH115" s="26"/>
      <c r="FK115" s="32">
        <v>0</v>
      </c>
      <c r="FL115" s="30"/>
      <c r="FO115" s="32">
        <v>0</v>
      </c>
      <c r="FP115" s="26"/>
      <c r="FQ115">
        <v>8</v>
      </c>
      <c r="FR115">
        <v>8</v>
      </c>
      <c r="FS115" s="32">
        <v>0</v>
      </c>
      <c r="FT115" s="30"/>
      <c r="FW115" s="32">
        <v>0</v>
      </c>
      <c r="FX115" s="26"/>
      <c r="FY115" s="28"/>
      <c r="GA115" s="32">
        <v>0</v>
      </c>
      <c r="GB115" s="30"/>
      <c r="GE115" s="32">
        <v>0</v>
      </c>
      <c r="GF115" s="30"/>
      <c r="GI115" s="32">
        <v>0</v>
      </c>
      <c r="GJ115" s="30"/>
      <c r="GM115" s="32">
        <v>0</v>
      </c>
      <c r="GN115" s="26"/>
      <c r="GO115" s="24"/>
      <c r="GQ115" s="24"/>
      <c r="GS115" s="32">
        <v>0</v>
      </c>
      <c r="GT115" s="30"/>
      <c r="GU115" s="29">
        <v>48</v>
      </c>
      <c r="GV115" s="29">
        <v>50</v>
      </c>
      <c r="GW115" s="32">
        <v>-2</v>
      </c>
      <c r="GX115" s="30"/>
      <c r="HB115" s="30"/>
      <c r="HC115" s="28"/>
      <c r="HF115" s="30"/>
    </row>
    <row r="116" spans="1:214" x14ac:dyDescent="0.25">
      <c r="A116" s="32" t="s">
        <v>231</v>
      </c>
      <c r="B116" s="24">
        <v>1</v>
      </c>
      <c r="H116" s="25"/>
      <c r="I116" s="35"/>
      <c r="J116" s="35">
        <f t="shared" si="8"/>
        <v>0</v>
      </c>
      <c r="K116" s="26"/>
      <c r="L116" s="25"/>
      <c r="M116" s="35"/>
      <c r="N116" s="35">
        <f t="shared" si="9"/>
        <v>0</v>
      </c>
      <c r="O116" s="26"/>
      <c r="P116" s="25"/>
      <c r="Q116" s="35"/>
      <c r="R116" s="35">
        <f t="shared" si="10"/>
        <v>0</v>
      </c>
      <c r="S116" s="26"/>
      <c r="V116" s="32">
        <v>0</v>
      </c>
      <c r="W116" s="26"/>
      <c r="X116" s="25"/>
      <c r="AB116" s="32">
        <v>0</v>
      </c>
      <c r="AC116" s="26"/>
      <c r="AD116" s="25"/>
      <c r="AF116" s="32">
        <v>0</v>
      </c>
      <c r="AG116" s="26"/>
      <c r="AL116" s="32">
        <v>0</v>
      </c>
      <c r="AM116" s="26"/>
      <c r="AP116" s="32">
        <v>0</v>
      </c>
      <c r="AQ116" s="26"/>
      <c r="AR116" s="25"/>
      <c r="AT116" s="32">
        <v>0</v>
      </c>
      <c r="AU116" s="26"/>
      <c r="AV116" s="25"/>
      <c r="AX116" s="32">
        <v>0</v>
      </c>
      <c r="AY116" s="26"/>
      <c r="BB116" s="32">
        <v>0</v>
      </c>
      <c r="BC116" s="26"/>
      <c r="BD116" s="25"/>
      <c r="BG116" s="32">
        <v>0</v>
      </c>
      <c r="BH116" s="26"/>
      <c r="BI116" s="25"/>
      <c r="BM116" s="32">
        <v>0</v>
      </c>
      <c r="BN116" s="26"/>
      <c r="BO116" s="25"/>
      <c r="BR116" s="32">
        <v>0</v>
      </c>
      <c r="BS116" s="26"/>
      <c r="BV116" s="32">
        <v>0</v>
      </c>
      <c r="BW116" s="26"/>
      <c r="BX116" s="28"/>
      <c r="BZ116" s="32">
        <v>0</v>
      </c>
      <c r="CA116" s="26"/>
      <c r="CB116" s="25"/>
      <c r="CD116" s="32">
        <v>0</v>
      </c>
      <c r="CE116" s="26"/>
      <c r="CF116" s="25"/>
      <c r="CH116" s="32">
        <v>0</v>
      </c>
      <c r="CI116" s="26"/>
      <c r="CL116" s="32">
        <v>0</v>
      </c>
      <c r="CM116" s="26"/>
      <c r="CP116" s="32">
        <v>0</v>
      </c>
      <c r="CQ116" s="26"/>
      <c r="CR116" s="25"/>
      <c r="CU116" s="32">
        <v>0</v>
      </c>
      <c r="CV116" s="26"/>
      <c r="CW116" s="25"/>
      <c r="CZ116" s="32">
        <v>0</v>
      </c>
      <c r="DA116" s="26"/>
      <c r="DD116" s="32">
        <v>0</v>
      </c>
      <c r="DE116" s="26"/>
      <c r="DF116" s="25"/>
      <c r="DK116" s="32">
        <v>0</v>
      </c>
      <c r="DL116" s="26"/>
      <c r="DO116" s="32">
        <v>0</v>
      </c>
      <c r="DP116" s="26"/>
      <c r="DQ116" s="25"/>
      <c r="DU116" s="32">
        <v>0</v>
      </c>
      <c r="DV116" s="26"/>
      <c r="EA116" s="32">
        <v>0</v>
      </c>
      <c r="EB116" s="26"/>
      <c r="EE116" s="32">
        <v>0</v>
      </c>
      <c r="EF116" s="26"/>
      <c r="EG116" s="25"/>
      <c r="EI116" s="32">
        <v>0</v>
      </c>
      <c r="EJ116" s="26"/>
      <c r="EK116" s="25"/>
      <c r="EM116" s="32">
        <v>0</v>
      </c>
      <c r="EN116" s="26"/>
      <c r="EQ116" s="32">
        <v>0</v>
      </c>
      <c r="ER116" s="26"/>
      <c r="ES116" s="25"/>
      <c r="EU116" s="32">
        <v>0</v>
      </c>
      <c r="EV116" s="26"/>
      <c r="EW116" s="25"/>
      <c r="EY116" s="32">
        <v>0</v>
      </c>
      <c r="EZ116" s="26"/>
      <c r="FC116" s="32">
        <v>0</v>
      </c>
      <c r="FD116" s="30"/>
      <c r="FG116" s="32">
        <v>0</v>
      </c>
      <c r="FH116" s="26"/>
      <c r="FK116" s="32">
        <v>0</v>
      </c>
      <c r="FL116" s="30"/>
      <c r="FO116" s="32">
        <v>0</v>
      </c>
      <c r="FP116" s="26"/>
      <c r="FS116" s="32">
        <v>0</v>
      </c>
      <c r="FT116" s="30"/>
      <c r="FW116" s="32">
        <v>0</v>
      </c>
      <c r="FX116" s="26"/>
      <c r="FY116" s="28"/>
      <c r="GA116" s="32">
        <v>0</v>
      </c>
      <c r="GB116" s="30"/>
      <c r="GE116" s="32">
        <v>0</v>
      </c>
      <c r="GF116" s="30"/>
      <c r="GI116" s="32">
        <v>0</v>
      </c>
      <c r="GJ116" s="30"/>
      <c r="GM116" s="32">
        <v>0</v>
      </c>
      <c r="GN116" s="26"/>
      <c r="GO116" s="24"/>
      <c r="GQ116" s="24"/>
      <c r="GS116" s="32">
        <v>0</v>
      </c>
      <c r="GT116" s="30"/>
      <c r="GU116" s="29">
        <v>0</v>
      </c>
      <c r="GV116" s="29">
        <v>0</v>
      </c>
      <c r="GW116" s="32">
        <v>0</v>
      </c>
      <c r="GX116" s="30"/>
      <c r="GY116" s="29">
        <v>0</v>
      </c>
      <c r="GZ116" s="29">
        <v>0</v>
      </c>
      <c r="HA116" s="32">
        <v>0</v>
      </c>
      <c r="HB116" s="30"/>
      <c r="HC116" s="28">
        <v>0</v>
      </c>
      <c r="HD116" s="29">
        <v>0</v>
      </c>
      <c r="HE116" s="32">
        <v>0</v>
      </c>
      <c r="HF116" s="30"/>
    </row>
    <row r="117" spans="1:214" x14ac:dyDescent="0.25">
      <c r="A117" s="32" t="s">
        <v>232</v>
      </c>
      <c r="B117" s="24">
        <v>0.33</v>
      </c>
      <c r="E117">
        <v>8</v>
      </c>
      <c r="H117" s="27">
        <v>32</v>
      </c>
      <c r="I117" s="36">
        <v>32</v>
      </c>
      <c r="J117" s="35">
        <f t="shared" si="8"/>
        <v>0</v>
      </c>
      <c r="K117" s="26"/>
      <c r="L117" s="25"/>
      <c r="M117" s="35"/>
      <c r="N117" s="35">
        <f t="shared" si="9"/>
        <v>0</v>
      </c>
      <c r="O117" s="26"/>
      <c r="P117" s="25"/>
      <c r="Q117" s="35"/>
      <c r="R117" s="35">
        <f t="shared" si="10"/>
        <v>0</v>
      </c>
      <c r="S117" s="26"/>
      <c r="T117">
        <v>16</v>
      </c>
      <c r="U117">
        <v>15</v>
      </c>
      <c r="V117" s="32">
        <v>1</v>
      </c>
      <c r="W117" s="26"/>
      <c r="X117" s="25"/>
      <c r="Z117">
        <v>8</v>
      </c>
      <c r="AA117">
        <v>8</v>
      </c>
      <c r="AB117" s="32">
        <v>0</v>
      </c>
      <c r="AC117" s="26"/>
      <c r="AD117" s="25"/>
      <c r="AF117" s="32">
        <v>0</v>
      </c>
      <c r="AG117" s="26"/>
      <c r="AJ117">
        <v>8</v>
      </c>
      <c r="AK117">
        <v>8</v>
      </c>
      <c r="AL117" s="32">
        <v>0</v>
      </c>
      <c r="AM117" s="26"/>
      <c r="AN117">
        <v>8</v>
      </c>
      <c r="AO117">
        <v>8</v>
      </c>
      <c r="AP117" s="32">
        <v>0</v>
      </c>
      <c r="AQ117" s="26"/>
      <c r="AR117" s="27">
        <v>8</v>
      </c>
      <c r="AS117">
        <v>8</v>
      </c>
      <c r="AT117" s="32">
        <v>0</v>
      </c>
      <c r="AU117" s="26"/>
      <c r="AV117" s="25"/>
      <c r="AX117" s="32">
        <v>0</v>
      </c>
      <c r="AY117" s="26"/>
      <c r="BB117" s="32">
        <v>0</v>
      </c>
      <c r="BC117" s="26"/>
      <c r="BD117" s="25"/>
      <c r="BG117" s="32">
        <v>0</v>
      </c>
      <c r="BH117" s="26"/>
      <c r="BI117" s="25"/>
      <c r="BM117" s="32">
        <v>0</v>
      </c>
      <c r="BN117" s="26"/>
      <c r="BO117" s="27">
        <v>16</v>
      </c>
      <c r="BQ117">
        <v>16</v>
      </c>
      <c r="BR117" s="32">
        <v>0</v>
      </c>
      <c r="BS117" s="26"/>
      <c r="BU117" s="32">
        <v>8</v>
      </c>
      <c r="BV117" s="34">
        <v>-8</v>
      </c>
      <c r="BW117" s="26">
        <v>2.64</v>
      </c>
      <c r="BX117" s="28"/>
      <c r="BZ117" s="32">
        <v>0</v>
      </c>
      <c r="CA117" s="26"/>
      <c r="CB117" s="25"/>
      <c r="CD117" s="32">
        <v>0</v>
      </c>
      <c r="CE117" s="26"/>
      <c r="CF117" s="25"/>
      <c r="CH117" s="32">
        <v>0</v>
      </c>
      <c r="CI117" s="26"/>
      <c r="CJ117">
        <v>8</v>
      </c>
      <c r="CK117" s="29">
        <v>8</v>
      </c>
      <c r="CL117" s="32">
        <v>0</v>
      </c>
      <c r="CM117" s="26"/>
      <c r="CP117" s="32">
        <v>0</v>
      </c>
      <c r="CQ117" s="26"/>
      <c r="CR117" s="27">
        <v>8</v>
      </c>
      <c r="CT117">
        <v>8</v>
      </c>
      <c r="CU117" s="32">
        <v>0</v>
      </c>
      <c r="CV117" s="26"/>
      <c r="CW117" s="27">
        <v>8</v>
      </c>
      <c r="CY117">
        <v>8</v>
      </c>
      <c r="CZ117" s="32">
        <v>0</v>
      </c>
      <c r="DA117" s="26"/>
      <c r="DD117" s="32">
        <v>0</v>
      </c>
      <c r="DE117" s="26"/>
      <c r="DF117" s="25"/>
      <c r="DI117">
        <v>8</v>
      </c>
      <c r="DJ117">
        <v>11</v>
      </c>
      <c r="DK117" s="32">
        <v>-3</v>
      </c>
      <c r="DL117" s="26"/>
      <c r="DO117" s="32">
        <v>0</v>
      </c>
      <c r="DP117" s="26"/>
      <c r="DQ117" s="25"/>
      <c r="DU117" s="32">
        <v>0</v>
      </c>
      <c r="DV117" s="26"/>
      <c r="EA117" s="32">
        <v>0</v>
      </c>
      <c r="EB117" s="26"/>
      <c r="EE117" s="32">
        <v>0</v>
      </c>
      <c r="EF117" s="26"/>
      <c r="EG117" s="27">
        <v>16</v>
      </c>
      <c r="EH117">
        <v>14</v>
      </c>
      <c r="EI117" s="32">
        <v>2</v>
      </c>
      <c r="EJ117" s="26"/>
      <c r="EK117" s="25"/>
      <c r="EM117" s="32">
        <v>0</v>
      </c>
      <c r="EN117" s="26"/>
      <c r="EQ117" s="32">
        <v>0</v>
      </c>
      <c r="ER117" s="26"/>
      <c r="ES117" s="27">
        <v>16</v>
      </c>
      <c r="ET117">
        <v>16</v>
      </c>
      <c r="EU117" s="32">
        <v>0</v>
      </c>
      <c r="EV117" s="26"/>
      <c r="EW117" s="25"/>
      <c r="EY117" s="32">
        <v>0</v>
      </c>
      <c r="EZ117" s="26"/>
      <c r="FB117">
        <v>8</v>
      </c>
      <c r="FC117" s="34">
        <v>-8</v>
      </c>
      <c r="FD117" s="26">
        <v>2.64</v>
      </c>
      <c r="FE117">
        <v>8</v>
      </c>
      <c r="FF117">
        <v>11</v>
      </c>
      <c r="FG117" s="32">
        <v>-3</v>
      </c>
      <c r="FH117" s="26"/>
      <c r="FK117" s="32">
        <v>0</v>
      </c>
      <c r="FL117" s="30"/>
      <c r="FO117" s="32">
        <v>0</v>
      </c>
      <c r="FP117" s="26"/>
      <c r="FS117" s="32">
        <v>0</v>
      </c>
      <c r="FT117" s="30"/>
      <c r="FW117" s="32">
        <v>0</v>
      </c>
      <c r="FX117" s="26"/>
      <c r="FY117" s="28"/>
      <c r="GA117" s="32">
        <v>0</v>
      </c>
      <c r="GB117" s="30"/>
      <c r="GC117">
        <v>16</v>
      </c>
      <c r="GD117">
        <v>16</v>
      </c>
      <c r="GE117" s="32">
        <v>0</v>
      </c>
      <c r="GF117" s="30"/>
      <c r="GI117" s="32">
        <v>0</v>
      </c>
      <c r="GJ117" s="30"/>
      <c r="GM117" s="32">
        <v>0</v>
      </c>
      <c r="GN117" s="26"/>
      <c r="GO117" s="24"/>
      <c r="GQ117" s="24"/>
      <c r="GS117" s="32">
        <v>0</v>
      </c>
      <c r="GT117" s="30"/>
      <c r="GU117" s="29">
        <v>0</v>
      </c>
      <c r="GV117" s="29">
        <v>0</v>
      </c>
      <c r="GW117" s="32">
        <v>0</v>
      </c>
      <c r="GX117" s="30"/>
      <c r="GY117" s="29">
        <v>0</v>
      </c>
      <c r="GZ117" s="29">
        <v>0</v>
      </c>
      <c r="HA117" s="32">
        <v>0</v>
      </c>
      <c r="HB117" s="30"/>
      <c r="HC117" s="28">
        <v>0</v>
      </c>
      <c r="HD117" s="29">
        <v>0</v>
      </c>
      <c r="HE117" s="32">
        <v>0</v>
      </c>
      <c r="HF117" s="30"/>
    </row>
    <row r="118" spans="1:214" x14ac:dyDescent="0.25">
      <c r="A118" s="32" t="s">
        <v>233</v>
      </c>
      <c r="B118" s="24">
        <v>1</v>
      </c>
      <c r="H118" s="25"/>
      <c r="I118" s="35"/>
      <c r="J118" s="35">
        <f t="shared" si="8"/>
        <v>0</v>
      </c>
      <c r="K118" s="26"/>
      <c r="L118" s="25"/>
      <c r="M118" s="35"/>
      <c r="N118" s="35">
        <f t="shared" si="9"/>
        <v>0</v>
      </c>
      <c r="O118" s="26"/>
      <c r="P118" s="25"/>
      <c r="Q118" s="35"/>
      <c r="R118" s="35">
        <f t="shared" si="10"/>
        <v>0</v>
      </c>
      <c r="S118" s="26"/>
      <c r="V118" s="32">
        <v>0</v>
      </c>
      <c r="W118" s="26"/>
      <c r="X118" s="25"/>
      <c r="AB118" s="32">
        <v>0</v>
      </c>
      <c r="AC118" s="26"/>
      <c r="AD118" s="25"/>
      <c r="AF118" s="32">
        <v>0</v>
      </c>
      <c r="AG118" s="26"/>
      <c r="AL118" s="32">
        <v>0</v>
      </c>
      <c r="AM118" s="26"/>
      <c r="AP118" s="32">
        <v>0</v>
      </c>
      <c r="AQ118" s="26"/>
      <c r="AR118" s="25"/>
      <c r="AT118" s="32">
        <v>0</v>
      </c>
      <c r="AU118" s="26"/>
      <c r="AV118" s="25"/>
      <c r="AX118" s="32">
        <v>0</v>
      </c>
      <c r="AY118" s="26"/>
      <c r="BB118" s="32">
        <v>0</v>
      </c>
      <c r="BC118" s="26"/>
      <c r="BD118" s="25"/>
      <c r="BG118" s="32">
        <v>0</v>
      </c>
      <c r="BH118" s="26"/>
      <c r="BI118" s="25"/>
      <c r="BM118" s="32">
        <v>0</v>
      </c>
      <c r="BN118" s="26"/>
      <c r="BO118" s="25"/>
      <c r="BR118" s="32">
        <v>0</v>
      </c>
      <c r="BS118" s="26"/>
      <c r="BV118" s="32">
        <v>0</v>
      </c>
      <c r="BW118" s="26"/>
      <c r="BX118" s="28"/>
      <c r="BZ118" s="32">
        <v>0</v>
      </c>
      <c r="CA118" s="26"/>
      <c r="CB118" s="25"/>
      <c r="CD118" s="32">
        <v>0</v>
      </c>
      <c r="CE118" s="26"/>
      <c r="CF118" s="25"/>
      <c r="CH118" s="32">
        <v>0</v>
      </c>
      <c r="CI118" s="26"/>
      <c r="CL118" s="32">
        <v>0</v>
      </c>
      <c r="CM118" s="26"/>
      <c r="CP118" s="32">
        <v>0</v>
      </c>
      <c r="CQ118" s="26"/>
      <c r="CR118" s="25"/>
      <c r="CU118" s="32">
        <v>0</v>
      </c>
      <c r="CV118" s="26"/>
      <c r="CW118" s="25"/>
      <c r="CZ118" s="32">
        <v>0</v>
      </c>
      <c r="DA118" s="26"/>
      <c r="DD118" s="32">
        <v>0</v>
      </c>
      <c r="DE118" s="26"/>
      <c r="DF118" s="25"/>
      <c r="DK118" s="32">
        <v>0</v>
      </c>
      <c r="DL118" s="26"/>
      <c r="DO118" s="32">
        <v>0</v>
      </c>
      <c r="DP118" s="26"/>
      <c r="DQ118" s="25"/>
      <c r="DU118" s="32">
        <v>0</v>
      </c>
      <c r="DV118" s="26"/>
      <c r="EA118" s="32">
        <v>0</v>
      </c>
      <c r="EB118" s="26"/>
      <c r="EE118" s="32">
        <v>0</v>
      </c>
      <c r="EF118" s="26"/>
      <c r="EG118" s="25"/>
      <c r="EI118" s="32">
        <v>0</v>
      </c>
      <c r="EJ118" s="26"/>
      <c r="EK118" s="25"/>
      <c r="EM118" s="32">
        <v>0</v>
      </c>
      <c r="EN118" s="26"/>
      <c r="EQ118" s="32">
        <v>0</v>
      </c>
      <c r="ER118" s="26"/>
      <c r="ES118" s="25"/>
      <c r="EU118" s="32">
        <v>0</v>
      </c>
      <c r="EV118" s="26"/>
      <c r="EW118" s="25"/>
      <c r="EY118" s="32">
        <v>0</v>
      </c>
      <c r="EZ118" s="26"/>
      <c r="FC118" s="32">
        <v>0</v>
      </c>
      <c r="FD118" s="30"/>
      <c r="FG118" s="32">
        <v>0</v>
      </c>
      <c r="FH118" s="26"/>
      <c r="FK118" s="32">
        <v>0</v>
      </c>
      <c r="FL118" s="30"/>
      <c r="FO118" s="32">
        <v>0</v>
      </c>
      <c r="FP118" s="26"/>
      <c r="FS118" s="32">
        <v>0</v>
      </c>
      <c r="FT118" s="30"/>
      <c r="FW118" s="32">
        <v>0</v>
      </c>
      <c r="FX118" s="26"/>
      <c r="FY118" s="28"/>
      <c r="GA118" s="32">
        <v>0</v>
      </c>
      <c r="GB118" s="30"/>
      <c r="GE118" s="32">
        <v>0</v>
      </c>
      <c r="GF118" s="30"/>
      <c r="GI118" s="32">
        <v>0</v>
      </c>
      <c r="GJ118" s="30"/>
      <c r="GM118" s="32">
        <v>0</v>
      </c>
      <c r="GN118" s="26"/>
      <c r="GO118" s="24"/>
      <c r="GQ118" s="24"/>
      <c r="GS118" s="32">
        <v>0</v>
      </c>
      <c r="GT118" s="30"/>
      <c r="GU118" s="29">
        <v>0</v>
      </c>
      <c r="GV118" s="29">
        <v>0</v>
      </c>
      <c r="GW118" s="32">
        <v>0</v>
      </c>
      <c r="GX118" s="30"/>
      <c r="GY118" s="29">
        <v>0</v>
      </c>
      <c r="GZ118" s="29">
        <v>0</v>
      </c>
      <c r="HA118" s="32">
        <v>0</v>
      </c>
      <c r="HB118" s="30"/>
      <c r="HC118" s="28">
        <v>0</v>
      </c>
      <c r="HD118" s="29">
        <v>0</v>
      </c>
      <c r="HE118" s="32">
        <v>0</v>
      </c>
      <c r="HF118" s="30"/>
    </row>
    <row r="119" spans="1:214" x14ac:dyDescent="0.25">
      <c r="A119" s="32" t="s">
        <v>234</v>
      </c>
      <c r="B119" s="24">
        <v>0.33</v>
      </c>
      <c r="E119">
        <v>6</v>
      </c>
      <c r="H119" s="27">
        <v>8</v>
      </c>
      <c r="I119" s="36">
        <v>8</v>
      </c>
      <c r="J119" s="35">
        <f t="shared" si="8"/>
        <v>0</v>
      </c>
      <c r="K119" s="26"/>
      <c r="L119" s="27">
        <v>56</v>
      </c>
      <c r="M119" s="36">
        <v>56</v>
      </c>
      <c r="N119" s="35">
        <f t="shared" si="9"/>
        <v>0</v>
      </c>
      <c r="O119" s="26"/>
      <c r="P119" s="25"/>
      <c r="Q119" s="35"/>
      <c r="R119" s="35">
        <f t="shared" si="10"/>
        <v>0</v>
      </c>
      <c r="S119" s="26"/>
      <c r="T119">
        <v>32</v>
      </c>
      <c r="U119">
        <v>34</v>
      </c>
      <c r="V119" s="32">
        <v>-2</v>
      </c>
      <c r="W119" s="26"/>
      <c r="X119" s="25"/>
      <c r="AB119" s="32">
        <v>0</v>
      </c>
      <c r="AC119" s="26"/>
      <c r="AD119" s="27">
        <v>32</v>
      </c>
      <c r="AE119">
        <v>33</v>
      </c>
      <c r="AF119" s="32">
        <v>-1</v>
      </c>
      <c r="AG119" s="26"/>
      <c r="AJ119">
        <v>16</v>
      </c>
      <c r="AK119">
        <v>15</v>
      </c>
      <c r="AL119" s="32">
        <v>1</v>
      </c>
      <c r="AM119" s="26"/>
      <c r="AP119" s="32">
        <v>0</v>
      </c>
      <c r="AQ119" s="26"/>
      <c r="AR119" s="27">
        <v>24</v>
      </c>
      <c r="AS119">
        <v>28</v>
      </c>
      <c r="AT119" s="32">
        <v>-4</v>
      </c>
      <c r="AU119" s="26"/>
      <c r="AV119" s="25"/>
      <c r="AX119" s="32">
        <v>0</v>
      </c>
      <c r="AY119" s="26"/>
      <c r="AZ119">
        <v>24</v>
      </c>
      <c r="BA119">
        <v>25</v>
      </c>
      <c r="BB119" s="32">
        <v>-1</v>
      </c>
      <c r="BC119" s="26"/>
      <c r="BD119" s="25"/>
      <c r="BG119" s="32">
        <v>0</v>
      </c>
      <c r="BH119" s="26"/>
      <c r="BI119" s="25"/>
      <c r="BM119" s="32">
        <v>0</v>
      </c>
      <c r="BN119" s="26"/>
      <c r="BO119" s="27">
        <v>40</v>
      </c>
      <c r="BQ119">
        <v>43</v>
      </c>
      <c r="BR119" s="32">
        <v>-3</v>
      </c>
      <c r="BS119" s="26"/>
      <c r="BT119">
        <v>8</v>
      </c>
      <c r="BU119" s="32">
        <v>11.8</v>
      </c>
      <c r="BV119" s="32">
        <v>-3.8000000000000012</v>
      </c>
      <c r="BW119" s="26"/>
      <c r="BX119" s="28"/>
      <c r="BZ119" s="32">
        <v>0</v>
      </c>
      <c r="CA119" s="26"/>
      <c r="CB119" s="27">
        <v>40</v>
      </c>
      <c r="CC119" s="32">
        <v>38.799999999999997</v>
      </c>
      <c r="CD119" s="32">
        <v>1.2000000000000031</v>
      </c>
      <c r="CE119" s="26"/>
      <c r="CF119" s="27">
        <v>8</v>
      </c>
      <c r="CG119">
        <v>7</v>
      </c>
      <c r="CH119" s="32">
        <v>1</v>
      </c>
      <c r="CI119" s="26"/>
      <c r="CJ119">
        <v>8</v>
      </c>
      <c r="CK119" s="29">
        <v>7.8000000000000043</v>
      </c>
      <c r="CL119" s="32">
        <v>0.19999999999999571</v>
      </c>
      <c r="CM119" s="26"/>
      <c r="CN119">
        <v>16</v>
      </c>
      <c r="CO119">
        <v>16</v>
      </c>
      <c r="CP119" s="32">
        <v>0</v>
      </c>
      <c r="CQ119" s="26"/>
      <c r="CR119" s="27">
        <v>32</v>
      </c>
      <c r="CT119">
        <v>32</v>
      </c>
      <c r="CU119" s="32">
        <v>0</v>
      </c>
      <c r="CV119" s="26"/>
      <c r="CW119" s="27">
        <v>24</v>
      </c>
      <c r="CY119">
        <v>28</v>
      </c>
      <c r="CZ119" s="32">
        <v>-4</v>
      </c>
      <c r="DA119" s="26"/>
      <c r="DD119" s="32">
        <v>0</v>
      </c>
      <c r="DE119" s="26"/>
      <c r="DF119" s="25"/>
      <c r="DK119" s="32">
        <v>0</v>
      </c>
      <c r="DL119" s="26"/>
      <c r="DM119">
        <v>48</v>
      </c>
      <c r="DN119" s="29">
        <v>50.8</v>
      </c>
      <c r="DO119" s="32">
        <v>-2.7999999999999972</v>
      </c>
      <c r="DP119" s="26"/>
      <c r="DQ119" s="25"/>
      <c r="DU119" s="32">
        <v>0</v>
      </c>
      <c r="DV119" s="26"/>
      <c r="DY119">
        <v>8</v>
      </c>
      <c r="DZ119">
        <v>10</v>
      </c>
      <c r="EA119" s="32">
        <v>-2</v>
      </c>
      <c r="EB119" s="26"/>
      <c r="EC119">
        <v>32</v>
      </c>
      <c r="ED119" s="29">
        <v>32</v>
      </c>
      <c r="EE119" s="32">
        <v>0</v>
      </c>
      <c r="EF119" s="26"/>
      <c r="EG119" s="27">
        <v>16</v>
      </c>
      <c r="EH119">
        <v>20</v>
      </c>
      <c r="EI119" s="32">
        <v>-4</v>
      </c>
      <c r="EJ119" s="26"/>
      <c r="EK119" s="25"/>
      <c r="EM119" s="32">
        <v>0</v>
      </c>
      <c r="EN119" s="26"/>
      <c r="EO119">
        <v>32</v>
      </c>
      <c r="EP119">
        <v>32</v>
      </c>
      <c r="EQ119" s="32">
        <v>0</v>
      </c>
      <c r="ER119" s="26"/>
      <c r="ES119" s="27">
        <v>8</v>
      </c>
      <c r="ET119">
        <v>8</v>
      </c>
      <c r="EU119" s="32">
        <v>0</v>
      </c>
      <c r="EV119" s="26"/>
      <c r="EW119" s="27">
        <v>16</v>
      </c>
      <c r="EX119">
        <v>21</v>
      </c>
      <c r="EY119" s="32">
        <v>-5</v>
      </c>
      <c r="EZ119" s="26"/>
      <c r="FC119" s="32">
        <v>0</v>
      </c>
      <c r="FD119" s="30"/>
      <c r="FG119" s="32">
        <v>0</v>
      </c>
      <c r="FH119" s="26"/>
      <c r="FI119">
        <v>24</v>
      </c>
      <c r="FJ119">
        <v>24</v>
      </c>
      <c r="FK119" s="32">
        <v>0</v>
      </c>
      <c r="FL119" s="30"/>
      <c r="FO119" s="32">
        <v>0</v>
      </c>
      <c r="FP119" s="26"/>
      <c r="FQ119">
        <v>8</v>
      </c>
      <c r="FR119">
        <v>8</v>
      </c>
      <c r="FS119" s="32">
        <v>0</v>
      </c>
      <c r="FT119" s="30"/>
      <c r="FU119">
        <v>8</v>
      </c>
      <c r="FV119" s="29">
        <v>9.8000000000000043</v>
      </c>
      <c r="FW119" s="32">
        <v>-1.800000000000004</v>
      </c>
      <c r="FX119" s="26"/>
      <c r="FY119" s="27">
        <v>8</v>
      </c>
      <c r="FZ119" s="29">
        <v>10</v>
      </c>
      <c r="GA119" s="32">
        <v>-2</v>
      </c>
      <c r="GB119" s="30"/>
      <c r="GE119" s="32">
        <v>0</v>
      </c>
      <c r="GF119" s="30"/>
      <c r="GI119" s="32">
        <v>0</v>
      </c>
      <c r="GJ119" s="30"/>
      <c r="GM119" s="32">
        <v>0</v>
      </c>
      <c r="GN119" s="26"/>
      <c r="GO119">
        <v>40</v>
      </c>
      <c r="GP119">
        <v>40</v>
      </c>
      <c r="GQ119">
        <v>24</v>
      </c>
      <c r="GR119">
        <v>22</v>
      </c>
      <c r="GS119" s="32">
        <v>2</v>
      </c>
      <c r="GT119" s="30"/>
      <c r="GU119" s="29">
        <v>24</v>
      </c>
      <c r="GV119" s="29">
        <v>24</v>
      </c>
      <c r="GW119" s="32">
        <v>0</v>
      </c>
      <c r="GX119" s="30"/>
      <c r="GY119" s="29">
        <v>0</v>
      </c>
      <c r="GZ119" s="29">
        <v>0</v>
      </c>
      <c r="HA119" s="32">
        <v>0</v>
      </c>
      <c r="HB119" s="30"/>
      <c r="HC119" s="28">
        <v>0</v>
      </c>
      <c r="HD119" s="29">
        <v>0</v>
      </c>
      <c r="HE119" s="32">
        <v>0</v>
      </c>
      <c r="HF119" s="30"/>
    </row>
    <row r="120" spans="1:214" x14ac:dyDescent="0.25">
      <c r="A120" s="32" t="s">
        <v>235</v>
      </c>
      <c r="B120" s="24">
        <v>1</v>
      </c>
      <c r="H120" s="25"/>
      <c r="I120" s="35"/>
      <c r="J120" s="35">
        <f t="shared" si="8"/>
        <v>0</v>
      </c>
      <c r="K120" s="26"/>
      <c r="L120" s="25"/>
      <c r="M120" s="35"/>
      <c r="N120" s="35">
        <f t="shared" si="9"/>
        <v>0</v>
      </c>
      <c r="O120" s="26"/>
      <c r="P120" s="25"/>
      <c r="Q120" s="35"/>
      <c r="R120" s="35">
        <f t="shared" si="10"/>
        <v>0</v>
      </c>
      <c r="S120" s="26"/>
      <c r="V120" s="32">
        <v>0</v>
      </c>
      <c r="W120" s="26"/>
      <c r="X120" s="25"/>
      <c r="AB120" s="32">
        <v>0</v>
      </c>
      <c r="AC120" s="26"/>
      <c r="AD120" s="25"/>
      <c r="AF120" s="32">
        <v>0</v>
      </c>
      <c r="AG120" s="26"/>
      <c r="AL120" s="32">
        <v>0</v>
      </c>
      <c r="AM120" s="26"/>
      <c r="AP120" s="32">
        <v>0</v>
      </c>
      <c r="AQ120" s="26"/>
      <c r="AR120" s="25"/>
      <c r="AT120" s="32">
        <v>0</v>
      </c>
      <c r="AU120" s="26"/>
      <c r="AV120" s="25"/>
      <c r="AX120" s="32">
        <v>0</v>
      </c>
      <c r="AY120" s="26"/>
      <c r="BB120" s="32">
        <v>0</v>
      </c>
      <c r="BC120" s="26"/>
      <c r="BD120" s="25"/>
      <c r="BG120" s="32">
        <v>0</v>
      </c>
      <c r="BH120" s="26"/>
      <c r="BI120" s="25"/>
      <c r="BM120" s="32">
        <v>0</v>
      </c>
      <c r="BN120" s="26"/>
      <c r="BO120" s="25"/>
      <c r="BR120" s="32">
        <v>0</v>
      </c>
      <c r="BS120" s="26"/>
      <c r="BV120" s="32">
        <v>0</v>
      </c>
      <c r="BW120" s="26"/>
      <c r="BX120" s="28"/>
      <c r="BZ120" s="32">
        <v>0</v>
      </c>
      <c r="CA120" s="26"/>
      <c r="CB120" s="25"/>
      <c r="CD120" s="32">
        <v>0</v>
      </c>
      <c r="CE120" s="26"/>
      <c r="CF120" s="25"/>
      <c r="CH120" s="32">
        <v>0</v>
      </c>
      <c r="CI120" s="26"/>
      <c r="CL120" s="32">
        <v>0</v>
      </c>
      <c r="CM120" s="26"/>
      <c r="CP120" s="32">
        <v>0</v>
      </c>
      <c r="CQ120" s="26"/>
      <c r="CR120" s="25"/>
      <c r="CU120" s="32">
        <v>0</v>
      </c>
      <c r="CV120" s="26"/>
      <c r="CW120" s="25"/>
      <c r="CZ120" s="32">
        <v>0</v>
      </c>
      <c r="DA120" s="26"/>
      <c r="DD120" s="32">
        <v>0</v>
      </c>
      <c r="DE120" s="26"/>
      <c r="DF120" s="25"/>
      <c r="DK120" s="32">
        <v>0</v>
      </c>
      <c r="DL120" s="26"/>
      <c r="DO120" s="32">
        <v>0</v>
      </c>
      <c r="DP120" s="26"/>
      <c r="DQ120" s="25"/>
      <c r="DU120" s="32">
        <v>0</v>
      </c>
      <c r="DV120" s="26"/>
      <c r="EA120" s="32">
        <v>0</v>
      </c>
      <c r="EB120" s="26"/>
      <c r="EE120" s="32">
        <v>0</v>
      </c>
      <c r="EF120" s="26"/>
      <c r="EG120" s="25"/>
      <c r="EI120" s="32">
        <v>0</v>
      </c>
      <c r="EJ120" s="26"/>
      <c r="EK120" s="25"/>
      <c r="EM120" s="32">
        <v>0</v>
      </c>
      <c r="EN120" s="26"/>
      <c r="EQ120" s="32">
        <v>0</v>
      </c>
      <c r="ER120" s="26"/>
      <c r="ES120" s="27">
        <v>10</v>
      </c>
      <c r="ET120">
        <v>10</v>
      </c>
      <c r="EU120" s="32">
        <v>0</v>
      </c>
      <c r="EV120" s="26"/>
      <c r="EW120" s="25"/>
      <c r="EY120" s="32">
        <v>0</v>
      </c>
      <c r="EZ120" s="26"/>
      <c r="FC120" s="32">
        <v>0</v>
      </c>
      <c r="FD120" s="30"/>
      <c r="FF120">
        <v>1</v>
      </c>
      <c r="FG120" s="32">
        <v>-1</v>
      </c>
      <c r="FH120" s="26"/>
      <c r="FI120">
        <v>5</v>
      </c>
      <c r="FJ120">
        <v>4</v>
      </c>
      <c r="FK120" s="32">
        <v>1</v>
      </c>
      <c r="FL120" s="30"/>
      <c r="FO120" s="32">
        <v>0</v>
      </c>
      <c r="FP120" s="26"/>
      <c r="FQ120">
        <v>5</v>
      </c>
      <c r="FR120">
        <v>8</v>
      </c>
      <c r="FS120" s="32">
        <v>-3</v>
      </c>
      <c r="FT120" s="30"/>
      <c r="FW120" s="32">
        <v>0</v>
      </c>
      <c r="FX120" s="26"/>
      <c r="FY120" s="28"/>
      <c r="GA120" s="32">
        <v>0</v>
      </c>
      <c r="GB120" s="30"/>
      <c r="GE120" s="32">
        <v>0</v>
      </c>
      <c r="GF120" s="30"/>
      <c r="GG120">
        <v>10</v>
      </c>
      <c r="GH120">
        <v>8</v>
      </c>
      <c r="GI120" s="32">
        <v>-2</v>
      </c>
      <c r="GJ120" s="30"/>
      <c r="GM120" s="32">
        <v>0</v>
      </c>
      <c r="GN120" s="26"/>
      <c r="GO120" s="24"/>
      <c r="GQ120">
        <v>26</v>
      </c>
      <c r="GR120">
        <v>27</v>
      </c>
      <c r="GS120" s="32">
        <v>-1</v>
      </c>
      <c r="GT120" s="30"/>
      <c r="GU120" s="29">
        <v>5.2450000000000001</v>
      </c>
      <c r="GV120" s="29">
        <v>7</v>
      </c>
      <c r="GW120" s="32">
        <v>-1.7549999999999999</v>
      </c>
      <c r="GX120" s="30"/>
      <c r="GY120" s="29">
        <v>0</v>
      </c>
      <c r="GZ120" s="29">
        <v>0</v>
      </c>
      <c r="HA120" s="32">
        <v>0</v>
      </c>
      <c r="HB120" s="30"/>
      <c r="HC120" s="28">
        <v>0</v>
      </c>
      <c r="HD120" s="29">
        <v>0</v>
      </c>
      <c r="HE120" s="32">
        <v>0</v>
      </c>
      <c r="HF120" s="30"/>
    </row>
    <row r="121" spans="1:214" x14ac:dyDescent="0.25">
      <c r="A121" s="32" t="s">
        <v>236</v>
      </c>
      <c r="B121" s="24">
        <v>0.33</v>
      </c>
      <c r="H121" s="25"/>
      <c r="I121" s="35"/>
      <c r="J121" s="35">
        <f t="shared" si="8"/>
        <v>0</v>
      </c>
      <c r="K121" s="26"/>
      <c r="L121" s="25"/>
      <c r="M121" s="35"/>
      <c r="N121" s="35">
        <f t="shared" si="9"/>
        <v>0</v>
      </c>
      <c r="O121" s="26"/>
      <c r="P121" s="25"/>
      <c r="Q121" s="35"/>
      <c r="R121" s="35">
        <f t="shared" si="10"/>
        <v>0</v>
      </c>
      <c r="S121" s="26"/>
      <c r="V121" s="32">
        <v>0</v>
      </c>
      <c r="W121" s="26"/>
      <c r="X121" s="25"/>
      <c r="AB121" s="32">
        <v>0</v>
      </c>
      <c r="AC121" s="26"/>
      <c r="AD121" s="25"/>
      <c r="AF121" s="32">
        <v>0</v>
      </c>
      <c r="AG121" s="26"/>
      <c r="AL121" s="32">
        <v>0</v>
      </c>
      <c r="AM121" s="26"/>
      <c r="AP121" s="32">
        <v>0</v>
      </c>
      <c r="AQ121" s="26"/>
      <c r="AR121" s="25"/>
      <c r="AT121" s="32">
        <v>0</v>
      </c>
      <c r="AU121" s="26"/>
      <c r="AV121" s="25"/>
      <c r="AX121" s="32">
        <v>0</v>
      </c>
      <c r="AY121" s="26"/>
      <c r="BB121" s="32">
        <v>0</v>
      </c>
      <c r="BC121" s="26"/>
      <c r="BD121" s="25"/>
      <c r="BG121" s="32">
        <v>0</v>
      </c>
      <c r="BH121" s="26"/>
      <c r="BI121" s="25"/>
      <c r="BM121" s="32">
        <v>0</v>
      </c>
      <c r="BN121" s="26"/>
      <c r="BO121" s="25"/>
      <c r="BR121" s="32">
        <v>0</v>
      </c>
      <c r="BS121" s="26"/>
      <c r="BV121" s="32">
        <v>0</v>
      </c>
      <c r="BW121" s="26"/>
      <c r="BX121" s="28"/>
      <c r="BZ121" s="32">
        <v>0</v>
      </c>
      <c r="CA121" s="26"/>
      <c r="CB121" s="25"/>
      <c r="CD121" s="32">
        <v>0</v>
      </c>
      <c r="CE121" s="26"/>
      <c r="CF121" s="25"/>
      <c r="CH121" s="32">
        <v>0</v>
      </c>
      <c r="CI121" s="26"/>
      <c r="CL121" s="32">
        <v>0</v>
      </c>
      <c r="CM121" s="26"/>
      <c r="CP121" s="32">
        <v>0</v>
      </c>
      <c r="CQ121" s="26"/>
      <c r="CR121" s="25"/>
      <c r="CU121" s="32">
        <v>0</v>
      </c>
      <c r="CV121" s="26"/>
      <c r="CW121" s="25"/>
      <c r="CZ121" s="32">
        <v>0</v>
      </c>
      <c r="DA121" s="26"/>
      <c r="DD121" s="32">
        <v>0</v>
      </c>
      <c r="DE121" s="26"/>
      <c r="DF121" s="25"/>
      <c r="DK121" s="32">
        <v>0</v>
      </c>
      <c r="DL121" s="26"/>
      <c r="DO121" s="32">
        <v>0</v>
      </c>
      <c r="DP121" s="26"/>
      <c r="DQ121" s="25"/>
      <c r="DU121" s="32">
        <v>0</v>
      </c>
      <c r="DV121" s="26"/>
      <c r="EA121" s="32">
        <v>0</v>
      </c>
      <c r="EB121" s="26"/>
      <c r="EE121" s="32">
        <v>0</v>
      </c>
      <c r="EF121" s="26"/>
      <c r="EG121" s="25"/>
      <c r="EI121" s="32">
        <v>0</v>
      </c>
      <c r="EJ121" s="26"/>
      <c r="EK121" s="25"/>
      <c r="EM121" s="32">
        <v>0</v>
      </c>
      <c r="EN121" s="26"/>
      <c r="EO121">
        <v>16</v>
      </c>
      <c r="EP121">
        <v>16</v>
      </c>
      <c r="EQ121" s="32">
        <v>0</v>
      </c>
      <c r="ER121" s="26"/>
      <c r="ES121" s="25"/>
      <c r="EU121" s="32">
        <v>0</v>
      </c>
      <c r="EV121" s="26"/>
      <c r="EW121" s="25"/>
      <c r="EY121" s="32">
        <v>0</v>
      </c>
      <c r="EZ121" s="26"/>
      <c r="FC121" s="32">
        <v>0</v>
      </c>
      <c r="FD121" s="30"/>
      <c r="FE121">
        <v>8</v>
      </c>
      <c r="FF121">
        <v>9</v>
      </c>
      <c r="FG121" s="32">
        <v>-1</v>
      </c>
      <c r="FH121" s="26"/>
      <c r="FK121" s="32">
        <v>0</v>
      </c>
      <c r="FL121" s="30"/>
      <c r="FO121" s="32">
        <v>0</v>
      </c>
      <c r="FP121" s="26"/>
      <c r="FS121" s="32">
        <v>0</v>
      </c>
      <c r="FT121" s="30"/>
      <c r="FW121" s="32">
        <v>0</v>
      </c>
      <c r="FX121" s="26"/>
      <c r="FY121" s="28"/>
      <c r="GA121" s="32">
        <v>0</v>
      </c>
      <c r="GB121" s="30"/>
      <c r="GC121">
        <v>16</v>
      </c>
      <c r="GD121">
        <v>16</v>
      </c>
      <c r="GE121" s="32">
        <v>0</v>
      </c>
      <c r="GF121" s="30"/>
      <c r="GI121" s="32">
        <v>0</v>
      </c>
      <c r="GJ121" s="30"/>
      <c r="GM121" s="32">
        <v>0</v>
      </c>
      <c r="GN121" s="26"/>
      <c r="GO121" s="24"/>
      <c r="GQ121" s="24"/>
      <c r="GS121" s="32">
        <v>0</v>
      </c>
      <c r="GT121" s="30"/>
      <c r="GU121" s="29">
        <v>0</v>
      </c>
      <c r="GV121" s="29">
        <v>0</v>
      </c>
      <c r="GW121" s="32">
        <v>0</v>
      </c>
      <c r="GX121" s="30"/>
      <c r="GY121" s="29">
        <v>0</v>
      </c>
      <c r="GZ121" s="29">
        <v>0</v>
      </c>
      <c r="HA121" s="32">
        <v>0</v>
      </c>
      <c r="HB121" s="30"/>
      <c r="HC121" s="28">
        <v>0</v>
      </c>
      <c r="HD121" s="29">
        <v>0</v>
      </c>
      <c r="HE121" s="32">
        <v>0</v>
      </c>
      <c r="HF121" s="30"/>
    </row>
    <row r="122" spans="1:214" x14ac:dyDescent="0.25">
      <c r="A122" s="32" t="s">
        <v>237</v>
      </c>
      <c r="B122" s="24">
        <v>1</v>
      </c>
      <c r="H122" s="25"/>
      <c r="I122" s="35"/>
      <c r="J122" s="35">
        <f t="shared" si="8"/>
        <v>0</v>
      </c>
      <c r="K122" s="26"/>
      <c r="L122" s="25"/>
      <c r="M122" s="35"/>
      <c r="N122" s="35">
        <f t="shared" si="9"/>
        <v>0</v>
      </c>
      <c r="O122" s="26"/>
      <c r="P122" s="25"/>
      <c r="Q122" s="35"/>
      <c r="R122" s="35">
        <f t="shared" si="10"/>
        <v>0</v>
      </c>
      <c r="S122" s="26"/>
      <c r="V122" s="32">
        <v>0</v>
      </c>
      <c r="W122" s="26"/>
      <c r="X122" s="25"/>
      <c r="AB122" s="32">
        <v>0</v>
      </c>
      <c r="AC122" s="26"/>
      <c r="AD122" s="25"/>
      <c r="AF122" s="32">
        <v>0</v>
      </c>
      <c r="AG122" s="26"/>
      <c r="AL122" s="32">
        <v>0</v>
      </c>
      <c r="AM122" s="26"/>
      <c r="AP122" s="32">
        <v>0</v>
      </c>
      <c r="AQ122" s="26"/>
      <c r="AR122" s="25"/>
      <c r="AT122" s="32">
        <v>0</v>
      </c>
      <c r="AU122" s="26"/>
      <c r="AV122" s="25"/>
      <c r="AX122" s="32">
        <v>0</v>
      </c>
      <c r="AY122" s="26"/>
      <c r="BB122" s="32">
        <v>0</v>
      </c>
      <c r="BC122" s="26"/>
      <c r="BD122" s="25"/>
      <c r="BG122" s="32">
        <v>0</v>
      </c>
      <c r="BH122" s="26"/>
      <c r="BI122" s="25"/>
      <c r="BM122" s="32">
        <v>0</v>
      </c>
      <c r="BN122" s="26"/>
      <c r="BO122" s="25"/>
      <c r="BR122" s="32">
        <v>0</v>
      </c>
      <c r="BS122" s="26"/>
      <c r="BV122" s="32">
        <v>0</v>
      </c>
      <c r="BW122" s="26"/>
      <c r="BX122" s="28"/>
      <c r="BZ122" s="32">
        <v>0</v>
      </c>
      <c r="CA122" s="26"/>
      <c r="CB122" s="25"/>
      <c r="CD122" s="32">
        <v>0</v>
      </c>
      <c r="CE122" s="26"/>
      <c r="CF122" s="25"/>
      <c r="CH122" s="32">
        <v>0</v>
      </c>
      <c r="CI122" s="26"/>
      <c r="CL122" s="32">
        <v>0</v>
      </c>
      <c r="CM122" s="26"/>
      <c r="CP122" s="32">
        <v>0</v>
      </c>
      <c r="CQ122" s="26"/>
      <c r="CR122" s="25"/>
      <c r="CU122" s="32">
        <v>0</v>
      </c>
      <c r="CV122" s="26"/>
      <c r="CW122" s="25"/>
      <c r="CZ122" s="32">
        <v>0</v>
      </c>
      <c r="DA122" s="26"/>
      <c r="DD122" s="32">
        <v>0</v>
      </c>
      <c r="DE122" s="26"/>
      <c r="DF122" s="25"/>
      <c r="DK122" s="32">
        <v>0</v>
      </c>
      <c r="DL122" s="26"/>
      <c r="DO122" s="32">
        <v>0</v>
      </c>
      <c r="DP122" s="26"/>
      <c r="DQ122" s="25"/>
      <c r="DU122" s="32">
        <v>0</v>
      </c>
      <c r="DV122" s="26"/>
      <c r="EA122" s="32">
        <v>0</v>
      </c>
      <c r="EB122" s="26"/>
      <c r="EE122" s="32">
        <v>0</v>
      </c>
      <c r="EF122" s="26"/>
      <c r="EG122" s="25"/>
      <c r="EI122" s="32">
        <v>0</v>
      </c>
      <c r="EJ122" s="26"/>
      <c r="EK122" s="25"/>
      <c r="EM122" s="32">
        <v>0</v>
      </c>
      <c r="EN122" s="26"/>
      <c r="EQ122" s="32">
        <v>0</v>
      </c>
      <c r="ER122" s="26"/>
      <c r="ES122" s="25"/>
      <c r="EU122" s="32">
        <v>0</v>
      </c>
      <c r="EV122" s="26"/>
      <c r="EW122" s="25"/>
      <c r="EY122" s="32">
        <v>0</v>
      </c>
      <c r="EZ122" s="26"/>
      <c r="FC122" s="32">
        <v>0</v>
      </c>
      <c r="FD122" s="30"/>
      <c r="FG122" s="32">
        <v>0</v>
      </c>
      <c r="FH122" s="26"/>
      <c r="FK122" s="32">
        <v>0</v>
      </c>
      <c r="FL122" s="30"/>
      <c r="FO122" s="32">
        <v>0</v>
      </c>
      <c r="FP122" s="26"/>
      <c r="FS122" s="32">
        <v>0</v>
      </c>
      <c r="FT122" s="30"/>
      <c r="FW122" s="32">
        <v>0</v>
      </c>
      <c r="FX122" s="26"/>
      <c r="FY122" s="28"/>
      <c r="GA122" s="32">
        <v>0</v>
      </c>
      <c r="GB122" s="30"/>
      <c r="GE122" s="32">
        <v>0</v>
      </c>
      <c r="GF122" s="30"/>
      <c r="GI122" s="32">
        <v>0</v>
      </c>
      <c r="GJ122" s="30"/>
      <c r="GM122" s="32">
        <v>0</v>
      </c>
      <c r="GN122" s="26"/>
      <c r="GO122" s="24"/>
      <c r="GQ122" s="24"/>
      <c r="GS122" s="32">
        <v>0</v>
      </c>
      <c r="GT122" s="30"/>
      <c r="GU122" s="29">
        <v>0</v>
      </c>
      <c r="GV122" s="29">
        <v>0</v>
      </c>
      <c r="GW122" s="32">
        <v>0</v>
      </c>
      <c r="GX122" s="30"/>
      <c r="GY122" s="29">
        <v>0</v>
      </c>
      <c r="GZ122" s="29">
        <v>0</v>
      </c>
      <c r="HA122" s="32">
        <v>0</v>
      </c>
      <c r="HB122" s="30"/>
      <c r="HC122" s="28">
        <v>0</v>
      </c>
      <c r="HD122" s="29">
        <v>0</v>
      </c>
      <c r="HE122" s="32">
        <v>0</v>
      </c>
      <c r="HF122" s="30"/>
    </row>
    <row r="123" spans="1:214" x14ac:dyDescent="0.25">
      <c r="A123" s="32" t="s">
        <v>238</v>
      </c>
      <c r="B123" s="24">
        <v>0.75</v>
      </c>
      <c r="H123" s="25"/>
      <c r="I123" s="35"/>
      <c r="J123" s="35">
        <f t="shared" si="8"/>
        <v>0</v>
      </c>
      <c r="K123" s="26"/>
      <c r="L123" s="25"/>
      <c r="M123" s="35"/>
      <c r="N123" s="35">
        <f t="shared" si="9"/>
        <v>0</v>
      </c>
      <c r="O123" s="26"/>
      <c r="P123" s="25"/>
      <c r="Q123" s="35"/>
      <c r="R123" s="35">
        <f t="shared" si="10"/>
        <v>0</v>
      </c>
      <c r="S123" s="26"/>
      <c r="V123" s="32">
        <v>0</v>
      </c>
      <c r="W123" s="26"/>
      <c r="X123" s="25"/>
      <c r="AB123" s="32">
        <v>0</v>
      </c>
      <c r="AC123" s="26"/>
      <c r="AD123" s="25"/>
      <c r="AF123" s="32">
        <v>0</v>
      </c>
      <c r="AG123" s="26"/>
      <c r="AL123" s="32">
        <v>0</v>
      </c>
      <c r="AM123" s="26"/>
      <c r="AP123" s="32">
        <v>0</v>
      </c>
      <c r="AQ123" s="26"/>
      <c r="AR123" s="25"/>
      <c r="AT123" s="32">
        <v>0</v>
      </c>
      <c r="AU123" s="26"/>
      <c r="AV123" s="25"/>
      <c r="AX123" s="32">
        <v>0</v>
      </c>
      <c r="AY123" s="26"/>
      <c r="BB123" s="32">
        <v>0</v>
      </c>
      <c r="BC123" s="26"/>
      <c r="BD123" s="25"/>
      <c r="BG123" s="32">
        <v>0</v>
      </c>
      <c r="BH123" s="26"/>
      <c r="BI123" s="25"/>
      <c r="BM123" s="32">
        <v>0</v>
      </c>
      <c r="BN123" s="26"/>
      <c r="BO123" s="25"/>
      <c r="BR123" s="32">
        <v>0</v>
      </c>
      <c r="BS123" s="26"/>
      <c r="BV123" s="32">
        <v>0</v>
      </c>
      <c r="BW123" s="26"/>
      <c r="BX123" s="28"/>
      <c r="BZ123" s="32">
        <v>0</v>
      </c>
      <c r="CA123" s="26"/>
      <c r="CB123" s="25"/>
      <c r="CD123" s="32">
        <v>0</v>
      </c>
      <c r="CE123" s="26"/>
      <c r="CF123" s="25"/>
      <c r="CH123" s="32">
        <v>0</v>
      </c>
      <c r="CI123" s="26"/>
      <c r="CL123" s="32">
        <v>0</v>
      </c>
      <c r="CM123" s="26"/>
      <c r="CP123" s="32">
        <v>0</v>
      </c>
      <c r="CQ123" s="26"/>
      <c r="CR123" s="25"/>
      <c r="CU123" s="32">
        <v>0</v>
      </c>
      <c r="CV123" s="26"/>
      <c r="CW123" s="25"/>
      <c r="CZ123" s="32">
        <v>0</v>
      </c>
      <c r="DA123" s="26"/>
      <c r="DD123" s="32">
        <v>0</v>
      </c>
      <c r="DE123" s="26"/>
      <c r="DF123" s="25"/>
      <c r="DK123" s="32">
        <v>0</v>
      </c>
      <c r="DL123" s="26"/>
      <c r="DO123" s="32">
        <v>0</v>
      </c>
      <c r="DP123" s="26"/>
      <c r="DQ123" s="25"/>
      <c r="DU123" s="32">
        <v>0</v>
      </c>
      <c r="DV123" s="26"/>
      <c r="EA123" s="32">
        <v>0</v>
      </c>
      <c r="EB123" s="26"/>
      <c r="EE123" s="32">
        <v>0</v>
      </c>
      <c r="EF123" s="26"/>
      <c r="EG123" s="25"/>
      <c r="EI123" s="32">
        <v>0</v>
      </c>
      <c r="EJ123" s="26"/>
      <c r="EK123" s="25"/>
      <c r="EM123" s="32">
        <v>0</v>
      </c>
      <c r="EN123" s="26"/>
      <c r="EQ123" s="32">
        <v>0</v>
      </c>
      <c r="ER123" s="26"/>
      <c r="ES123" s="25"/>
      <c r="EU123" s="32">
        <v>0</v>
      </c>
      <c r="EV123" s="26"/>
      <c r="EW123" s="25"/>
      <c r="EY123" s="32">
        <v>0</v>
      </c>
      <c r="EZ123" s="26"/>
      <c r="FC123" s="32">
        <v>0</v>
      </c>
      <c r="FD123" s="30"/>
      <c r="FG123" s="32">
        <v>0</v>
      </c>
      <c r="FH123" s="26"/>
      <c r="FK123" s="32">
        <v>0</v>
      </c>
      <c r="FL123" s="30"/>
      <c r="FO123" s="32">
        <v>0</v>
      </c>
      <c r="FP123" s="26"/>
      <c r="FS123" s="32">
        <v>0</v>
      </c>
      <c r="FT123" s="30"/>
      <c r="FW123" s="32">
        <v>0</v>
      </c>
      <c r="FX123" s="26"/>
      <c r="FY123" s="28"/>
      <c r="GA123" s="32">
        <v>0</v>
      </c>
      <c r="GB123" s="30"/>
      <c r="GE123" s="32">
        <v>0</v>
      </c>
      <c r="GF123" s="30"/>
      <c r="GI123" s="32">
        <v>0</v>
      </c>
      <c r="GJ123" s="30"/>
      <c r="GM123" s="32">
        <v>0</v>
      </c>
      <c r="GN123" s="26"/>
      <c r="GO123" s="24"/>
      <c r="GQ123" s="24"/>
      <c r="GS123" s="32">
        <v>0</v>
      </c>
      <c r="GT123" s="30"/>
      <c r="GU123" s="29">
        <v>0</v>
      </c>
      <c r="GV123" s="29">
        <v>0</v>
      </c>
      <c r="GW123" s="32">
        <v>0</v>
      </c>
      <c r="GX123" s="30"/>
      <c r="GY123" s="29">
        <v>0</v>
      </c>
      <c r="GZ123" s="29">
        <v>0</v>
      </c>
      <c r="HA123" s="32">
        <v>0</v>
      </c>
      <c r="HB123" s="30"/>
      <c r="HC123" s="28">
        <v>0</v>
      </c>
      <c r="HD123" s="29">
        <v>0</v>
      </c>
      <c r="HE123" s="32">
        <v>0</v>
      </c>
      <c r="HF123" s="30"/>
    </row>
    <row r="124" spans="1:214" x14ac:dyDescent="0.25">
      <c r="A124" s="32" t="s">
        <v>239</v>
      </c>
      <c r="B124" s="24">
        <v>0.66</v>
      </c>
      <c r="H124" s="25"/>
      <c r="I124" s="35"/>
      <c r="J124" s="35">
        <f t="shared" si="8"/>
        <v>0</v>
      </c>
      <c r="K124" s="26"/>
      <c r="L124" s="25"/>
      <c r="M124" s="35"/>
      <c r="N124" s="35">
        <f t="shared" si="9"/>
        <v>0</v>
      </c>
      <c r="O124" s="26"/>
      <c r="P124" s="25"/>
      <c r="Q124" s="35"/>
      <c r="R124" s="35">
        <f t="shared" si="10"/>
        <v>0</v>
      </c>
      <c r="S124" s="26"/>
      <c r="V124" s="32">
        <v>0</v>
      </c>
      <c r="W124" s="26"/>
      <c r="X124" s="25"/>
      <c r="AB124" s="32">
        <v>0</v>
      </c>
      <c r="AC124" s="26"/>
      <c r="AD124" s="25"/>
      <c r="AF124" s="32">
        <v>0</v>
      </c>
      <c r="AG124" s="26"/>
      <c r="AL124" s="32">
        <v>0</v>
      </c>
      <c r="AM124" s="26"/>
      <c r="AP124" s="32">
        <v>0</v>
      </c>
      <c r="AQ124" s="26"/>
      <c r="AR124" s="25"/>
      <c r="AT124" s="32">
        <v>0</v>
      </c>
      <c r="AU124" s="26"/>
      <c r="AV124" s="25"/>
      <c r="AX124" s="32">
        <v>0</v>
      </c>
      <c r="AY124" s="26"/>
      <c r="BB124" s="32">
        <v>0</v>
      </c>
      <c r="BC124" s="26"/>
      <c r="BD124" s="25"/>
      <c r="BG124" s="32">
        <v>0</v>
      </c>
      <c r="BH124" s="26"/>
      <c r="BI124" s="25"/>
      <c r="BM124" s="32">
        <v>0</v>
      </c>
      <c r="BN124" s="26"/>
      <c r="BO124" s="25"/>
      <c r="BR124" s="32">
        <v>0</v>
      </c>
      <c r="BS124" s="26"/>
      <c r="BV124" s="32">
        <v>0</v>
      </c>
      <c r="BW124" s="26"/>
      <c r="BX124" s="28"/>
      <c r="BZ124" s="32">
        <v>0</v>
      </c>
      <c r="CA124" s="26"/>
      <c r="CB124" s="25"/>
      <c r="CD124" s="32">
        <v>0</v>
      </c>
      <c r="CE124" s="26"/>
      <c r="CF124" s="25"/>
      <c r="CH124" s="32">
        <v>0</v>
      </c>
      <c r="CI124" s="26"/>
      <c r="CL124" s="32">
        <v>0</v>
      </c>
      <c r="CM124" s="26"/>
      <c r="CP124" s="32">
        <v>0</v>
      </c>
      <c r="CQ124" s="26"/>
      <c r="CR124" s="25"/>
      <c r="CU124" s="32">
        <v>0</v>
      </c>
      <c r="CV124" s="26"/>
      <c r="CW124" s="25"/>
      <c r="CZ124" s="32">
        <v>0</v>
      </c>
      <c r="DA124" s="26"/>
      <c r="DD124" s="32">
        <v>0</v>
      </c>
      <c r="DE124" s="26"/>
      <c r="DF124" s="25"/>
      <c r="DK124" s="32">
        <v>0</v>
      </c>
      <c r="DL124" s="26"/>
      <c r="DO124" s="32">
        <v>0</v>
      </c>
      <c r="DP124" s="26"/>
      <c r="DQ124" s="25"/>
      <c r="DU124" s="32">
        <v>0</v>
      </c>
      <c r="DV124" s="26"/>
      <c r="EA124" s="32">
        <v>0</v>
      </c>
      <c r="EB124" s="26"/>
      <c r="EE124" s="32">
        <v>0</v>
      </c>
      <c r="EF124" s="26"/>
      <c r="EG124" s="25"/>
      <c r="EI124" s="32">
        <v>0</v>
      </c>
      <c r="EJ124" s="26"/>
      <c r="EK124" s="25"/>
      <c r="EM124" s="32">
        <v>0</v>
      </c>
      <c r="EN124" s="26"/>
      <c r="EQ124" s="32">
        <v>0</v>
      </c>
      <c r="ER124" s="26"/>
      <c r="ES124" s="25"/>
      <c r="EU124" s="32">
        <v>0</v>
      </c>
      <c r="EV124" s="26"/>
      <c r="EW124" s="25"/>
      <c r="EY124" s="32">
        <v>0</v>
      </c>
      <c r="EZ124" s="26"/>
      <c r="FC124" s="32">
        <v>0</v>
      </c>
      <c r="FD124" s="30"/>
      <c r="FG124" s="32">
        <v>0</v>
      </c>
      <c r="FH124" s="26"/>
      <c r="FK124" s="32">
        <v>0</v>
      </c>
      <c r="FL124" s="30"/>
      <c r="FO124" s="32">
        <v>0</v>
      </c>
      <c r="FP124" s="26"/>
      <c r="FS124" s="32">
        <v>0</v>
      </c>
      <c r="FT124" s="30"/>
      <c r="FW124" s="32">
        <v>0</v>
      </c>
      <c r="FX124" s="26"/>
      <c r="FY124" s="28"/>
      <c r="GA124" s="32">
        <v>0</v>
      </c>
      <c r="GB124" s="30"/>
      <c r="GE124" s="32">
        <v>0</v>
      </c>
      <c r="GF124" s="30"/>
      <c r="GI124" s="32">
        <v>0</v>
      </c>
      <c r="GJ124" s="30"/>
      <c r="GM124" s="32">
        <v>0</v>
      </c>
      <c r="GN124" s="26"/>
      <c r="GO124" s="24"/>
      <c r="GQ124" s="24"/>
      <c r="GS124" s="32">
        <v>0</v>
      </c>
      <c r="GT124" s="30"/>
      <c r="GU124" s="29">
        <v>0</v>
      </c>
      <c r="GV124" s="29">
        <v>0</v>
      </c>
      <c r="GW124" s="32">
        <v>0</v>
      </c>
      <c r="GX124" s="30"/>
      <c r="GY124" s="29">
        <v>0</v>
      </c>
      <c r="GZ124" s="29">
        <v>0</v>
      </c>
      <c r="HA124" s="32">
        <v>0</v>
      </c>
      <c r="HB124" s="30"/>
      <c r="HC124" s="28">
        <v>0</v>
      </c>
      <c r="HD124" s="29">
        <v>0</v>
      </c>
      <c r="HE124" s="32">
        <v>0</v>
      </c>
      <c r="HF124" s="30"/>
    </row>
    <row r="125" spans="1:214" x14ac:dyDescent="0.25">
      <c r="A125" s="32" t="s">
        <v>240</v>
      </c>
      <c r="B125" s="24">
        <v>0.66</v>
      </c>
      <c r="H125" s="25"/>
      <c r="I125" s="35"/>
      <c r="J125" s="35">
        <f t="shared" si="8"/>
        <v>0</v>
      </c>
      <c r="K125" s="26"/>
      <c r="L125" s="25"/>
      <c r="M125" s="35"/>
      <c r="N125" s="35">
        <f t="shared" si="9"/>
        <v>0</v>
      </c>
      <c r="O125" s="26"/>
      <c r="P125" s="25"/>
      <c r="Q125" s="35"/>
      <c r="R125" s="35">
        <f t="shared" si="10"/>
        <v>0</v>
      </c>
      <c r="S125" s="26"/>
      <c r="V125" s="32">
        <v>0</v>
      </c>
      <c r="W125" s="26"/>
      <c r="X125" s="25"/>
      <c r="AB125" s="32">
        <v>0</v>
      </c>
      <c r="AC125" s="26"/>
      <c r="AD125" s="25"/>
      <c r="AF125" s="32">
        <v>0</v>
      </c>
      <c r="AG125" s="26"/>
      <c r="AL125" s="32">
        <v>0</v>
      </c>
      <c r="AM125" s="26"/>
      <c r="AP125" s="32">
        <v>0</v>
      </c>
      <c r="AQ125" s="26"/>
      <c r="AR125" s="25"/>
      <c r="AT125" s="32">
        <v>0</v>
      </c>
      <c r="AU125" s="26"/>
      <c r="AV125" s="25"/>
      <c r="AX125" s="32">
        <v>0</v>
      </c>
      <c r="AY125" s="26"/>
      <c r="BB125" s="32">
        <v>0</v>
      </c>
      <c r="BC125" s="26"/>
      <c r="BD125" s="25"/>
      <c r="BG125" s="32">
        <v>0</v>
      </c>
      <c r="BH125" s="26"/>
      <c r="BI125" s="25"/>
      <c r="BM125" s="32">
        <v>0</v>
      </c>
      <c r="BN125" s="26"/>
      <c r="BO125" s="25"/>
      <c r="BR125" s="32">
        <v>0</v>
      </c>
      <c r="BS125" s="26"/>
      <c r="BV125" s="32">
        <v>0</v>
      </c>
      <c r="BW125" s="26"/>
      <c r="BX125" s="28"/>
      <c r="BZ125" s="32">
        <v>0</v>
      </c>
      <c r="CA125" s="26"/>
      <c r="CB125" s="25"/>
      <c r="CD125" s="32">
        <v>0</v>
      </c>
      <c r="CE125" s="26"/>
      <c r="CF125" s="25"/>
      <c r="CH125" s="32">
        <v>0</v>
      </c>
      <c r="CI125" s="26"/>
      <c r="CL125" s="32">
        <v>0</v>
      </c>
      <c r="CM125" s="26"/>
      <c r="CP125" s="32">
        <v>0</v>
      </c>
      <c r="CQ125" s="26"/>
      <c r="CR125" s="25"/>
      <c r="CU125" s="32">
        <v>0</v>
      </c>
      <c r="CV125" s="26"/>
      <c r="CW125" s="25"/>
      <c r="CZ125" s="32">
        <v>0</v>
      </c>
      <c r="DA125" s="26"/>
      <c r="DD125" s="32">
        <v>0</v>
      </c>
      <c r="DE125" s="26"/>
      <c r="DF125" s="25"/>
      <c r="DK125" s="32">
        <v>0</v>
      </c>
      <c r="DL125" s="26"/>
      <c r="DO125" s="32">
        <v>0</v>
      </c>
      <c r="DP125" s="26"/>
      <c r="DQ125" s="25"/>
      <c r="DU125" s="32">
        <v>0</v>
      </c>
      <c r="DV125" s="26"/>
      <c r="EA125" s="32">
        <v>0</v>
      </c>
      <c r="EB125" s="26"/>
      <c r="EE125" s="32">
        <v>0</v>
      </c>
      <c r="EF125" s="26"/>
      <c r="EG125" s="25"/>
      <c r="EI125" s="32">
        <v>0</v>
      </c>
      <c r="EJ125" s="26"/>
      <c r="EK125" s="25"/>
      <c r="EM125" s="32">
        <v>0</v>
      </c>
      <c r="EN125" s="26"/>
      <c r="EQ125" s="32">
        <v>0</v>
      </c>
      <c r="ER125" s="26"/>
      <c r="ES125" s="25"/>
      <c r="EU125" s="32">
        <v>0</v>
      </c>
      <c r="EV125" s="26"/>
      <c r="EW125" s="25"/>
      <c r="EY125" s="32">
        <v>0</v>
      </c>
      <c r="EZ125" s="26"/>
      <c r="FC125" s="32">
        <v>0</v>
      </c>
      <c r="FD125" s="30"/>
      <c r="FG125" s="32">
        <v>0</v>
      </c>
      <c r="FH125" s="26"/>
      <c r="FK125" s="32">
        <v>0</v>
      </c>
      <c r="FL125" s="30"/>
      <c r="FO125" s="32">
        <v>0</v>
      </c>
      <c r="FP125" s="26"/>
      <c r="FS125" s="32">
        <v>0</v>
      </c>
      <c r="FT125" s="30"/>
      <c r="FW125" s="32">
        <v>0</v>
      </c>
      <c r="FX125" s="26"/>
      <c r="FY125" s="28"/>
      <c r="GA125" s="32">
        <v>0</v>
      </c>
      <c r="GB125" s="30"/>
      <c r="GE125" s="32">
        <v>0</v>
      </c>
      <c r="GF125" s="30"/>
      <c r="GI125" s="32">
        <v>0</v>
      </c>
      <c r="GJ125" s="30"/>
      <c r="GM125" s="32">
        <v>0</v>
      </c>
      <c r="GN125" s="26"/>
      <c r="GO125" s="24"/>
      <c r="GQ125" s="24"/>
      <c r="GS125" s="32">
        <v>0</v>
      </c>
      <c r="GT125" s="30"/>
      <c r="GU125" s="29">
        <v>0</v>
      </c>
      <c r="GV125" s="29">
        <v>0</v>
      </c>
      <c r="GW125" s="32">
        <v>0</v>
      </c>
      <c r="GX125" s="30"/>
      <c r="GY125" s="29">
        <v>0</v>
      </c>
      <c r="GZ125" s="29">
        <v>0</v>
      </c>
      <c r="HA125" s="32">
        <v>0</v>
      </c>
      <c r="HB125" s="30"/>
      <c r="HC125" s="28">
        <v>0</v>
      </c>
      <c r="HD125" s="29">
        <v>0</v>
      </c>
      <c r="HE125" s="32">
        <v>0</v>
      </c>
      <c r="HF125" s="30"/>
    </row>
    <row r="126" spans="1:214" x14ac:dyDescent="0.25">
      <c r="A126" s="32" t="s">
        <v>241</v>
      </c>
      <c r="B126" s="24">
        <v>0.66</v>
      </c>
      <c r="H126" s="25"/>
      <c r="I126" s="35"/>
      <c r="J126" s="35">
        <f t="shared" si="8"/>
        <v>0</v>
      </c>
      <c r="K126" s="26"/>
      <c r="L126" s="25"/>
      <c r="M126" s="35"/>
      <c r="N126" s="35">
        <f t="shared" si="9"/>
        <v>0</v>
      </c>
      <c r="O126" s="26"/>
      <c r="P126" s="25"/>
      <c r="Q126" s="35"/>
      <c r="R126" s="35">
        <f t="shared" si="10"/>
        <v>0</v>
      </c>
      <c r="S126" s="26"/>
      <c r="V126" s="32">
        <v>0</v>
      </c>
      <c r="W126" s="26"/>
      <c r="X126" s="25"/>
      <c r="AB126" s="32">
        <v>0</v>
      </c>
      <c r="AC126" s="26"/>
      <c r="AD126" s="25"/>
      <c r="AF126" s="32">
        <v>0</v>
      </c>
      <c r="AG126" s="26"/>
      <c r="AL126" s="32">
        <v>0</v>
      </c>
      <c r="AM126" s="26"/>
      <c r="AP126" s="32">
        <v>0</v>
      </c>
      <c r="AQ126" s="26"/>
      <c r="AR126" s="25"/>
      <c r="AT126" s="32">
        <v>0</v>
      </c>
      <c r="AU126" s="26"/>
      <c r="AV126" s="25"/>
      <c r="AX126" s="32">
        <v>0</v>
      </c>
      <c r="AY126" s="26"/>
      <c r="BB126" s="32">
        <v>0</v>
      </c>
      <c r="BC126" s="26"/>
      <c r="BD126" s="25"/>
      <c r="BG126" s="32">
        <v>0</v>
      </c>
      <c r="BH126" s="26"/>
      <c r="BI126" s="25"/>
      <c r="BM126" s="32">
        <v>0</v>
      </c>
      <c r="BN126" s="26"/>
      <c r="BO126" s="25"/>
      <c r="BR126" s="32">
        <v>0</v>
      </c>
      <c r="BS126" s="26"/>
      <c r="BV126" s="32">
        <v>0</v>
      </c>
      <c r="BW126" s="26"/>
      <c r="BX126" s="28"/>
      <c r="BZ126" s="32">
        <v>0</v>
      </c>
      <c r="CA126" s="26"/>
      <c r="CB126" s="25"/>
      <c r="CD126" s="32">
        <v>0</v>
      </c>
      <c r="CE126" s="26"/>
      <c r="CF126" s="25"/>
      <c r="CH126" s="32">
        <v>0</v>
      </c>
      <c r="CI126" s="26"/>
      <c r="CL126" s="32">
        <v>0</v>
      </c>
      <c r="CM126" s="26"/>
      <c r="CP126" s="32">
        <v>0</v>
      </c>
      <c r="CQ126" s="26"/>
      <c r="CR126" s="25"/>
      <c r="CU126" s="32">
        <v>0</v>
      </c>
      <c r="CV126" s="26"/>
      <c r="CW126" s="25"/>
      <c r="CZ126" s="32">
        <v>0</v>
      </c>
      <c r="DA126" s="26"/>
      <c r="DD126" s="32">
        <v>0</v>
      </c>
      <c r="DE126" s="26"/>
      <c r="DF126" s="25"/>
      <c r="DK126" s="32">
        <v>0</v>
      </c>
      <c r="DL126" s="26"/>
      <c r="DO126" s="32">
        <v>0</v>
      </c>
      <c r="DP126" s="26"/>
      <c r="DQ126" s="25"/>
      <c r="DU126" s="32">
        <v>0</v>
      </c>
      <c r="DV126" s="26"/>
      <c r="EA126" s="32">
        <v>0</v>
      </c>
      <c r="EB126" s="26"/>
      <c r="EE126" s="32">
        <v>0</v>
      </c>
      <c r="EF126" s="26"/>
      <c r="EG126" s="25"/>
      <c r="EI126" s="32">
        <v>0</v>
      </c>
      <c r="EJ126" s="26"/>
      <c r="EK126" s="25"/>
      <c r="EM126" s="32">
        <v>0</v>
      </c>
      <c r="EN126" s="26"/>
      <c r="EQ126" s="32">
        <v>0</v>
      </c>
      <c r="ER126" s="26"/>
      <c r="ES126" s="25"/>
      <c r="EU126" s="32">
        <v>0</v>
      </c>
      <c r="EV126" s="26"/>
      <c r="EW126" s="25"/>
      <c r="EY126" s="32">
        <v>0</v>
      </c>
      <c r="EZ126" s="26"/>
      <c r="FC126" s="32">
        <v>0</v>
      </c>
      <c r="FD126" s="30"/>
      <c r="FG126" s="32">
        <v>0</v>
      </c>
      <c r="FH126" s="26"/>
      <c r="FK126" s="32">
        <v>0</v>
      </c>
      <c r="FL126" s="30"/>
      <c r="FO126" s="32">
        <v>0</v>
      </c>
      <c r="FP126" s="26"/>
      <c r="FS126" s="32">
        <v>0</v>
      </c>
      <c r="FT126" s="30"/>
      <c r="FW126" s="32">
        <v>0</v>
      </c>
      <c r="FX126" s="26"/>
      <c r="FY126" s="28"/>
      <c r="GA126" s="32">
        <v>0</v>
      </c>
      <c r="GB126" s="30"/>
      <c r="GE126" s="32">
        <v>0</v>
      </c>
      <c r="GF126" s="30"/>
      <c r="GI126" s="32">
        <v>0</v>
      </c>
      <c r="GJ126" s="30"/>
      <c r="GM126" s="32">
        <v>0</v>
      </c>
      <c r="GN126" s="26"/>
      <c r="GO126" s="24"/>
      <c r="GQ126" s="24"/>
      <c r="GS126" s="32">
        <v>0</v>
      </c>
      <c r="GT126" s="30"/>
      <c r="GU126" s="29">
        <v>0</v>
      </c>
      <c r="GV126" s="29">
        <v>0</v>
      </c>
      <c r="GW126" s="32">
        <v>0</v>
      </c>
      <c r="GX126" s="30"/>
      <c r="GY126" s="29">
        <v>0</v>
      </c>
      <c r="GZ126" s="29">
        <v>0</v>
      </c>
      <c r="HA126" s="32">
        <v>0</v>
      </c>
      <c r="HB126" s="30"/>
      <c r="HC126" s="28">
        <v>0</v>
      </c>
      <c r="HD126" s="29">
        <v>0</v>
      </c>
      <c r="HE126" s="32">
        <v>0</v>
      </c>
      <c r="HF126" s="30"/>
    </row>
    <row r="127" spans="1:214" x14ac:dyDescent="0.25">
      <c r="A127" s="32" t="s">
        <v>242</v>
      </c>
      <c r="B127" s="24">
        <v>0.33</v>
      </c>
      <c r="E127">
        <v>64</v>
      </c>
      <c r="H127" s="27">
        <v>8</v>
      </c>
      <c r="I127" s="36">
        <v>8</v>
      </c>
      <c r="J127" s="35">
        <f t="shared" si="8"/>
        <v>0</v>
      </c>
      <c r="K127" s="26"/>
      <c r="L127" s="27">
        <v>40</v>
      </c>
      <c r="M127" s="36">
        <v>41</v>
      </c>
      <c r="N127" s="35">
        <f t="shared" si="9"/>
        <v>-1</v>
      </c>
      <c r="O127" s="26"/>
      <c r="P127" s="27">
        <v>16</v>
      </c>
      <c r="Q127" s="36">
        <v>17</v>
      </c>
      <c r="R127" s="35">
        <f t="shared" si="10"/>
        <v>-1</v>
      </c>
      <c r="S127" s="26"/>
      <c r="V127" s="32">
        <v>0</v>
      </c>
      <c r="W127" s="26"/>
      <c r="X127" s="25"/>
      <c r="Z127">
        <v>24</v>
      </c>
      <c r="AA127">
        <v>22</v>
      </c>
      <c r="AB127" s="32">
        <v>2</v>
      </c>
      <c r="AC127" s="26"/>
      <c r="AD127" s="27">
        <v>8</v>
      </c>
      <c r="AE127">
        <v>8</v>
      </c>
      <c r="AF127" s="32">
        <v>0</v>
      </c>
      <c r="AG127" s="26"/>
      <c r="AL127" s="32">
        <v>0</v>
      </c>
      <c r="AM127" s="26"/>
      <c r="AP127" s="32">
        <v>0</v>
      </c>
      <c r="AQ127" s="26"/>
      <c r="AR127" s="27">
        <v>24</v>
      </c>
      <c r="AS127">
        <v>23</v>
      </c>
      <c r="AT127" s="32">
        <v>1</v>
      </c>
      <c r="AU127" s="26"/>
      <c r="AV127" s="27">
        <v>8</v>
      </c>
      <c r="AW127">
        <v>8</v>
      </c>
      <c r="AX127" s="32">
        <v>0</v>
      </c>
      <c r="AY127" s="26"/>
      <c r="AZ127">
        <v>8</v>
      </c>
      <c r="BA127">
        <v>8</v>
      </c>
      <c r="BB127" s="32">
        <v>0</v>
      </c>
      <c r="BC127" s="26"/>
      <c r="BD127" s="27">
        <v>8</v>
      </c>
      <c r="BF127">
        <v>7</v>
      </c>
      <c r="BG127" s="32">
        <v>1</v>
      </c>
      <c r="BH127" s="26"/>
      <c r="BI127" s="25"/>
      <c r="BM127" s="32">
        <v>0</v>
      </c>
      <c r="BN127" s="26"/>
      <c r="BO127" s="27">
        <v>16</v>
      </c>
      <c r="BQ127">
        <v>20</v>
      </c>
      <c r="BR127" s="32">
        <v>-4</v>
      </c>
      <c r="BS127" s="26"/>
      <c r="BT127">
        <v>8</v>
      </c>
      <c r="BU127" s="32">
        <v>8</v>
      </c>
      <c r="BV127" s="32">
        <v>0</v>
      </c>
      <c r="BW127" s="26"/>
      <c r="BX127" s="28"/>
      <c r="BZ127" s="32">
        <v>0</v>
      </c>
      <c r="CA127" s="26"/>
      <c r="CB127" s="27">
        <v>8</v>
      </c>
      <c r="CC127" s="32">
        <v>10.199999999999999</v>
      </c>
      <c r="CD127" s="32">
        <v>-2.1999999999999988</v>
      </c>
      <c r="CE127" s="26"/>
      <c r="CF127" s="27">
        <v>8</v>
      </c>
      <c r="CG127">
        <v>8</v>
      </c>
      <c r="CH127" s="32">
        <v>0</v>
      </c>
      <c r="CI127" s="26"/>
      <c r="CJ127">
        <v>16</v>
      </c>
      <c r="CK127" s="29">
        <v>19</v>
      </c>
      <c r="CL127" s="32">
        <v>-3</v>
      </c>
      <c r="CM127" s="26"/>
      <c r="CP127" s="32">
        <v>0</v>
      </c>
      <c r="CQ127" s="26"/>
      <c r="CR127" s="27">
        <v>8</v>
      </c>
      <c r="CT127">
        <v>8</v>
      </c>
      <c r="CU127" s="32">
        <v>0</v>
      </c>
      <c r="CV127" s="26"/>
      <c r="CW127" s="27">
        <v>8</v>
      </c>
      <c r="CY127">
        <v>8</v>
      </c>
      <c r="CZ127" s="32">
        <v>0</v>
      </c>
      <c r="DA127" s="26"/>
      <c r="DB127">
        <v>16</v>
      </c>
      <c r="DC127" s="29">
        <v>18.399999999999999</v>
      </c>
      <c r="DD127" s="32">
        <v>-2.399999999999999</v>
      </c>
      <c r="DE127" s="26"/>
      <c r="DF127" s="25"/>
      <c r="DI127">
        <v>8</v>
      </c>
      <c r="DJ127">
        <v>9</v>
      </c>
      <c r="DK127" s="32">
        <v>-1</v>
      </c>
      <c r="DL127" s="26"/>
      <c r="DO127" s="32">
        <v>0</v>
      </c>
      <c r="DP127" s="26"/>
      <c r="DQ127" s="25"/>
      <c r="DU127" s="32">
        <v>0</v>
      </c>
      <c r="DV127" s="26"/>
      <c r="DY127">
        <v>24</v>
      </c>
      <c r="DZ127">
        <v>24</v>
      </c>
      <c r="EA127" s="32">
        <v>0</v>
      </c>
      <c r="EB127" s="26"/>
      <c r="EE127" s="32">
        <v>0</v>
      </c>
      <c r="EF127" s="26"/>
      <c r="EG127" s="27">
        <v>16</v>
      </c>
      <c r="EH127">
        <v>18</v>
      </c>
      <c r="EI127" s="32">
        <v>-2</v>
      </c>
      <c r="EJ127" s="26"/>
      <c r="EK127" s="27">
        <v>8</v>
      </c>
      <c r="EL127">
        <v>8</v>
      </c>
      <c r="EM127" s="32">
        <v>0</v>
      </c>
      <c r="EN127" s="26"/>
      <c r="EQ127" s="32">
        <v>0</v>
      </c>
      <c r="ER127" s="26"/>
      <c r="ES127" s="27">
        <v>16</v>
      </c>
      <c r="ET127">
        <v>16</v>
      </c>
      <c r="EU127" s="32">
        <v>0</v>
      </c>
      <c r="EV127" s="26"/>
      <c r="EW127" s="25"/>
      <c r="EY127" s="32">
        <v>0</v>
      </c>
      <c r="EZ127" s="26"/>
      <c r="FC127" s="32">
        <v>0</v>
      </c>
      <c r="FD127" s="30"/>
      <c r="FG127" s="32">
        <v>0</v>
      </c>
      <c r="FH127" s="26"/>
      <c r="FI127">
        <v>8</v>
      </c>
      <c r="FJ127">
        <v>4.8</v>
      </c>
      <c r="FK127" s="32">
        <v>3.2</v>
      </c>
      <c r="FL127" s="30"/>
      <c r="FO127" s="32">
        <v>0</v>
      </c>
      <c r="FP127" s="26"/>
      <c r="FS127" s="32">
        <v>0</v>
      </c>
      <c r="FT127" s="30"/>
      <c r="FU127">
        <v>8</v>
      </c>
      <c r="FV127" s="29">
        <v>10</v>
      </c>
      <c r="FW127" s="32">
        <v>-2</v>
      </c>
      <c r="FX127" s="26"/>
      <c r="FY127" s="28"/>
      <c r="GA127" s="32">
        <v>0</v>
      </c>
      <c r="GB127" s="30"/>
      <c r="GE127" s="32">
        <v>0</v>
      </c>
      <c r="GF127" s="30"/>
      <c r="GI127" s="32">
        <v>0</v>
      </c>
      <c r="GJ127" s="30"/>
      <c r="GM127" s="32">
        <v>0</v>
      </c>
      <c r="GN127" s="26"/>
      <c r="GO127" s="24"/>
      <c r="GQ127">
        <v>24</v>
      </c>
      <c r="GR127">
        <v>26</v>
      </c>
      <c r="GS127" s="32">
        <v>-2</v>
      </c>
      <c r="GT127" s="30"/>
      <c r="GU127" s="29">
        <v>0</v>
      </c>
      <c r="GV127" s="29">
        <v>0</v>
      </c>
      <c r="GW127" s="32">
        <v>0</v>
      </c>
      <c r="GX127" s="30"/>
      <c r="GY127" s="29">
        <v>0</v>
      </c>
      <c r="GZ127" s="29">
        <v>0</v>
      </c>
      <c r="HA127" s="32">
        <v>0</v>
      </c>
      <c r="HB127" s="30"/>
      <c r="HC127" s="28">
        <v>0</v>
      </c>
      <c r="HD127" s="29">
        <v>0</v>
      </c>
      <c r="HE127" s="32">
        <v>0</v>
      </c>
      <c r="HF127" s="30"/>
    </row>
    <row r="128" spans="1:214" x14ac:dyDescent="0.25">
      <c r="A128" s="32" t="s">
        <v>243</v>
      </c>
      <c r="B128" s="24">
        <v>0.36</v>
      </c>
      <c r="E128">
        <v>26</v>
      </c>
      <c r="H128" s="27">
        <v>16</v>
      </c>
      <c r="I128" s="36">
        <v>16</v>
      </c>
      <c r="J128" s="35">
        <f t="shared" si="8"/>
        <v>0</v>
      </c>
      <c r="K128" s="26"/>
      <c r="L128" s="25"/>
      <c r="M128" s="35"/>
      <c r="N128" s="35">
        <f t="shared" si="9"/>
        <v>0</v>
      </c>
      <c r="O128" s="26"/>
      <c r="P128" s="27">
        <v>16</v>
      </c>
      <c r="Q128" s="36">
        <v>20</v>
      </c>
      <c r="R128" s="35">
        <f t="shared" si="10"/>
        <v>-4</v>
      </c>
      <c r="S128" s="26"/>
      <c r="V128" s="32">
        <v>0</v>
      </c>
      <c r="W128" s="26"/>
      <c r="X128" s="25"/>
      <c r="Z128">
        <v>8</v>
      </c>
      <c r="AA128">
        <v>18</v>
      </c>
      <c r="AB128" s="34">
        <v>-10</v>
      </c>
      <c r="AC128" s="26">
        <v>9.64</v>
      </c>
      <c r="AD128" s="27">
        <v>8</v>
      </c>
      <c r="AE128">
        <v>8</v>
      </c>
      <c r="AF128" s="32">
        <v>0</v>
      </c>
      <c r="AG128" s="26"/>
      <c r="AL128" s="32">
        <v>0</v>
      </c>
      <c r="AM128" s="26"/>
      <c r="AN128">
        <v>16</v>
      </c>
      <c r="AO128">
        <v>20</v>
      </c>
      <c r="AP128" s="32">
        <v>-4</v>
      </c>
      <c r="AQ128" s="26"/>
      <c r="AR128" s="25"/>
      <c r="AT128" s="32">
        <v>0</v>
      </c>
      <c r="AU128" s="26"/>
      <c r="AV128" s="25"/>
      <c r="AW128">
        <v>8</v>
      </c>
      <c r="AX128" s="34">
        <v>-8</v>
      </c>
      <c r="AY128" s="26">
        <v>2.88</v>
      </c>
      <c r="AZ128">
        <v>16</v>
      </c>
      <c r="BA128">
        <v>15</v>
      </c>
      <c r="BB128" s="32">
        <v>1</v>
      </c>
      <c r="BC128" s="26"/>
      <c r="BD128" s="25"/>
      <c r="BG128" s="32">
        <v>0</v>
      </c>
      <c r="BH128" s="26"/>
      <c r="BI128" s="25"/>
      <c r="BM128" s="32">
        <v>0</v>
      </c>
      <c r="BN128" s="26"/>
      <c r="BO128" s="27">
        <v>24</v>
      </c>
      <c r="BQ128">
        <v>29</v>
      </c>
      <c r="BR128" s="32">
        <v>-5</v>
      </c>
      <c r="BS128" s="26"/>
      <c r="BV128" s="32">
        <v>0</v>
      </c>
      <c r="BW128" s="26"/>
      <c r="BX128" s="27">
        <v>24</v>
      </c>
      <c r="BY128" s="32">
        <v>29.2</v>
      </c>
      <c r="BZ128" s="32">
        <v>-5.1999999999999993</v>
      </c>
      <c r="CA128" s="26"/>
      <c r="CB128" s="27">
        <v>8</v>
      </c>
      <c r="CC128" s="32">
        <v>11.2</v>
      </c>
      <c r="CD128" s="32">
        <v>-3.1999999999999988</v>
      </c>
      <c r="CE128" s="26"/>
      <c r="CF128" s="25"/>
      <c r="CH128" s="32">
        <v>0</v>
      </c>
      <c r="CI128" s="26"/>
      <c r="CJ128">
        <v>16</v>
      </c>
      <c r="CK128" s="29">
        <v>16.600000000000001</v>
      </c>
      <c r="CL128" s="32">
        <v>-0.60000000000000142</v>
      </c>
      <c r="CM128" s="26"/>
      <c r="CN128">
        <v>16</v>
      </c>
      <c r="CO128">
        <v>21</v>
      </c>
      <c r="CP128" s="32">
        <v>-5</v>
      </c>
      <c r="CQ128" s="26"/>
      <c r="CR128" s="25"/>
      <c r="CU128" s="32">
        <v>0</v>
      </c>
      <c r="CV128" s="26"/>
      <c r="CW128" s="25"/>
      <c r="CZ128" s="32">
        <v>0</v>
      </c>
      <c r="DA128" s="26"/>
      <c r="DD128" s="32">
        <v>0</v>
      </c>
      <c r="DE128" s="26"/>
      <c r="DF128" s="25"/>
      <c r="DI128">
        <v>24</v>
      </c>
      <c r="DJ128">
        <v>26</v>
      </c>
      <c r="DK128" s="32">
        <v>-2</v>
      </c>
      <c r="DL128" s="26"/>
      <c r="DM128">
        <v>8</v>
      </c>
      <c r="DN128" s="29">
        <v>11.8</v>
      </c>
      <c r="DO128" s="32">
        <v>-3.8000000000000012</v>
      </c>
      <c r="DP128" s="26"/>
      <c r="DQ128" s="25"/>
      <c r="DU128" s="32">
        <v>0</v>
      </c>
      <c r="DV128" s="26"/>
      <c r="DY128">
        <v>24</v>
      </c>
      <c r="DZ128">
        <v>28</v>
      </c>
      <c r="EA128" s="32">
        <v>-4</v>
      </c>
      <c r="EB128" s="26"/>
      <c r="EE128" s="32">
        <v>0</v>
      </c>
      <c r="EF128" s="26"/>
      <c r="EG128" s="27">
        <v>8</v>
      </c>
      <c r="EH128">
        <v>7</v>
      </c>
      <c r="EI128" s="32">
        <v>1</v>
      </c>
      <c r="EJ128" s="26"/>
      <c r="EK128" s="27">
        <v>16</v>
      </c>
      <c r="EL128">
        <v>16</v>
      </c>
      <c r="EM128" s="32">
        <v>0</v>
      </c>
      <c r="EN128" s="26"/>
      <c r="EO128">
        <v>16</v>
      </c>
      <c r="EP128">
        <v>15</v>
      </c>
      <c r="EQ128" s="32">
        <v>1</v>
      </c>
      <c r="ER128" s="26"/>
      <c r="ES128" s="27">
        <v>24</v>
      </c>
      <c r="ET128">
        <v>24</v>
      </c>
      <c r="EU128" s="32">
        <v>0</v>
      </c>
      <c r="EV128" s="26"/>
      <c r="EW128" s="25"/>
      <c r="EY128" s="32">
        <v>0</v>
      </c>
      <c r="EZ128" s="26"/>
      <c r="FA128">
        <v>8</v>
      </c>
      <c r="FB128">
        <v>8</v>
      </c>
      <c r="FC128" s="32">
        <v>0</v>
      </c>
      <c r="FD128" s="30"/>
      <c r="FE128">
        <v>24</v>
      </c>
      <c r="FF128">
        <v>25</v>
      </c>
      <c r="FG128" s="32">
        <v>-1</v>
      </c>
      <c r="FH128" s="26"/>
      <c r="FI128">
        <v>8</v>
      </c>
      <c r="FJ128">
        <v>8</v>
      </c>
      <c r="FK128" s="32">
        <v>0</v>
      </c>
      <c r="FL128" s="30"/>
      <c r="FM128">
        <v>24</v>
      </c>
      <c r="FN128">
        <v>22</v>
      </c>
      <c r="FO128" s="32">
        <v>2</v>
      </c>
      <c r="FP128" s="26"/>
      <c r="FQ128">
        <v>8</v>
      </c>
      <c r="FR128">
        <v>8</v>
      </c>
      <c r="FS128" s="32">
        <v>0</v>
      </c>
      <c r="FT128" s="30"/>
      <c r="FW128" s="32">
        <v>0</v>
      </c>
      <c r="FX128" s="26"/>
      <c r="FY128" s="28"/>
      <c r="GA128" s="32">
        <v>0</v>
      </c>
      <c r="GB128" s="30"/>
      <c r="GC128">
        <v>40</v>
      </c>
      <c r="GD128">
        <v>39</v>
      </c>
      <c r="GE128" s="32">
        <v>1</v>
      </c>
      <c r="GF128" s="30"/>
      <c r="GI128" s="32">
        <v>0</v>
      </c>
      <c r="GJ128" s="30"/>
      <c r="GM128" s="32">
        <v>0</v>
      </c>
      <c r="GN128" s="26"/>
      <c r="GO128" s="24"/>
      <c r="GQ128">
        <v>32</v>
      </c>
      <c r="GR128">
        <v>36</v>
      </c>
      <c r="GS128" s="32">
        <v>-4</v>
      </c>
      <c r="GT128" s="30"/>
      <c r="GU128" s="29">
        <v>0</v>
      </c>
      <c r="GV128" s="29">
        <v>0</v>
      </c>
      <c r="GW128" s="32">
        <v>0</v>
      </c>
      <c r="GX128" s="30"/>
      <c r="GY128" s="29">
        <v>0</v>
      </c>
      <c r="GZ128" s="29">
        <v>0</v>
      </c>
      <c r="HA128" s="32">
        <v>0</v>
      </c>
      <c r="HB128" s="30"/>
      <c r="HC128" s="28">
        <v>0</v>
      </c>
      <c r="HD128" s="29">
        <v>0</v>
      </c>
      <c r="HE128" s="32">
        <v>0</v>
      </c>
      <c r="HF128" s="30"/>
    </row>
    <row r="129" spans="1:214" x14ac:dyDescent="0.25">
      <c r="A129" s="32" t="s">
        <v>244</v>
      </c>
      <c r="B129" s="24">
        <v>0.15</v>
      </c>
      <c r="H129" s="25"/>
      <c r="I129" s="35"/>
      <c r="J129" s="35">
        <f t="shared" si="8"/>
        <v>0</v>
      </c>
      <c r="K129" s="26"/>
      <c r="L129" s="25"/>
      <c r="M129" s="35"/>
      <c r="N129" s="35">
        <f t="shared" si="9"/>
        <v>0</v>
      </c>
      <c r="O129" s="26"/>
      <c r="P129" s="25"/>
      <c r="Q129" s="35"/>
      <c r="R129" s="35">
        <f t="shared" si="10"/>
        <v>0</v>
      </c>
      <c r="S129" s="26"/>
      <c r="V129" s="32">
        <v>0</v>
      </c>
      <c r="W129" s="26"/>
      <c r="X129" s="25"/>
      <c r="AB129" s="32">
        <v>0</v>
      </c>
      <c r="AC129" s="26"/>
      <c r="AD129" s="25"/>
      <c r="AF129" s="32">
        <v>0</v>
      </c>
      <c r="AG129" s="26"/>
      <c r="AL129" s="32">
        <v>0</v>
      </c>
      <c r="AM129" s="26"/>
      <c r="AP129" s="32">
        <v>0</v>
      </c>
      <c r="AQ129" s="26"/>
      <c r="AR129" s="25"/>
      <c r="AT129" s="32">
        <v>0</v>
      </c>
      <c r="AU129" s="26"/>
      <c r="AV129" s="25"/>
      <c r="AX129" s="32">
        <v>0</v>
      </c>
      <c r="AY129" s="26"/>
      <c r="BB129" s="32">
        <v>0</v>
      </c>
      <c r="BC129" s="26"/>
      <c r="BD129" s="25"/>
      <c r="BG129" s="32">
        <v>0</v>
      </c>
      <c r="BH129" s="26"/>
      <c r="BI129" s="25"/>
      <c r="BM129" s="32">
        <v>0</v>
      </c>
      <c r="BN129" s="26"/>
      <c r="BO129" s="25"/>
      <c r="BR129" s="32">
        <v>0</v>
      </c>
      <c r="BS129" s="26"/>
      <c r="BV129" s="32">
        <v>0</v>
      </c>
      <c r="BW129" s="26"/>
      <c r="BX129" s="28"/>
      <c r="BZ129" s="32">
        <v>0</v>
      </c>
      <c r="CA129" s="26"/>
      <c r="CB129" s="25"/>
      <c r="CD129" s="32">
        <v>0</v>
      </c>
      <c r="CE129" s="26"/>
      <c r="CF129" s="25"/>
      <c r="CH129" s="32">
        <v>0</v>
      </c>
      <c r="CI129" s="26"/>
      <c r="CL129" s="32">
        <v>0</v>
      </c>
      <c r="CM129" s="26"/>
      <c r="CP129" s="32">
        <v>0</v>
      </c>
      <c r="CQ129" s="26"/>
      <c r="CR129" s="25"/>
      <c r="CU129" s="32">
        <v>0</v>
      </c>
      <c r="CV129" s="26"/>
      <c r="CW129" s="25"/>
      <c r="CZ129" s="32">
        <v>0</v>
      </c>
      <c r="DA129" s="26"/>
      <c r="DD129" s="32">
        <v>0</v>
      </c>
      <c r="DE129" s="26"/>
      <c r="DF129" s="25"/>
      <c r="DK129" s="32">
        <v>0</v>
      </c>
      <c r="DL129" s="26"/>
      <c r="DO129" s="32">
        <v>0</v>
      </c>
      <c r="DP129" s="26"/>
      <c r="DQ129" s="25"/>
      <c r="DU129" s="32">
        <v>0</v>
      </c>
      <c r="DV129" s="26"/>
      <c r="EA129" s="32">
        <v>0</v>
      </c>
      <c r="EB129" s="26"/>
      <c r="EE129" s="32">
        <v>0</v>
      </c>
      <c r="EF129" s="26"/>
      <c r="EG129" s="25"/>
      <c r="EI129" s="32">
        <v>0</v>
      </c>
      <c r="EJ129" s="26"/>
      <c r="EK129" s="25"/>
      <c r="EM129" s="32">
        <v>0</v>
      </c>
      <c r="EN129" s="26"/>
      <c r="EQ129" s="32">
        <v>0</v>
      </c>
      <c r="ER129" s="26"/>
      <c r="ES129" s="25"/>
      <c r="EU129" s="32">
        <v>0</v>
      </c>
      <c r="EV129" s="26"/>
      <c r="EW129" s="25"/>
      <c r="EY129" s="32">
        <v>0</v>
      </c>
      <c r="EZ129" s="26"/>
      <c r="FC129" s="32">
        <v>0</v>
      </c>
      <c r="FD129" s="30"/>
      <c r="FG129" s="32">
        <v>0</v>
      </c>
      <c r="FH129" s="26"/>
      <c r="FK129" s="32">
        <v>0</v>
      </c>
      <c r="FL129" s="30"/>
      <c r="FO129" s="32">
        <v>0</v>
      </c>
      <c r="FP129" s="26"/>
      <c r="FS129" s="32">
        <v>0</v>
      </c>
      <c r="FT129" s="30"/>
      <c r="FW129" s="32">
        <v>0</v>
      </c>
      <c r="FX129" s="26"/>
      <c r="FY129" s="28"/>
      <c r="GA129" s="32">
        <v>0</v>
      </c>
      <c r="GB129" s="30"/>
      <c r="GE129" s="32">
        <v>0</v>
      </c>
      <c r="GF129" s="30"/>
      <c r="GI129" s="32">
        <v>0</v>
      </c>
      <c r="GJ129" s="30"/>
      <c r="GM129" s="32">
        <v>0</v>
      </c>
      <c r="GN129" s="26"/>
      <c r="GO129" s="24"/>
      <c r="GQ129" s="24"/>
      <c r="GS129" s="32">
        <v>0</v>
      </c>
      <c r="GT129" s="30"/>
      <c r="GU129" s="29">
        <v>0</v>
      </c>
      <c r="GV129" s="29">
        <v>0</v>
      </c>
      <c r="GW129" s="32">
        <v>0</v>
      </c>
      <c r="GX129" s="30"/>
      <c r="GY129" s="29">
        <v>0</v>
      </c>
      <c r="GZ129" s="29">
        <v>0</v>
      </c>
      <c r="HA129" s="32">
        <v>0</v>
      </c>
      <c r="HB129" s="30"/>
      <c r="HC129" s="28">
        <v>0</v>
      </c>
      <c r="HD129" s="29">
        <v>0</v>
      </c>
      <c r="HE129" s="32">
        <v>0</v>
      </c>
      <c r="HF129" s="30"/>
    </row>
    <row r="130" spans="1:214" x14ac:dyDescent="0.25">
      <c r="A130" s="32" t="s">
        <v>245</v>
      </c>
      <c r="B130" s="24">
        <v>0.15</v>
      </c>
      <c r="H130" s="25"/>
      <c r="I130" s="35"/>
      <c r="J130" s="35">
        <f t="shared" si="8"/>
        <v>0</v>
      </c>
      <c r="K130" s="26"/>
      <c r="L130" s="25"/>
      <c r="M130" s="35"/>
      <c r="N130" s="35">
        <f t="shared" si="9"/>
        <v>0</v>
      </c>
      <c r="O130" s="26"/>
      <c r="P130" s="25"/>
      <c r="Q130" s="35"/>
      <c r="R130" s="35">
        <f t="shared" si="10"/>
        <v>0</v>
      </c>
      <c r="S130" s="26"/>
      <c r="V130" s="32">
        <v>0</v>
      </c>
      <c r="W130" s="26"/>
      <c r="X130" s="25"/>
      <c r="AB130" s="32">
        <v>0</v>
      </c>
      <c r="AC130" s="26"/>
      <c r="AD130" s="25"/>
      <c r="AF130" s="32">
        <v>0</v>
      </c>
      <c r="AG130" s="26"/>
      <c r="AL130" s="32">
        <v>0</v>
      </c>
      <c r="AM130" s="26"/>
      <c r="AP130" s="32">
        <v>0</v>
      </c>
      <c r="AQ130" s="26"/>
      <c r="AR130" s="25"/>
      <c r="AT130" s="32">
        <v>0</v>
      </c>
      <c r="AU130" s="26"/>
      <c r="AV130" s="25"/>
      <c r="AX130" s="32">
        <v>0</v>
      </c>
      <c r="AY130" s="26"/>
      <c r="BB130" s="32">
        <v>0</v>
      </c>
      <c r="BC130" s="26"/>
      <c r="BD130" s="25"/>
      <c r="BG130" s="32">
        <v>0</v>
      </c>
      <c r="BH130" s="26"/>
      <c r="BI130" s="25"/>
      <c r="BM130" s="32">
        <v>0</v>
      </c>
      <c r="BN130" s="26"/>
      <c r="BO130" s="25"/>
      <c r="BR130" s="32">
        <v>0</v>
      </c>
      <c r="BS130" s="26"/>
      <c r="BV130" s="32">
        <v>0</v>
      </c>
      <c r="BW130" s="26"/>
      <c r="BX130" s="28"/>
      <c r="BZ130" s="32">
        <v>0</v>
      </c>
      <c r="CA130" s="26"/>
      <c r="CB130" s="25"/>
      <c r="CD130" s="32">
        <v>0</v>
      </c>
      <c r="CE130" s="26"/>
      <c r="CF130" s="25"/>
      <c r="CH130" s="32">
        <v>0</v>
      </c>
      <c r="CI130" s="26"/>
      <c r="CL130" s="32">
        <v>0</v>
      </c>
      <c r="CM130" s="26"/>
      <c r="CP130" s="32">
        <v>0</v>
      </c>
      <c r="CQ130" s="26"/>
      <c r="CR130" s="25"/>
      <c r="CU130" s="32">
        <v>0</v>
      </c>
      <c r="CV130" s="26"/>
      <c r="CW130" s="25"/>
      <c r="CZ130" s="32">
        <v>0</v>
      </c>
      <c r="DA130" s="26"/>
      <c r="DD130" s="32">
        <v>0</v>
      </c>
      <c r="DE130" s="26"/>
      <c r="DF130" s="25"/>
      <c r="DK130" s="32">
        <v>0</v>
      </c>
      <c r="DL130" s="26"/>
      <c r="DO130" s="32">
        <v>0</v>
      </c>
      <c r="DP130" s="26"/>
      <c r="DQ130" s="25"/>
      <c r="DU130" s="32">
        <v>0</v>
      </c>
      <c r="DV130" s="26"/>
      <c r="EA130" s="32">
        <v>0</v>
      </c>
      <c r="EB130" s="26"/>
      <c r="EE130" s="32">
        <v>0</v>
      </c>
      <c r="EF130" s="26"/>
      <c r="EG130" s="25"/>
      <c r="EI130" s="32">
        <v>0</v>
      </c>
      <c r="EJ130" s="26"/>
      <c r="EK130" s="25"/>
      <c r="EM130" s="32">
        <v>0</v>
      </c>
      <c r="EN130" s="26"/>
      <c r="EQ130" s="32">
        <v>0</v>
      </c>
      <c r="ER130" s="26"/>
      <c r="ES130" s="25"/>
      <c r="EU130" s="32">
        <v>0</v>
      </c>
      <c r="EV130" s="26"/>
      <c r="EW130" s="25"/>
      <c r="EY130" s="32">
        <v>0</v>
      </c>
      <c r="EZ130" s="26"/>
      <c r="FC130" s="32">
        <v>0</v>
      </c>
      <c r="FD130" s="30"/>
      <c r="FG130" s="32">
        <v>0</v>
      </c>
      <c r="FH130" s="26"/>
      <c r="FK130" s="32">
        <v>0</v>
      </c>
      <c r="FL130" s="30"/>
      <c r="FO130" s="32">
        <v>0</v>
      </c>
      <c r="FP130" s="26"/>
      <c r="FS130" s="32">
        <v>0</v>
      </c>
      <c r="FT130" s="30"/>
      <c r="FW130" s="32">
        <v>0</v>
      </c>
      <c r="FX130" s="26"/>
      <c r="FY130" s="28"/>
      <c r="GA130" s="32">
        <v>0</v>
      </c>
      <c r="GB130" s="30"/>
      <c r="GE130" s="32">
        <v>0</v>
      </c>
      <c r="GF130" s="30"/>
      <c r="GI130" s="32">
        <v>0</v>
      </c>
      <c r="GJ130" s="30"/>
      <c r="GM130" s="32">
        <v>0</v>
      </c>
      <c r="GN130" s="26"/>
      <c r="GO130" s="24"/>
      <c r="GQ130" s="24"/>
      <c r="GS130" s="32">
        <v>0</v>
      </c>
      <c r="GT130" s="30"/>
      <c r="GU130" s="29">
        <v>0</v>
      </c>
      <c r="GV130" s="29">
        <v>0</v>
      </c>
      <c r="GW130" s="32">
        <v>0</v>
      </c>
      <c r="GX130" s="30"/>
      <c r="GY130" s="29">
        <v>0</v>
      </c>
      <c r="GZ130" s="29">
        <v>0</v>
      </c>
      <c r="HA130" s="32">
        <v>0</v>
      </c>
      <c r="HB130" s="30"/>
      <c r="HC130" s="28">
        <v>0</v>
      </c>
      <c r="HD130" s="29">
        <v>0</v>
      </c>
      <c r="HE130" s="32">
        <v>0</v>
      </c>
      <c r="HF130" s="30"/>
    </row>
    <row r="131" spans="1:214" x14ac:dyDescent="0.25">
      <c r="A131" s="32" t="s">
        <v>246</v>
      </c>
      <c r="B131" s="24">
        <v>0.15</v>
      </c>
      <c r="H131" s="25"/>
      <c r="I131" s="35"/>
      <c r="J131" s="35">
        <f t="shared" si="8"/>
        <v>0</v>
      </c>
      <c r="K131" s="26"/>
      <c r="L131" s="25"/>
      <c r="M131" s="35"/>
      <c r="N131" s="35">
        <f t="shared" si="9"/>
        <v>0</v>
      </c>
      <c r="O131" s="26"/>
      <c r="P131" s="25"/>
      <c r="Q131" s="35"/>
      <c r="R131" s="35">
        <f t="shared" si="10"/>
        <v>0</v>
      </c>
      <c r="S131" s="26"/>
      <c r="V131" s="32">
        <v>0</v>
      </c>
      <c r="W131" s="26"/>
      <c r="X131" s="25"/>
      <c r="AB131" s="32">
        <v>0</v>
      </c>
      <c r="AC131" s="26"/>
      <c r="AD131" s="25"/>
      <c r="AF131" s="32">
        <v>0</v>
      </c>
      <c r="AG131" s="26"/>
      <c r="AL131" s="32">
        <v>0</v>
      </c>
      <c r="AM131" s="26"/>
      <c r="AP131" s="32">
        <v>0</v>
      </c>
      <c r="AQ131" s="26"/>
      <c r="AR131" s="25"/>
      <c r="AT131" s="32">
        <v>0</v>
      </c>
      <c r="AU131" s="26"/>
      <c r="AV131" s="25"/>
      <c r="AX131" s="32">
        <v>0</v>
      </c>
      <c r="AY131" s="26"/>
      <c r="BB131" s="32">
        <v>0</v>
      </c>
      <c r="BC131" s="26"/>
      <c r="BD131" s="25"/>
      <c r="BG131" s="32">
        <v>0</v>
      </c>
      <c r="BH131" s="26"/>
      <c r="BI131" s="25"/>
      <c r="BM131" s="32">
        <v>0</v>
      </c>
      <c r="BN131" s="26"/>
      <c r="BO131" s="25"/>
      <c r="BR131" s="32">
        <v>0</v>
      </c>
      <c r="BS131" s="26"/>
      <c r="BV131" s="32">
        <v>0</v>
      </c>
      <c r="BW131" s="26"/>
      <c r="BX131" s="28"/>
      <c r="BZ131" s="32">
        <v>0</v>
      </c>
      <c r="CA131" s="26"/>
      <c r="CB131" s="25"/>
      <c r="CD131" s="32">
        <v>0</v>
      </c>
      <c r="CE131" s="26"/>
      <c r="CF131" s="25"/>
      <c r="CH131" s="32">
        <v>0</v>
      </c>
      <c r="CI131" s="26"/>
      <c r="CL131" s="32">
        <v>0</v>
      </c>
      <c r="CM131" s="26"/>
      <c r="CP131" s="32">
        <v>0</v>
      </c>
      <c r="CQ131" s="26"/>
      <c r="CR131" s="25"/>
      <c r="CU131" s="32">
        <v>0</v>
      </c>
      <c r="CV131" s="26"/>
      <c r="CW131" s="25"/>
      <c r="CZ131" s="32">
        <v>0</v>
      </c>
      <c r="DA131" s="26"/>
      <c r="DD131" s="32">
        <v>0</v>
      </c>
      <c r="DE131" s="26"/>
      <c r="DF131" s="25"/>
      <c r="DK131" s="32">
        <v>0</v>
      </c>
      <c r="DL131" s="26"/>
      <c r="DO131" s="32">
        <v>0</v>
      </c>
      <c r="DP131" s="26"/>
      <c r="DQ131" s="25"/>
      <c r="DU131" s="32">
        <v>0</v>
      </c>
      <c r="DV131" s="26"/>
      <c r="EA131" s="32">
        <v>0</v>
      </c>
      <c r="EB131" s="26"/>
      <c r="EE131" s="32">
        <v>0</v>
      </c>
      <c r="EF131" s="26"/>
      <c r="EG131" s="25"/>
      <c r="EI131" s="32">
        <v>0</v>
      </c>
      <c r="EJ131" s="26"/>
      <c r="EK131" s="25"/>
      <c r="EM131" s="32">
        <v>0</v>
      </c>
      <c r="EN131" s="26"/>
      <c r="EQ131" s="32">
        <v>0</v>
      </c>
      <c r="ER131" s="26"/>
      <c r="ES131" s="25"/>
      <c r="EU131" s="32">
        <v>0</v>
      </c>
      <c r="EV131" s="26"/>
      <c r="EW131" s="25"/>
      <c r="EY131" s="32">
        <v>0</v>
      </c>
      <c r="EZ131" s="26"/>
      <c r="FC131" s="32">
        <v>0</v>
      </c>
      <c r="FD131" s="30"/>
      <c r="FG131" s="32">
        <v>0</v>
      </c>
      <c r="FH131" s="26"/>
      <c r="FK131" s="32">
        <v>0</v>
      </c>
      <c r="FL131" s="30"/>
      <c r="FO131" s="32">
        <v>0</v>
      </c>
      <c r="FP131" s="26"/>
      <c r="FS131" s="32">
        <v>0</v>
      </c>
      <c r="FT131" s="30"/>
      <c r="FW131" s="32">
        <v>0</v>
      </c>
      <c r="FX131" s="26"/>
      <c r="FY131" s="28"/>
      <c r="GA131" s="32">
        <v>0</v>
      </c>
      <c r="GB131" s="30"/>
      <c r="GE131" s="32">
        <v>0</v>
      </c>
      <c r="GF131" s="30"/>
      <c r="GI131" s="32">
        <v>0</v>
      </c>
      <c r="GJ131" s="30"/>
      <c r="GM131" s="32">
        <v>0</v>
      </c>
      <c r="GN131" s="26"/>
      <c r="GO131" s="24"/>
      <c r="GQ131" s="24"/>
      <c r="GS131" s="32">
        <v>0</v>
      </c>
      <c r="GT131" s="30"/>
      <c r="GU131" s="29">
        <v>0</v>
      </c>
      <c r="GV131" s="29">
        <v>0</v>
      </c>
      <c r="GW131" s="32">
        <v>0</v>
      </c>
      <c r="GX131" s="30"/>
      <c r="GY131" s="29">
        <v>0</v>
      </c>
      <c r="GZ131" s="29">
        <v>0</v>
      </c>
      <c r="HA131" s="32">
        <v>0</v>
      </c>
      <c r="HB131" s="30"/>
      <c r="HC131" s="28">
        <v>0</v>
      </c>
      <c r="HD131" s="29">
        <v>0</v>
      </c>
      <c r="HE131" s="32">
        <v>0</v>
      </c>
      <c r="HF131" s="30"/>
    </row>
    <row r="132" spans="1:214" x14ac:dyDescent="0.25">
      <c r="A132" s="32" t="s">
        <v>247</v>
      </c>
      <c r="B132" s="24">
        <v>1</v>
      </c>
      <c r="E132">
        <v>412</v>
      </c>
      <c r="H132" s="27">
        <v>151</v>
      </c>
      <c r="I132" s="36">
        <v>152</v>
      </c>
      <c r="J132" s="35">
        <f t="shared" ref="J132:J178" si="11">H132-I132</f>
        <v>-1</v>
      </c>
      <c r="K132" s="26"/>
      <c r="L132" s="27">
        <v>427</v>
      </c>
      <c r="M132" s="36">
        <v>432</v>
      </c>
      <c r="N132" s="35">
        <f t="shared" ref="N132:N178" si="12">L132-M132</f>
        <v>-5</v>
      </c>
      <c r="O132" s="26"/>
      <c r="P132" s="25"/>
      <c r="Q132" s="35"/>
      <c r="R132" s="35">
        <f t="shared" ref="R132:R178" si="13">P132-Q132</f>
        <v>0</v>
      </c>
      <c r="S132" s="26"/>
      <c r="V132" s="32">
        <v>0</v>
      </c>
      <c r="W132" s="26"/>
      <c r="X132" s="27">
        <v>266</v>
      </c>
      <c r="Y132">
        <v>270</v>
      </c>
      <c r="Z132">
        <v>266</v>
      </c>
      <c r="AA132">
        <v>268</v>
      </c>
      <c r="AB132" s="32">
        <v>-6</v>
      </c>
      <c r="AC132" s="26"/>
      <c r="AD132" s="25"/>
      <c r="AF132" s="32">
        <v>0</v>
      </c>
      <c r="AG132" s="26"/>
      <c r="AH132">
        <v>152</v>
      </c>
      <c r="AI132">
        <v>150</v>
      </c>
      <c r="AJ132">
        <v>385</v>
      </c>
      <c r="AK132">
        <v>389</v>
      </c>
      <c r="AL132" s="32">
        <v>-2</v>
      </c>
      <c r="AM132" s="26"/>
      <c r="AN132">
        <v>92</v>
      </c>
      <c r="AO132">
        <v>95</v>
      </c>
      <c r="AP132" s="32">
        <v>-3</v>
      </c>
      <c r="AQ132" s="26"/>
      <c r="AR132" s="27">
        <v>217</v>
      </c>
      <c r="AS132">
        <v>232</v>
      </c>
      <c r="AT132" s="34">
        <v>-15</v>
      </c>
      <c r="AU132" s="26">
        <v>15</v>
      </c>
      <c r="AV132" s="27">
        <v>134</v>
      </c>
      <c r="AW132">
        <v>134</v>
      </c>
      <c r="AX132" s="32">
        <v>0</v>
      </c>
      <c r="AY132" s="26"/>
      <c r="AZ132">
        <v>330</v>
      </c>
      <c r="BA132">
        <v>331</v>
      </c>
      <c r="BB132" s="32">
        <v>-1</v>
      </c>
      <c r="BC132" s="26"/>
      <c r="BD132" s="25"/>
      <c r="BG132" s="32">
        <v>0</v>
      </c>
      <c r="BH132" s="26"/>
      <c r="BI132" s="25"/>
      <c r="BK132">
        <v>348</v>
      </c>
      <c r="BL132">
        <v>347</v>
      </c>
      <c r="BM132" s="32">
        <v>1</v>
      </c>
      <c r="BN132" s="26"/>
      <c r="BO132" s="27">
        <v>201</v>
      </c>
      <c r="BQ132">
        <v>202</v>
      </c>
      <c r="BR132" s="32">
        <v>-1</v>
      </c>
      <c r="BS132" s="26"/>
      <c r="BT132">
        <v>299</v>
      </c>
      <c r="BU132" s="32">
        <v>303.75560000000002</v>
      </c>
      <c r="BV132" s="32">
        <v>-4.7556000000000154</v>
      </c>
      <c r="BW132" s="26"/>
      <c r="BX132" s="28"/>
      <c r="BZ132" s="32">
        <v>0</v>
      </c>
      <c r="CA132" s="26"/>
      <c r="CB132" s="27">
        <v>220</v>
      </c>
      <c r="CC132" s="32">
        <v>221.18199999999999</v>
      </c>
      <c r="CD132" s="32">
        <v>-1.1819999999999879</v>
      </c>
      <c r="CE132" s="26"/>
      <c r="CF132" s="27">
        <v>34</v>
      </c>
      <c r="CG132">
        <v>31</v>
      </c>
      <c r="CH132" s="32">
        <v>3</v>
      </c>
      <c r="CI132" s="26"/>
      <c r="CJ132">
        <v>25</v>
      </c>
      <c r="CK132" s="29">
        <v>27.744800000000001</v>
      </c>
      <c r="CL132" s="32">
        <v>-2.744800000000001</v>
      </c>
      <c r="CM132" s="26"/>
      <c r="CN132">
        <v>344</v>
      </c>
      <c r="CO132">
        <v>345</v>
      </c>
      <c r="CP132" s="32">
        <v>-1</v>
      </c>
      <c r="CQ132" s="26"/>
      <c r="CR132" s="25"/>
      <c r="CU132" s="32">
        <v>0</v>
      </c>
      <c r="CV132" s="26"/>
      <c r="CW132" s="25"/>
      <c r="CZ132" s="32">
        <v>0</v>
      </c>
      <c r="DA132" s="26"/>
      <c r="DD132" s="32">
        <v>0</v>
      </c>
      <c r="DE132" s="26"/>
      <c r="DF132" s="25"/>
      <c r="DG132">
        <v>179</v>
      </c>
      <c r="DH132">
        <v>180</v>
      </c>
      <c r="DI132">
        <v>161</v>
      </c>
      <c r="DJ132">
        <v>162</v>
      </c>
      <c r="DK132" s="32">
        <v>-2</v>
      </c>
      <c r="DL132" s="26"/>
      <c r="DM132">
        <v>276</v>
      </c>
      <c r="DN132" s="29">
        <v>275.31939999999997</v>
      </c>
      <c r="DO132" s="32">
        <v>0.68060000000002674</v>
      </c>
      <c r="DP132" s="26"/>
      <c r="DQ132" s="27">
        <v>59</v>
      </c>
      <c r="DR132">
        <v>60</v>
      </c>
      <c r="DS132">
        <v>51</v>
      </c>
      <c r="DT132">
        <v>50</v>
      </c>
      <c r="DU132" s="32">
        <v>0</v>
      </c>
      <c r="DV132" s="26"/>
      <c r="DW132">
        <v>127</v>
      </c>
      <c r="DX132">
        <v>130</v>
      </c>
      <c r="DY132">
        <v>125</v>
      </c>
      <c r="DZ132">
        <v>130</v>
      </c>
      <c r="EA132" s="32">
        <v>-8</v>
      </c>
      <c r="EB132" s="26"/>
      <c r="EC132">
        <v>118</v>
      </c>
      <c r="ED132" s="29">
        <v>118.2676</v>
      </c>
      <c r="EE132" s="32">
        <v>-0.26760000000000161</v>
      </c>
      <c r="EF132" s="26"/>
      <c r="EG132" s="27">
        <v>75</v>
      </c>
      <c r="EH132">
        <v>79</v>
      </c>
      <c r="EI132" s="34">
        <v>-4</v>
      </c>
      <c r="EJ132" s="26">
        <v>4</v>
      </c>
      <c r="EK132" s="27">
        <v>146</v>
      </c>
      <c r="EL132">
        <v>147</v>
      </c>
      <c r="EM132" s="32">
        <v>-1</v>
      </c>
      <c r="EN132" s="26"/>
      <c r="EO132">
        <v>17</v>
      </c>
      <c r="EP132">
        <v>20</v>
      </c>
      <c r="EQ132" s="32">
        <v>-3</v>
      </c>
      <c r="ER132" s="26"/>
      <c r="ES132" s="27">
        <v>117</v>
      </c>
      <c r="ET132">
        <v>120</v>
      </c>
      <c r="EU132" s="32">
        <v>-3</v>
      </c>
      <c r="EV132" s="26"/>
      <c r="EW132" s="27">
        <v>201</v>
      </c>
      <c r="EX132">
        <v>186</v>
      </c>
      <c r="EY132" s="32">
        <v>15</v>
      </c>
      <c r="EZ132" s="26"/>
      <c r="FA132">
        <v>127</v>
      </c>
      <c r="FB132">
        <v>130</v>
      </c>
      <c r="FC132" s="32">
        <v>-3</v>
      </c>
      <c r="FD132" s="30"/>
      <c r="FE132">
        <v>134</v>
      </c>
      <c r="FF132">
        <v>132</v>
      </c>
      <c r="FG132" s="32">
        <v>2</v>
      </c>
      <c r="FH132" s="26"/>
      <c r="FI132">
        <v>17</v>
      </c>
      <c r="FJ132">
        <v>20</v>
      </c>
      <c r="FK132" s="32">
        <v>-3</v>
      </c>
      <c r="FL132" s="30"/>
      <c r="FM132">
        <v>93</v>
      </c>
      <c r="FN132">
        <v>95</v>
      </c>
      <c r="FO132" s="32">
        <v>-2</v>
      </c>
      <c r="FP132" s="26"/>
      <c r="FS132" s="32">
        <v>0</v>
      </c>
      <c r="FT132" s="30"/>
      <c r="FU132">
        <v>8</v>
      </c>
      <c r="FV132" s="29">
        <v>12.9894</v>
      </c>
      <c r="FW132" s="32">
        <v>-4.9893999999999998</v>
      </c>
      <c r="FX132" s="26"/>
      <c r="FY132" s="27">
        <v>59</v>
      </c>
      <c r="FZ132" s="29">
        <v>56</v>
      </c>
      <c r="GA132" s="32">
        <v>3</v>
      </c>
      <c r="GB132" s="30"/>
      <c r="GE132" s="32">
        <v>0</v>
      </c>
      <c r="GF132" s="30"/>
      <c r="GG132">
        <v>42</v>
      </c>
      <c r="GH132">
        <v>40</v>
      </c>
      <c r="GI132" s="32">
        <v>-2</v>
      </c>
      <c r="GJ132" s="30"/>
      <c r="GK132">
        <v>17</v>
      </c>
      <c r="GL132">
        <v>20</v>
      </c>
      <c r="GM132" s="32">
        <v>-3</v>
      </c>
      <c r="GN132" s="26"/>
      <c r="GO132" s="24"/>
      <c r="GQ132" s="24"/>
      <c r="GS132" s="32">
        <v>0</v>
      </c>
      <c r="GT132" s="30"/>
      <c r="GU132" s="29">
        <v>0</v>
      </c>
      <c r="GV132" s="29">
        <v>0</v>
      </c>
      <c r="GW132" s="32">
        <v>0</v>
      </c>
      <c r="GX132" s="30"/>
      <c r="GY132" s="29">
        <v>0</v>
      </c>
      <c r="GZ132" s="29">
        <v>0</v>
      </c>
      <c r="HA132" s="32">
        <v>0</v>
      </c>
      <c r="HB132" s="30"/>
      <c r="HC132" s="28">
        <v>124.57899999999999</v>
      </c>
      <c r="HD132" s="29">
        <v>125</v>
      </c>
      <c r="HE132" s="32">
        <v>-0.42100000000000648</v>
      </c>
      <c r="HF132" s="30"/>
    </row>
    <row r="133" spans="1:214" x14ac:dyDescent="0.25">
      <c r="A133" s="32" t="s">
        <v>248</v>
      </c>
      <c r="B133" s="24">
        <v>0.1</v>
      </c>
      <c r="H133" s="25"/>
      <c r="I133" s="35"/>
      <c r="J133" s="35">
        <f t="shared" si="11"/>
        <v>0</v>
      </c>
      <c r="K133" s="26"/>
      <c r="L133" s="25"/>
      <c r="M133" s="35"/>
      <c r="N133" s="35">
        <f t="shared" si="12"/>
        <v>0</v>
      </c>
      <c r="O133" s="26"/>
      <c r="P133" s="25"/>
      <c r="Q133" s="35"/>
      <c r="R133" s="35">
        <f t="shared" si="13"/>
        <v>0</v>
      </c>
      <c r="S133" s="26"/>
      <c r="V133" s="32">
        <v>0</v>
      </c>
      <c r="W133" s="26"/>
      <c r="X133" s="25"/>
      <c r="AB133" s="32">
        <v>0</v>
      </c>
      <c r="AC133" s="26"/>
      <c r="AD133" s="25"/>
      <c r="AF133" s="32">
        <v>0</v>
      </c>
      <c r="AG133" s="26"/>
      <c r="AL133" s="32">
        <v>0</v>
      </c>
      <c r="AM133" s="26"/>
      <c r="AP133" s="32">
        <v>0</v>
      </c>
      <c r="AQ133" s="26"/>
      <c r="AR133" s="25"/>
      <c r="AT133" s="32">
        <v>0</v>
      </c>
      <c r="AU133" s="26"/>
      <c r="AV133" s="25"/>
      <c r="AX133" s="32">
        <v>0</v>
      </c>
      <c r="AY133" s="26"/>
      <c r="BB133" s="32">
        <v>0</v>
      </c>
      <c r="BC133" s="26"/>
      <c r="BD133" s="25"/>
      <c r="BG133" s="32">
        <v>0</v>
      </c>
      <c r="BH133" s="26"/>
      <c r="BI133" s="25"/>
      <c r="BM133" s="32">
        <v>0</v>
      </c>
      <c r="BN133" s="26"/>
      <c r="BO133" s="25"/>
      <c r="BR133" s="32">
        <v>0</v>
      </c>
      <c r="BS133" s="26"/>
      <c r="BV133" s="32">
        <v>0</v>
      </c>
      <c r="BW133" s="26"/>
      <c r="BX133" s="28"/>
      <c r="BZ133" s="32">
        <v>0</v>
      </c>
      <c r="CA133" s="26"/>
      <c r="CB133" s="25"/>
      <c r="CD133" s="32">
        <v>0</v>
      </c>
      <c r="CE133" s="26"/>
      <c r="CF133" s="25"/>
      <c r="CH133" s="32">
        <v>0</v>
      </c>
      <c r="CI133" s="26"/>
      <c r="CL133" s="32">
        <v>0</v>
      </c>
      <c r="CM133" s="26"/>
      <c r="CP133" s="32">
        <v>0</v>
      </c>
      <c r="CQ133" s="26"/>
      <c r="CR133" s="25"/>
      <c r="CU133" s="32">
        <v>0</v>
      </c>
      <c r="CV133" s="26"/>
      <c r="CW133" s="25"/>
      <c r="CZ133" s="32">
        <v>0</v>
      </c>
      <c r="DA133" s="26"/>
      <c r="DD133" s="32">
        <v>0</v>
      </c>
      <c r="DE133" s="26"/>
      <c r="DF133" s="25"/>
      <c r="DK133" s="32">
        <v>0</v>
      </c>
      <c r="DL133" s="26"/>
      <c r="DO133" s="32">
        <v>0</v>
      </c>
      <c r="DP133" s="26"/>
      <c r="DQ133" s="25"/>
      <c r="DU133" s="32">
        <v>0</v>
      </c>
      <c r="DV133" s="26"/>
      <c r="DW133">
        <v>20</v>
      </c>
      <c r="DX133">
        <v>20</v>
      </c>
      <c r="DY133">
        <v>30</v>
      </c>
      <c r="DZ133">
        <v>30</v>
      </c>
      <c r="EA133" s="32">
        <v>0</v>
      </c>
      <c r="EB133" s="26"/>
      <c r="EE133" s="32">
        <v>0</v>
      </c>
      <c r="EF133" s="26"/>
      <c r="EG133" s="25"/>
      <c r="EI133" s="32">
        <v>0</v>
      </c>
      <c r="EJ133" s="26"/>
      <c r="EK133" s="27">
        <v>10</v>
      </c>
      <c r="EL133">
        <v>10</v>
      </c>
      <c r="EM133" s="32">
        <v>0</v>
      </c>
      <c r="EN133" s="26"/>
      <c r="EO133">
        <v>20</v>
      </c>
      <c r="EP133" s="32">
        <v>20</v>
      </c>
      <c r="EQ133" s="32">
        <v>0</v>
      </c>
      <c r="ER133" s="26"/>
      <c r="ES133" s="25"/>
      <c r="EU133" s="32">
        <v>0</v>
      </c>
      <c r="EV133" s="26"/>
      <c r="EW133" s="25"/>
      <c r="EY133" s="32">
        <v>0</v>
      </c>
      <c r="EZ133" s="26"/>
      <c r="FC133" s="32">
        <v>0</v>
      </c>
      <c r="FD133" s="30"/>
      <c r="FG133" s="32">
        <v>0</v>
      </c>
      <c r="FH133" s="26"/>
      <c r="FK133" s="32">
        <v>0</v>
      </c>
      <c r="FL133" s="30"/>
      <c r="FO133" s="32">
        <v>0</v>
      </c>
      <c r="FP133" s="26"/>
      <c r="FS133" s="32">
        <v>0</v>
      </c>
      <c r="FT133" s="30"/>
      <c r="FW133" s="32">
        <v>0</v>
      </c>
      <c r="FX133" s="26"/>
      <c r="FY133" s="28"/>
      <c r="GA133" s="32">
        <v>0</v>
      </c>
      <c r="GB133" s="30"/>
      <c r="GE133" s="32">
        <v>0</v>
      </c>
      <c r="GF133" s="30"/>
      <c r="GI133" s="32">
        <v>0</v>
      </c>
      <c r="GJ133" s="30"/>
      <c r="GM133" s="32">
        <v>0</v>
      </c>
      <c r="GN133" s="26"/>
      <c r="GO133" s="24"/>
      <c r="GQ133" s="24"/>
      <c r="GS133" s="32">
        <v>0</v>
      </c>
      <c r="GT133" s="30"/>
      <c r="GU133" s="29">
        <v>0</v>
      </c>
      <c r="GV133" s="29">
        <v>0</v>
      </c>
      <c r="GW133" s="32">
        <v>0</v>
      </c>
      <c r="GX133" s="30"/>
      <c r="GY133" s="29">
        <v>0</v>
      </c>
      <c r="GZ133" s="29">
        <v>0</v>
      </c>
      <c r="HA133" s="32">
        <v>0</v>
      </c>
      <c r="HB133" s="30"/>
      <c r="HC133" s="28">
        <v>0</v>
      </c>
      <c r="HD133" s="29">
        <v>0</v>
      </c>
      <c r="HE133" s="32">
        <v>0</v>
      </c>
      <c r="HF133" s="30"/>
    </row>
    <row r="134" spans="1:214" x14ac:dyDescent="0.25">
      <c r="A134" s="32" t="s">
        <v>249</v>
      </c>
      <c r="B134" s="24">
        <v>0.4</v>
      </c>
      <c r="E134">
        <v>60</v>
      </c>
      <c r="H134" s="27">
        <v>6</v>
      </c>
      <c r="I134" s="36">
        <v>8</v>
      </c>
      <c r="J134" s="35">
        <f t="shared" si="11"/>
        <v>-2</v>
      </c>
      <c r="K134" s="26"/>
      <c r="L134" s="27">
        <v>30</v>
      </c>
      <c r="M134" s="36">
        <v>29</v>
      </c>
      <c r="N134" s="35">
        <f t="shared" si="12"/>
        <v>1</v>
      </c>
      <c r="O134" s="26"/>
      <c r="P134" s="27">
        <v>12</v>
      </c>
      <c r="Q134" s="36">
        <v>15</v>
      </c>
      <c r="R134" s="35">
        <f t="shared" si="13"/>
        <v>-3</v>
      </c>
      <c r="S134" s="26"/>
      <c r="T134">
        <v>6</v>
      </c>
      <c r="U134">
        <v>9</v>
      </c>
      <c r="V134" s="32">
        <v>-3</v>
      </c>
      <c r="W134" s="26"/>
      <c r="X134" s="25"/>
      <c r="AB134" s="32">
        <v>0</v>
      </c>
      <c r="AC134" s="26"/>
      <c r="AD134" s="27">
        <v>36</v>
      </c>
      <c r="AE134">
        <v>37</v>
      </c>
      <c r="AF134" s="32">
        <v>-1</v>
      </c>
      <c r="AG134" s="26"/>
      <c r="AL134" s="32">
        <v>0</v>
      </c>
      <c r="AM134" s="26"/>
      <c r="AN134">
        <v>6</v>
      </c>
      <c r="AO134">
        <v>8</v>
      </c>
      <c r="AP134" s="32">
        <v>-2</v>
      </c>
      <c r="AQ134" s="26"/>
      <c r="AR134" s="25"/>
      <c r="AT134" s="32">
        <v>0</v>
      </c>
      <c r="AU134" s="26"/>
      <c r="AV134" s="25">
        <v>30</v>
      </c>
      <c r="AW134" s="32">
        <v>30</v>
      </c>
      <c r="AX134" s="32">
        <v>0</v>
      </c>
      <c r="AY134" s="26"/>
      <c r="BB134" s="32">
        <v>0</v>
      </c>
      <c r="BC134" s="26"/>
      <c r="BD134" s="25"/>
      <c r="BG134" s="32">
        <v>0</v>
      </c>
      <c r="BH134" s="26"/>
      <c r="BI134" s="25"/>
      <c r="BM134" s="32">
        <v>0</v>
      </c>
      <c r="BN134" s="26"/>
      <c r="BO134" s="25"/>
      <c r="BS134" s="30"/>
      <c r="BW134" s="26"/>
      <c r="BX134" s="28"/>
      <c r="CA134" s="26"/>
      <c r="CB134" s="25"/>
      <c r="CE134" s="26"/>
      <c r="CF134" s="25"/>
      <c r="CI134" s="26"/>
      <c r="CM134" s="26"/>
      <c r="CQ134" s="26"/>
      <c r="CR134" s="25"/>
      <c r="CV134" s="26"/>
      <c r="CW134" s="25"/>
      <c r="DA134" s="26"/>
      <c r="DE134" s="26"/>
      <c r="DF134" s="25"/>
      <c r="DL134" s="26"/>
      <c r="DP134" s="26"/>
      <c r="DQ134" s="25"/>
      <c r="DT134" s="24"/>
      <c r="DV134" s="26"/>
      <c r="EB134" s="26"/>
      <c r="EC134" s="29"/>
      <c r="EF134" s="26"/>
      <c r="EG134" s="25"/>
      <c r="EJ134" s="26"/>
      <c r="EK134" s="27"/>
      <c r="EN134" s="26"/>
      <c r="ER134" s="26"/>
      <c r="ES134" s="25"/>
      <c r="EV134" s="26"/>
      <c r="EW134" s="25"/>
      <c r="EZ134" s="26"/>
      <c r="FD134" s="30"/>
      <c r="FH134" s="26"/>
      <c r="FL134" s="30"/>
      <c r="FP134" s="26"/>
      <c r="FT134" s="30"/>
      <c r="FX134" s="26"/>
      <c r="FY134" s="28"/>
      <c r="GB134" s="30"/>
      <c r="GF134" s="30"/>
      <c r="GJ134" s="30"/>
      <c r="GN134" s="26"/>
      <c r="GO134" s="24"/>
      <c r="GQ134" s="24"/>
      <c r="GT134" s="30"/>
      <c r="GU134" s="29"/>
      <c r="GV134" s="29"/>
      <c r="GX134" s="30"/>
      <c r="GY134" s="29"/>
      <c r="GZ134" s="29"/>
      <c r="HB134" s="30"/>
      <c r="HC134" s="28"/>
      <c r="HD134" s="29"/>
      <c r="HF134" s="30"/>
    </row>
    <row r="135" spans="1:214" x14ac:dyDescent="0.25">
      <c r="A135" s="32" t="s">
        <v>250</v>
      </c>
      <c r="B135" s="24">
        <v>1</v>
      </c>
      <c r="H135" s="25"/>
      <c r="I135" s="35"/>
      <c r="J135" s="35">
        <f t="shared" si="11"/>
        <v>0</v>
      </c>
      <c r="K135" s="26"/>
      <c r="L135" s="25"/>
      <c r="M135" s="35"/>
      <c r="N135" s="35">
        <f t="shared" si="12"/>
        <v>0</v>
      </c>
      <c r="O135" s="26"/>
      <c r="P135" s="25"/>
      <c r="Q135" s="35"/>
      <c r="R135" s="35">
        <f t="shared" si="13"/>
        <v>0</v>
      </c>
      <c r="S135" s="26"/>
      <c r="V135" s="32">
        <v>0</v>
      </c>
      <c r="W135" s="26"/>
      <c r="X135" s="25"/>
      <c r="AB135" s="32">
        <v>0</v>
      </c>
      <c r="AC135" s="26"/>
      <c r="AD135" s="25"/>
      <c r="AF135" s="32">
        <v>0</v>
      </c>
      <c r="AG135" s="26"/>
      <c r="AL135" s="32">
        <v>0</v>
      </c>
      <c r="AM135" s="26"/>
      <c r="AP135" s="32">
        <v>0</v>
      </c>
      <c r="AQ135" s="26"/>
      <c r="AR135" s="25"/>
      <c r="AT135" s="32">
        <v>0</v>
      </c>
      <c r="AU135" s="26"/>
      <c r="AV135" s="25"/>
      <c r="AX135" s="32">
        <v>0</v>
      </c>
      <c r="AY135" s="26"/>
      <c r="BB135" s="32">
        <v>0</v>
      </c>
      <c r="BC135" s="26"/>
      <c r="BD135" s="25"/>
      <c r="BG135" s="32">
        <v>0</v>
      </c>
      <c r="BH135" s="26"/>
      <c r="BI135" s="25"/>
      <c r="BM135" s="32">
        <v>0</v>
      </c>
      <c r="BN135" s="26"/>
      <c r="BO135" s="25"/>
      <c r="BR135" s="32">
        <v>0</v>
      </c>
      <c r="BS135" s="26"/>
      <c r="BV135" s="32">
        <v>0</v>
      </c>
      <c r="BW135" s="26"/>
      <c r="BX135" s="28"/>
      <c r="BZ135" s="32">
        <v>0</v>
      </c>
      <c r="CA135" s="26"/>
      <c r="CB135" s="25"/>
      <c r="CD135" s="32">
        <v>0</v>
      </c>
      <c r="CE135" s="26"/>
      <c r="CF135" s="25"/>
      <c r="CH135" s="32">
        <v>0</v>
      </c>
      <c r="CI135" s="26"/>
      <c r="CL135" s="32">
        <v>0</v>
      </c>
      <c r="CM135" s="26"/>
      <c r="CP135" s="32">
        <v>0</v>
      </c>
      <c r="CQ135" s="26"/>
      <c r="CR135" s="25"/>
      <c r="CU135" s="32">
        <v>0</v>
      </c>
      <c r="CV135" s="26"/>
      <c r="CW135" s="25"/>
      <c r="CZ135" s="32">
        <v>0</v>
      </c>
      <c r="DA135" s="26"/>
      <c r="DD135" s="32">
        <v>0</v>
      </c>
      <c r="DE135" s="26"/>
      <c r="DF135" s="25"/>
      <c r="DK135" s="32">
        <v>0</v>
      </c>
      <c r="DL135" s="26"/>
      <c r="DO135" s="32">
        <v>0</v>
      </c>
      <c r="DP135" s="26"/>
      <c r="DQ135" s="25"/>
      <c r="DU135" s="32">
        <v>0</v>
      </c>
      <c r="DV135" s="26"/>
      <c r="EA135" s="32">
        <v>0</v>
      </c>
      <c r="EB135" s="26"/>
      <c r="EE135" s="32">
        <v>0</v>
      </c>
      <c r="EF135" s="26"/>
      <c r="EG135" s="25"/>
      <c r="EI135" s="32">
        <v>0</v>
      </c>
      <c r="EJ135" s="26"/>
      <c r="EK135" s="25"/>
      <c r="EM135" s="32">
        <v>0</v>
      </c>
      <c r="EN135" s="26"/>
      <c r="EQ135" s="32">
        <v>0</v>
      </c>
      <c r="ER135" s="26"/>
      <c r="ES135" s="25"/>
      <c r="EU135" s="32">
        <v>0</v>
      </c>
      <c r="EV135" s="26"/>
      <c r="EW135" s="25"/>
      <c r="EY135" s="32">
        <v>0</v>
      </c>
      <c r="EZ135" s="26"/>
      <c r="FC135" s="32">
        <v>0</v>
      </c>
      <c r="FD135" s="30"/>
      <c r="FG135" s="32">
        <v>0</v>
      </c>
      <c r="FH135" s="26"/>
      <c r="FK135" s="32">
        <v>0</v>
      </c>
      <c r="FL135" s="30"/>
      <c r="FO135" s="32">
        <v>0</v>
      </c>
      <c r="FP135" s="26"/>
      <c r="FS135" s="32">
        <v>0</v>
      </c>
      <c r="FT135" s="30"/>
      <c r="FW135" s="32">
        <v>0</v>
      </c>
      <c r="FX135" s="26"/>
      <c r="FY135" s="28"/>
      <c r="GA135" s="32">
        <v>0</v>
      </c>
      <c r="GB135" s="30"/>
      <c r="GE135" s="32">
        <v>0</v>
      </c>
      <c r="GF135" s="30"/>
      <c r="GI135" s="32">
        <v>0</v>
      </c>
      <c r="GJ135" s="30"/>
      <c r="GM135" s="32">
        <v>0</v>
      </c>
      <c r="GN135" s="26"/>
      <c r="GO135" s="24"/>
      <c r="GQ135" s="24"/>
      <c r="GS135" s="32">
        <v>0</v>
      </c>
      <c r="GT135" s="30"/>
      <c r="GU135" s="29">
        <v>0</v>
      </c>
      <c r="GV135" s="29">
        <v>0</v>
      </c>
      <c r="GW135" s="32">
        <v>0</v>
      </c>
      <c r="GX135" s="30"/>
      <c r="GY135" s="29">
        <v>0</v>
      </c>
      <c r="GZ135" s="29">
        <v>0</v>
      </c>
      <c r="HA135" s="32">
        <v>0</v>
      </c>
      <c r="HB135" s="30"/>
      <c r="HC135" s="28">
        <v>0</v>
      </c>
      <c r="HD135" s="29">
        <v>0</v>
      </c>
      <c r="HE135" s="32">
        <v>0</v>
      </c>
      <c r="HF135" s="30"/>
    </row>
    <row r="136" spans="1:214" x14ac:dyDescent="0.25">
      <c r="A136" s="32" t="s">
        <v>251</v>
      </c>
      <c r="B136" s="24">
        <v>1</v>
      </c>
      <c r="H136" s="25"/>
      <c r="I136" s="35"/>
      <c r="J136" s="35">
        <f t="shared" si="11"/>
        <v>0</v>
      </c>
      <c r="K136" s="26"/>
      <c r="L136" s="25"/>
      <c r="M136" s="35"/>
      <c r="N136" s="35">
        <f t="shared" si="12"/>
        <v>0</v>
      </c>
      <c r="O136" s="26"/>
      <c r="P136" s="25"/>
      <c r="Q136" s="35"/>
      <c r="R136" s="35">
        <f t="shared" si="13"/>
        <v>0</v>
      </c>
      <c r="S136" s="26"/>
      <c r="V136" s="32">
        <v>0</v>
      </c>
      <c r="W136" s="26"/>
      <c r="X136" s="25"/>
      <c r="AB136" s="32">
        <v>0</v>
      </c>
      <c r="AC136" s="26"/>
      <c r="AD136" s="25"/>
      <c r="AF136" s="32">
        <v>0</v>
      </c>
      <c r="AG136" s="26"/>
      <c r="AL136" s="32">
        <v>0</v>
      </c>
      <c r="AM136" s="26"/>
      <c r="AP136" s="32">
        <v>0</v>
      </c>
      <c r="AQ136" s="26"/>
      <c r="AR136" s="25"/>
      <c r="AT136" s="32">
        <v>0</v>
      </c>
      <c r="AU136" s="26"/>
      <c r="AV136" s="25"/>
      <c r="AX136" s="32">
        <v>0</v>
      </c>
      <c r="AY136" s="26"/>
      <c r="BB136" s="32">
        <v>0</v>
      </c>
      <c r="BC136" s="26"/>
      <c r="BD136" s="25"/>
      <c r="BG136" s="32">
        <v>0</v>
      </c>
      <c r="BH136" s="26"/>
      <c r="BI136" s="25"/>
      <c r="BM136" s="32">
        <v>0</v>
      </c>
      <c r="BN136" s="26"/>
      <c r="BO136" s="25"/>
      <c r="BR136" s="32">
        <v>0</v>
      </c>
      <c r="BS136" s="26"/>
      <c r="BV136" s="32">
        <v>0</v>
      </c>
      <c r="BW136" s="26"/>
      <c r="BX136" s="28"/>
      <c r="BZ136" s="32">
        <v>0</v>
      </c>
      <c r="CA136" s="26"/>
      <c r="CB136" s="25"/>
      <c r="CD136" s="32">
        <v>0</v>
      </c>
      <c r="CE136" s="26"/>
      <c r="CF136" s="25"/>
      <c r="CH136" s="32">
        <v>0</v>
      </c>
      <c r="CI136" s="26"/>
      <c r="CL136" s="32">
        <v>0</v>
      </c>
      <c r="CM136" s="26"/>
      <c r="CP136" s="32">
        <v>0</v>
      </c>
      <c r="CQ136" s="26"/>
      <c r="CR136" s="25"/>
      <c r="CU136" s="32">
        <v>0</v>
      </c>
      <c r="CV136" s="26"/>
      <c r="CW136" s="25"/>
      <c r="CZ136" s="32">
        <v>0</v>
      </c>
      <c r="DA136" s="26"/>
      <c r="DD136" s="32">
        <v>0</v>
      </c>
      <c r="DE136" s="26"/>
      <c r="DF136" s="25"/>
      <c r="DK136" s="32">
        <v>0</v>
      </c>
      <c r="DL136" s="26"/>
      <c r="DO136" s="32">
        <v>0</v>
      </c>
      <c r="DP136" s="26"/>
      <c r="DQ136" s="25"/>
      <c r="DU136" s="32">
        <v>0</v>
      </c>
      <c r="DV136" s="26"/>
      <c r="EA136" s="32">
        <v>0</v>
      </c>
      <c r="EB136" s="26"/>
      <c r="EE136" s="32">
        <v>0</v>
      </c>
      <c r="EF136" s="26"/>
      <c r="EG136" s="25"/>
      <c r="EI136" s="32">
        <v>0</v>
      </c>
      <c r="EJ136" s="26"/>
      <c r="EK136" s="25"/>
      <c r="EM136" s="32">
        <v>0</v>
      </c>
      <c r="EN136" s="26"/>
      <c r="EQ136" s="32">
        <v>0</v>
      </c>
      <c r="ER136" s="26"/>
      <c r="ES136" s="25"/>
      <c r="EU136" s="32">
        <v>0</v>
      </c>
      <c r="EV136" s="26"/>
      <c r="EW136" s="25"/>
      <c r="EY136" s="32">
        <v>0</v>
      </c>
      <c r="EZ136" s="26"/>
      <c r="FC136" s="32">
        <v>0</v>
      </c>
      <c r="FD136" s="30"/>
      <c r="FG136" s="32">
        <v>0</v>
      </c>
      <c r="FH136" s="26"/>
      <c r="FK136" s="32">
        <v>0</v>
      </c>
      <c r="FL136" s="30"/>
      <c r="FO136" s="32">
        <v>0</v>
      </c>
      <c r="FP136" s="26"/>
      <c r="FS136" s="32">
        <v>0</v>
      </c>
      <c r="FT136" s="30"/>
      <c r="FW136" s="32">
        <v>0</v>
      </c>
      <c r="FX136" s="26"/>
      <c r="FY136" s="28"/>
      <c r="GA136" s="32">
        <v>0</v>
      </c>
      <c r="GB136" s="30"/>
      <c r="GE136" s="32">
        <v>0</v>
      </c>
      <c r="GF136" s="30"/>
      <c r="GI136" s="32">
        <v>0</v>
      </c>
      <c r="GJ136" s="30"/>
      <c r="GM136" s="32">
        <v>0</v>
      </c>
      <c r="GN136" s="26"/>
      <c r="GO136" s="24"/>
      <c r="GQ136" s="24"/>
      <c r="GS136" s="32">
        <v>0</v>
      </c>
      <c r="GT136" s="30"/>
      <c r="GU136" s="29">
        <v>0</v>
      </c>
      <c r="GV136" s="29">
        <v>0</v>
      </c>
      <c r="GW136" s="32">
        <v>0</v>
      </c>
      <c r="GX136" s="30"/>
      <c r="GY136" s="29">
        <v>0</v>
      </c>
      <c r="GZ136" s="29">
        <v>0</v>
      </c>
      <c r="HA136" s="32">
        <v>0</v>
      </c>
      <c r="HB136" s="30"/>
      <c r="HC136" s="28">
        <v>0</v>
      </c>
      <c r="HD136" s="29">
        <v>0</v>
      </c>
      <c r="HE136" s="32">
        <v>0</v>
      </c>
      <c r="HF136" s="30"/>
    </row>
    <row r="137" spans="1:214" x14ac:dyDescent="0.25">
      <c r="A137" s="32" t="s">
        <v>252</v>
      </c>
      <c r="B137" s="24">
        <v>1</v>
      </c>
      <c r="E137">
        <v>9</v>
      </c>
      <c r="H137" s="27">
        <v>18</v>
      </c>
      <c r="I137" s="36">
        <v>17</v>
      </c>
      <c r="J137" s="35">
        <f t="shared" si="11"/>
        <v>1</v>
      </c>
      <c r="K137" s="26"/>
      <c r="L137" s="27">
        <v>18</v>
      </c>
      <c r="M137" s="36">
        <v>19</v>
      </c>
      <c r="N137" s="35">
        <f t="shared" si="12"/>
        <v>-1</v>
      </c>
      <c r="O137" s="26"/>
      <c r="P137" s="27">
        <v>6</v>
      </c>
      <c r="Q137" s="36">
        <v>4</v>
      </c>
      <c r="R137" s="35">
        <f t="shared" si="13"/>
        <v>2</v>
      </c>
      <c r="S137" s="26"/>
      <c r="T137">
        <v>6</v>
      </c>
      <c r="U137">
        <v>3</v>
      </c>
      <c r="V137" s="32">
        <v>3</v>
      </c>
      <c r="W137" s="26"/>
      <c r="X137" s="27">
        <v>6</v>
      </c>
      <c r="Y137">
        <v>5</v>
      </c>
      <c r="AB137" s="32">
        <v>1</v>
      </c>
      <c r="AC137" s="26"/>
      <c r="AD137" s="27">
        <v>12</v>
      </c>
      <c r="AE137">
        <v>12</v>
      </c>
      <c r="AF137" s="32">
        <v>0</v>
      </c>
      <c r="AG137" s="26"/>
      <c r="AL137" s="32">
        <v>0</v>
      </c>
      <c r="AM137" s="26"/>
      <c r="AP137" s="32">
        <v>0</v>
      </c>
      <c r="AQ137" s="26"/>
      <c r="AR137" s="27">
        <v>18</v>
      </c>
      <c r="AS137">
        <v>16</v>
      </c>
      <c r="AT137" s="32">
        <v>2</v>
      </c>
      <c r="AU137" s="26"/>
      <c r="AV137" s="25"/>
      <c r="AW137">
        <v>8</v>
      </c>
      <c r="AX137" s="34">
        <v>-8</v>
      </c>
      <c r="AY137" s="26">
        <v>8</v>
      </c>
      <c r="BB137" s="32">
        <v>0</v>
      </c>
      <c r="BC137" s="26"/>
      <c r="BD137" s="25"/>
      <c r="BG137" s="32">
        <v>0</v>
      </c>
      <c r="BH137" s="26"/>
      <c r="BI137" s="25"/>
      <c r="BM137" s="32">
        <v>0</v>
      </c>
      <c r="BN137" s="26"/>
      <c r="BO137" s="27">
        <v>12</v>
      </c>
      <c r="BQ137">
        <v>10</v>
      </c>
      <c r="BR137" s="32">
        <v>2</v>
      </c>
      <c r="BS137" s="26"/>
      <c r="BV137" s="32">
        <v>0</v>
      </c>
      <c r="BW137" s="26"/>
      <c r="BX137" s="28"/>
      <c r="BZ137" s="32">
        <v>0</v>
      </c>
      <c r="CA137" s="26"/>
      <c r="CB137" s="25"/>
      <c r="CD137" s="32">
        <v>0</v>
      </c>
      <c r="CE137" s="26"/>
      <c r="CF137" s="25"/>
      <c r="CH137" s="32">
        <v>0</v>
      </c>
      <c r="CI137" s="26"/>
      <c r="CL137" s="32">
        <v>0</v>
      </c>
      <c r="CM137" s="26"/>
      <c r="CN137">
        <v>6</v>
      </c>
      <c r="CO137">
        <v>6</v>
      </c>
      <c r="CP137" s="32">
        <v>0</v>
      </c>
      <c r="CQ137" s="26"/>
      <c r="CR137" s="25"/>
      <c r="CU137" s="32">
        <v>0</v>
      </c>
      <c r="CV137" s="26"/>
      <c r="CW137" s="25"/>
      <c r="CZ137" s="32">
        <v>0</v>
      </c>
      <c r="DA137" s="26"/>
      <c r="DD137" s="32">
        <v>0</v>
      </c>
      <c r="DE137" s="26"/>
      <c r="DF137" s="25"/>
      <c r="DI137">
        <v>18</v>
      </c>
      <c r="DJ137">
        <v>17</v>
      </c>
      <c r="DK137" s="32">
        <v>1</v>
      </c>
      <c r="DL137" s="26"/>
      <c r="DM137">
        <v>12</v>
      </c>
      <c r="DN137" s="29">
        <v>9.8189999999999991</v>
      </c>
      <c r="DO137" s="32">
        <v>2.1810000000000009</v>
      </c>
      <c r="DP137" s="26"/>
      <c r="DQ137" s="25"/>
      <c r="DS137">
        <v>24</v>
      </c>
      <c r="DT137">
        <v>22</v>
      </c>
      <c r="DU137" s="32">
        <v>2</v>
      </c>
      <c r="DV137" s="26"/>
      <c r="EA137" s="32">
        <v>0</v>
      </c>
      <c r="EB137" s="26"/>
      <c r="EC137">
        <v>24</v>
      </c>
      <c r="ED137" s="29">
        <v>25</v>
      </c>
      <c r="EE137" s="32">
        <v>-1</v>
      </c>
      <c r="EF137" s="26"/>
      <c r="EG137" s="25"/>
      <c r="EI137" s="32">
        <v>0</v>
      </c>
      <c r="EJ137" s="26"/>
      <c r="EK137" s="25"/>
      <c r="EM137" s="32">
        <v>0</v>
      </c>
      <c r="EN137" s="26"/>
      <c r="EO137">
        <v>18</v>
      </c>
      <c r="EP137">
        <v>16</v>
      </c>
      <c r="EQ137" s="32">
        <v>2</v>
      </c>
      <c r="ER137" s="26"/>
      <c r="ES137" s="25"/>
      <c r="EU137" s="32">
        <v>0</v>
      </c>
      <c r="EV137" s="26"/>
      <c r="EW137" s="27">
        <v>6</v>
      </c>
      <c r="EX137">
        <v>8</v>
      </c>
      <c r="EY137" s="32">
        <v>-2</v>
      </c>
      <c r="EZ137" s="26"/>
      <c r="FC137" s="32">
        <v>0</v>
      </c>
      <c r="FD137" s="30"/>
      <c r="FG137" s="32">
        <v>0</v>
      </c>
      <c r="FH137" s="26"/>
      <c r="FK137" s="32">
        <v>0</v>
      </c>
      <c r="FL137" s="30"/>
      <c r="FP137" s="26"/>
      <c r="FT137" s="30"/>
      <c r="FX137" s="26"/>
      <c r="FY137" s="28"/>
      <c r="GB137" s="30"/>
      <c r="GC137" s="24"/>
      <c r="GF137" s="30"/>
      <c r="GJ137" s="30"/>
      <c r="GL137" s="29"/>
      <c r="GN137" s="26"/>
      <c r="GO137" s="24"/>
      <c r="GQ137" s="24"/>
      <c r="GT137" s="30"/>
      <c r="GU137" s="29"/>
      <c r="GV137" s="29"/>
      <c r="GX137" s="30"/>
      <c r="GY137" s="29"/>
      <c r="GZ137" s="29"/>
      <c r="HB137" s="30"/>
      <c r="HC137" s="28"/>
      <c r="HD137" s="29"/>
      <c r="HF137" s="30"/>
    </row>
    <row r="138" spans="1:214" x14ac:dyDescent="0.25">
      <c r="A138" s="32" t="s">
        <v>253</v>
      </c>
      <c r="B138" s="24">
        <v>1</v>
      </c>
      <c r="H138" s="25"/>
      <c r="I138" s="35"/>
      <c r="J138" s="35">
        <f t="shared" si="11"/>
        <v>0</v>
      </c>
      <c r="K138" s="26"/>
      <c r="L138" s="25"/>
      <c r="M138" s="35"/>
      <c r="N138" s="35">
        <f t="shared" si="12"/>
        <v>0</v>
      </c>
      <c r="O138" s="26"/>
      <c r="P138" s="25"/>
      <c r="Q138" s="35"/>
      <c r="R138" s="35">
        <f t="shared" si="13"/>
        <v>0</v>
      </c>
      <c r="S138" s="26"/>
      <c r="V138" s="32">
        <v>0</v>
      </c>
      <c r="W138" s="26"/>
      <c r="X138" s="25"/>
      <c r="AB138" s="32">
        <v>0</v>
      </c>
      <c r="AC138" s="26"/>
      <c r="AD138" s="25"/>
      <c r="AF138" s="32">
        <v>0</v>
      </c>
      <c r="AG138" s="26"/>
      <c r="AL138" s="32">
        <v>0</v>
      </c>
      <c r="AM138" s="26"/>
      <c r="AP138" s="32">
        <v>0</v>
      </c>
      <c r="AQ138" s="26"/>
      <c r="AR138" s="25"/>
      <c r="AT138" s="32">
        <v>0</v>
      </c>
      <c r="AU138" s="26"/>
      <c r="AV138" s="25"/>
      <c r="AX138" s="32">
        <v>0</v>
      </c>
      <c r="AY138" s="26"/>
      <c r="BB138" s="32">
        <v>0</v>
      </c>
      <c r="BC138" s="26"/>
      <c r="BD138" s="25"/>
      <c r="BG138" s="32">
        <v>0</v>
      </c>
      <c r="BH138" s="26"/>
      <c r="BI138" s="25"/>
      <c r="BM138" s="32">
        <v>0</v>
      </c>
      <c r="BN138" s="26"/>
      <c r="BO138" s="25"/>
      <c r="BR138" s="32">
        <v>0</v>
      </c>
      <c r="BS138" s="26"/>
      <c r="BV138" s="32">
        <v>0</v>
      </c>
      <c r="BW138" s="26"/>
      <c r="BX138" s="28"/>
      <c r="BZ138" s="32">
        <v>0</v>
      </c>
      <c r="CA138" s="26"/>
      <c r="CB138" s="25"/>
      <c r="CD138" s="32">
        <v>0</v>
      </c>
      <c r="CE138" s="26"/>
      <c r="CF138" s="25"/>
      <c r="CH138" s="32">
        <v>0</v>
      </c>
      <c r="CI138" s="26"/>
      <c r="CL138" s="32">
        <v>0</v>
      </c>
      <c r="CM138" s="26"/>
      <c r="CP138" s="32">
        <v>0</v>
      </c>
      <c r="CQ138" s="26"/>
      <c r="CR138" s="25"/>
      <c r="CU138" s="32">
        <v>0</v>
      </c>
      <c r="CV138" s="26"/>
      <c r="CW138" s="25"/>
      <c r="CZ138" s="32">
        <v>0</v>
      </c>
      <c r="DA138" s="26"/>
      <c r="DD138" s="32">
        <v>0</v>
      </c>
      <c r="DE138" s="26"/>
      <c r="DF138" s="25"/>
      <c r="DK138" s="32">
        <v>0</v>
      </c>
      <c r="DL138" s="26"/>
      <c r="DO138" s="32">
        <v>0</v>
      </c>
      <c r="DP138" s="26"/>
      <c r="DQ138" s="25"/>
      <c r="DU138" s="32">
        <v>0</v>
      </c>
      <c r="DV138" s="26"/>
      <c r="EA138" s="32">
        <v>0</v>
      </c>
      <c r="EB138" s="26"/>
      <c r="EE138" s="32">
        <v>0</v>
      </c>
      <c r="EF138" s="26"/>
      <c r="EG138" s="25"/>
      <c r="EI138" s="32">
        <v>0</v>
      </c>
      <c r="EJ138" s="26"/>
      <c r="EK138" s="25"/>
      <c r="EM138" s="32">
        <v>0</v>
      </c>
      <c r="EN138" s="26"/>
      <c r="EQ138" s="32">
        <v>0</v>
      </c>
      <c r="ER138" s="26"/>
      <c r="ES138" s="25"/>
      <c r="EU138" s="32">
        <v>0</v>
      </c>
      <c r="EV138" s="26"/>
      <c r="EW138" s="25"/>
      <c r="EY138" s="32">
        <v>0</v>
      </c>
      <c r="EZ138" s="26"/>
      <c r="FC138" s="32">
        <v>0</v>
      </c>
      <c r="FD138" s="30"/>
      <c r="FG138" s="32">
        <v>0</v>
      </c>
      <c r="FH138" s="26"/>
      <c r="FK138" s="32">
        <v>0</v>
      </c>
      <c r="FL138" s="30"/>
      <c r="FO138" s="32">
        <v>0</v>
      </c>
      <c r="FP138" s="26"/>
      <c r="FS138" s="32">
        <v>0</v>
      </c>
      <c r="FT138" s="30"/>
      <c r="FW138" s="32">
        <v>0</v>
      </c>
      <c r="FX138" s="26"/>
      <c r="FY138" s="28"/>
      <c r="GA138" s="32">
        <v>0</v>
      </c>
      <c r="GB138" s="30"/>
      <c r="GE138" s="32">
        <v>0</v>
      </c>
      <c r="GF138" s="30"/>
      <c r="GI138" s="32">
        <v>0</v>
      </c>
      <c r="GJ138" s="30"/>
      <c r="GM138" s="32">
        <v>0</v>
      </c>
      <c r="GN138" s="26"/>
      <c r="GO138" s="24"/>
      <c r="GQ138" s="24"/>
      <c r="GS138" s="32">
        <v>0</v>
      </c>
      <c r="GT138" s="30"/>
      <c r="GU138" s="29">
        <v>0</v>
      </c>
      <c r="GV138" s="29">
        <v>0</v>
      </c>
      <c r="GW138" s="32">
        <v>0</v>
      </c>
      <c r="GX138" s="30"/>
      <c r="GY138" s="29">
        <v>0</v>
      </c>
      <c r="GZ138" s="29">
        <v>0</v>
      </c>
      <c r="HA138" s="32">
        <v>0</v>
      </c>
      <c r="HB138" s="30"/>
      <c r="HC138" s="28">
        <v>0</v>
      </c>
      <c r="HD138" s="29">
        <v>0</v>
      </c>
      <c r="HE138" s="32">
        <v>0</v>
      </c>
      <c r="HF138" s="30"/>
    </row>
    <row r="139" spans="1:214" x14ac:dyDescent="0.25">
      <c r="A139" s="32" t="s">
        <v>254</v>
      </c>
      <c r="B139" s="24">
        <v>1</v>
      </c>
      <c r="H139" s="25"/>
      <c r="I139" s="35"/>
      <c r="J139" s="35">
        <f t="shared" si="11"/>
        <v>0</v>
      </c>
      <c r="K139" s="26"/>
      <c r="L139" s="25"/>
      <c r="M139" s="35"/>
      <c r="N139" s="35">
        <f t="shared" si="12"/>
        <v>0</v>
      </c>
      <c r="O139" s="26"/>
      <c r="P139" s="25"/>
      <c r="Q139" s="35"/>
      <c r="R139" s="35">
        <f t="shared" si="13"/>
        <v>0</v>
      </c>
      <c r="S139" s="26"/>
      <c r="V139" s="32">
        <v>0</v>
      </c>
      <c r="W139" s="26"/>
      <c r="X139" s="25"/>
      <c r="AB139" s="32">
        <v>0</v>
      </c>
      <c r="AC139" s="26"/>
      <c r="AD139" s="25"/>
      <c r="AF139" s="32">
        <v>0</v>
      </c>
      <c r="AG139" s="26"/>
      <c r="AL139" s="32">
        <v>0</v>
      </c>
      <c r="AM139" s="26"/>
      <c r="AP139" s="32">
        <v>0</v>
      </c>
      <c r="AQ139" s="26"/>
      <c r="AR139" s="25"/>
      <c r="AT139" s="32">
        <v>0</v>
      </c>
      <c r="AU139" s="26"/>
      <c r="AV139" s="25"/>
      <c r="AX139" s="32">
        <v>0</v>
      </c>
      <c r="AY139" s="26"/>
      <c r="BB139" s="32">
        <v>0</v>
      </c>
      <c r="BC139" s="26"/>
      <c r="BD139" s="25"/>
      <c r="BE139">
        <v>39</v>
      </c>
      <c r="BF139">
        <v>40</v>
      </c>
      <c r="BG139" s="32">
        <v>-1</v>
      </c>
      <c r="BH139" s="26"/>
      <c r="BI139" s="25"/>
      <c r="BM139" s="32">
        <v>0</v>
      </c>
      <c r="BN139" s="26"/>
      <c r="BO139" s="25"/>
      <c r="BP139">
        <v>12</v>
      </c>
      <c r="BQ139">
        <v>10</v>
      </c>
      <c r="BR139" s="32">
        <v>2</v>
      </c>
      <c r="BS139" s="26"/>
      <c r="BV139" s="32">
        <v>0</v>
      </c>
      <c r="BW139" s="26"/>
      <c r="BX139" s="28"/>
      <c r="BZ139" s="32">
        <v>0</v>
      </c>
      <c r="CA139" s="26"/>
      <c r="CB139" s="25"/>
      <c r="CD139" s="32">
        <v>0</v>
      </c>
      <c r="CE139" s="26"/>
      <c r="CF139" s="25"/>
      <c r="CH139" s="32">
        <v>0</v>
      </c>
      <c r="CI139" s="26"/>
      <c r="CL139" s="32">
        <v>0</v>
      </c>
      <c r="CM139" s="26"/>
      <c r="CP139" s="32">
        <v>0</v>
      </c>
      <c r="CQ139" s="26"/>
      <c r="CR139" s="25"/>
      <c r="CS139">
        <v>103</v>
      </c>
      <c r="CT139">
        <v>100</v>
      </c>
      <c r="CU139" s="32">
        <v>3</v>
      </c>
      <c r="CV139" s="26"/>
      <c r="CW139" s="25"/>
      <c r="CX139">
        <v>20</v>
      </c>
      <c r="CY139" s="29">
        <v>20</v>
      </c>
      <c r="CZ139" s="32">
        <v>0</v>
      </c>
      <c r="DA139" s="26"/>
      <c r="DD139" s="32">
        <v>0</v>
      </c>
      <c r="DE139" s="26"/>
      <c r="DF139" s="28">
        <v>40</v>
      </c>
      <c r="DK139" s="32">
        <v>40</v>
      </c>
      <c r="DL139" s="26"/>
      <c r="DP139" s="26"/>
      <c r="DQ139" s="25"/>
      <c r="DV139" s="26"/>
      <c r="EB139" s="26"/>
      <c r="EF139" s="26"/>
      <c r="EG139" s="25"/>
      <c r="EJ139" s="26"/>
      <c r="EK139" s="25"/>
      <c r="EN139" s="26"/>
      <c r="ER139" s="26"/>
      <c r="ES139" s="25"/>
      <c r="EV139" s="26"/>
      <c r="EW139" s="25"/>
      <c r="EZ139" s="26"/>
      <c r="FD139" s="30"/>
      <c r="FH139" s="26"/>
      <c r="FL139" s="30"/>
      <c r="FP139" s="26"/>
      <c r="FT139" s="30"/>
      <c r="FX139" s="26"/>
      <c r="FY139" s="28"/>
      <c r="GB139" s="30"/>
      <c r="GF139" s="30"/>
      <c r="GJ139" s="30"/>
      <c r="GN139" s="26"/>
      <c r="GO139" s="24"/>
      <c r="GQ139" s="24"/>
      <c r="GT139" s="30"/>
      <c r="GU139" s="29"/>
      <c r="GV139" s="29"/>
      <c r="GX139" s="30"/>
      <c r="GY139" s="29"/>
      <c r="GZ139" s="29"/>
      <c r="HB139" s="30"/>
      <c r="HC139" s="28"/>
      <c r="HD139" s="29"/>
      <c r="HF139" s="30"/>
    </row>
    <row r="140" spans="1:214" x14ac:dyDescent="0.25">
      <c r="A140" s="32" t="s">
        <v>255</v>
      </c>
      <c r="B140" s="24">
        <v>1</v>
      </c>
      <c r="H140" s="25"/>
      <c r="I140" s="35"/>
      <c r="J140" s="35">
        <f t="shared" si="11"/>
        <v>0</v>
      </c>
      <c r="K140" s="26"/>
      <c r="L140" s="25"/>
      <c r="M140" s="35"/>
      <c r="N140" s="35">
        <f t="shared" si="12"/>
        <v>0</v>
      </c>
      <c r="O140" s="26"/>
      <c r="P140" s="25"/>
      <c r="Q140" s="35"/>
      <c r="R140" s="35">
        <f t="shared" si="13"/>
        <v>0</v>
      </c>
      <c r="S140" s="26"/>
      <c r="V140" s="32">
        <v>0</v>
      </c>
      <c r="W140" s="26"/>
      <c r="X140" s="25"/>
      <c r="AB140" s="32">
        <v>0</v>
      </c>
      <c r="AC140" s="26"/>
      <c r="AD140" s="25"/>
      <c r="AF140" s="32">
        <v>0</v>
      </c>
      <c r="AG140" s="26"/>
      <c r="AL140" s="32">
        <v>0</v>
      </c>
      <c r="AM140" s="26"/>
      <c r="AP140" s="32">
        <v>0</v>
      </c>
      <c r="AQ140" s="26"/>
      <c r="AR140" s="25"/>
      <c r="AT140" s="32">
        <v>0</v>
      </c>
      <c r="AU140" s="26"/>
      <c r="AV140" s="25"/>
      <c r="AX140" s="32">
        <v>0</v>
      </c>
      <c r="AY140" s="26"/>
      <c r="BB140" s="32">
        <v>0</v>
      </c>
      <c r="BC140" s="26"/>
      <c r="BD140" s="25"/>
      <c r="BG140" s="32">
        <v>0</v>
      </c>
      <c r="BH140" s="26"/>
      <c r="BI140" s="25"/>
      <c r="BM140" s="32">
        <v>0</v>
      </c>
      <c r="BN140" s="26"/>
      <c r="BO140" s="25"/>
      <c r="BR140" s="32">
        <v>0</v>
      </c>
      <c r="BS140" s="26"/>
      <c r="BV140" s="32">
        <v>0</v>
      </c>
      <c r="BW140" s="26"/>
      <c r="BX140" s="28"/>
      <c r="BZ140" s="32">
        <v>0</v>
      </c>
      <c r="CA140" s="26"/>
      <c r="CB140" s="25"/>
      <c r="CD140" s="32">
        <v>0</v>
      </c>
      <c r="CE140" s="26"/>
      <c r="CF140" s="25"/>
      <c r="CH140" s="32">
        <v>0</v>
      </c>
      <c r="CI140" s="26"/>
      <c r="CK140" s="29">
        <v>54.695000000000007</v>
      </c>
      <c r="CL140" s="34">
        <v>-54.695000000000007</v>
      </c>
      <c r="CM140" s="26">
        <v>54.695000000000007</v>
      </c>
      <c r="CP140" s="32">
        <v>0</v>
      </c>
      <c r="CQ140" s="26"/>
      <c r="CR140" s="27">
        <v>40</v>
      </c>
      <c r="CT140">
        <v>40</v>
      </c>
      <c r="CU140" s="32">
        <v>0</v>
      </c>
      <c r="CV140" s="26"/>
      <c r="CW140" s="25"/>
      <c r="CZ140" s="32">
        <v>0</v>
      </c>
      <c r="DA140" s="26"/>
      <c r="DD140" s="32">
        <v>0</v>
      </c>
      <c r="DE140" s="26"/>
      <c r="DF140" s="25"/>
      <c r="DG140" s="29">
        <v>53</v>
      </c>
      <c r="DH140" s="29">
        <v>52</v>
      </c>
      <c r="DK140" s="32">
        <v>1</v>
      </c>
      <c r="DL140" s="26"/>
      <c r="DO140" s="32">
        <v>0</v>
      </c>
      <c r="DP140" s="26"/>
      <c r="DQ140" s="25"/>
      <c r="DV140" s="26"/>
      <c r="EB140" s="26"/>
      <c r="EF140" s="26"/>
      <c r="EG140" s="25"/>
      <c r="EJ140" s="26"/>
      <c r="EK140" s="25"/>
      <c r="EN140" s="26"/>
      <c r="ER140" s="26"/>
      <c r="ES140" s="25"/>
      <c r="EV140" s="26"/>
      <c r="EW140" s="25"/>
      <c r="EZ140" s="26"/>
      <c r="FD140" s="30"/>
      <c r="FH140" s="26"/>
      <c r="FL140" s="30"/>
      <c r="FP140" s="26"/>
      <c r="FT140" s="30"/>
      <c r="FX140" s="26"/>
      <c r="FY140" s="28"/>
      <c r="GB140" s="30"/>
      <c r="GF140" s="30"/>
      <c r="GJ140" s="30"/>
      <c r="GN140" s="26"/>
      <c r="GO140" s="24"/>
      <c r="GQ140" s="24"/>
      <c r="GT140" s="30"/>
      <c r="GU140" s="29"/>
      <c r="GV140" s="29"/>
      <c r="GX140" s="30"/>
      <c r="GY140" s="29"/>
      <c r="GZ140" s="29"/>
      <c r="HB140" s="30"/>
      <c r="HC140" s="28"/>
      <c r="HD140" s="29"/>
      <c r="HF140" s="30"/>
    </row>
    <row r="141" spans="1:214" x14ac:dyDescent="0.25">
      <c r="A141" s="32" t="s">
        <v>256</v>
      </c>
      <c r="B141" s="24">
        <v>1</v>
      </c>
      <c r="H141" s="25"/>
      <c r="I141" s="35"/>
      <c r="J141" s="35">
        <f t="shared" si="11"/>
        <v>0</v>
      </c>
      <c r="K141" s="26"/>
      <c r="L141" s="25"/>
      <c r="M141" s="35"/>
      <c r="N141" s="35">
        <f t="shared" si="12"/>
        <v>0</v>
      </c>
      <c r="O141" s="26"/>
      <c r="P141" s="25"/>
      <c r="Q141" s="35"/>
      <c r="R141" s="35">
        <f t="shared" si="13"/>
        <v>0</v>
      </c>
      <c r="S141" s="26"/>
      <c r="V141" s="32">
        <v>0</v>
      </c>
      <c r="W141" s="26"/>
      <c r="X141" s="25"/>
      <c r="AB141" s="32">
        <v>0</v>
      </c>
      <c r="AC141" s="26"/>
      <c r="AD141" s="25"/>
      <c r="AF141" s="32">
        <v>0</v>
      </c>
      <c r="AG141" s="26"/>
      <c r="AL141" s="32">
        <v>0</v>
      </c>
      <c r="AM141" s="26"/>
      <c r="AP141" s="32">
        <v>0</v>
      </c>
      <c r="AQ141" s="26"/>
      <c r="AR141" s="25"/>
      <c r="AT141" s="32">
        <v>0</v>
      </c>
      <c r="AU141" s="26"/>
      <c r="AV141" s="25"/>
      <c r="AX141" s="32">
        <v>0</v>
      </c>
      <c r="AY141" s="26"/>
      <c r="BB141" s="32">
        <v>0</v>
      </c>
      <c r="BC141" s="26"/>
      <c r="BD141" s="25"/>
      <c r="BG141" s="32">
        <v>0</v>
      </c>
      <c r="BH141" s="26"/>
      <c r="BI141" s="25"/>
      <c r="BM141" s="32">
        <v>0</v>
      </c>
      <c r="BN141" s="26"/>
      <c r="BO141" s="25"/>
      <c r="BR141" s="32">
        <v>0</v>
      </c>
      <c r="BS141" s="26"/>
      <c r="BV141" s="32">
        <v>0</v>
      </c>
      <c r="BW141" s="26"/>
      <c r="BX141" s="28"/>
      <c r="BZ141" s="32">
        <v>0</v>
      </c>
      <c r="CA141" s="26"/>
      <c r="CB141" s="25"/>
      <c r="CD141" s="32">
        <v>0</v>
      </c>
      <c r="CE141" s="26"/>
      <c r="CF141" s="25"/>
      <c r="CH141" s="32">
        <v>0</v>
      </c>
      <c r="CI141" s="26"/>
      <c r="CL141" s="32">
        <v>0</v>
      </c>
      <c r="CM141" s="26"/>
      <c r="CO141">
        <v>8</v>
      </c>
      <c r="CP141" s="32">
        <v>-8</v>
      </c>
      <c r="CQ141" s="26"/>
      <c r="CR141" s="25"/>
      <c r="CU141" s="32">
        <v>0</v>
      </c>
      <c r="CV141" s="26"/>
      <c r="CW141" s="25"/>
      <c r="CY141">
        <v>40</v>
      </c>
      <c r="CZ141" s="34">
        <v>-40</v>
      </c>
      <c r="DA141" s="26">
        <v>40</v>
      </c>
      <c r="DD141" s="32">
        <v>0</v>
      </c>
      <c r="DE141" s="26"/>
      <c r="DF141" s="25"/>
      <c r="DH141" s="29">
        <v>52</v>
      </c>
      <c r="DK141" s="34">
        <v>-52</v>
      </c>
      <c r="DL141" s="26">
        <v>52</v>
      </c>
      <c r="DO141" s="32">
        <v>0</v>
      </c>
      <c r="DP141" s="26"/>
      <c r="DQ141" s="25"/>
      <c r="DV141" s="26"/>
      <c r="EB141" s="26"/>
      <c r="EF141" s="26"/>
      <c r="EG141" s="25"/>
      <c r="EJ141" s="26"/>
      <c r="EK141" s="25"/>
      <c r="EN141" s="26"/>
      <c r="ER141" s="26"/>
      <c r="ES141" s="25"/>
      <c r="EV141" s="26"/>
      <c r="EW141" s="25"/>
      <c r="EZ141" s="26"/>
      <c r="FD141" s="30"/>
      <c r="FH141" s="26"/>
      <c r="FL141" s="30"/>
      <c r="FP141" s="26"/>
      <c r="FT141" s="30"/>
      <c r="FX141" s="26"/>
      <c r="FY141" s="28"/>
      <c r="GB141" s="30"/>
      <c r="GF141" s="30"/>
      <c r="GJ141" s="30"/>
      <c r="GN141" s="26"/>
      <c r="GO141" s="24"/>
      <c r="GQ141" s="24"/>
      <c r="GT141" s="30"/>
      <c r="GU141" s="29"/>
      <c r="GV141" s="29"/>
      <c r="GX141" s="30"/>
      <c r="GY141" s="29"/>
      <c r="GZ141" s="29"/>
      <c r="HB141" s="30"/>
      <c r="HC141" s="28"/>
      <c r="HD141" s="29"/>
      <c r="HF141" s="30"/>
    </row>
    <row r="142" spans="1:214" x14ac:dyDescent="0.25">
      <c r="A142" s="32" t="s">
        <v>257</v>
      </c>
      <c r="B142" s="24">
        <v>0.4</v>
      </c>
      <c r="H142" s="25"/>
      <c r="I142" s="35"/>
      <c r="J142" s="35">
        <f t="shared" si="11"/>
        <v>0</v>
      </c>
      <c r="K142" s="26"/>
      <c r="L142" s="25"/>
      <c r="M142" s="35"/>
      <c r="N142" s="35">
        <f t="shared" si="12"/>
        <v>0</v>
      </c>
      <c r="O142" s="26"/>
      <c r="P142" s="25"/>
      <c r="Q142" s="35"/>
      <c r="R142" s="35">
        <f t="shared" si="13"/>
        <v>0</v>
      </c>
      <c r="S142" s="26"/>
      <c r="V142" s="32">
        <v>0</v>
      </c>
      <c r="W142" s="26"/>
      <c r="X142" s="25"/>
      <c r="AB142" s="32">
        <v>0</v>
      </c>
      <c r="AC142" s="26"/>
      <c r="AD142" s="25"/>
      <c r="AF142" s="32">
        <v>0</v>
      </c>
      <c r="AG142" s="26"/>
      <c r="AL142" s="32">
        <v>0</v>
      </c>
      <c r="AM142" s="26"/>
      <c r="AP142" s="32">
        <v>0</v>
      </c>
      <c r="AQ142" s="26"/>
      <c r="AR142" s="25"/>
      <c r="AT142" s="32">
        <v>0</v>
      </c>
      <c r="AU142" s="26"/>
      <c r="AV142" s="25"/>
      <c r="AX142" s="32">
        <v>0</v>
      </c>
      <c r="AY142" s="26"/>
      <c r="BB142" s="32">
        <v>0</v>
      </c>
      <c r="BC142" s="26"/>
      <c r="BD142" s="25"/>
      <c r="BG142" s="32">
        <v>0</v>
      </c>
      <c r="BH142" s="26"/>
      <c r="BI142" s="25"/>
      <c r="BM142" s="32">
        <v>0</v>
      </c>
      <c r="BN142" s="26"/>
      <c r="BO142" s="25"/>
      <c r="BR142" s="32">
        <v>0</v>
      </c>
      <c r="BS142" s="26"/>
      <c r="BV142" s="32">
        <v>0</v>
      </c>
      <c r="BW142" s="26"/>
      <c r="BX142" s="28"/>
      <c r="BZ142" s="32">
        <v>0</v>
      </c>
      <c r="CA142" s="26"/>
      <c r="CB142" s="25"/>
      <c r="CD142" s="32">
        <v>0</v>
      </c>
      <c r="CE142" s="26"/>
      <c r="CF142" s="25"/>
      <c r="CH142" s="32">
        <v>0</v>
      </c>
      <c r="CI142" s="26"/>
      <c r="CL142" s="32">
        <v>0</v>
      </c>
      <c r="CM142" s="26"/>
      <c r="CP142" s="32">
        <v>0</v>
      </c>
      <c r="CQ142" s="26"/>
      <c r="CR142" s="25"/>
      <c r="CU142" s="32">
        <v>0</v>
      </c>
      <c r="CV142" s="26"/>
      <c r="CW142" s="25"/>
      <c r="CZ142" s="32">
        <v>0</v>
      </c>
      <c r="DA142" s="26"/>
      <c r="DD142" s="32">
        <v>0</v>
      </c>
      <c r="DE142" s="26"/>
      <c r="DF142" s="25"/>
      <c r="DK142" s="32">
        <v>0</v>
      </c>
      <c r="DL142" s="26"/>
      <c r="DO142" s="32">
        <v>0</v>
      </c>
      <c r="DP142" s="26"/>
      <c r="DQ142" s="25"/>
      <c r="DT142">
        <v>16</v>
      </c>
      <c r="DU142" s="34">
        <v>-16</v>
      </c>
      <c r="DV142" s="26">
        <v>6.4</v>
      </c>
      <c r="DZ142">
        <v>16</v>
      </c>
      <c r="EA142" s="34">
        <v>-16</v>
      </c>
      <c r="EB142" s="26">
        <v>6.4</v>
      </c>
      <c r="ED142" s="29">
        <v>8</v>
      </c>
      <c r="EE142" s="34">
        <v>-8</v>
      </c>
      <c r="EF142" s="26">
        <v>3.2</v>
      </c>
      <c r="EG142" s="25"/>
      <c r="EI142" s="32">
        <v>0</v>
      </c>
      <c r="EJ142" s="26"/>
      <c r="EK142" s="25"/>
      <c r="EM142" s="32">
        <v>0</v>
      </c>
      <c r="EN142" s="26"/>
      <c r="ER142" s="26"/>
      <c r="ES142" s="25"/>
      <c r="EV142" s="26"/>
      <c r="EW142" s="25"/>
      <c r="EZ142" s="26"/>
      <c r="FD142" s="30"/>
      <c r="FH142" s="26"/>
      <c r="FL142" s="30"/>
      <c r="FP142" s="26"/>
      <c r="FT142" s="30"/>
      <c r="FV142" s="29"/>
      <c r="FX142" s="26"/>
      <c r="FY142" s="28"/>
      <c r="GB142" s="30"/>
      <c r="GF142" s="30"/>
      <c r="GJ142" s="30"/>
      <c r="GN142" s="26"/>
      <c r="GO142" s="24"/>
      <c r="GQ142" s="24"/>
      <c r="GT142" s="30"/>
      <c r="GU142" s="29"/>
      <c r="GV142" s="29"/>
      <c r="GX142" s="30"/>
      <c r="GY142" s="29"/>
      <c r="GZ142" s="29"/>
      <c r="HB142" s="30"/>
      <c r="HC142" s="28"/>
      <c r="HD142" s="29"/>
      <c r="HF142" s="30"/>
    </row>
    <row r="143" spans="1:214" x14ac:dyDescent="0.25">
      <c r="A143" s="32" t="s">
        <v>258</v>
      </c>
      <c r="B143" s="24">
        <v>0.41</v>
      </c>
      <c r="H143" s="25"/>
      <c r="I143" s="35"/>
      <c r="J143" s="35">
        <f t="shared" si="11"/>
        <v>0</v>
      </c>
      <c r="K143" s="26"/>
      <c r="L143" s="25"/>
      <c r="M143" s="35"/>
      <c r="N143" s="35">
        <f t="shared" si="12"/>
        <v>0</v>
      </c>
      <c r="O143" s="26"/>
      <c r="P143" s="25"/>
      <c r="Q143" s="35"/>
      <c r="R143" s="35">
        <f t="shared" si="13"/>
        <v>0</v>
      </c>
      <c r="S143" s="26"/>
      <c r="V143" s="32">
        <v>0</v>
      </c>
      <c r="W143" s="26"/>
      <c r="X143" s="25"/>
      <c r="AB143" s="32">
        <v>0</v>
      </c>
      <c r="AC143" s="26"/>
      <c r="AD143" s="25"/>
      <c r="AF143" s="32">
        <v>0</v>
      </c>
      <c r="AG143" s="26"/>
      <c r="AL143" s="32">
        <v>0</v>
      </c>
      <c r="AM143" s="26"/>
      <c r="AP143" s="32">
        <v>0</v>
      </c>
      <c r="AQ143" s="26"/>
      <c r="AR143" s="25"/>
      <c r="AT143" s="32">
        <v>0</v>
      </c>
      <c r="AU143" s="26"/>
      <c r="AV143" s="25"/>
      <c r="AX143" s="32">
        <v>0</v>
      </c>
      <c r="AY143" s="26"/>
      <c r="BB143" s="32">
        <v>0</v>
      </c>
      <c r="BC143" s="26"/>
      <c r="BD143" s="25"/>
      <c r="BG143" s="32">
        <v>0</v>
      </c>
      <c r="BH143" s="26"/>
      <c r="BI143" s="25"/>
      <c r="BM143" s="32">
        <v>0</v>
      </c>
      <c r="BN143" s="26"/>
      <c r="BO143" s="25"/>
      <c r="BR143" s="32">
        <v>0</v>
      </c>
      <c r="BS143" s="26"/>
      <c r="BV143" s="32">
        <v>0</v>
      </c>
      <c r="BW143" s="26"/>
      <c r="BX143" s="28"/>
      <c r="BZ143" s="32">
        <v>0</v>
      </c>
      <c r="CA143" s="26"/>
      <c r="CB143" s="25"/>
      <c r="CD143" s="32">
        <v>0</v>
      </c>
      <c r="CE143" s="26"/>
      <c r="CF143" s="25"/>
      <c r="CH143" s="32">
        <v>0</v>
      </c>
      <c r="CI143" s="26"/>
      <c r="CL143" s="32">
        <v>0</v>
      </c>
      <c r="CM143" s="26"/>
      <c r="CP143" s="32">
        <v>0</v>
      </c>
      <c r="CQ143" s="26"/>
      <c r="CR143" s="25"/>
      <c r="CU143" s="32">
        <v>0</v>
      </c>
      <c r="CV143" s="26"/>
      <c r="CW143" s="25"/>
      <c r="CZ143" s="32">
        <v>0</v>
      </c>
      <c r="DA143" s="26"/>
      <c r="DD143" s="32">
        <v>0</v>
      </c>
      <c r="DE143" s="26"/>
      <c r="DF143" s="25"/>
      <c r="DK143" s="32">
        <v>0</v>
      </c>
      <c r="DL143" s="26"/>
      <c r="DO143" s="32">
        <v>0</v>
      </c>
      <c r="DP143" s="26"/>
      <c r="DQ143" s="25"/>
      <c r="DU143" s="32">
        <v>0</v>
      </c>
      <c r="DV143" s="26"/>
      <c r="EA143" s="32">
        <v>0</v>
      </c>
      <c r="EB143" s="26"/>
      <c r="EE143" s="32">
        <v>0</v>
      </c>
      <c r="EF143" s="26"/>
      <c r="EG143" s="25"/>
      <c r="EI143" s="32">
        <v>0</v>
      </c>
      <c r="EJ143" s="26"/>
      <c r="EK143" s="25"/>
      <c r="EM143" s="32">
        <v>0</v>
      </c>
      <c r="EN143" s="26"/>
      <c r="EQ143" s="32">
        <v>0</v>
      </c>
      <c r="ER143" s="26"/>
      <c r="ES143" s="25"/>
      <c r="EU143" s="32">
        <v>0</v>
      </c>
      <c r="EV143" s="26"/>
      <c r="EW143" s="25"/>
      <c r="EY143" s="32">
        <v>0</v>
      </c>
      <c r="EZ143" s="26"/>
      <c r="FC143" s="32">
        <v>0</v>
      </c>
      <c r="FD143" s="30"/>
      <c r="FG143" s="32">
        <v>0</v>
      </c>
      <c r="FH143" s="26"/>
      <c r="FK143" s="32">
        <v>0</v>
      </c>
      <c r="FL143" s="30"/>
      <c r="FO143" s="32">
        <v>0</v>
      </c>
      <c r="FP143" s="26"/>
      <c r="FS143" s="32">
        <v>0</v>
      </c>
      <c r="FT143" s="30"/>
      <c r="FW143" s="32">
        <v>0</v>
      </c>
      <c r="FX143" s="26"/>
      <c r="FY143" s="28"/>
      <c r="GA143" s="32">
        <v>0</v>
      </c>
      <c r="GB143" s="30"/>
      <c r="GE143" s="32">
        <v>0</v>
      </c>
      <c r="GF143" s="30"/>
      <c r="GI143" s="32">
        <v>0</v>
      </c>
      <c r="GJ143" s="30"/>
      <c r="GM143" s="32">
        <v>0</v>
      </c>
      <c r="GN143" s="26"/>
      <c r="GO143" s="24"/>
      <c r="GQ143" s="24"/>
      <c r="GS143" s="32">
        <v>0</v>
      </c>
      <c r="GT143" s="30"/>
      <c r="GU143" s="29">
        <v>0</v>
      </c>
      <c r="GV143" s="29">
        <v>0</v>
      </c>
      <c r="GW143" s="32">
        <v>0</v>
      </c>
      <c r="GX143" s="30"/>
      <c r="GY143" s="29">
        <v>0</v>
      </c>
      <c r="GZ143" s="29">
        <v>0</v>
      </c>
      <c r="HA143" s="32">
        <v>0</v>
      </c>
      <c r="HB143" s="30"/>
      <c r="HC143" s="6">
        <v>110</v>
      </c>
      <c r="HD143" s="29">
        <v>0</v>
      </c>
      <c r="HE143" s="32">
        <v>0</v>
      </c>
      <c r="HF143" s="30"/>
    </row>
    <row r="144" spans="1:214" x14ac:dyDescent="0.25">
      <c r="A144" s="32" t="s">
        <v>259</v>
      </c>
      <c r="B144" s="24">
        <v>0.33</v>
      </c>
      <c r="H144" s="25"/>
      <c r="I144" s="35"/>
      <c r="J144" s="35">
        <f t="shared" si="11"/>
        <v>0</v>
      </c>
      <c r="K144" s="26"/>
      <c r="L144" s="25"/>
      <c r="M144" s="35"/>
      <c r="N144" s="35">
        <f t="shared" si="12"/>
        <v>0</v>
      </c>
      <c r="O144" s="26"/>
      <c r="P144" s="25"/>
      <c r="Q144" s="35"/>
      <c r="R144" s="35">
        <f t="shared" si="13"/>
        <v>0</v>
      </c>
      <c r="S144" s="26"/>
      <c r="V144" s="32">
        <v>0</v>
      </c>
      <c r="W144" s="26"/>
      <c r="X144" s="25"/>
      <c r="AB144" s="32">
        <v>0</v>
      </c>
      <c r="AC144" s="26"/>
      <c r="AD144" s="25"/>
      <c r="AF144" s="32">
        <v>0</v>
      </c>
      <c r="AG144" s="26"/>
      <c r="AL144" s="32">
        <v>0</v>
      </c>
      <c r="AM144" s="26"/>
      <c r="AP144" s="32">
        <v>0</v>
      </c>
      <c r="AQ144" s="26"/>
      <c r="AR144" s="25"/>
      <c r="AT144" s="32">
        <v>0</v>
      </c>
      <c r="AU144" s="26"/>
      <c r="AV144" s="25"/>
      <c r="AX144" s="32">
        <v>0</v>
      </c>
      <c r="AY144" s="26"/>
      <c r="BB144" s="32">
        <v>0</v>
      </c>
      <c r="BC144" s="26"/>
      <c r="BD144" s="25"/>
      <c r="BG144" s="32">
        <v>0</v>
      </c>
      <c r="BH144" s="26"/>
      <c r="BI144" s="25"/>
      <c r="BM144" s="32">
        <v>0</v>
      </c>
      <c r="BN144" s="26"/>
      <c r="BO144" s="25"/>
      <c r="BR144" s="32">
        <v>0</v>
      </c>
      <c r="BS144" s="26"/>
      <c r="BV144" s="32">
        <v>0</v>
      </c>
      <c r="BW144" s="26"/>
      <c r="BX144" s="28"/>
      <c r="BZ144" s="32">
        <v>0</v>
      </c>
      <c r="CA144" s="26"/>
      <c r="CB144" s="25"/>
      <c r="CD144" s="32">
        <v>0</v>
      </c>
      <c r="CE144" s="26"/>
      <c r="CF144" s="25"/>
      <c r="CH144" s="32">
        <v>0</v>
      </c>
      <c r="CI144" s="26"/>
      <c r="CL144" s="32">
        <v>0</v>
      </c>
      <c r="CM144" s="26"/>
      <c r="CP144" s="32">
        <v>0</v>
      </c>
      <c r="CQ144" s="26"/>
      <c r="CR144" s="25"/>
      <c r="CU144" s="32">
        <v>0</v>
      </c>
      <c r="CV144" s="26"/>
      <c r="CW144" s="25"/>
      <c r="CZ144" s="32">
        <v>0</v>
      </c>
      <c r="DA144" s="26"/>
      <c r="DD144" s="32">
        <v>0</v>
      </c>
      <c r="DE144" s="26"/>
      <c r="DF144" s="25"/>
      <c r="DK144" s="32">
        <v>0</v>
      </c>
      <c r="DL144" s="26"/>
      <c r="DO144" s="32">
        <v>0</v>
      </c>
      <c r="DP144" s="26"/>
      <c r="DQ144" s="25"/>
      <c r="DU144" s="32">
        <v>0</v>
      </c>
      <c r="DV144" s="26"/>
      <c r="DY144">
        <v>48</v>
      </c>
      <c r="DZ144">
        <v>48</v>
      </c>
      <c r="EA144" s="32">
        <v>0</v>
      </c>
      <c r="EB144" s="26"/>
      <c r="EE144" s="32">
        <v>0</v>
      </c>
      <c r="EF144" s="26"/>
      <c r="EG144" s="25"/>
      <c r="EI144" s="32">
        <v>0</v>
      </c>
      <c r="EJ144" s="26"/>
      <c r="EK144" s="27">
        <v>8</v>
      </c>
      <c r="EL144">
        <v>8</v>
      </c>
      <c r="EM144" s="32">
        <v>0</v>
      </c>
      <c r="EN144" s="26"/>
      <c r="EO144">
        <v>32</v>
      </c>
      <c r="EP144">
        <v>32</v>
      </c>
      <c r="EQ144" s="32">
        <v>0</v>
      </c>
      <c r="ER144" s="26"/>
      <c r="ES144" s="27">
        <v>16</v>
      </c>
      <c r="ET144">
        <v>16</v>
      </c>
      <c r="EU144" s="32">
        <v>0</v>
      </c>
      <c r="EV144" s="26"/>
      <c r="EW144" s="27">
        <v>16</v>
      </c>
      <c r="EX144">
        <v>20</v>
      </c>
      <c r="EY144" s="32">
        <v>-4</v>
      </c>
      <c r="EZ144" s="26"/>
      <c r="FA144">
        <v>16</v>
      </c>
      <c r="FB144">
        <v>16</v>
      </c>
      <c r="FC144" s="32">
        <v>0</v>
      </c>
      <c r="FD144" s="30"/>
      <c r="FG144" s="32">
        <v>0</v>
      </c>
      <c r="FH144" s="26"/>
      <c r="FI144">
        <v>32</v>
      </c>
      <c r="FJ144">
        <v>32</v>
      </c>
      <c r="FK144" s="32">
        <v>0</v>
      </c>
      <c r="FL144" s="30"/>
      <c r="FO144" s="32">
        <v>0</v>
      </c>
      <c r="FP144" s="26"/>
      <c r="FQ144">
        <v>8</v>
      </c>
      <c r="FR144">
        <v>8</v>
      </c>
      <c r="FS144" s="32">
        <v>0</v>
      </c>
      <c r="FT144" s="30"/>
      <c r="FW144" s="32">
        <v>0</v>
      </c>
      <c r="FX144" s="26"/>
      <c r="FY144" s="28"/>
      <c r="GA144" s="32">
        <v>0</v>
      </c>
      <c r="GB144" s="30"/>
      <c r="GE144" s="32">
        <v>0</v>
      </c>
      <c r="GF144" s="30"/>
      <c r="GI144" s="32">
        <v>0</v>
      </c>
      <c r="GJ144" s="30"/>
      <c r="GM144" s="32">
        <v>0</v>
      </c>
      <c r="GN144" s="26"/>
      <c r="GO144">
        <v>48</v>
      </c>
      <c r="GP144">
        <v>50</v>
      </c>
      <c r="GQ144">
        <v>32</v>
      </c>
      <c r="GR144">
        <v>34</v>
      </c>
      <c r="GS144" s="32">
        <v>-4</v>
      </c>
      <c r="GT144" s="30"/>
      <c r="GU144" s="29">
        <v>96</v>
      </c>
      <c r="GV144" s="29">
        <v>100</v>
      </c>
      <c r="GW144" s="32">
        <v>-4</v>
      </c>
      <c r="GX144" s="30"/>
      <c r="HB144" s="30"/>
      <c r="HC144" s="28"/>
      <c r="HF144" s="30"/>
    </row>
    <row r="145" spans="1:214" x14ac:dyDescent="0.25">
      <c r="A145" s="32" t="s">
        <v>260</v>
      </c>
      <c r="B145" s="24">
        <v>0.3</v>
      </c>
      <c r="H145" s="25"/>
      <c r="I145" s="35"/>
      <c r="J145" s="35">
        <f t="shared" si="11"/>
        <v>0</v>
      </c>
      <c r="K145" s="26"/>
      <c r="L145" s="25"/>
      <c r="M145" s="35"/>
      <c r="N145" s="35">
        <f t="shared" si="12"/>
        <v>0</v>
      </c>
      <c r="O145" s="26"/>
      <c r="P145" s="25"/>
      <c r="Q145" s="35"/>
      <c r="R145" s="35">
        <f t="shared" si="13"/>
        <v>0</v>
      </c>
      <c r="S145" s="26"/>
      <c r="V145" s="32">
        <v>0</v>
      </c>
      <c r="W145" s="26"/>
      <c r="X145" s="25"/>
      <c r="AB145" s="32">
        <v>0</v>
      </c>
      <c r="AC145" s="26"/>
      <c r="AD145" s="25"/>
      <c r="AF145" s="32">
        <v>0</v>
      </c>
      <c r="AG145" s="26"/>
      <c r="AL145" s="32">
        <v>0</v>
      </c>
      <c r="AM145" s="26"/>
      <c r="AP145" s="32">
        <v>0</v>
      </c>
      <c r="AQ145" s="26"/>
      <c r="AR145" s="25"/>
      <c r="AT145" s="32">
        <v>0</v>
      </c>
      <c r="AU145" s="26"/>
      <c r="AV145" s="25"/>
      <c r="AX145" s="32">
        <v>0</v>
      </c>
      <c r="AY145" s="26"/>
      <c r="BB145" s="32">
        <v>0</v>
      </c>
      <c r="BC145" s="26"/>
      <c r="BD145" s="25"/>
      <c r="BG145" s="32">
        <v>0</v>
      </c>
      <c r="BH145" s="26"/>
      <c r="BI145" s="25"/>
      <c r="BM145" s="32">
        <v>0</v>
      </c>
      <c r="BN145" s="26"/>
      <c r="BO145" s="25"/>
      <c r="BR145" s="32">
        <v>0</v>
      </c>
      <c r="BS145" s="26"/>
      <c r="BV145" s="32">
        <v>0</v>
      </c>
      <c r="BW145" s="26"/>
      <c r="BX145" s="28"/>
      <c r="BZ145" s="32">
        <v>0</v>
      </c>
      <c r="CA145" s="26"/>
      <c r="CB145" s="25"/>
      <c r="CD145" s="32">
        <v>0</v>
      </c>
      <c r="CE145" s="26"/>
      <c r="CF145" s="25"/>
      <c r="CH145" s="32">
        <v>0</v>
      </c>
      <c r="CI145" s="26"/>
      <c r="CL145" s="32">
        <v>0</v>
      </c>
      <c r="CM145" s="26"/>
      <c r="CP145" s="32">
        <v>0</v>
      </c>
      <c r="CQ145" s="26"/>
      <c r="CR145" s="25"/>
      <c r="CU145" s="32">
        <v>0</v>
      </c>
      <c r="CV145" s="26"/>
      <c r="CW145" s="25"/>
      <c r="CZ145" s="32">
        <v>0</v>
      </c>
      <c r="DA145" s="26"/>
      <c r="DD145" s="32">
        <v>0</v>
      </c>
      <c r="DE145" s="26"/>
      <c r="DF145" s="25"/>
      <c r="DK145" s="32">
        <v>0</v>
      </c>
      <c r="DL145" s="26"/>
      <c r="DO145" s="32">
        <v>0</v>
      </c>
      <c r="DP145" s="26"/>
      <c r="DQ145" s="25"/>
      <c r="DU145" s="32">
        <v>0</v>
      </c>
      <c r="DV145" s="26"/>
      <c r="EA145" s="32">
        <v>0</v>
      </c>
      <c r="EB145" s="26"/>
      <c r="EE145" s="32">
        <v>0</v>
      </c>
      <c r="EF145" s="26"/>
      <c r="EG145" s="25"/>
      <c r="EI145" s="32">
        <v>0</v>
      </c>
      <c r="EJ145" s="26"/>
      <c r="EK145" s="25"/>
      <c r="EM145" s="32">
        <v>0</v>
      </c>
      <c r="EN145" s="26"/>
      <c r="EQ145" s="32">
        <v>0</v>
      </c>
      <c r="ER145" s="26"/>
      <c r="ES145" s="27">
        <v>84</v>
      </c>
      <c r="ET145">
        <v>280</v>
      </c>
      <c r="EU145" s="34">
        <v>-196</v>
      </c>
      <c r="EV145" s="26">
        <v>58.8</v>
      </c>
      <c r="EW145" s="25"/>
      <c r="EY145" s="32">
        <v>0</v>
      </c>
      <c r="EZ145" s="26"/>
      <c r="FC145" s="32">
        <v>0</v>
      </c>
      <c r="FD145" s="30"/>
      <c r="FE145">
        <v>18</v>
      </c>
      <c r="FF145">
        <v>16</v>
      </c>
      <c r="FG145" s="32">
        <v>2</v>
      </c>
      <c r="FH145" s="26"/>
      <c r="FK145" s="32">
        <v>0</v>
      </c>
      <c r="FL145" s="30"/>
      <c r="FO145" s="32">
        <v>0</v>
      </c>
      <c r="FP145" s="26"/>
      <c r="FQ145">
        <v>30</v>
      </c>
      <c r="FR145">
        <v>31</v>
      </c>
      <c r="FS145" s="32">
        <v>-1</v>
      </c>
      <c r="FT145" s="30"/>
      <c r="FW145" s="32">
        <v>0</v>
      </c>
      <c r="FX145" s="26"/>
      <c r="FY145" s="28"/>
      <c r="GA145" s="32">
        <v>0</v>
      </c>
      <c r="GB145" s="30"/>
      <c r="GC145">
        <v>30</v>
      </c>
      <c r="GD145">
        <v>33</v>
      </c>
      <c r="GE145" s="32">
        <v>-3</v>
      </c>
      <c r="GF145" s="30"/>
      <c r="GG145">
        <v>24</v>
      </c>
      <c r="GH145">
        <v>25</v>
      </c>
      <c r="GI145" s="32">
        <v>1</v>
      </c>
      <c r="GJ145" s="30"/>
      <c r="GM145" s="32">
        <v>0</v>
      </c>
      <c r="GN145" s="26"/>
      <c r="GO145">
        <v>60</v>
      </c>
      <c r="GP145">
        <v>60</v>
      </c>
      <c r="GQ145">
        <v>42</v>
      </c>
      <c r="GR145">
        <v>40</v>
      </c>
      <c r="GS145" s="32">
        <v>2</v>
      </c>
      <c r="GT145" s="30"/>
      <c r="GU145" s="29">
        <v>48</v>
      </c>
      <c r="GV145" s="29">
        <v>50</v>
      </c>
      <c r="GW145" s="32">
        <v>-2</v>
      </c>
      <c r="GX145" s="30"/>
      <c r="HB145" s="30"/>
      <c r="HC145" s="28"/>
      <c r="HF145" s="30"/>
    </row>
    <row r="146" spans="1:214" x14ac:dyDescent="0.25">
      <c r="A146" s="32" t="s">
        <v>261</v>
      </c>
      <c r="B146" s="24">
        <v>1</v>
      </c>
      <c r="H146" s="25"/>
      <c r="I146" s="35"/>
      <c r="J146" s="35">
        <f t="shared" si="11"/>
        <v>0</v>
      </c>
      <c r="K146" s="26"/>
      <c r="L146" s="25"/>
      <c r="M146" s="35"/>
      <c r="N146" s="35">
        <f t="shared" si="12"/>
        <v>0</v>
      </c>
      <c r="O146" s="26"/>
      <c r="P146" s="25"/>
      <c r="Q146" s="35"/>
      <c r="R146" s="35">
        <f t="shared" si="13"/>
        <v>0</v>
      </c>
      <c r="S146" s="26"/>
      <c r="V146" s="32">
        <v>0</v>
      </c>
      <c r="W146" s="26"/>
      <c r="X146" s="25"/>
      <c r="AB146" s="32">
        <v>0</v>
      </c>
      <c r="AC146" s="26"/>
      <c r="AD146" s="25"/>
      <c r="AF146" s="32">
        <v>0</v>
      </c>
      <c r="AG146" s="26"/>
      <c r="AL146" s="32">
        <v>0</v>
      </c>
      <c r="AM146" s="26"/>
      <c r="AP146" s="32">
        <v>0</v>
      </c>
      <c r="AQ146" s="26"/>
      <c r="AR146" s="25"/>
      <c r="AT146" s="32">
        <v>0</v>
      </c>
      <c r="AU146" s="26"/>
      <c r="AV146" s="25"/>
      <c r="AX146" s="32">
        <v>0</v>
      </c>
      <c r="AY146" s="26"/>
      <c r="BB146" s="32">
        <v>0</v>
      </c>
      <c r="BC146" s="26"/>
      <c r="BD146" s="25"/>
      <c r="BG146" s="32">
        <v>0</v>
      </c>
      <c r="BH146" s="26"/>
      <c r="BI146" s="25"/>
      <c r="BM146" s="32">
        <v>0</v>
      </c>
      <c r="BN146" s="26"/>
      <c r="BO146" s="25"/>
      <c r="BR146" s="32">
        <v>0</v>
      </c>
      <c r="BS146" s="26"/>
      <c r="BV146" s="32">
        <v>0</v>
      </c>
      <c r="BW146" s="26"/>
      <c r="BX146" s="28"/>
      <c r="BZ146" s="32">
        <v>0</v>
      </c>
      <c r="CA146" s="26"/>
      <c r="CB146" s="25"/>
      <c r="CD146" s="32">
        <v>0</v>
      </c>
      <c r="CE146" s="26"/>
      <c r="CF146" s="25"/>
      <c r="CH146" s="32">
        <v>0</v>
      </c>
      <c r="CI146" s="26"/>
      <c r="CL146" s="32">
        <v>0</v>
      </c>
      <c r="CM146" s="26"/>
      <c r="CP146" s="32">
        <v>0</v>
      </c>
      <c r="CQ146" s="26"/>
      <c r="CR146" s="25"/>
      <c r="CU146" s="32">
        <v>0</v>
      </c>
      <c r="CV146" s="26"/>
      <c r="CW146" s="25"/>
      <c r="CZ146" s="32">
        <v>0</v>
      </c>
      <c r="DA146" s="26"/>
      <c r="DD146" s="32">
        <v>0</v>
      </c>
      <c r="DE146" s="26"/>
      <c r="DF146" s="25"/>
      <c r="DK146" s="32">
        <v>0</v>
      </c>
      <c r="DL146" s="26"/>
      <c r="DO146" s="32">
        <v>0</v>
      </c>
      <c r="DP146" s="26"/>
      <c r="DQ146" s="25"/>
      <c r="DU146" s="32">
        <v>0</v>
      </c>
      <c r="DV146" s="26"/>
      <c r="EA146" s="32">
        <v>0</v>
      </c>
      <c r="EB146" s="26"/>
      <c r="EE146" s="32">
        <v>0</v>
      </c>
      <c r="EF146" s="26"/>
      <c r="EG146" s="25"/>
      <c r="EI146" s="32">
        <v>0</v>
      </c>
      <c r="EJ146" s="26"/>
      <c r="EK146" s="25"/>
      <c r="EM146" s="32">
        <v>0</v>
      </c>
      <c r="EN146" s="26"/>
      <c r="EQ146" s="32">
        <v>0</v>
      </c>
      <c r="ER146" s="26"/>
      <c r="ES146" s="25"/>
      <c r="EU146" s="32">
        <v>0</v>
      </c>
      <c r="EV146" s="26"/>
      <c r="EW146" s="25"/>
      <c r="EY146" s="32">
        <v>0</v>
      </c>
      <c r="EZ146" s="26"/>
      <c r="FC146" s="32">
        <v>0</v>
      </c>
      <c r="FD146" s="30"/>
      <c r="FG146" s="32">
        <v>0</v>
      </c>
      <c r="FH146" s="26"/>
      <c r="FI146">
        <v>37</v>
      </c>
      <c r="FJ146">
        <v>40</v>
      </c>
      <c r="FK146" s="32">
        <v>-3</v>
      </c>
      <c r="FL146" s="30"/>
      <c r="FM146">
        <v>49</v>
      </c>
      <c r="FN146">
        <v>50</v>
      </c>
      <c r="FO146" s="32">
        <v>-1</v>
      </c>
      <c r="FP146" s="26"/>
      <c r="FQ146">
        <v>38</v>
      </c>
      <c r="FR146">
        <v>42</v>
      </c>
      <c r="FS146" s="32">
        <v>-4</v>
      </c>
      <c r="FT146" s="30"/>
      <c r="FU146">
        <v>6</v>
      </c>
      <c r="FV146" s="29">
        <v>8.7494000000000085</v>
      </c>
      <c r="FW146" s="32">
        <v>-2.7494000000000089</v>
      </c>
      <c r="FX146" s="26"/>
      <c r="FY146" s="28"/>
      <c r="GA146" s="32">
        <v>0</v>
      </c>
      <c r="GB146" s="30"/>
      <c r="GC146">
        <v>31</v>
      </c>
      <c r="GD146">
        <v>33</v>
      </c>
      <c r="GE146" s="32">
        <v>-2</v>
      </c>
      <c r="GF146" s="30"/>
      <c r="GG146">
        <v>62</v>
      </c>
      <c r="GH146">
        <v>62</v>
      </c>
      <c r="GI146" s="32">
        <v>0</v>
      </c>
      <c r="GJ146" s="30"/>
      <c r="GM146" s="32">
        <v>0</v>
      </c>
      <c r="GN146" s="26"/>
      <c r="GO146">
        <v>49</v>
      </c>
      <c r="GP146">
        <v>50</v>
      </c>
      <c r="GQ146">
        <v>43</v>
      </c>
      <c r="GR146">
        <v>46</v>
      </c>
      <c r="GS146" s="32">
        <v>-4</v>
      </c>
      <c r="GT146" s="30"/>
      <c r="GX146" s="30"/>
      <c r="HB146" s="30"/>
      <c r="HC146" s="28"/>
      <c r="HF146" s="30"/>
    </row>
    <row r="147" spans="1:214" x14ac:dyDescent="0.25">
      <c r="A147" s="32" t="s">
        <v>262</v>
      </c>
      <c r="B147" s="24">
        <v>1</v>
      </c>
      <c r="H147" s="25"/>
      <c r="I147" s="35"/>
      <c r="J147" s="35">
        <f t="shared" si="11"/>
        <v>0</v>
      </c>
      <c r="K147" s="26"/>
      <c r="L147" s="25"/>
      <c r="M147" s="35"/>
      <c r="N147" s="35">
        <f t="shared" si="12"/>
        <v>0</v>
      </c>
      <c r="O147" s="26"/>
      <c r="P147" s="25"/>
      <c r="Q147" s="35"/>
      <c r="R147" s="35">
        <f t="shared" si="13"/>
        <v>0</v>
      </c>
      <c r="S147" s="26"/>
      <c r="V147" s="32">
        <v>0</v>
      </c>
      <c r="W147" s="26"/>
      <c r="X147" s="25"/>
      <c r="AB147" s="32">
        <v>0</v>
      </c>
      <c r="AC147" s="26"/>
      <c r="AD147" s="25"/>
      <c r="AF147" s="32">
        <v>0</v>
      </c>
      <c r="AG147" s="26"/>
      <c r="AL147" s="32">
        <v>0</v>
      </c>
      <c r="AM147" s="26"/>
      <c r="AP147" s="32">
        <v>0</v>
      </c>
      <c r="AQ147" s="26"/>
      <c r="AR147" s="25"/>
      <c r="AT147" s="32">
        <v>0</v>
      </c>
      <c r="AU147" s="26"/>
      <c r="AV147" s="25"/>
      <c r="AX147" s="32">
        <v>0</v>
      </c>
      <c r="AY147" s="26"/>
      <c r="BB147" s="32">
        <v>0</v>
      </c>
      <c r="BC147" s="26"/>
      <c r="BD147" s="25"/>
      <c r="BG147" s="32">
        <v>0</v>
      </c>
      <c r="BH147" s="26"/>
      <c r="BI147" s="25"/>
      <c r="BM147" s="32">
        <v>0</v>
      </c>
      <c r="BN147" s="26"/>
      <c r="BO147" s="25"/>
      <c r="BR147" s="32">
        <v>0</v>
      </c>
      <c r="BS147" s="26"/>
      <c r="BV147" s="32">
        <v>0</v>
      </c>
      <c r="BW147" s="26"/>
      <c r="BX147" s="28"/>
      <c r="BZ147" s="32">
        <v>0</v>
      </c>
      <c r="CA147" s="26"/>
      <c r="CB147" s="25"/>
      <c r="CD147" s="32">
        <v>0</v>
      </c>
      <c r="CE147" s="26"/>
      <c r="CF147" s="25"/>
      <c r="CH147" s="32">
        <v>0</v>
      </c>
      <c r="CI147" s="26"/>
      <c r="CL147" s="32">
        <v>0</v>
      </c>
      <c r="CM147" s="26"/>
      <c r="CP147" s="32">
        <v>0</v>
      </c>
      <c r="CQ147" s="26"/>
      <c r="CR147" s="25"/>
      <c r="CU147" s="32">
        <v>0</v>
      </c>
      <c r="CV147" s="26"/>
      <c r="CW147" s="25"/>
      <c r="CZ147" s="32">
        <v>0</v>
      </c>
      <c r="DA147" s="26"/>
      <c r="DD147" s="32">
        <v>0</v>
      </c>
      <c r="DE147" s="26"/>
      <c r="DF147" s="25"/>
      <c r="DK147" s="32">
        <v>0</v>
      </c>
      <c r="DL147" s="26"/>
      <c r="DO147" s="32">
        <v>0</v>
      </c>
      <c r="DP147" s="26"/>
      <c r="DQ147" s="25"/>
      <c r="DU147" s="32">
        <v>0</v>
      </c>
      <c r="DV147" s="26"/>
      <c r="EA147" s="32">
        <v>0</v>
      </c>
      <c r="EB147" s="26"/>
      <c r="EE147" s="32">
        <v>0</v>
      </c>
      <c r="EF147" s="26"/>
      <c r="EG147" s="25"/>
      <c r="EI147" s="32">
        <v>0</v>
      </c>
      <c r="EJ147" s="26"/>
      <c r="EK147" s="25"/>
      <c r="EM147" s="32">
        <v>0</v>
      </c>
      <c r="EN147" s="26"/>
      <c r="EQ147" s="32">
        <v>0</v>
      </c>
      <c r="ER147" s="26"/>
      <c r="ES147" s="25"/>
      <c r="EU147" s="32">
        <v>0</v>
      </c>
      <c r="EV147" s="26"/>
      <c r="EW147" s="25"/>
      <c r="EY147" s="32">
        <v>0</v>
      </c>
      <c r="EZ147" s="26"/>
      <c r="FC147" s="32">
        <v>0</v>
      </c>
      <c r="FD147" s="30"/>
      <c r="FG147" s="32">
        <v>0</v>
      </c>
      <c r="FH147" s="26"/>
      <c r="FI147">
        <v>18</v>
      </c>
      <c r="FJ147">
        <v>20</v>
      </c>
      <c r="FK147" s="32">
        <v>-2</v>
      </c>
      <c r="FL147" s="30"/>
      <c r="FM147">
        <v>68</v>
      </c>
      <c r="FN147">
        <v>65</v>
      </c>
      <c r="FO147" s="32">
        <v>3</v>
      </c>
      <c r="FP147" s="26"/>
      <c r="FQ147">
        <v>6</v>
      </c>
      <c r="FR147">
        <v>8</v>
      </c>
      <c r="FS147" s="32">
        <v>-2</v>
      </c>
      <c r="FT147" s="30"/>
      <c r="FU147">
        <v>31</v>
      </c>
      <c r="FV147" s="29">
        <v>31.628999999999991</v>
      </c>
      <c r="FW147" s="32">
        <v>-0.62899999999999068</v>
      </c>
      <c r="FX147" s="26"/>
      <c r="FY147" s="27">
        <v>12</v>
      </c>
      <c r="FZ147" s="29">
        <v>12</v>
      </c>
      <c r="GA147" s="32">
        <v>0</v>
      </c>
      <c r="GB147" s="30"/>
      <c r="GC147">
        <v>31</v>
      </c>
      <c r="GD147">
        <v>32</v>
      </c>
      <c r="GE147" s="32">
        <v>-1</v>
      </c>
      <c r="GF147" s="30"/>
      <c r="GG147">
        <v>19</v>
      </c>
      <c r="GH147">
        <v>20</v>
      </c>
      <c r="GI147" s="32">
        <v>1</v>
      </c>
      <c r="GJ147" s="30"/>
      <c r="GM147" s="32">
        <v>0</v>
      </c>
      <c r="GN147" s="26"/>
      <c r="GO147" s="24"/>
      <c r="GQ147" s="12">
        <v>49</v>
      </c>
      <c r="GS147" s="32">
        <v>0</v>
      </c>
      <c r="GT147" s="30"/>
      <c r="GX147" s="30"/>
      <c r="HB147" s="30"/>
      <c r="HC147" s="28"/>
      <c r="HF147" s="30"/>
    </row>
    <row r="148" spans="1:214" x14ac:dyDescent="0.25">
      <c r="A148" s="32" t="s">
        <v>263</v>
      </c>
      <c r="B148" s="24">
        <v>1</v>
      </c>
      <c r="E148">
        <v>6</v>
      </c>
      <c r="H148" s="27">
        <v>101</v>
      </c>
      <c r="I148" s="36">
        <v>94</v>
      </c>
      <c r="J148" s="35">
        <f t="shared" si="11"/>
        <v>7</v>
      </c>
      <c r="K148" s="26"/>
      <c r="L148" s="25"/>
      <c r="M148" s="35"/>
      <c r="N148" s="35">
        <f t="shared" si="12"/>
        <v>0</v>
      </c>
      <c r="O148" s="26"/>
      <c r="P148" s="27">
        <v>67</v>
      </c>
      <c r="Q148" s="36">
        <v>61</v>
      </c>
      <c r="R148" s="35">
        <f t="shared" si="13"/>
        <v>6</v>
      </c>
      <c r="S148" s="26"/>
      <c r="T148">
        <v>47</v>
      </c>
      <c r="U148">
        <v>45</v>
      </c>
      <c r="V148" s="32">
        <v>2</v>
      </c>
      <c r="W148" s="26"/>
      <c r="X148" s="27">
        <v>9</v>
      </c>
      <c r="Y148">
        <v>8</v>
      </c>
      <c r="AB148" s="32">
        <v>1</v>
      </c>
      <c r="AC148" s="26"/>
      <c r="AD148" s="25"/>
      <c r="AF148" s="32">
        <v>0</v>
      </c>
      <c r="AG148" s="26"/>
      <c r="AJ148">
        <v>80</v>
      </c>
      <c r="AK148">
        <v>76</v>
      </c>
      <c r="AL148" s="32">
        <v>4</v>
      </c>
      <c r="AM148" s="26"/>
      <c r="AP148" s="32">
        <v>0</v>
      </c>
      <c r="AQ148" s="26"/>
      <c r="AR148" s="25"/>
      <c r="AT148" s="32">
        <v>0</v>
      </c>
      <c r="AU148" s="26"/>
      <c r="AV148" s="27">
        <v>87</v>
      </c>
      <c r="AW148">
        <v>84</v>
      </c>
      <c r="AX148" s="32">
        <v>3</v>
      </c>
      <c r="AY148" s="26"/>
      <c r="AZ148">
        <v>18</v>
      </c>
      <c r="BA148">
        <v>17</v>
      </c>
      <c r="BB148" s="32">
        <v>1</v>
      </c>
      <c r="BC148" s="26"/>
      <c r="BD148" s="27">
        <v>12</v>
      </c>
      <c r="BF148">
        <v>10</v>
      </c>
      <c r="BG148" s="32">
        <v>2</v>
      </c>
      <c r="BH148" s="26"/>
      <c r="BI148" s="25"/>
      <c r="BK148">
        <v>19</v>
      </c>
      <c r="BL148">
        <v>18</v>
      </c>
      <c r="BM148" s="32">
        <v>1</v>
      </c>
      <c r="BN148" s="26"/>
      <c r="BO148" s="27">
        <v>60</v>
      </c>
      <c r="BQ148">
        <v>56</v>
      </c>
      <c r="BR148" s="32">
        <v>4</v>
      </c>
      <c r="BS148" s="26"/>
      <c r="BV148" s="32">
        <v>0</v>
      </c>
      <c r="BW148" s="26"/>
      <c r="BX148" s="28"/>
      <c r="BZ148" s="32">
        <v>0</v>
      </c>
      <c r="CA148" s="26"/>
      <c r="CB148" s="25"/>
      <c r="CD148" s="32">
        <v>0</v>
      </c>
      <c r="CE148" s="26"/>
      <c r="CF148" s="27">
        <v>74</v>
      </c>
      <c r="CG148">
        <v>70</v>
      </c>
      <c r="CH148" s="32">
        <v>4</v>
      </c>
      <c r="CI148" s="26"/>
      <c r="CL148" s="32">
        <v>0</v>
      </c>
      <c r="CM148" s="26"/>
      <c r="CN148">
        <v>102</v>
      </c>
      <c r="CO148">
        <v>97</v>
      </c>
      <c r="CP148" s="32">
        <v>5</v>
      </c>
      <c r="CQ148" s="26"/>
      <c r="CR148" s="27">
        <v>12</v>
      </c>
      <c r="CT148">
        <v>11</v>
      </c>
      <c r="CU148" s="32">
        <v>1</v>
      </c>
      <c r="CV148" s="26"/>
      <c r="CW148" s="25"/>
      <c r="CZ148" s="32">
        <v>0</v>
      </c>
      <c r="DA148" s="26"/>
      <c r="DD148" s="32">
        <v>0</v>
      </c>
      <c r="DE148" s="26"/>
      <c r="DF148" s="25"/>
      <c r="DG148">
        <v>19</v>
      </c>
      <c r="DH148">
        <v>20</v>
      </c>
      <c r="DI148">
        <v>34</v>
      </c>
      <c r="DJ148">
        <v>31</v>
      </c>
      <c r="DK148" s="32">
        <v>2</v>
      </c>
      <c r="DL148" s="26"/>
      <c r="DM148">
        <v>22</v>
      </c>
      <c r="DN148" s="29">
        <v>19.895799999999991</v>
      </c>
      <c r="DO148" s="32">
        <v>2.104200000000009</v>
      </c>
      <c r="DP148" s="26"/>
      <c r="DQ148" s="25"/>
      <c r="DU148" s="32">
        <v>0</v>
      </c>
      <c r="DV148" s="26"/>
      <c r="DW148">
        <v>62</v>
      </c>
      <c r="DX148">
        <v>60</v>
      </c>
      <c r="DY148">
        <v>74</v>
      </c>
      <c r="DZ148">
        <v>70</v>
      </c>
      <c r="EA148" s="32">
        <v>6</v>
      </c>
      <c r="EB148" s="26"/>
      <c r="EC148">
        <v>6</v>
      </c>
      <c r="ED148" s="29">
        <v>5.1883999999999997</v>
      </c>
      <c r="EE148" s="32">
        <v>0.81160000000000032</v>
      </c>
      <c r="EF148" s="26"/>
      <c r="EG148" s="27">
        <v>13</v>
      </c>
      <c r="EH148">
        <v>10</v>
      </c>
      <c r="EI148" s="32">
        <v>3</v>
      </c>
      <c r="EJ148" s="26"/>
      <c r="EK148" s="25"/>
      <c r="EM148" s="32">
        <v>0</v>
      </c>
      <c r="EN148" s="26"/>
      <c r="EO148">
        <v>21</v>
      </c>
      <c r="EP148">
        <v>20</v>
      </c>
      <c r="EQ148" s="32">
        <v>1</v>
      </c>
      <c r="ER148" s="26"/>
      <c r="ES148" s="27">
        <v>120</v>
      </c>
      <c r="ET148">
        <v>110</v>
      </c>
      <c r="EU148" s="32">
        <v>10</v>
      </c>
      <c r="EV148" s="26"/>
      <c r="EW148" s="27">
        <v>3</v>
      </c>
      <c r="EX148">
        <v>3</v>
      </c>
      <c r="EY148" s="32">
        <v>0</v>
      </c>
      <c r="EZ148" s="26"/>
      <c r="FA148">
        <v>45</v>
      </c>
      <c r="FB148" s="32">
        <v>40</v>
      </c>
      <c r="FC148" s="32">
        <v>5</v>
      </c>
      <c r="FD148" s="30"/>
      <c r="FE148">
        <v>65</v>
      </c>
      <c r="FF148" s="29">
        <v>60</v>
      </c>
      <c r="FG148" s="32">
        <v>5</v>
      </c>
      <c r="FH148" s="26"/>
      <c r="FK148" s="32">
        <v>0</v>
      </c>
      <c r="FL148" s="30"/>
      <c r="FP148" s="26"/>
      <c r="FT148" s="30"/>
      <c r="FX148" s="26"/>
      <c r="FY148" s="27"/>
      <c r="GB148" s="30"/>
      <c r="GF148" s="30"/>
      <c r="GJ148" s="30"/>
      <c r="GL148" s="29"/>
      <c r="GN148" s="26"/>
      <c r="GO148" s="24"/>
      <c r="GT148" s="30"/>
      <c r="GX148" s="30"/>
      <c r="HB148" s="30"/>
      <c r="HC148" s="28"/>
      <c r="HF148" s="30"/>
    </row>
    <row r="149" spans="1:214" x14ac:dyDescent="0.25">
      <c r="A149" s="32" t="s">
        <v>264</v>
      </c>
      <c r="B149" s="24">
        <v>0.41</v>
      </c>
      <c r="E149">
        <v>73</v>
      </c>
      <c r="H149" s="27">
        <v>250</v>
      </c>
      <c r="I149" s="36">
        <v>250</v>
      </c>
      <c r="J149" s="35">
        <f t="shared" si="11"/>
        <v>0</v>
      </c>
      <c r="K149" s="26"/>
      <c r="L149" s="25"/>
      <c r="M149" s="35"/>
      <c r="N149" s="35">
        <f t="shared" si="12"/>
        <v>0</v>
      </c>
      <c r="O149" s="26"/>
      <c r="P149" s="27">
        <v>240</v>
      </c>
      <c r="Q149" s="36">
        <v>240</v>
      </c>
      <c r="R149" s="35">
        <f t="shared" si="13"/>
        <v>0</v>
      </c>
      <c r="S149" s="26"/>
      <c r="V149" s="32">
        <v>0</v>
      </c>
      <c r="W149" s="26"/>
      <c r="X149" s="25"/>
      <c r="AB149" s="32">
        <v>0</v>
      </c>
      <c r="AC149" s="26"/>
      <c r="AD149" s="27">
        <v>210</v>
      </c>
      <c r="AE149">
        <v>213</v>
      </c>
      <c r="AF149" s="32">
        <v>-3</v>
      </c>
      <c r="AG149" s="26"/>
      <c r="AJ149">
        <v>10</v>
      </c>
      <c r="AK149">
        <v>13</v>
      </c>
      <c r="AL149" s="32">
        <v>-3</v>
      </c>
      <c r="AM149" s="26"/>
      <c r="AN149">
        <v>160</v>
      </c>
      <c r="AO149">
        <v>160</v>
      </c>
      <c r="AP149" s="32">
        <v>0</v>
      </c>
      <c r="AQ149" s="26"/>
      <c r="AR149" s="25"/>
      <c r="AT149" s="32">
        <v>0</v>
      </c>
      <c r="AU149" s="26"/>
      <c r="AV149" s="27">
        <v>80</v>
      </c>
      <c r="AW149">
        <v>83</v>
      </c>
      <c r="AX149" s="32">
        <v>-3</v>
      </c>
      <c r="AY149" s="26"/>
      <c r="AZ149">
        <v>100</v>
      </c>
      <c r="BA149">
        <v>98</v>
      </c>
      <c r="BB149" s="32">
        <v>2</v>
      </c>
      <c r="BC149" s="26"/>
      <c r="BD149" s="27">
        <v>50</v>
      </c>
      <c r="BF149">
        <v>56</v>
      </c>
      <c r="BG149" s="32">
        <v>-6</v>
      </c>
      <c r="BH149" s="26"/>
      <c r="BI149" s="25"/>
      <c r="BK149">
        <v>60</v>
      </c>
      <c r="BL149">
        <v>58</v>
      </c>
      <c r="BM149" s="32">
        <v>2</v>
      </c>
      <c r="BN149" s="26"/>
      <c r="BO149" s="27">
        <v>80</v>
      </c>
      <c r="BQ149">
        <v>86</v>
      </c>
      <c r="BR149" s="32">
        <v>-6</v>
      </c>
      <c r="BS149" s="26"/>
      <c r="BT149">
        <v>100</v>
      </c>
      <c r="BU149" s="32">
        <v>105</v>
      </c>
      <c r="BV149" s="32">
        <v>-5</v>
      </c>
      <c r="BW149" s="26"/>
      <c r="BX149" s="28"/>
      <c r="BZ149" s="32">
        <v>0</v>
      </c>
      <c r="CA149" s="26"/>
      <c r="CB149" s="27">
        <v>30</v>
      </c>
      <c r="CC149" s="32">
        <v>32.200000000000017</v>
      </c>
      <c r="CD149" s="32">
        <v>-2.2000000000000171</v>
      </c>
      <c r="CE149" s="26"/>
      <c r="CF149" s="27">
        <v>110</v>
      </c>
      <c r="CG149">
        <v>117</v>
      </c>
      <c r="CH149" s="32">
        <v>-7</v>
      </c>
      <c r="CI149" s="26"/>
      <c r="CJ149">
        <v>20</v>
      </c>
      <c r="CK149" s="29">
        <v>23</v>
      </c>
      <c r="CL149" s="32">
        <v>-3</v>
      </c>
      <c r="CM149" s="26"/>
      <c r="CN149">
        <v>100</v>
      </c>
      <c r="CO149">
        <v>100</v>
      </c>
      <c r="CP149" s="32">
        <v>0</v>
      </c>
      <c r="CQ149" s="26"/>
      <c r="CR149" s="25"/>
      <c r="CU149" s="32">
        <v>0</v>
      </c>
      <c r="CV149" s="26"/>
      <c r="CW149" s="27">
        <v>60</v>
      </c>
      <c r="CY149">
        <v>59</v>
      </c>
      <c r="CZ149" s="32">
        <v>1</v>
      </c>
      <c r="DA149" s="26"/>
      <c r="DB149">
        <v>40</v>
      </c>
      <c r="DC149" s="29">
        <v>47.399999999999991</v>
      </c>
      <c r="DD149" s="32">
        <v>-7.3999999999999906</v>
      </c>
      <c r="DE149" s="26"/>
      <c r="DF149" s="25"/>
      <c r="DI149">
        <v>40</v>
      </c>
      <c r="DJ149">
        <v>39</v>
      </c>
      <c r="DK149" s="32">
        <v>1</v>
      </c>
      <c r="DL149" s="26"/>
      <c r="DM149">
        <v>20</v>
      </c>
      <c r="DN149" s="29">
        <v>23.8</v>
      </c>
      <c r="DO149" s="32">
        <v>-3.8000000000000012</v>
      </c>
      <c r="DP149" s="26"/>
      <c r="DQ149" s="25"/>
      <c r="DS149">
        <v>10</v>
      </c>
      <c r="DT149">
        <v>8</v>
      </c>
      <c r="DU149" s="32">
        <v>2</v>
      </c>
      <c r="DV149" s="26"/>
      <c r="DY149">
        <v>60</v>
      </c>
      <c r="DZ149">
        <v>60</v>
      </c>
      <c r="EA149" s="32">
        <v>0</v>
      </c>
      <c r="EB149" s="26"/>
      <c r="EC149">
        <v>10</v>
      </c>
      <c r="ED149" s="29">
        <v>10</v>
      </c>
      <c r="EE149" s="32">
        <v>0</v>
      </c>
      <c r="EF149" s="26"/>
      <c r="EG149" s="27">
        <v>20</v>
      </c>
      <c r="EH149">
        <v>20</v>
      </c>
      <c r="EI149" s="32">
        <v>0</v>
      </c>
      <c r="EJ149" s="26"/>
      <c r="EK149" s="27">
        <v>10</v>
      </c>
      <c r="EL149">
        <v>10</v>
      </c>
      <c r="EM149" s="32">
        <v>0</v>
      </c>
      <c r="EN149" s="26"/>
      <c r="EO149">
        <v>20</v>
      </c>
      <c r="EP149">
        <v>20</v>
      </c>
      <c r="EQ149" s="32">
        <v>0</v>
      </c>
      <c r="ER149" s="26"/>
      <c r="ES149" s="27">
        <v>60</v>
      </c>
      <c r="ET149">
        <v>58</v>
      </c>
      <c r="EU149" s="32">
        <v>2</v>
      </c>
      <c r="EV149" s="26"/>
      <c r="EW149" s="25"/>
      <c r="EY149" s="32">
        <v>0</v>
      </c>
      <c r="EZ149" s="26"/>
      <c r="FA149">
        <v>20</v>
      </c>
      <c r="FB149" s="32">
        <v>20</v>
      </c>
      <c r="FC149" s="32">
        <v>0</v>
      </c>
      <c r="FD149" s="30"/>
      <c r="FE149">
        <v>40</v>
      </c>
      <c r="FF149" s="29">
        <v>40</v>
      </c>
      <c r="FG149" s="32">
        <v>0</v>
      </c>
      <c r="FH149" s="26"/>
      <c r="FK149" s="32">
        <v>0</v>
      </c>
      <c r="FL149" s="30"/>
      <c r="FP149" s="26"/>
      <c r="FT149" s="30"/>
      <c r="FX149" s="26"/>
      <c r="FY149" s="27"/>
      <c r="GB149" s="30"/>
      <c r="GF149" s="30"/>
      <c r="GJ149" s="30"/>
      <c r="GL149" s="29"/>
      <c r="GN149" s="26"/>
      <c r="GO149" s="24"/>
      <c r="GT149" s="30"/>
      <c r="GX149" s="30"/>
      <c r="HB149" s="30"/>
      <c r="HC149" s="28"/>
      <c r="HF149" s="30"/>
    </row>
    <row r="150" spans="1:214" x14ac:dyDescent="0.25">
      <c r="A150" s="32" t="s">
        <v>265</v>
      </c>
      <c r="B150" s="24">
        <v>1</v>
      </c>
      <c r="E150">
        <v>4</v>
      </c>
      <c r="H150" s="27">
        <v>267</v>
      </c>
      <c r="I150" s="36">
        <v>260</v>
      </c>
      <c r="J150" s="35">
        <f t="shared" si="11"/>
        <v>7</v>
      </c>
      <c r="K150" s="26"/>
      <c r="L150" s="27">
        <v>68</v>
      </c>
      <c r="M150" s="36">
        <v>64</v>
      </c>
      <c r="N150" s="35">
        <f t="shared" si="12"/>
        <v>4</v>
      </c>
      <c r="O150" s="26"/>
      <c r="P150" s="27">
        <v>156</v>
      </c>
      <c r="Q150" s="36">
        <v>153</v>
      </c>
      <c r="R150" s="35">
        <f t="shared" si="13"/>
        <v>3</v>
      </c>
      <c r="S150" s="26"/>
      <c r="U150">
        <v>30</v>
      </c>
      <c r="V150" s="34">
        <v>-30</v>
      </c>
      <c r="W150" s="26">
        <v>30</v>
      </c>
      <c r="X150" s="27">
        <v>81</v>
      </c>
      <c r="Y150">
        <v>80</v>
      </c>
      <c r="Z150">
        <v>95</v>
      </c>
      <c r="AA150">
        <v>93</v>
      </c>
      <c r="AB150" s="32">
        <v>3</v>
      </c>
      <c r="AC150" s="26"/>
      <c r="AD150" s="27">
        <v>37</v>
      </c>
      <c r="AE150">
        <v>39</v>
      </c>
      <c r="AF150" s="32">
        <v>-2</v>
      </c>
      <c r="AG150" s="26"/>
      <c r="AH150">
        <v>49</v>
      </c>
      <c r="AI150">
        <v>50</v>
      </c>
      <c r="AJ150">
        <v>125</v>
      </c>
      <c r="AK150">
        <v>120</v>
      </c>
      <c r="AL150" s="32">
        <v>4</v>
      </c>
      <c r="AM150" s="26"/>
      <c r="AN150">
        <v>37</v>
      </c>
      <c r="AO150">
        <v>38</v>
      </c>
      <c r="AP150" s="32">
        <v>-1</v>
      </c>
      <c r="AQ150" s="26"/>
      <c r="AR150" s="27">
        <v>106</v>
      </c>
      <c r="AS150">
        <v>106</v>
      </c>
      <c r="AT150" s="32">
        <v>0</v>
      </c>
      <c r="AU150" s="26"/>
      <c r="AV150" s="27">
        <v>25</v>
      </c>
      <c r="AW150">
        <v>27</v>
      </c>
      <c r="AX150" s="32">
        <v>-2</v>
      </c>
      <c r="AY150" s="26"/>
      <c r="AZ150">
        <v>135</v>
      </c>
      <c r="BA150">
        <v>135</v>
      </c>
      <c r="BB150" s="32">
        <v>0</v>
      </c>
      <c r="BC150" s="26"/>
      <c r="BD150" s="27">
        <v>19</v>
      </c>
      <c r="BF150">
        <v>16</v>
      </c>
      <c r="BG150" s="32">
        <v>3</v>
      </c>
      <c r="BH150" s="26"/>
      <c r="BI150" s="25"/>
      <c r="BK150">
        <v>74</v>
      </c>
      <c r="BL150">
        <v>72</v>
      </c>
      <c r="BM150" s="32">
        <v>2</v>
      </c>
      <c r="BN150" s="26"/>
      <c r="BO150" s="27">
        <v>130</v>
      </c>
      <c r="BQ150">
        <v>124</v>
      </c>
      <c r="BR150" s="32">
        <v>6</v>
      </c>
      <c r="BS150" s="26"/>
      <c r="BT150">
        <v>63</v>
      </c>
      <c r="BU150" s="32">
        <v>62.457799999999992</v>
      </c>
      <c r="BV150" s="32">
        <v>0.54220000000000823</v>
      </c>
      <c r="BW150" s="26"/>
      <c r="BX150" s="28"/>
      <c r="BZ150" s="32">
        <v>0</v>
      </c>
      <c r="CA150" s="26"/>
      <c r="CB150" s="27">
        <v>114</v>
      </c>
      <c r="CC150" s="32">
        <v>105.94540000000001</v>
      </c>
      <c r="CD150" s="32">
        <v>8.0545999999999935</v>
      </c>
      <c r="CE150" s="26"/>
      <c r="CF150" s="25"/>
      <c r="CH150" s="32">
        <v>0</v>
      </c>
      <c r="CI150" s="26"/>
      <c r="CL150" s="32">
        <v>0</v>
      </c>
      <c r="CM150" s="26"/>
      <c r="CN150">
        <v>157</v>
      </c>
      <c r="CO150">
        <v>150</v>
      </c>
      <c r="CP150" s="32">
        <v>7</v>
      </c>
      <c r="CQ150" s="26"/>
      <c r="CR150" s="27">
        <v>12</v>
      </c>
      <c r="CT150">
        <v>15</v>
      </c>
      <c r="CU150" s="32">
        <v>-3</v>
      </c>
      <c r="CV150" s="26"/>
      <c r="CW150" s="25"/>
      <c r="CZ150" s="32">
        <v>0</v>
      </c>
      <c r="DA150" s="26"/>
      <c r="DD150" s="32">
        <v>0</v>
      </c>
      <c r="DE150" s="26"/>
      <c r="DF150" s="25"/>
      <c r="DK150" s="32">
        <v>0</v>
      </c>
      <c r="DL150" s="26"/>
      <c r="DM150">
        <v>87</v>
      </c>
      <c r="DN150" s="29">
        <v>84.713800000000006</v>
      </c>
      <c r="DO150" s="32">
        <v>2.2861999999999938</v>
      </c>
      <c r="DP150" s="26"/>
      <c r="DQ150" s="25"/>
      <c r="DU150" s="32">
        <v>0</v>
      </c>
      <c r="DV150" s="26"/>
      <c r="EA150" s="32">
        <v>0</v>
      </c>
      <c r="EB150" s="26"/>
      <c r="EC150">
        <v>124</v>
      </c>
      <c r="ED150" s="29">
        <v>120.7676</v>
      </c>
      <c r="EE150" s="32">
        <v>3.2323999999999979</v>
      </c>
      <c r="EF150" s="26"/>
      <c r="EG150" s="27">
        <v>38</v>
      </c>
      <c r="EH150">
        <v>35</v>
      </c>
      <c r="EI150" s="32">
        <v>3</v>
      </c>
      <c r="EJ150" s="26"/>
      <c r="EK150" s="27">
        <v>61</v>
      </c>
      <c r="EL150">
        <v>60</v>
      </c>
      <c r="EM150" s="32">
        <v>1</v>
      </c>
      <c r="EN150" s="26"/>
      <c r="EQ150" s="32">
        <v>0</v>
      </c>
      <c r="ER150" s="26"/>
      <c r="ES150" s="27">
        <v>43</v>
      </c>
      <c r="ET150">
        <v>40</v>
      </c>
      <c r="EU150" s="32">
        <v>3</v>
      </c>
      <c r="EV150" s="26"/>
      <c r="EW150" s="27">
        <v>49</v>
      </c>
      <c r="EX150">
        <v>46</v>
      </c>
      <c r="EY150" s="32">
        <v>3</v>
      </c>
      <c r="EZ150" s="26"/>
      <c r="FC150" s="32">
        <v>0</v>
      </c>
      <c r="FD150" s="30"/>
      <c r="FE150" s="32">
        <v>44</v>
      </c>
      <c r="FF150" s="29">
        <v>40</v>
      </c>
      <c r="FG150" s="32">
        <v>4</v>
      </c>
      <c r="FH150" s="26"/>
      <c r="FK150" s="32">
        <v>0</v>
      </c>
      <c r="FL150" s="30"/>
      <c r="FP150" s="26"/>
      <c r="FT150" s="30"/>
      <c r="FX150" s="26"/>
      <c r="FY150" s="27"/>
      <c r="GB150" s="30"/>
      <c r="GF150" s="30"/>
      <c r="GJ150" s="30"/>
      <c r="GL150" s="29"/>
      <c r="GN150" s="26"/>
      <c r="GO150" s="24"/>
      <c r="GT150" s="30"/>
      <c r="GX150" s="30"/>
      <c r="HB150" s="30"/>
      <c r="HC150" s="28"/>
      <c r="HF150" s="30"/>
    </row>
    <row r="151" spans="1:214" x14ac:dyDescent="0.25">
      <c r="A151" s="32" t="s">
        <v>266</v>
      </c>
      <c r="B151" s="24">
        <v>0.35</v>
      </c>
      <c r="E151">
        <v>96</v>
      </c>
      <c r="H151" s="27">
        <v>16</v>
      </c>
      <c r="I151" s="36">
        <v>15</v>
      </c>
      <c r="J151" s="35">
        <f t="shared" si="11"/>
        <v>1</v>
      </c>
      <c r="K151" s="26"/>
      <c r="L151" s="27">
        <v>64</v>
      </c>
      <c r="M151" s="36">
        <v>64</v>
      </c>
      <c r="N151" s="35">
        <f t="shared" si="12"/>
        <v>0</v>
      </c>
      <c r="O151" s="26"/>
      <c r="P151" s="25"/>
      <c r="Q151" s="35"/>
      <c r="R151" s="35">
        <f t="shared" si="13"/>
        <v>0</v>
      </c>
      <c r="S151" s="26"/>
      <c r="V151" s="32">
        <v>0</v>
      </c>
      <c r="W151" s="26"/>
      <c r="X151" s="27">
        <v>40</v>
      </c>
      <c r="Y151">
        <v>40</v>
      </c>
      <c r="Z151">
        <v>48</v>
      </c>
      <c r="AA151">
        <v>53</v>
      </c>
      <c r="AB151" s="32">
        <v>-5</v>
      </c>
      <c r="AC151" s="26"/>
      <c r="AD151" s="25"/>
      <c r="AE151">
        <v>19</v>
      </c>
      <c r="AF151" s="34">
        <v>-19</v>
      </c>
      <c r="AG151" s="26">
        <v>6.6499999999999986</v>
      </c>
      <c r="AJ151">
        <v>48</v>
      </c>
      <c r="AK151">
        <v>51</v>
      </c>
      <c r="AL151" s="32">
        <v>-3</v>
      </c>
      <c r="AM151" s="26"/>
      <c r="AN151">
        <v>8</v>
      </c>
      <c r="AO151">
        <v>8</v>
      </c>
      <c r="AP151" s="32">
        <v>0</v>
      </c>
      <c r="AQ151" s="26"/>
      <c r="AR151" s="25"/>
      <c r="AT151" s="32">
        <v>0</v>
      </c>
      <c r="AU151" s="26"/>
      <c r="AV151" s="27">
        <v>64</v>
      </c>
      <c r="AW151">
        <v>64</v>
      </c>
      <c r="AX151" s="32">
        <v>0</v>
      </c>
      <c r="AY151" s="26"/>
      <c r="BB151" s="32">
        <v>0</v>
      </c>
      <c r="BC151" s="26"/>
      <c r="BD151" s="25"/>
      <c r="BG151" s="32">
        <v>0</v>
      </c>
      <c r="BH151" s="26"/>
      <c r="BI151" s="25"/>
      <c r="BK151">
        <v>64</v>
      </c>
      <c r="BL151">
        <v>65</v>
      </c>
      <c r="BM151" s="32">
        <v>-1</v>
      </c>
      <c r="BN151" s="26"/>
      <c r="BO151" s="25"/>
      <c r="BR151" s="32">
        <v>0</v>
      </c>
      <c r="BS151" s="26"/>
      <c r="BT151">
        <v>48</v>
      </c>
      <c r="BU151" s="32">
        <v>46.8</v>
      </c>
      <c r="BV151" s="32">
        <v>1.2000000000000031</v>
      </c>
      <c r="BW151" s="26"/>
      <c r="BX151" s="28"/>
      <c r="BZ151" s="32">
        <v>0</v>
      </c>
      <c r="CA151" s="26"/>
      <c r="CB151" s="27">
        <v>8</v>
      </c>
      <c r="CC151" s="32">
        <v>8</v>
      </c>
      <c r="CD151" s="32">
        <v>0</v>
      </c>
      <c r="CE151" s="26"/>
      <c r="CF151" s="27">
        <v>32</v>
      </c>
      <c r="CG151">
        <v>35</v>
      </c>
      <c r="CH151" s="32">
        <v>-3</v>
      </c>
      <c r="CI151" s="26"/>
      <c r="CL151" s="32">
        <v>0</v>
      </c>
      <c r="CM151" s="26"/>
      <c r="CN151">
        <v>32</v>
      </c>
      <c r="CO151">
        <v>35</v>
      </c>
      <c r="CP151" s="32">
        <v>-3</v>
      </c>
      <c r="CQ151" s="26"/>
      <c r="CR151" s="25"/>
      <c r="CU151" s="32">
        <v>0</v>
      </c>
      <c r="CV151" s="26"/>
      <c r="CW151" s="25"/>
      <c r="CZ151" s="32">
        <v>0</v>
      </c>
      <c r="DA151" s="26"/>
      <c r="DD151" s="32">
        <v>0</v>
      </c>
      <c r="DE151" s="26"/>
      <c r="DF151" s="25"/>
      <c r="DI151">
        <v>16</v>
      </c>
      <c r="DJ151">
        <v>17</v>
      </c>
      <c r="DK151" s="32">
        <v>-1</v>
      </c>
      <c r="DL151" s="26"/>
      <c r="DM151">
        <v>40</v>
      </c>
      <c r="DN151" s="29">
        <v>44.8</v>
      </c>
      <c r="DO151" s="32">
        <v>-4.7999999999999972</v>
      </c>
      <c r="DP151" s="26"/>
      <c r="DQ151" s="25"/>
      <c r="DS151">
        <v>16</v>
      </c>
      <c r="DT151">
        <v>21</v>
      </c>
      <c r="DU151" s="32">
        <v>-5</v>
      </c>
      <c r="DV151" s="26"/>
      <c r="DY151">
        <v>32</v>
      </c>
      <c r="DZ151">
        <v>30</v>
      </c>
      <c r="EA151" s="32">
        <v>2</v>
      </c>
      <c r="EB151" s="26"/>
      <c r="EE151" s="32">
        <v>0</v>
      </c>
      <c r="EF151" s="26"/>
      <c r="EG151" s="25"/>
      <c r="EI151" s="32">
        <v>0</v>
      </c>
      <c r="EJ151" s="26"/>
      <c r="EK151" s="27">
        <v>40</v>
      </c>
      <c r="EL151" s="32">
        <v>40</v>
      </c>
      <c r="EM151" s="32">
        <v>0</v>
      </c>
      <c r="EN151" s="26"/>
      <c r="EQ151" s="32">
        <v>0</v>
      </c>
      <c r="ER151" s="26"/>
      <c r="ES151" s="27">
        <v>16</v>
      </c>
      <c r="ET151">
        <v>16</v>
      </c>
      <c r="EU151" s="32">
        <v>0</v>
      </c>
      <c r="EV151" s="26"/>
      <c r="EW151" s="25"/>
      <c r="EZ151" s="26"/>
      <c r="FD151" s="30"/>
      <c r="FH151" s="26"/>
      <c r="FL151" s="30"/>
      <c r="FP151" s="26"/>
      <c r="FT151" s="30"/>
      <c r="FV151" s="24"/>
      <c r="FX151" s="26"/>
      <c r="FY151" s="27"/>
      <c r="GB151" s="30"/>
      <c r="GE151" s="29"/>
      <c r="GF151" s="30"/>
      <c r="GJ151" s="30"/>
      <c r="GL151" s="29"/>
      <c r="GN151" s="26"/>
      <c r="GO151" s="24"/>
      <c r="GT151" s="30"/>
      <c r="GX151" s="30"/>
      <c r="HB151" s="30"/>
      <c r="HC151" s="28"/>
      <c r="HF151" s="30"/>
    </row>
    <row r="152" spans="1:214" x14ac:dyDescent="0.25">
      <c r="A152" s="32" t="s">
        <v>267</v>
      </c>
      <c r="B152" s="24">
        <v>1</v>
      </c>
      <c r="E152">
        <v>16</v>
      </c>
      <c r="H152" s="27">
        <v>85</v>
      </c>
      <c r="I152" s="36">
        <v>82</v>
      </c>
      <c r="J152" s="35">
        <f t="shared" si="11"/>
        <v>3</v>
      </c>
      <c r="K152" s="26"/>
      <c r="L152" s="25"/>
      <c r="M152" s="35"/>
      <c r="N152" s="35">
        <f t="shared" si="12"/>
        <v>0</v>
      </c>
      <c r="O152" s="26"/>
      <c r="P152" s="27">
        <v>112</v>
      </c>
      <c r="Q152" s="36">
        <v>106</v>
      </c>
      <c r="R152" s="35">
        <f t="shared" si="13"/>
        <v>6</v>
      </c>
      <c r="S152" s="26"/>
      <c r="T152">
        <v>31</v>
      </c>
      <c r="U152">
        <v>32</v>
      </c>
      <c r="V152" s="32">
        <v>-1</v>
      </c>
      <c r="W152" s="26"/>
      <c r="X152" s="25"/>
      <c r="AB152" s="32">
        <v>0</v>
      </c>
      <c r="AC152" s="26"/>
      <c r="AD152" s="27">
        <v>117</v>
      </c>
      <c r="AE152">
        <v>112</v>
      </c>
      <c r="AF152" s="32">
        <v>5</v>
      </c>
      <c r="AG152" s="26"/>
      <c r="AJ152">
        <v>38</v>
      </c>
      <c r="AK152">
        <v>36</v>
      </c>
      <c r="AL152" s="32">
        <v>2</v>
      </c>
      <c r="AM152" s="26"/>
      <c r="AP152" s="32">
        <v>0</v>
      </c>
      <c r="AQ152" s="26"/>
      <c r="AR152" s="27">
        <v>69</v>
      </c>
      <c r="AS152">
        <v>68</v>
      </c>
      <c r="AT152" s="32">
        <v>1</v>
      </c>
      <c r="AU152" s="26"/>
      <c r="AV152" s="25"/>
      <c r="AW152">
        <v>87</v>
      </c>
      <c r="AX152" s="34">
        <v>-87</v>
      </c>
      <c r="AY152" s="26">
        <v>87</v>
      </c>
      <c r="BB152" s="32">
        <v>0</v>
      </c>
      <c r="BC152" s="26"/>
      <c r="BD152" s="27">
        <v>74</v>
      </c>
      <c r="BF152">
        <v>73</v>
      </c>
      <c r="BG152" s="32">
        <v>1</v>
      </c>
      <c r="BH152" s="26"/>
      <c r="BI152" s="25"/>
      <c r="BM152" s="32">
        <v>0</v>
      </c>
      <c r="BN152" s="26"/>
      <c r="BO152" s="27">
        <v>88</v>
      </c>
      <c r="BQ152">
        <v>85</v>
      </c>
      <c r="BR152" s="32">
        <v>3</v>
      </c>
      <c r="BS152" s="26"/>
      <c r="BT152">
        <v>36</v>
      </c>
      <c r="BU152" s="32">
        <v>35.914600000000007</v>
      </c>
      <c r="BV152" s="32">
        <v>8.5399999999992815E-2</v>
      </c>
      <c r="BW152" s="26"/>
      <c r="BX152" s="27">
        <v>24</v>
      </c>
      <c r="BY152" s="32">
        <v>25.658000000000001</v>
      </c>
      <c r="BZ152" s="32">
        <v>-1.658000000000001</v>
      </c>
      <c r="CA152" s="26"/>
      <c r="CB152" s="25"/>
      <c r="CD152" s="32">
        <v>0</v>
      </c>
      <c r="CE152" s="26"/>
      <c r="CF152" s="27">
        <v>12</v>
      </c>
      <c r="CG152">
        <v>11</v>
      </c>
      <c r="CH152" s="32">
        <v>1</v>
      </c>
      <c r="CI152" s="26"/>
      <c r="CJ152">
        <v>43</v>
      </c>
      <c r="CK152" s="29">
        <v>41.936999999999998</v>
      </c>
      <c r="CL152" s="32">
        <v>1.0630000000000019</v>
      </c>
      <c r="CM152" s="26"/>
      <c r="CN152">
        <v>44</v>
      </c>
      <c r="CO152">
        <v>45</v>
      </c>
      <c r="CP152" s="32">
        <v>-1</v>
      </c>
      <c r="CQ152" s="26"/>
      <c r="CR152" s="25"/>
      <c r="CU152" s="32">
        <v>0</v>
      </c>
      <c r="CV152" s="26"/>
      <c r="CW152" s="27">
        <v>13</v>
      </c>
      <c r="CY152">
        <v>11</v>
      </c>
      <c r="CZ152" s="32">
        <v>2</v>
      </c>
      <c r="DA152" s="26"/>
      <c r="DD152" s="32">
        <v>0</v>
      </c>
      <c r="DE152" s="26"/>
      <c r="DF152" s="25"/>
      <c r="DK152" s="32">
        <v>0</v>
      </c>
      <c r="DL152" s="26"/>
      <c r="DM152">
        <v>37</v>
      </c>
      <c r="DN152" s="29">
        <v>37.338799999999999</v>
      </c>
      <c r="DO152" s="32">
        <v>-0.3387999999999991</v>
      </c>
      <c r="DP152" s="26"/>
      <c r="DQ152" s="25"/>
      <c r="DU152" s="32">
        <v>0</v>
      </c>
      <c r="DV152" s="26"/>
      <c r="EA152" s="32">
        <v>0</v>
      </c>
      <c r="EB152" s="26"/>
      <c r="EC152">
        <v>82</v>
      </c>
      <c r="ED152" s="29">
        <v>80</v>
      </c>
      <c r="EE152" s="32">
        <v>2</v>
      </c>
      <c r="EF152" s="26"/>
      <c r="EG152" s="27">
        <v>37</v>
      </c>
      <c r="EH152">
        <v>35</v>
      </c>
      <c r="EI152" s="32">
        <v>2</v>
      </c>
      <c r="EJ152" s="26"/>
      <c r="EK152" s="25"/>
      <c r="EM152" s="32">
        <v>0</v>
      </c>
      <c r="EN152" s="26"/>
      <c r="EO152" s="32">
        <v>44</v>
      </c>
      <c r="EP152" s="32">
        <v>40</v>
      </c>
      <c r="EQ152" s="32">
        <v>4</v>
      </c>
      <c r="ER152" s="26"/>
      <c r="ES152" s="25"/>
      <c r="EU152" s="32">
        <v>0</v>
      </c>
      <c r="EV152" s="26"/>
      <c r="EW152" s="25"/>
      <c r="EZ152" s="26"/>
      <c r="FD152" s="30"/>
      <c r="FH152" s="26"/>
      <c r="FL152" s="30"/>
      <c r="FP152" s="26"/>
      <c r="FT152" s="30"/>
      <c r="FV152" s="24"/>
      <c r="FX152" s="26"/>
      <c r="FY152" s="27"/>
      <c r="GB152" s="30"/>
      <c r="GE152" s="29"/>
      <c r="GF152" s="30"/>
      <c r="GJ152" s="30"/>
      <c r="GL152" s="29"/>
      <c r="GN152" s="26"/>
      <c r="GO152" s="24"/>
      <c r="GT152" s="30"/>
      <c r="GX152" s="30"/>
      <c r="HB152" s="30"/>
      <c r="HC152" s="28"/>
      <c r="HF152" s="30"/>
    </row>
    <row r="153" spans="1:214" x14ac:dyDescent="0.25">
      <c r="A153" s="32" t="s">
        <v>268</v>
      </c>
      <c r="B153" s="24">
        <v>0.4</v>
      </c>
      <c r="E153">
        <v>304</v>
      </c>
      <c r="H153" s="27">
        <v>10</v>
      </c>
      <c r="I153" s="36">
        <v>16</v>
      </c>
      <c r="J153" s="35">
        <f t="shared" si="11"/>
        <v>-6</v>
      </c>
      <c r="K153" s="26"/>
      <c r="L153" s="27">
        <v>90</v>
      </c>
      <c r="M153" s="36">
        <v>90</v>
      </c>
      <c r="N153" s="35">
        <f t="shared" si="12"/>
        <v>0</v>
      </c>
      <c r="O153" s="26"/>
      <c r="P153" s="27">
        <v>110</v>
      </c>
      <c r="Q153" s="36">
        <v>117</v>
      </c>
      <c r="R153" s="35">
        <f t="shared" si="13"/>
        <v>-7</v>
      </c>
      <c r="S153" s="26"/>
      <c r="V153" s="32">
        <v>0</v>
      </c>
      <c r="W153" s="26"/>
      <c r="X153" s="25"/>
      <c r="Y153">
        <v>80</v>
      </c>
      <c r="Z153">
        <v>80</v>
      </c>
      <c r="AA153">
        <v>82</v>
      </c>
      <c r="AB153" s="34">
        <v>-82</v>
      </c>
      <c r="AC153" s="26">
        <v>81.599999999999994</v>
      </c>
      <c r="AD153" s="27">
        <v>90</v>
      </c>
      <c r="AE153">
        <v>97</v>
      </c>
      <c r="AF153" s="32">
        <v>-7</v>
      </c>
      <c r="AG153" s="26"/>
      <c r="AJ153">
        <v>10</v>
      </c>
      <c r="AK153">
        <v>8</v>
      </c>
      <c r="AL153" s="32">
        <v>2</v>
      </c>
      <c r="AM153" s="26"/>
      <c r="AN153">
        <v>160</v>
      </c>
      <c r="AO153">
        <v>162</v>
      </c>
      <c r="AP153" s="32">
        <v>-2</v>
      </c>
      <c r="AQ153" s="26"/>
      <c r="AR153" s="27">
        <v>90</v>
      </c>
      <c r="AS153">
        <v>90</v>
      </c>
      <c r="AT153" s="32">
        <v>0</v>
      </c>
      <c r="AU153" s="26"/>
      <c r="AV153" s="27">
        <v>10</v>
      </c>
      <c r="AW153">
        <v>8</v>
      </c>
      <c r="AX153" s="32">
        <v>2</v>
      </c>
      <c r="AY153" s="26"/>
      <c r="AZ153">
        <v>130</v>
      </c>
      <c r="BA153">
        <v>128</v>
      </c>
      <c r="BB153" s="32">
        <v>2</v>
      </c>
      <c r="BC153" s="26"/>
      <c r="BD153" s="27">
        <v>40</v>
      </c>
      <c r="BF153">
        <v>38</v>
      </c>
      <c r="BG153" s="32">
        <v>2</v>
      </c>
      <c r="BH153" s="26"/>
      <c r="BI153" s="25"/>
      <c r="BM153" s="32">
        <v>0</v>
      </c>
      <c r="BN153" s="26"/>
      <c r="BO153" s="27">
        <v>160</v>
      </c>
      <c r="BQ153">
        <v>162</v>
      </c>
      <c r="BR153" s="32">
        <v>-2</v>
      </c>
      <c r="BS153" s="26"/>
      <c r="BV153" s="32">
        <v>0</v>
      </c>
      <c r="BW153" s="26"/>
      <c r="BX153" s="27">
        <v>110</v>
      </c>
      <c r="BY153" s="32">
        <v>116</v>
      </c>
      <c r="BZ153" s="32">
        <v>-6</v>
      </c>
      <c r="CA153" s="26"/>
      <c r="CB153" s="27">
        <v>10</v>
      </c>
      <c r="CC153" s="32">
        <v>13.400000000000009</v>
      </c>
      <c r="CD153" s="32">
        <v>-3.4000000000000088</v>
      </c>
      <c r="CE153" s="26"/>
      <c r="CF153" s="25"/>
      <c r="CG153">
        <v>74</v>
      </c>
      <c r="CH153" s="34">
        <v>-74</v>
      </c>
      <c r="CI153" s="30">
        <v>29.6</v>
      </c>
      <c r="CJ153">
        <v>90</v>
      </c>
      <c r="CK153" s="29">
        <v>95.200000000000017</v>
      </c>
      <c r="CL153" s="32">
        <v>-5.2000000000000171</v>
      </c>
      <c r="CM153" s="26"/>
      <c r="CN153">
        <v>70</v>
      </c>
      <c r="CO153">
        <v>77</v>
      </c>
      <c r="CP153" s="32">
        <v>-7</v>
      </c>
      <c r="CQ153" s="26"/>
      <c r="CR153" s="25"/>
      <c r="CU153" s="32">
        <v>0</v>
      </c>
      <c r="CV153" s="26"/>
      <c r="CW153" s="27">
        <v>50</v>
      </c>
      <c r="CY153">
        <v>55</v>
      </c>
      <c r="CZ153" s="32">
        <v>-5</v>
      </c>
      <c r="DA153" s="26"/>
      <c r="DB153">
        <v>80</v>
      </c>
      <c r="DC153" s="29">
        <v>80.200000000000017</v>
      </c>
      <c r="DD153" s="32">
        <v>-0.20000000000001711</v>
      </c>
      <c r="DE153" s="26"/>
      <c r="DF153" s="25"/>
      <c r="DI153">
        <v>30</v>
      </c>
      <c r="DJ153">
        <v>30</v>
      </c>
      <c r="DK153" s="32">
        <v>0</v>
      </c>
      <c r="DL153" s="26"/>
      <c r="DM153">
        <v>70</v>
      </c>
      <c r="DN153" s="29">
        <v>76.400000000000006</v>
      </c>
      <c r="DO153" s="32">
        <v>-6.4000000000000057</v>
      </c>
      <c r="DP153" s="26"/>
      <c r="DQ153" s="25"/>
      <c r="DS153">
        <v>40</v>
      </c>
      <c r="DT153">
        <v>44</v>
      </c>
      <c r="DU153" s="32">
        <v>-4</v>
      </c>
      <c r="DV153" s="26"/>
      <c r="DW153">
        <v>40</v>
      </c>
      <c r="DX153">
        <v>40</v>
      </c>
      <c r="DY153">
        <v>50</v>
      </c>
      <c r="DZ153">
        <v>50</v>
      </c>
      <c r="EA153" s="32">
        <v>0</v>
      </c>
      <c r="EB153" s="26"/>
      <c r="EE153" s="32">
        <v>0</v>
      </c>
      <c r="EF153" s="26"/>
      <c r="EG153" s="27">
        <v>40</v>
      </c>
      <c r="EH153">
        <v>38</v>
      </c>
      <c r="EI153" s="32">
        <v>2</v>
      </c>
      <c r="EJ153" s="26"/>
      <c r="EK153" s="27">
        <v>70</v>
      </c>
      <c r="EL153">
        <v>70</v>
      </c>
      <c r="EM153" s="32">
        <v>0</v>
      </c>
      <c r="EN153" s="26"/>
      <c r="EO153">
        <v>20</v>
      </c>
      <c r="EP153">
        <v>20</v>
      </c>
      <c r="EQ153" s="32">
        <v>0</v>
      </c>
      <c r="ER153" s="26"/>
      <c r="ES153" s="27">
        <v>60</v>
      </c>
      <c r="ET153">
        <v>64</v>
      </c>
      <c r="EU153" s="32">
        <v>-4</v>
      </c>
      <c r="EV153" s="26"/>
      <c r="EW153" s="25"/>
      <c r="EY153" s="32">
        <v>0</v>
      </c>
      <c r="EZ153" s="26"/>
      <c r="FA153">
        <v>60</v>
      </c>
      <c r="FB153" s="32">
        <v>60</v>
      </c>
      <c r="FC153" s="32">
        <v>0</v>
      </c>
      <c r="FD153" s="30"/>
      <c r="FE153">
        <v>10</v>
      </c>
      <c r="FF153" s="29">
        <v>8</v>
      </c>
      <c r="FG153" s="32">
        <v>2</v>
      </c>
      <c r="FH153" s="26"/>
      <c r="FK153" s="32">
        <v>0</v>
      </c>
      <c r="FL153" s="30"/>
      <c r="FP153" s="26"/>
      <c r="FT153" s="30"/>
      <c r="FX153" s="26"/>
      <c r="FY153" s="27"/>
      <c r="GB153" s="30"/>
      <c r="GF153" s="30"/>
      <c r="GJ153" s="30"/>
      <c r="GL153" s="29"/>
      <c r="GN153" s="26"/>
      <c r="GO153" s="24"/>
      <c r="GT153" s="30"/>
      <c r="GX153" s="30"/>
      <c r="HB153" s="30"/>
      <c r="HC153" s="28"/>
      <c r="HF153" s="30"/>
    </row>
    <row r="154" spans="1:214" x14ac:dyDescent="0.25">
      <c r="A154" s="32" t="s">
        <v>269</v>
      </c>
      <c r="B154" s="24">
        <v>0.41</v>
      </c>
      <c r="E154">
        <v>274</v>
      </c>
      <c r="H154" s="25"/>
      <c r="I154" s="35"/>
      <c r="J154" s="35">
        <f t="shared" si="11"/>
        <v>0</v>
      </c>
      <c r="K154" s="26"/>
      <c r="L154" s="27">
        <v>250</v>
      </c>
      <c r="M154" s="36">
        <v>252</v>
      </c>
      <c r="N154" s="35">
        <f t="shared" si="12"/>
        <v>-2</v>
      </c>
      <c r="O154" s="26"/>
      <c r="P154" s="27">
        <v>10</v>
      </c>
      <c r="Q154" s="36">
        <v>4</v>
      </c>
      <c r="R154" s="35">
        <f t="shared" si="13"/>
        <v>6</v>
      </c>
      <c r="S154" s="26"/>
      <c r="T154">
        <v>60</v>
      </c>
      <c r="U154">
        <v>66</v>
      </c>
      <c r="V154" s="32">
        <v>-6</v>
      </c>
      <c r="W154" s="26"/>
      <c r="X154" s="27">
        <v>50</v>
      </c>
      <c r="Y154">
        <v>50</v>
      </c>
      <c r="Z154">
        <v>80</v>
      </c>
      <c r="AA154">
        <v>83</v>
      </c>
      <c r="AB154" s="32">
        <v>-3</v>
      </c>
      <c r="AC154" s="26"/>
      <c r="AD154" s="27">
        <v>30</v>
      </c>
      <c r="AE154">
        <v>35</v>
      </c>
      <c r="AF154" s="32">
        <v>-5</v>
      </c>
      <c r="AG154" s="26"/>
      <c r="AJ154">
        <v>30</v>
      </c>
      <c r="AK154">
        <v>28</v>
      </c>
      <c r="AL154" s="32">
        <v>2</v>
      </c>
      <c r="AM154" s="26"/>
      <c r="AN154">
        <v>50</v>
      </c>
      <c r="AO154">
        <v>49</v>
      </c>
      <c r="AP154" s="32">
        <v>1</v>
      </c>
      <c r="AQ154" s="26"/>
      <c r="AR154" s="27">
        <v>130</v>
      </c>
      <c r="AS154">
        <v>130</v>
      </c>
      <c r="AT154" s="32">
        <v>0</v>
      </c>
      <c r="AU154" s="26"/>
      <c r="AV154" s="27">
        <v>50</v>
      </c>
      <c r="AW154">
        <v>53</v>
      </c>
      <c r="AX154" s="32">
        <v>-3</v>
      </c>
      <c r="AY154" s="26"/>
      <c r="BB154" s="32">
        <v>0</v>
      </c>
      <c r="BC154" s="26"/>
      <c r="BD154" s="27">
        <v>80</v>
      </c>
      <c r="BF154">
        <v>81</v>
      </c>
      <c r="BG154" s="32">
        <v>-1</v>
      </c>
      <c r="BH154" s="26"/>
      <c r="BI154" s="25"/>
      <c r="BK154">
        <v>120</v>
      </c>
      <c r="BL154">
        <v>121</v>
      </c>
      <c r="BM154" s="32">
        <v>-1</v>
      </c>
      <c r="BN154" s="26"/>
      <c r="BO154" s="25"/>
      <c r="BR154" s="32">
        <v>0</v>
      </c>
      <c r="BS154" s="26"/>
      <c r="BT154">
        <v>130</v>
      </c>
      <c r="BU154" s="32">
        <v>131</v>
      </c>
      <c r="BV154" s="32">
        <v>-1</v>
      </c>
      <c r="BW154" s="26"/>
      <c r="BX154" s="28"/>
      <c r="BZ154" s="32">
        <v>0</v>
      </c>
      <c r="CA154" s="26"/>
      <c r="CB154" s="27">
        <v>10</v>
      </c>
      <c r="CC154" s="32">
        <v>5.2000000000000028</v>
      </c>
      <c r="CD154" s="32">
        <v>4.7999999999999972</v>
      </c>
      <c r="CE154" s="26"/>
      <c r="CF154" s="27">
        <v>90</v>
      </c>
      <c r="CG154">
        <v>94</v>
      </c>
      <c r="CH154" s="32">
        <v>-4</v>
      </c>
      <c r="CI154" s="26"/>
      <c r="CL154" s="32">
        <v>0</v>
      </c>
      <c r="CM154" s="26"/>
      <c r="CN154">
        <v>90</v>
      </c>
      <c r="CO154">
        <v>94</v>
      </c>
      <c r="CP154" s="32">
        <v>-4</v>
      </c>
      <c r="CQ154" s="26"/>
      <c r="CR154" s="27">
        <v>60</v>
      </c>
      <c r="CT154">
        <v>62</v>
      </c>
      <c r="CU154" s="32">
        <v>-2</v>
      </c>
      <c r="CV154" s="26"/>
      <c r="CW154" s="27">
        <v>30</v>
      </c>
      <c r="CY154">
        <v>34</v>
      </c>
      <c r="CZ154" s="32">
        <v>-4</v>
      </c>
      <c r="DA154" s="26"/>
      <c r="DB154">
        <v>40</v>
      </c>
      <c r="DC154" s="29">
        <v>44</v>
      </c>
      <c r="DD154" s="32">
        <v>-4</v>
      </c>
      <c r="DE154" s="26"/>
      <c r="DF154" s="25"/>
      <c r="DI154">
        <v>10</v>
      </c>
      <c r="DJ154">
        <v>15</v>
      </c>
      <c r="DK154" s="32">
        <v>-5</v>
      </c>
      <c r="DL154" s="26"/>
      <c r="DM154">
        <v>60</v>
      </c>
      <c r="DN154" s="29">
        <v>61</v>
      </c>
      <c r="DO154" s="32">
        <v>-1</v>
      </c>
      <c r="DP154" s="26"/>
      <c r="DQ154" s="25"/>
      <c r="DS154">
        <v>20</v>
      </c>
      <c r="DT154">
        <v>26</v>
      </c>
      <c r="DU154" s="32">
        <v>-6</v>
      </c>
      <c r="DV154" s="26"/>
      <c r="DY154">
        <v>50</v>
      </c>
      <c r="DZ154">
        <v>50</v>
      </c>
      <c r="EA154" s="32">
        <v>0</v>
      </c>
      <c r="EB154" s="26"/>
      <c r="EE154" s="32">
        <v>0</v>
      </c>
      <c r="EF154" s="26"/>
      <c r="EG154" s="27">
        <v>20</v>
      </c>
      <c r="EH154">
        <v>20</v>
      </c>
      <c r="EI154" s="32">
        <v>0</v>
      </c>
      <c r="EJ154" s="26"/>
      <c r="EK154" s="27">
        <v>10</v>
      </c>
      <c r="EL154">
        <v>10</v>
      </c>
      <c r="EM154" s="32">
        <v>0</v>
      </c>
      <c r="EN154" s="26"/>
      <c r="EO154">
        <v>20</v>
      </c>
      <c r="EP154">
        <v>20</v>
      </c>
      <c r="EQ154" s="32">
        <v>0</v>
      </c>
      <c r="ER154" s="26"/>
      <c r="ES154" s="27">
        <v>50</v>
      </c>
      <c r="ET154">
        <v>50</v>
      </c>
      <c r="EU154" s="32">
        <v>0</v>
      </c>
      <c r="EV154" s="26"/>
      <c r="EW154" s="25"/>
      <c r="EY154" s="32">
        <v>0</v>
      </c>
      <c r="EZ154" s="26"/>
      <c r="FA154">
        <v>20</v>
      </c>
      <c r="FB154" s="32">
        <v>20</v>
      </c>
      <c r="FC154" s="32">
        <v>0</v>
      </c>
      <c r="FD154" s="30"/>
      <c r="FE154">
        <v>20</v>
      </c>
      <c r="FF154" s="29">
        <v>20</v>
      </c>
      <c r="FG154" s="32">
        <v>0</v>
      </c>
      <c r="FH154" s="26"/>
      <c r="FK154" s="32">
        <v>0</v>
      </c>
      <c r="FL154" s="30"/>
      <c r="FP154" s="26"/>
      <c r="FT154" s="30"/>
      <c r="FX154" s="26"/>
      <c r="FY154" s="27"/>
      <c r="GB154" s="30"/>
      <c r="GF154" s="30"/>
      <c r="GJ154" s="30"/>
      <c r="GL154" s="29"/>
      <c r="GN154" s="26"/>
      <c r="GO154" s="24"/>
      <c r="GT154" s="30"/>
      <c r="GX154" s="30"/>
      <c r="HB154" s="30"/>
      <c r="HC154" s="28"/>
      <c r="HF154" s="30"/>
    </row>
    <row r="155" spans="1:214" x14ac:dyDescent="0.25">
      <c r="A155" s="32" t="s">
        <v>270</v>
      </c>
      <c r="B155" s="24">
        <v>1</v>
      </c>
      <c r="E155">
        <v>238</v>
      </c>
      <c r="H155" s="25"/>
      <c r="I155" s="35"/>
      <c r="J155" s="35">
        <f t="shared" si="11"/>
        <v>0</v>
      </c>
      <c r="K155" s="26"/>
      <c r="L155" s="27">
        <v>295</v>
      </c>
      <c r="M155" s="36">
        <v>285</v>
      </c>
      <c r="N155" s="35">
        <f t="shared" si="12"/>
        <v>10</v>
      </c>
      <c r="O155" s="26"/>
      <c r="P155" s="25"/>
      <c r="Q155" s="35"/>
      <c r="R155" s="35">
        <f t="shared" si="13"/>
        <v>0</v>
      </c>
      <c r="S155" s="26"/>
      <c r="V155" s="32">
        <v>0</v>
      </c>
      <c r="W155" s="26"/>
      <c r="X155" s="27">
        <v>145</v>
      </c>
      <c r="Y155">
        <v>140</v>
      </c>
      <c r="Z155">
        <v>143</v>
      </c>
      <c r="AA155">
        <v>141</v>
      </c>
      <c r="AB155" s="32">
        <v>7</v>
      </c>
      <c r="AC155" s="26"/>
      <c r="AD155" s="25"/>
      <c r="AF155" s="32">
        <v>0</v>
      </c>
      <c r="AG155" s="26"/>
      <c r="AJ155">
        <v>220</v>
      </c>
      <c r="AK155">
        <v>208</v>
      </c>
      <c r="AL155" s="32">
        <v>12</v>
      </c>
      <c r="AM155" s="26"/>
      <c r="AP155" s="32">
        <v>0</v>
      </c>
      <c r="AQ155" s="26"/>
      <c r="AR155" s="25"/>
      <c r="AT155" s="32">
        <v>0</v>
      </c>
      <c r="AU155" s="26"/>
      <c r="AV155" s="27">
        <v>163</v>
      </c>
      <c r="AW155">
        <v>156</v>
      </c>
      <c r="AX155" s="32">
        <v>7</v>
      </c>
      <c r="AY155" s="26"/>
      <c r="BB155" s="32">
        <v>0</v>
      </c>
      <c r="BC155" s="26"/>
      <c r="BD155" s="27">
        <v>44</v>
      </c>
      <c r="BF155">
        <v>67</v>
      </c>
      <c r="BG155" s="34">
        <v>-23</v>
      </c>
      <c r="BH155" s="26">
        <v>23</v>
      </c>
      <c r="BI155" s="25"/>
      <c r="BK155">
        <v>100</v>
      </c>
      <c r="BL155">
        <v>97</v>
      </c>
      <c r="BM155" s="32">
        <v>3</v>
      </c>
      <c r="BN155" s="26"/>
      <c r="BO155" s="25"/>
      <c r="BR155" s="32">
        <v>0</v>
      </c>
      <c r="BS155" s="26"/>
      <c r="BT155">
        <v>111</v>
      </c>
      <c r="BU155" s="32">
        <v>110.8314</v>
      </c>
      <c r="BV155" s="32">
        <v>0.16859999999999789</v>
      </c>
      <c r="BW155" s="26"/>
      <c r="BX155" s="28"/>
      <c r="BZ155" s="32">
        <v>0</v>
      </c>
      <c r="CA155" s="26"/>
      <c r="CB155" s="27">
        <v>19</v>
      </c>
      <c r="CC155" s="32">
        <v>17.182600000000001</v>
      </c>
      <c r="CD155" s="32">
        <v>1.817399999999999</v>
      </c>
      <c r="CE155" s="26"/>
      <c r="CF155" s="27">
        <v>89</v>
      </c>
      <c r="CG155">
        <v>83</v>
      </c>
      <c r="CH155" s="32">
        <v>6</v>
      </c>
      <c r="CI155" s="26"/>
      <c r="CL155" s="32">
        <v>0</v>
      </c>
      <c r="CM155" s="26"/>
      <c r="CN155">
        <v>118</v>
      </c>
      <c r="CO155">
        <v>116</v>
      </c>
      <c r="CP155" s="32">
        <v>2</v>
      </c>
      <c r="CQ155" s="26"/>
      <c r="CR155" s="27">
        <v>44</v>
      </c>
      <c r="CT155">
        <v>45</v>
      </c>
      <c r="CU155" s="32">
        <v>-1</v>
      </c>
      <c r="CV155" s="26"/>
      <c r="CW155" s="25"/>
      <c r="CZ155" s="32">
        <v>0</v>
      </c>
      <c r="DA155" s="26"/>
      <c r="DD155" s="32">
        <v>0</v>
      </c>
      <c r="DE155" s="26"/>
      <c r="DF155" s="25"/>
      <c r="DG155">
        <v>50</v>
      </c>
      <c r="DH155">
        <v>50</v>
      </c>
      <c r="DI155">
        <v>56</v>
      </c>
      <c r="DJ155">
        <v>53</v>
      </c>
      <c r="DK155" s="32">
        <v>3</v>
      </c>
      <c r="DL155" s="26"/>
      <c r="DO155" s="32">
        <v>0</v>
      </c>
      <c r="DP155" s="26"/>
      <c r="DQ155" s="25"/>
      <c r="DU155" s="32">
        <v>0</v>
      </c>
      <c r="DV155" s="26"/>
      <c r="EA155" s="32">
        <v>0</v>
      </c>
      <c r="EB155" s="26"/>
      <c r="EE155" s="32">
        <v>0</v>
      </c>
      <c r="EF155" s="26"/>
      <c r="EG155" s="27">
        <v>69</v>
      </c>
      <c r="EH155">
        <v>65</v>
      </c>
      <c r="EI155" s="32">
        <v>4</v>
      </c>
      <c r="EJ155" s="26"/>
      <c r="EK155" s="27">
        <v>75</v>
      </c>
      <c r="EL155">
        <v>72</v>
      </c>
      <c r="EM155" s="32">
        <v>3</v>
      </c>
      <c r="EN155" s="26"/>
      <c r="EO155">
        <v>31</v>
      </c>
      <c r="EP155">
        <v>30</v>
      </c>
      <c r="EQ155" s="32">
        <v>1</v>
      </c>
      <c r="ER155" s="26"/>
      <c r="ES155" s="27">
        <v>50</v>
      </c>
      <c r="ET155">
        <v>50</v>
      </c>
      <c r="EU155" s="32">
        <v>0</v>
      </c>
      <c r="EV155" s="26"/>
      <c r="EW155" s="27">
        <v>50</v>
      </c>
      <c r="EX155">
        <v>51</v>
      </c>
      <c r="EY155" s="32">
        <v>-1</v>
      </c>
      <c r="EZ155" s="26"/>
      <c r="FA155">
        <v>19</v>
      </c>
      <c r="FB155" s="32">
        <v>20</v>
      </c>
      <c r="FC155" s="32">
        <v>-1</v>
      </c>
      <c r="FD155" s="30"/>
      <c r="FE155">
        <v>44</v>
      </c>
      <c r="FF155" s="29">
        <v>40</v>
      </c>
      <c r="FG155" s="32">
        <v>4</v>
      </c>
      <c r="FH155" s="26"/>
      <c r="FK155" s="32">
        <v>0</v>
      </c>
      <c r="FL155" s="30"/>
      <c r="FP155" s="26"/>
      <c r="FT155" s="30"/>
      <c r="FX155" s="26"/>
      <c r="FY155" s="27"/>
      <c r="GB155" s="30"/>
      <c r="GF155" s="30"/>
      <c r="GJ155" s="30"/>
      <c r="GL155" s="29"/>
      <c r="GN155" s="26"/>
      <c r="GO155" s="24"/>
      <c r="GT155" s="30"/>
      <c r="GX155" s="30"/>
      <c r="HB155" s="30"/>
      <c r="HC155" s="28"/>
      <c r="HF155" s="30"/>
    </row>
    <row r="156" spans="1:214" x14ac:dyDescent="0.25">
      <c r="A156" s="32" t="s">
        <v>271</v>
      </c>
      <c r="B156" s="24">
        <v>0.35</v>
      </c>
      <c r="E156">
        <v>37</v>
      </c>
      <c r="H156" s="27">
        <v>48</v>
      </c>
      <c r="I156" s="36">
        <v>46</v>
      </c>
      <c r="J156" s="35">
        <f t="shared" si="11"/>
        <v>2</v>
      </c>
      <c r="K156" s="26"/>
      <c r="L156" s="25"/>
      <c r="M156" s="35"/>
      <c r="N156" s="35">
        <f t="shared" si="12"/>
        <v>0</v>
      </c>
      <c r="O156" s="26"/>
      <c r="P156" s="27">
        <v>54</v>
      </c>
      <c r="Q156" s="36">
        <v>55</v>
      </c>
      <c r="R156" s="35">
        <f t="shared" si="13"/>
        <v>-1</v>
      </c>
      <c r="S156" s="26"/>
      <c r="U156">
        <v>9</v>
      </c>
      <c r="V156" s="34">
        <v>-9</v>
      </c>
      <c r="W156" s="26">
        <v>3.15</v>
      </c>
      <c r="X156" s="27">
        <v>24</v>
      </c>
      <c r="Y156">
        <v>24</v>
      </c>
      <c r="Z156">
        <v>18</v>
      </c>
      <c r="AA156">
        <v>27</v>
      </c>
      <c r="AB156" s="32">
        <v>-9</v>
      </c>
      <c r="AC156" s="26"/>
      <c r="AD156" s="25"/>
      <c r="AF156" s="32">
        <v>0</v>
      </c>
      <c r="AG156" s="26"/>
      <c r="AJ156">
        <v>54</v>
      </c>
      <c r="AK156">
        <v>53</v>
      </c>
      <c r="AL156" s="32">
        <v>1</v>
      </c>
      <c r="AM156" s="26"/>
      <c r="AN156">
        <v>18</v>
      </c>
      <c r="AO156">
        <v>16</v>
      </c>
      <c r="AP156" s="32">
        <v>2</v>
      </c>
      <c r="AQ156" s="26"/>
      <c r="AR156" s="25"/>
      <c r="AT156" s="32">
        <v>0</v>
      </c>
      <c r="AU156" s="26"/>
      <c r="AV156" s="25"/>
      <c r="AX156" s="32">
        <v>0</v>
      </c>
      <c r="AY156" s="26"/>
      <c r="AZ156">
        <v>48</v>
      </c>
      <c r="BA156">
        <v>48</v>
      </c>
      <c r="BB156" s="32">
        <v>0</v>
      </c>
      <c r="BC156" s="26"/>
      <c r="BD156" s="27">
        <v>12</v>
      </c>
      <c r="BF156">
        <v>10</v>
      </c>
      <c r="BG156" s="32">
        <v>2</v>
      </c>
      <c r="BH156" s="26"/>
      <c r="BI156" s="25"/>
      <c r="BM156" s="32">
        <v>0</v>
      </c>
      <c r="BN156" s="26"/>
      <c r="BO156" s="27">
        <v>72</v>
      </c>
      <c r="BQ156">
        <v>70</v>
      </c>
      <c r="BR156" s="32">
        <v>2</v>
      </c>
      <c r="BS156" s="26"/>
      <c r="BV156" s="32">
        <v>0</v>
      </c>
      <c r="BW156" s="26"/>
      <c r="BX156" s="27">
        <v>42</v>
      </c>
      <c r="BY156" s="32">
        <v>45</v>
      </c>
      <c r="BZ156" s="32">
        <v>-3</v>
      </c>
      <c r="CA156" s="26"/>
      <c r="CB156" s="25"/>
      <c r="CD156" s="32">
        <v>0</v>
      </c>
      <c r="CE156" s="26"/>
      <c r="CF156" s="25"/>
      <c r="CH156" s="32">
        <v>0</v>
      </c>
      <c r="CI156" s="26"/>
      <c r="CL156" s="32">
        <v>0</v>
      </c>
      <c r="CM156" s="26"/>
      <c r="CN156">
        <v>66</v>
      </c>
      <c r="CO156">
        <v>66</v>
      </c>
      <c r="CP156" s="32">
        <v>0</v>
      </c>
      <c r="CQ156" s="26"/>
      <c r="CR156" s="25"/>
      <c r="CU156" s="32">
        <v>0</v>
      </c>
      <c r="CV156" s="26"/>
      <c r="CW156" s="27">
        <v>30</v>
      </c>
      <c r="CY156">
        <v>32</v>
      </c>
      <c r="CZ156" s="32">
        <v>-2</v>
      </c>
      <c r="DA156" s="26"/>
      <c r="DB156">
        <v>54</v>
      </c>
      <c r="DC156" s="29">
        <v>53</v>
      </c>
      <c r="DD156" s="32">
        <v>1</v>
      </c>
      <c r="DE156" s="26"/>
      <c r="DF156" s="25"/>
      <c r="DK156" s="32">
        <v>0</v>
      </c>
      <c r="DL156" s="26"/>
      <c r="DM156">
        <v>54</v>
      </c>
      <c r="DN156" s="29">
        <v>52</v>
      </c>
      <c r="DO156" s="32">
        <v>2</v>
      </c>
      <c r="DP156" s="26"/>
      <c r="DQ156" s="25"/>
      <c r="DS156">
        <v>12</v>
      </c>
      <c r="DT156">
        <v>10</v>
      </c>
      <c r="DU156" s="32">
        <v>2</v>
      </c>
      <c r="DV156" s="26"/>
      <c r="DY156">
        <v>12</v>
      </c>
      <c r="DZ156">
        <v>11</v>
      </c>
      <c r="EA156" s="32">
        <v>1</v>
      </c>
      <c r="EB156" s="26"/>
      <c r="EC156">
        <v>24</v>
      </c>
      <c r="ED156" s="29">
        <v>24</v>
      </c>
      <c r="EE156" s="32">
        <v>0</v>
      </c>
      <c r="EF156" s="26"/>
      <c r="EG156" s="27">
        <v>24</v>
      </c>
      <c r="EH156">
        <v>26</v>
      </c>
      <c r="EI156" s="32">
        <v>-2</v>
      </c>
      <c r="EJ156" s="26"/>
      <c r="EK156" s="25"/>
      <c r="EM156" s="32">
        <v>0</v>
      </c>
      <c r="EN156" s="26"/>
      <c r="EO156">
        <v>36</v>
      </c>
      <c r="EP156">
        <v>37</v>
      </c>
      <c r="EQ156" s="32">
        <v>-1</v>
      </c>
      <c r="ER156" s="26"/>
      <c r="ES156" s="27">
        <v>12</v>
      </c>
      <c r="ET156">
        <v>10</v>
      </c>
      <c r="EU156" s="32">
        <v>2</v>
      </c>
      <c r="EV156" s="26"/>
      <c r="EW156" s="25"/>
      <c r="EY156" s="32">
        <v>0</v>
      </c>
      <c r="EZ156" s="26"/>
      <c r="FA156">
        <v>24</v>
      </c>
      <c r="FB156" s="32">
        <v>24</v>
      </c>
      <c r="FC156" s="32">
        <v>0</v>
      </c>
      <c r="FD156" s="30"/>
      <c r="FE156">
        <v>12</v>
      </c>
      <c r="FF156" s="29">
        <v>10</v>
      </c>
      <c r="FG156" s="32">
        <v>2</v>
      </c>
      <c r="FH156" s="26"/>
      <c r="FK156" s="32">
        <v>0</v>
      </c>
      <c r="FL156" s="30"/>
      <c r="FP156" s="26"/>
      <c r="FT156" s="30"/>
      <c r="FX156" s="26"/>
      <c r="FY156" s="27"/>
      <c r="GB156" s="30"/>
      <c r="GF156" s="30"/>
      <c r="GJ156" s="30"/>
      <c r="GL156" s="29"/>
      <c r="GN156" s="26"/>
      <c r="GO156" s="24"/>
      <c r="GT156" s="30"/>
      <c r="GX156" s="30"/>
      <c r="HB156" s="30"/>
      <c r="HC156" s="28"/>
      <c r="HF156" s="30"/>
    </row>
    <row r="157" spans="1:214" x14ac:dyDescent="0.25">
      <c r="A157" s="32" t="s">
        <v>272</v>
      </c>
      <c r="B157" s="24">
        <v>0.14000000000000001</v>
      </c>
      <c r="E157">
        <v>70</v>
      </c>
      <c r="H157" s="27">
        <v>10</v>
      </c>
      <c r="I157" s="36">
        <v>10</v>
      </c>
      <c r="J157" s="35">
        <f t="shared" si="11"/>
        <v>0</v>
      </c>
      <c r="K157" s="26"/>
      <c r="L157" s="27">
        <v>40</v>
      </c>
      <c r="M157" s="36">
        <v>43</v>
      </c>
      <c r="N157" s="35">
        <f t="shared" si="12"/>
        <v>-3</v>
      </c>
      <c r="O157" s="26"/>
      <c r="P157" s="25"/>
      <c r="Q157" s="35"/>
      <c r="R157" s="35">
        <f t="shared" si="13"/>
        <v>0</v>
      </c>
      <c r="S157" s="26"/>
      <c r="V157" s="32">
        <v>0</v>
      </c>
      <c r="W157" s="26"/>
      <c r="X157" s="25"/>
      <c r="Y157">
        <v>24</v>
      </c>
      <c r="Z157">
        <v>30</v>
      </c>
      <c r="AA157">
        <v>32</v>
      </c>
      <c r="AB157" s="34">
        <v>-26</v>
      </c>
      <c r="AC157" s="26">
        <v>25.86</v>
      </c>
      <c r="AD157" s="25"/>
      <c r="AF157" s="32">
        <v>0</v>
      </c>
      <c r="AG157" s="26"/>
      <c r="AJ157">
        <v>50</v>
      </c>
      <c r="AK157">
        <v>48</v>
      </c>
      <c r="AL157" s="32">
        <v>2</v>
      </c>
      <c r="AM157" s="26"/>
      <c r="AP157" s="32">
        <v>0</v>
      </c>
      <c r="AQ157" s="26"/>
      <c r="AR157" s="25"/>
      <c r="AT157" s="32">
        <v>0</v>
      </c>
      <c r="AU157" s="26"/>
      <c r="AV157" s="25">
        <v>30</v>
      </c>
      <c r="AW157" s="32">
        <v>30</v>
      </c>
      <c r="AX157" s="32">
        <v>0</v>
      </c>
      <c r="AY157" s="26"/>
      <c r="BB157" s="32">
        <v>0</v>
      </c>
      <c r="BC157" s="26"/>
      <c r="BD157" s="25"/>
      <c r="BG157" s="32">
        <v>0</v>
      </c>
      <c r="BH157" s="26"/>
      <c r="BI157" s="25"/>
      <c r="BM157" s="32">
        <v>0</v>
      </c>
      <c r="BN157" s="26"/>
      <c r="BO157" s="25"/>
      <c r="BS157" s="30"/>
      <c r="BW157" s="26"/>
      <c r="BX157" s="27"/>
      <c r="CA157" s="26"/>
      <c r="CB157" s="25"/>
      <c r="CE157" s="26"/>
      <c r="CF157" s="25"/>
      <c r="CI157" s="26"/>
      <c r="CM157" s="26"/>
      <c r="CQ157" s="26"/>
      <c r="CR157" s="25"/>
      <c r="CV157" s="26"/>
      <c r="CW157" s="27"/>
      <c r="DA157" s="26"/>
      <c r="DE157" s="26"/>
      <c r="DF157" s="25"/>
      <c r="DL157" s="26"/>
      <c r="DP157" s="26"/>
      <c r="DQ157" s="25"/>
      <c r="DV157" s="26"/>
      <c r="EB157" s="26"/>
      <c r="ED157" s="29"/>
      <c r="EF157" s="26"/>
      <c r="EG157" s="27"/>
      <c r="EJ157" s="26"/>
      <c r="EK157" s="25"/>
      <c r="EN157" s="26"/>
      <c r="ER157" s="26"/>
      <c r="ES157" s="27"/>
      <c r="EV157" s="26"/>
      <c r="EW157" s="25"/>
      <c r="EZ157" s="26"/>
      <c r="FD157" s="30"/>
      <c r="FF157" s="29"/>
      <c r="FH157" s="26"/>
      <c r="FL157" s="30"/>
      <c r="FP157" s="26"/>
      <c r="FT157" s="30"/>
      <c r="FX157" s="26"/>
      <c r="FY157" s="27"/>
      <c r="GB157" s="30"/>
      <c r="GF157" s="30"/>
      <c r="GJ157" s="30"/>
      <c r="GL157" s="29"/>
      <c r="GN157" s="26"/>
      <c r="GO157" s="24"/>
      <c r="GT157" s="30"/>
      <c r="GX157" s="30"/>
      <c r="HB157" s="30"/>
      <c r="HC157" s="28"/>
      <c r="HF157" s="30"/>
    </row>
    <row r="158" spans="1:214" x14ac:dyDescent="0.25">
      <c r="A158" s="32" t="s">
        <v>273</v>
      </c>
      <c r="B158" s="24">
        <v>0.18</v>
      </c>
      <c r="H158" s="27">
        <v>100</v>
      </c>
      <c r="I158" s="36">
        <v>100</v>
      </c>
      <c r="J158" s="35">
        <f t="shared" si="11"/>
        <v>0</v>
      </c>
      <c r="K158" s="26"/>
      <c r="L158" s="25"/>
      <c r="M158" s="35"/>
      <c r="N158" s="35">
        <f t="shared" si="12"/>
        <v>0</v>
      </c>
      <c r="O158" s="26"/>
      <c r="P158" s="27">
        <v>60</v>
      </c>
      <c r="Q158" s="36">
        <v>59</v>
      </c>
      <c r="R158" s="35">
        <f t="shared" si="13"/>
        <v>1</v>
      </c>
      <c r="S158" s="26"/>
      <c r="V158" s="32">
        <v>0</v>
      </c>
      <c r="W158" s="26"/>
      <c r="X158" s="25"/>
      <c r="AB158" s="32">
        <v>0</v>
      </c>
      <c r="AC158" s="26"/>
      <c r="AD158" s="27">
        <v>50</v>
      </c>
      <c r="AE158">
        <v>49</v>
      </c>
      <c r="AF158" s="32">
        <v>1</v>
      </c>
      <c r="AG158" s="26"/>
      <c r="AL158" s="32">
        <v>0</v>
      </c>
      <c r="AM158" s="26"/>
      <c r="AP158" s="32">
        <v>0</v>
      </c>
      <c r="AQ158" s="26"/>
      <c r="AR158" s="27">
        <v>50</v>
      </c>
      <c r="AS158">
        <v>49</v>
      </c>
      <c r="AT158" s="32">
        <v>1</v>
      </c>
      <c r="AU158" s="26"/>
      <c r="AV158" s="25"/>
      <c r="AX158" s="32">
        <v>0</v>
      </c>
      <c r="AY158" s="26"/>
      <c r="BB158" s="32">
        <v>0</v>
      </c>
      <c r="BC158" s="26"/>
      <c r="BD158" s="27">
        <v>30</v>
      </c>
      <c r="BF158">
        <v>35</v>
      </c>
      <c r="BG158" s="32">
        <v>-5</v>
      </c>
      <c r="BH158" s="26"/>
      <c r="BI158" s="25"/>
      <c r="BM158" s="32">
        <v>0</v>
      </c>
      <c r="BN158" s="26"/>
      <c r="BO158" s="27">
        <v>30</v>
      </c>
      <c r="BQ158">
        <v>34</v>
      </c>
      <c r="BR158" s="32">
        <v>-4</v>
      </c>
      <c r="BS158" s="26"/>
      <c r="BV158" s="32">
        <v>0</v>
      </c>
      <c r="BW158" s="26"/>
      <c r="BX158" s="28"/>
      <c r="BZ158" s="32">
        <v>0</v>
      </c>
      <c r="CA158" s="26"/>
      <c r="CB158" s="27">
        <v>10</v>
      </c>
      <c r="CC158" s="32">
        <v>6</v>
      </c>
      <c r="CD158" s="32">
        <v>4</v>
      </c>
      <c r="CE158" s="26"/>
      <c r="CF158" s="27">
        <v>20</v>
      </c>
      <c r="CG158">
        <v>18</v>
      </c>
      <c r="CH158" s="32">
        <v>2</v>
      </c>
      <c r="CI158" s="26"/>
      <c r="CJ158">
        <v>10</v>
      </c>
      <c r="CK158" s="29">
        <v>14.2</v>
      </c>
      <c r="CL158" s="32">
        <v>-4.1999999999999993</v>
      </c>
      <c r="CM158" s="26"/>
      <c r="CN158">
        <v>10</v>
      </c>
      <c r="CO158">
        <v>15</v>
      </c>
      <c r="CP158" s="32">
        <v>-5</v>
      </c>
      <c r="CQ158" s="26"/>
      <c r="CR158" s="27">
        <v>10</v>
      </c>
      <c r="CT158">
        <v>14</v>
      </c>
      <c r="CU158" s="32">
        <v>-4</v>
      </c>
      <c r="CV158" s="26"/>
      <c r="CW158" s="27">
        <v>10</v>
      </c>
      <c r="CY158">
        <v>8</v>
      </c>
      <c r="CZ158" s="32">
        <v>2</v>
      </c>
      <c r="DA158" s="26"/>
      <c r="DD158" s="32">
        <v>0</v>
      </c>
      <c r="DE158" s="26"/>
      <c r="DF158" s="25"/>
      <c r="DK158" s="32">
        <v>0</v>
      </c>
      <c r="DL158" s="26"/>
      <c r="DM158">
        <v>30</v>
      </c>
      <c r="DN158" s="29">
        <v>35.4</v>
      </c>
      <c r="DO158" s="32">
        <v>-5.3999999999999986</v>
      </c>
      <c r="DP158" s="26"/>
      <c r="DQ158" s="25"/>
      <c r="DU158" s="32">
        <v>0</v>
      </c>
      <c r="DV158" s="26"/>
      <c r="DY158">
        <v>10</v>
      </c>
      <c r="DZ158">
        <v>13</v>
      </c>
      <c r="EA158" s="32">
        <v>-3</v>
      </c>
      <c r="EB158" s="26"/>
      <c r="EE158" s="32">
        <v>0</v>
      </c>
      <c r="EF158" s="26"/>
      <c r="EG158" s="27">
        <v>40</v>
      </c>
      <c r="EH158">
        <v>40</v>
      </c>
      <c r="EI158" s="32">
        <v>0</v>
      </c>
      <c r="EJ158" s="26"/>
      <c r="EK158" s="25"/>
      <c r="EM158" s="32">
        <v>0</v>
      </c>
      <c r="EN158" s="26"/>
      <c r="EQ158" s="32">
        <v>0</v>
      </c>
      <c r="ER158" s="26"/>
      <c r="ES158" s="25"/>
      <c r="EU158" s="32">
        <v>0</v>
      </c>
      <c r="EV158" s="26"/>
      <c r="EW158" s="27">
        <v>10</v>
      </c>
      <c r="EX158">
        <v>10</v>
      </c>
      <c r="EY158" s="32">
        <v>0</v>
      </c>
      <c r="EZ158" s="26"/>
      <c r="FC158" s="32">
        <v>0</v>
      </c>
      <c r="FD158" s="30"/>
      <c r="FG158" s="32">
        <v>0</v>
      </c>
      <c r="FH158" s="26"/>
      <c r="FI158">
        <v>20</v>
      </c>
      <c r="FJ158" s="32">
        <v>20</v>
      </c>
      <c r="FK158" s="32">
        <v>0</v>
      </c>
      <c r="FL158" s="30"/>
      <c r="FM158">
        <v>20</v>
      </c>
      <c r="FN158">
        <v>20</v>
      </c>
      <c r="FO158" s="32">
        <v>0</v>
      </c>
      <c r="FP158" s="26"/>
      <c r="FT158" s="31"/>
      <c r="FX158" s="26"/>
      <c r="FY158" s="27"/>
      <c r="GB158" s="30"/>
      <c r="GF158" s="30"/>
      <c r="GJ158" s="30"/>
      <c r="GN158" s="26"/>
      <c r="GO158" s="24"/>
      <c r="GT158" s="30"/>
      <c r="GX158" s="30"/>
      <c r="HB158" s="30"/>
      <c r="HC158" s="28"/>
      <c r="HF158" s="30"/>
    </row>
    <row r="159" spans="1:214" x14ac:dyDescent="0.25">
      <c r="A159" s="32" t="s">
        <v>274</v>
      </c>
      <c r="B159" s="24">
        <v>1</v>
      </c>
      <c r="H159" s="25"/>
      <c r="I159" s="35"/>
      <c r="J159" s="35">
        <f t="shared" si="11"/>
        <v>0</v>
      </c>
      <c r="K159" s="26"/>
      <c r="L159" s="25"/>
      <c r="M159" s="35"/>
      <c r="N159" s="35">
        <f t="shared" si="12"/>
        <v>0</v>
      </c>
      <c r="O159" s="26"/>
      <c r="P159" s="25"/>
      <c r="Q159" s="35"/>
      <c r="R159" s="35">
        <f t="shared" si="13"/>
        <v>0</v>
      </c>
      <c r="S159" s="26"/>
      <c r="V159" s="32">
        <v>0</v>
      </c>
      <c r="W159" s="26"/>
      <c r="X159" s="25"/>
      <c r="AB159" s="32">
        <v>0</v>
      </c>
      <c r="AC159" s="26"/>
      <c r="AD159" s="25"/>
      <c r="AF159" s="32">
        <v>0</v>
      </c>
      <c r="AG159" s="26"/>
      <c r="AL159" s="32">
        <v>0</v>
      </c>
      <c r="AM159" s="26"/>
      <c r="AP159" s="32">
        <v>0</v>
      </c>
      <c r="AQ159" s="26"/>
      <c r="AR159" s="25"/>
      <c r="AT159" s="32">
        <v>0</v>
      </c>
      <c r="AU159" s="26"/>
      <c r="AV159" s="25"/>
      <c r="AX159" s="32">
        <v>0</v>
      </c>
      <c r="AY159" s="26"/>
      <c r="BA159">
        <v>8</v>
      </c>
      <c r="BB159" s="34">
        <v>-8</v>
      </c>
      <c r="BC159" s="26">
        <v>8</v>
      </c>
      <c r="BD159" s="25"/>
      <c r="BG159" s="32">
        <v>0</v>
      </c>
      <c r="BH159" s="26"/>
      <c r="BI159" s="25"/>
      <c r="BL159">
        <v>33</v>
      </c>
      <c r="BM159" s="34">
        <v>-33</v>
      </c>
      <c r="BN159" s="26">
        <v>33</v>
      </c>
      <c r="BO159" s="25"/>
      <c r="BR159" s="32">
        <v>0</v>
      </c>
      <c r="BS159" s="26"/>
      <c r="BV159" s="32">
        <v>0</v>
      </c>
      <c r="BW159" s="26"/>
      <c r="BX159" s="27">
        <v>24</v>
      </c>
      <c r="BY159" s="32">
        <v>24.22</v>
      </c>
      <c r="BZ159" s="32">
        <v>-0.21999999999999889</v>
      </c>
      <c r="CA159" s="26"/>
      <c r="CB159" s="25"/>
      <c r="CC159" s="32">
        <v>50.449800000000003</v>
      </c>
      <c r="CD159" s="34">
        <v>-50.449800000000003</v>
      </c>
      <c r="CE159" s="26">
        <v>50.449800000000003</v>
      </c>
      <c r="CF159" s="25"/>
      <c r="CH159" s="32">
        <v>0</v>
      </c>
      <c r="CI159" s="26"/>
      <c r="CJ159">
        <v>41</v>
      </c>
      <c r="CK159" s="29">
        <v>39.878</v>
      </c>
      <c r="CL159" s="32">
        <v>1.1220000000000001</v>
      </c>
      <c r="CM159" s="26"/>
      <c r="CO159">
        <v>4</v>
      </c>
      <c r="CP159" s="34">
        <v>-4</v>
      </c>
      <c r="CQ159" s="26">
        <v>4</v>
      </c>
      <c r="CR159" s="25"/>
      <c r="CU159" s="32">
        <v>0</v>
      </c>
      <c r="CV159" s="26"/>
      <c r="CW159" s="25"/>
      <c r="CZ159" s="32">
        <v>0</v>
      </c>
      <c r="DA159" s="26"/>
      <c r="DB159">
        <v>32</v>
      </c>
      <c r="DC159" s="29">
        <v>31.859200000000001</v>
      </c>
      <c r="DD159" s="32">
        <v>0.1407999999999987</v>
      </c>
      <c r="DE159" s="26"/>
      <c r="DF159" s="25"/>
      <c r="DK159" s="32">
        <v>0</v>
      </c>
      <c r="DL159" s="26"/>
      <c r="DM159">
        <v>20</v>
      </c>
      <c r="DN159" s="29">
        <v>21.08919999999998</v>
      </c>
      <c r="DO159" s="32">
        <v>-1.08919999999998</v>
      </c>
      <c r="DP159" s="26"/>
      <c r="DQ159" s="25"/>
      <c r="DS159">
        <v>16</v>
      </c>
      <c r="DT159">
        <v>14</v>
      </c>
      <c r="DU159" s="32">
        <v>2</v>
      </c>
      <c r="DV159" s="26"/>
      <c r="DW159">
        <v>33</v>
      </c>
      <c r="DX159">
        <v>30</v>
      </c>
      <c r="DY159">
        <v>32</v>
      </c>
      <c r="DZ159">
        <v>30</v>
      </c>
      <c r="EA159" s="32">
        <v>5</v>
      </c>
      <c r="EB159" s="26"/>
      <c r="EE159" s="32">
        <v>0</v>
      </c>
      <c r="EF159" s="26"/>
      <c r="EG159" s="25"/>
      <c r="EI159" s="32">
        <v>0</v>
      </c>
      <c r="EJ159" s="26"/>
      <c r="EK159" s="27">
        <v>49</v>
      </c>
      <c r="EL159" s="32">
        <v>50</v>
      </c>
      <c r="EM159" s="32">
        <v>-1</v>
      </c>
      <c r="EN159" s="26"/>
      <c r="EQ159" s="32">
        <v>0</v>
      </c>
      <c r="ER159" s="26"/>
      <c r="ES159" s="25"/>
      <c r="EU159" s="32">
        <v>0</v>
      </c>
      <c r="EV159" s="26"/>
      <c r="EW159" s="25"/>
      <c r="EZ159" s="26"/>
      <c r="FD159" s="30"/>
      <c r="FH159" s="26"/>
      <c r="FL159" s="30"/>
      <c r="FP159" s="26"/>
      <c r="FT159" s="31"/>
      <c r="FX159" s="26"/>
      <c r="FY159" s="27"/>
      <c r="GB159" s="30"/>
      <c r="GC159" s="29"/>
      <c r="GF159" s="30"/>
      <c r="GJ159" s="30"/>
      <c r="GN159" s="26"/>
      <c r="GO159" s="24"/>
      <c r="GT159" s="30"/>
      <c r="GX159" s="30"/>
      <c r="HB159" s="30"/>
      <c r="HC159" s="28"/>
      <c r="HF159" s="30"/>
    </row>
    <row r="160" spans="1:214" x14ac:dyDescent="0.25">
      <c r="A160" s="32" t="s">
        <v>275</v>
      </c>
      <c r="B160" s="24">
        <v>0.4</v>
      </c>
      <c r="E160">
        <v>38</v>
      </c>
      <c r="H160" s="27">
        <v>16</v>
      </c>
      <c r="I160" s="36">
        <v>15</v>
      </c>
      <c r="J160" s="35">
        <f t="shared" si="11"/>
        <v>1</v>
      </c>
      <c r="K160" s="26"/>
      <c r="L160" s="25"/>
      <c r="M160" s="35"/>
      <c r="N160" s="35">
        <f t="shared" si="12"/>
        <v>0</v>
      </c>
      <c r="O160" s="26"/>
      <c r="P160" s="27">
        <v>32</v>
      </c>
      <c r="Q160" s="36">
        <v>30</v>
      </c>
      <c r="R160" s="35">
        <f t="shared" si="13"/>
        <v>2</v>
      </c>
      <c r="S160" s="26"/>
      <c r="V160" s="32">
        <v>0</v>
      </c>
      <c r="W160" s="26"/>
      <c r="X160" s="25"/>
      <c r="Z160">
        <v>8</v>
      </c>
      <c r="AA160">
        <v>8</v>
      </c>
      <c r="AB160" s="32">
        <v>0</v>
      </c>
      <c r="AC160" s="26"/>
      <c r="AD160" s="27">
        <v>16</v>
      </c>
      <c r="AE160">
        <v>18</v>
      </c>
      <c r="AF160" s="32">
        <v>-2</v>
      </c>
      <c r="AG160" s="26"/>
      <c r="AL160" s="32">
        <v>0</v>
      </c>
      <c r="AM160" s="26"/>
      <c r="AN160">
        <v>8</v>
      </c>
      <c r="AO160">
        <v>9</v>
      </c>
      <c r="AP160" s="32">
        <v>-1</v>
      </c>
      <c r="AQ160" s="26"/>
      <c r="AR160" s="25"/>
      <c r="AT160" s="32">
        <v>0</v>
      </c>
      <c r="AU160" s="26"/>
      <c r="AV160" s="27">
        <v>8</v>
      </c>
      <c r="AW160">
        <v>8</v>
      </c>
      <c r="AX160" s="32">
        <v>0</v>
      </c>
      <c r="AY160" s="26"/>
      <c r="BB160" s="32">
        <v>0</v>
      </c>
      <c r="BC160" s="26"/>
      <c r="BD160" s="25"/>
      <c r="BG160" s="32">
        <v>0</v>
      </c>
      <c r="BH160" s="26"/>
      <c r="BI160" s="25"/>
      <c r="BK160">
        <v>8</v>
      </c>
      <c r="BL160">
        <v>12</v>
      </c>
      <c r="BM160" s="32">
        <v>-4</v>
      </c>
      <c r="BN160" s="26"/>
      <c r="BO160" s="27">
        <v>8</v>
      </c>
      <c r="BQ160">
        <v>8</v>
      </c>
      <c r="BR160" s="32">
        <v>0</v>
      </c>
      <c r="BS160" s="26"/>
      <c r="BT160">
        <v>8</v>
      </c>
      <c r="BU160" s="32">
        <v>10.8</v>
      </c>
      <c r="BV160" s="32">
        <v>-2.8000000000000012</v>
      </c>
      <c r="BW160" s="26"/>
      <c r="BX160" s="28"/>
      <c r="BZ160" s="32">
        <v>0</v>
      </c>
      <c r="CA160" s="26"/>
      <c r="CB160" s="27">
        <v>8</v>
      </c>
      <c r="CC160" s="32">
        <v>7.4</v>
      </c>
      <c r="CD160" s="32">
        <v>0.59999999999999964</v>
      </c>
      <c r="CE160" s="26"/>
      <c r="CF160" s="25"/>
      <c r="CH160" s="32">
        <v>0</v>
      </c>
      <c r="CI160" s="26"/>
      <c r="CL160" s="32">
        <v>0</v>
      </c>
      <c r="CM160" s="26"/>
      <c r="CN160">
        <v>8</v>
      </c>
      <c r="CO160">
        <v>8</v>
      </c>
      <c r="CP160" s="32">
        <v>0</v>
      </c>
      <c r="CQ160" s="26"/>
      <c r="CR160" s="25"/>
      <c r="CU160" s="32">
        <v>0</v>
      </c>
      <c r="CV160" s="26"/>
      <c r="CW160" s="27">
        <v>8</v>
      </c>
      <c r="CY160">
        <v>12</v>
      </c>
      <c r="CZ160" s="32">
        <v>-4</v>
      </c>
      <c r="DA160" s="26"/>
      <c r="DD160" s="32">
        <v>0</v>
      </c>
      <c r="DE160" s="26"/>
      <c r="DF160" s="25"/>
      <c r="DI160">
        <v>8</v>
      </c>
      <c r="DJ160">
        <v>6</v>
      </c>
      <c r="DK160" s="32">
        <v>2</v>
      </c>
      <c r="DL160" s="26"/>
      <c r="DO160" s="32">
        <v>0</v>
      </c>
      <c r="DP160" s="26"/>
      <c r="DQ160" s="25"/>
      <c r="DU160" s="32">
        <v>0</v>
      </c>
      <c r="DV160" s="26"/>
      <c r="EA160" s="32">
        <v>0</v>
      </c>
      <c r="EB160" s="26"/>
      <c r="EE160" s="32">
        <v>0</v>
      </c>
      <c r="EF160" s="26"/>
      <c r="EG160" s="25"/>
      <c r="EI160" s="32">
        <v>0</v>
      </c>
      <c r="EJ160" s="26"/>
      <c r="EK160" s="27">
        <v>16</v>
      </c>
      <c r="EL160">
        <v>16</v>
      </c>
      <c r="EM160" s="32">
        <v>0</v>
      </c>
      <c r="EN160" s="26"/>
      <c r="EO160">
        <v>32</v>
      </c>
      <c r="EP160" s="32">
        <v>32</v>
      </c>
      <c r="EQ160" s="32">
        <v>0</v>
      </c>
      <c r="ER160" s="26"/>
      <c r="ES160" s="25"/>
      <c r="EU160" s="32">
        <v>0</v>
      </c>
      <c r="EV160" s="26"/>
      <c r="EW160" s="25"/>
      <c r="EZ160" s="26"/>
      <c r="FD160" s="30"/>
      <c r="FH160" s="26"/>
      <c r="FL160" s="30"/>
      <c r="FP160" s="26"/>
      <c r="FT160" s="31"/>
      <c r="FX160" s="26"/>
      <c r="FY160" s="27"/>
      <c r="GB160" s="30"/>
      <c r="GF160" s="30"/>
      <c r="GJ160" s="30"/>
      <c r="GN160" s="26"/>
      <c r="GO160" s="24"/>
      <c r="GT160" s="30"/>
      <c r="GX160" s="30"/>
      <c r="HB160" s="30"/>
      <c r="HC160" s="28"/>
      <c r="HF160" s="30"/>
    </row>
    <row r="161" spans="1:214" x14ac:dyDescent="0.25">
      <c r="A161" s="32" t="s">
        <v>276</v>
      </c>
      <c r="B161" s="24">
        <v>1</v>
      </c>
      <c r="H161" s="25"/>
      <c r="I161" s="35"/>
      <c r="J161" s="35">
        <f t="shared" si="11"/>
        <v>0</v>
      </c>
      <c r="K161" s="26"/>
      <c r="L161" s="25"/>
      <c r="M161" s="35"/>
      <c r="N161" s="35">
        <f t="shared" si="12"/>
        <v>0</v>
      </c>
      <c r="O161" s="26"/>
      <c r="P161" s="25"/>
      <c r="Q161" s="35"/>
      <c r="R161" s="35">
        <f t="shared" si="13"/>
        <v>0</v>
      </c>
      <c r="S161" s="26"/>
      <c r="V161" s="32">
        <v>0</v>
      </c>
      <c r="W161" s="26"/>
      <c r="X161" s="25"/>
      <c r="AB161" s="32">
        <v>0</v>
      </c>
      <c r="AC161" s="26"/>
      <c r="AD161" s="25"/>
      <c r="AF161" s="32">
        <v>0</v>
      </c>
      <c r="AG161" s="26"/>
      <c r="AL161" s="32">
        <v>0</v>
      </c>
      <c r="AM161" s="26"/>
      <c r="AP161" s="32">
        <v>0</v>
      </c>
      <c r="AQ161" s="26"/>
      <c r="AR161" s="25"/>
      <c r="AT161" s="32">
        <v>0</v>
      </c>
      <c r="AU161" s="26"/>
      <c r="AV161" s="25"/>
      <c r="AX161" s="32">
        <v>0</v>
      </c>
      <c r="AY161" s="26"/>
      <c r="BB161" s="32">
        <v>0</v>
      </c>
      <c r="BC161" s="26"/>
      <c r="BD161" s="25"/>
      <c r="BG161" s="32">
        <v>0</v>
      </c>
      <c r="BH161" s="26"/>
      <c r="BI161" s="25"/>
      <c r="BM161" s="32">
        <v>0</v>
      </c>
      <c r="BN161" s="26"/>
      <c r="BO161" s="25"/>
      <c r="BR161" s="32">
        <v>0</v>
      </c>
      <c r="BS161" s="26"/>
      <c r="BV161" s="32">
        <v>0</v>
      </c>
      <c r="BW161" s="26"/>
      <c r="BX161" s="28"/>
      <c r="BZ161" s="32">
        <v>0</v>
      </c>
      <c r="CA161" s="26"/>
      <c r="CB161" s="25"/>
      <c r="CD161" s="32">
        <v>0</v>
      </c>
      <c r="CE161" s="26"/>
      <c r="CF161" s="25"/>
      <c r="CH161" s="32">
        <v>0</v>
      </c>
      <c r="CI161" s="26"/>
      <c r="CL161" s="32">
        <v>0</v>
      </c>
      <c r="CM161" s="26"/>
      <c r="CP161" s="32">
        <v>0</v>
      </c>
      <c r="CQ161" s="26"/>
      <c r="CR161" s="25"/>
      <c r="CU161" s="32">
        <v>0</v>
      </c>
      <c r="CV161" s="26"/>
      <c r="CW161" s="25"/>
      <c r="CZ161" s="32">
        <v>0</v>
      </c>
      <c r="DA161" s="26"/>
      <c r="DD161" s="32">
        <v>0</v>
      </c>
      <c r="DE161" s="26"/>
      <c r="DF161" s="25"/>
      <c r="DK161" s="32">
        <v>0</v>
      </c>
      <c r="DL161" s="26"/>
      <c r="DO161" s="32">
        <v>0</v>
      </c>
      <c r="DP161" s="26"/>
      <c r="DQ161" s="25"/>
      <c r="DU161" s="32">
        <v>0</v>
      </c>
      <c r="DV161" s="26"/>
      <c r="EA161" s="32">
        <v>0</v>
      </c>
      <c r="EB161" s="26"/>
      <c r="EE161" s="32">
        <v>0</v>
      </c>
      <c r="EF161" s="26"/>
      <c r="EG161" s="27">
        <v>5</v>
      </c>
      <c r="EH161">
        <v>4</v>
      </c>
      <c r="EI161" s="32">
        <v>1</v>
      </c>
      <c r="EJ161" s="26"/>
      <c r="EK161" s="27">
        <v>10</v>
      </c>
      <c r="EL161">
        <v>8</v>
      </c>
      <c r="EM161" s="32">
        <v>2</v>
      </c>
      <c r="EN161" s="26"/>
      <c r="EQ161" s="32">
        <v>0</v>
      </c>
      <c r="ER161" s="26"/>
      <c r="ES161" s="25"/>
      <c r="EU161" s="32">
        <v>0</v>
      </c>
      <c r="EV161" s="26"/>
      <c r="EW161" s="25"/>
      <c r="EZ161" s="26"/>
      <c r="FD161" s="30"/>
      <c r="FH161" s="26"/>
      <c r="FL161" s="30"/>
      <c r="FM161" s="24"/>
      <c r="FP161" s="26"/>
      <c r="FT161" s="31"/>
      <c r="FX161" s="26"/>
      <c r="FY161" s="27"/>
      <c r="GB161" s="30"/>
      <c r="GC161" s="29"/>
      <c r="GF161" s="30"/>
      <c r="GJ161" s="30"/>
      <c r="GN161" s="26"/>
      <c r="GO161" s="24"/>
      <c r="GT161" s="30"/>
      <c r="GX161" s="30"/>
      <c r="HB161" s="30"/>
      <c r="HC161" s="28"/>
      <c r="HF161" s="30"/>
    </row>
    <row r="162" spans="1:214" x14ac:dyDescent="0.25">
      <c r="A162" s="32" t="s">
        <v>277</v>
      </c>
      <c r="B162" s="24">
        <v>0.84</v>
      </c>
      <c r="H162" s="25"/>
      <c r="I162" s="35"/>
      <c r="J162" s="35">
        <f t="shared" si="11"/>
        <v>0</v>
      </c>
      <c r="K162" s="26"/>
      <c r="L162" s="25"/>
      <c r="M162" s="35"/>
      <c r="N162" s="35">
        <f t="shared" si="12"/>
        <v>0</v>
      </c>
      <c r="O162" s="26"/>
      <c r="P162" s="25"/>
      <c r="Q162" s="35"/>
      <c r="R162" s="35">
        <f t="shared" si="13"/>
        <v>0</v>
      </c>
      <c r="S162" s="26"/>
      <c r="V162" s="32">
        <v>0</v>
      </c>
      <c r="W162" s="26"/>
      <c r="X162" s="25"/>
      <c r="AB162" s="32">
        <v>0</v>
      </c>
      <c r="AC162" s="26"/>
      <c r="AD162" s="25"/>
      <c r="AF162" s="32">
        <v>0</v>
      </c>
      <c r="AG162" s="26"/>
      <c r="AL162" s="32">
        <v>0</v>
      </c>
      <c r="AM162" s="26"/>
      <c r="AP162" s="32">
        <v>0</v>
      </c>
      <c r="AQ162" s="26"/>
      <c r="AR162" s="25"/>
      <c r="AT162" s="32">
        <v>0</v>
      </c>
      <c r="AU162" s="26"/>
      <c r="AV162" s="25"/>
      <c r="AX162" s="32">
        <v>0</v>
      </c>
      <c r="AY162" s="26"/>
      <c r="BB162" s="32">
        <v>0</v>
      </c>
      <c r="BC162" s="26"/>
      <c r="BD162" s="25"/>
      <c r="BG162" s="32">
        <v>0</v>
      </c>
      <c r="BH162" s="26"/>
      <c r="BI162" s="25"/>
      <c r="BM162" s="32">
        <v>0</v>
      </c>
      <c r="BN162" s="26"/>
      <c r="BO162" s="25"/>
      <c r="BR162" s="32">
        <v>0</v>
      </c>
      <c r="BS162" s="26"/>
      <c r="BV162" s="32">
        <v>0</v>
      </c>
      <c r="BW162" s="26"/>
      <c r="BX162" s="28"/>
      <c r="BZ162" s="32">
        <v>0</v>
      </c>
      <c r="CA162" s="26"/>
      <c r="CB162" s="25"/>
      <c r="CD162" s="32">
        <v>0</v>
      </c>
      <c r="CE162" s="26"/>
      <c r="CF162" s="25"/>
      <c r="CH162" s="32">
        <v>0</v>
      </c>
      <c r="CI162" s="26"/>
      <c r="CL162" s="32">
        <v>0</v>
      </c>
      <c r="CM162" s="26"/>
      <c r="CP162" s="32">
        <v>0</v>
      </c>
      <c r="CQ162" s="26"/>
      <c r="CR162" s="25"/>
      <c r="CU162" s="32">
        <v>0</v>
      </c>
      <c r="CV162" s="26"/>
      <c r="CW162" s="25"/>
      <c r="CZ162" s="32">
        <v>0</v>
      </c>
      <c r="DA162" s="26"/>
      <c r="DD162" s="32">
        <v>0</v>
      </c>
      <c r="DE162" s="26"/>
      <c r="DF162" s="25"/>
      <c r="DK162" s="32">
        <v>0</v>
      </c>
      <c r="DL162" s="26"/>
      <c r="DO162" s="32">
        <v>0</v>
      </c>
      <c r="DP162" s="26"/>
      <c r="DQ162" s="25"/>
      <c r="DT162">
        <v>6</v>
      </c>
      <c r="DU162" s="34">
        <v>-6</v>
      </c>
      <c r="DV162" s="26">
        <v>5.04</v>
      </c>
      <c r="DZ162">
        <v>6</v>
      </c>
      <c r="EA162" s="34">
        <v>-6</v>
      </c>
      <c r="EB162" s="26">
        <v>5.04</v>
      </c>
      <c r="ED162" s="29">
        <v>6</v>
      </c>
      <c r="EE162" s="34">
        <v>-6</v>
      </c>
      <c r="EF162" s="26">
        <v>5.04</v>
      </c>
      <c r="EG162" s="25"/>
      <c r="EI162" s="32">
        <v>0</v>
      </c>
      <c r="EJ162" s="26"/>
      <c r="EK162" s="25"/>
      <c r="EM162" s="32">
        <v>0</v>
      </c>
      <c r="EN162" s="26"/>
      <c r="ER162" s="26"/>
      <c r="ES162" s="25"/>
      <c r="EV162" s="26"/>
      <c r="EW162" s="25"/>
      <c r="EZ162" s="26"/>
      <c r="FD162" s="30"/>
      <c r="FH162" s="26"/>
      <c r="FL162" s="30"/>
      <c r="FM162" s="24"/>
      <c r="FP162" s="26"/>
      <c r="FT162" s="31"/>
      <c r="FX162" s="26"/>
      <c r="FY162" s="27"/>
      <c r="GB162" s="30"/>
      <c r="GC162" s="29"/>
      <c r="GF162" s="30"/>
      <c r="GJ162" s="30"/>
      <c r="GN162" s="26"/>
      <c r="GO162" s="24"/>
      <c r="GT162" s="30"/>
      <c r="GX162" s="30"/>
      <c r="HB162" s="30"/>
      <c r="HC162" s="28"/>
      <c r="HF162" s="30"/>
    </row>
    <row r="163" spans="1:214" x14ac:dyDescent="0.25">
      <c r="A163" s="32" t="s">
        <v>278</v>
      </c>
      <c r="B163" s="24">
        <v>0.84</v>
      </c>
      <c r="H163" s="25"/>
      <c r="I163" s="35"/>
      <c r="J163" s="35">
        <f t="shared" si="11"/>
        <v>0</v>
      </c>
      <c r="K163" s="26"/>
      <c r="L163" s="25"/>
      <c r="M163" s="35"/>
      <c r="N163" s="35">
        <f t="shared" si="12"/>
        <v>0</v>
      </c>
      <c r="O163" s="26"/>
      <c r="P163" s="25"/>
      <c r="Q163" s="35"/>
      <c r="R163" s="35">
        <f t="shared" si="13"/>
        <v>0</v>
      </c>
      <c r="S163" s="26"/>
      <c r="V163" s="32">
        <v>0</v>
      </c>
      <c r="W163" s="26"/>
      <c r="X163" s="25"/>
      <c r="AB163" s="32">
        <v>0</v>
      </c>
      <c r="AC163" s="26"/>
      <c r="AD163" s="25"/>
      <c r="AF163" s="32">
        <v>0</v>
      </c>
      <c r="AG163" s="26"/>
      <c r="AL163" s="32">
        <v>0</v>
      </c>
      <c r="AM163" s="26"/>
      <c r="AP163" s="32">
        <v>0</v>
      </c>
      <c r="AQ163" s="26"/>
      <c r="AR163" s="25"/>
      <c r="AT163" s="32">
        <v>0</v>
      </c>
      <c r="AU163" s="26"/>
      <c r="AV163" s="25"/>
      <c r="AX163" s="32">
        <v>0</v>
      </c>
      <c r="AY163" s="26"/>
      <c r="BB163" s="32">
        <v>0</v>
      </c>
      <c r="BC163" s="26"/>
      <c r="BD163" s="25"/>
      <c r="BG163" s="32">
        <v>0</v>
      </c>
      <c r="BH163" s="26"/>
      <c r="BI163" s="25"/>
      <c r="BM163" s="32">
        <v>0</v>
      </c>
      <c r="BN163" s="26"/>
      <c r="BO163" s="25"/>
      <c r="BR163" s="32">
        <v>0</v>
      </c>
      <c r="BS163" s="26"/>
      <c r="BV163" s="32">
        <v>0</v>
      </c>
      <c r="BW163" s="26"/>
      <c r="BX163" s="28"/>
      <c r="BZ163" s="32">
        <v>0</v>
      </c>
      <c r="CA163" s="26"/>
      <c r="CB163" s="25"/>
      <c r="CD163" s="32">
        <v>0</v>
      </c>
      <c r="CE163" s="26"/>
      <c r="CF163" s="25"/>
      <c r="CH163" s="32">
        <v>0</v>
      </c>
      <c r="CI163" s="26"/>
      <c r="CL163" s="32">
        <v>0</v>
      </c>
      <c r="CM163" s="26"/>
      <c r="CP163" s="32">
        <v>0</v>
      </c>
      <c r="CQ163" s="26"/>
      <c r="CR163" s="25"/>
      <c r="CU163" s="32">
        <v>0</v>
      </c>
      <c r="CV163" s="26"/>
      <c r="CW163" s="25"/>
      <c r="CZ163" s="32">
        <v>0</v>
      </c>
      <c r="DA163" s="26"/>
      <c r="DD163" s="32">
        <v>0</v>
      </c>
      <c r="DE163" s="26"/>
      <c r="DF163" s="25"/>
      <c r="DK163" s="32">
        <v>0</v>
      </c>
      <c r="DL163" s="26"/>
      <c r="DO163" s="32">
        <v>0</v>
      </c>
      <c r="DP163" s="26"/>
      <c r="DQ163" s="25"/>
      <c r="DU163" s="32">
        <v>0</v>
      </c>
      <c r="DV163" s="26"/>
      <c r="EA163" s="32">
        <v>0</v>
      </c>
      <c r="EB163" s="26"/>
      <c r="EE163" s="32">
        <v>0</v>
      </c>
      <c r="EF163" s="26"/>
      <c r="EG163" s="25"/>
      <c r="EI163" s="32">
        <v>0</v>
      </c>
      <c r="EJ163" s="26"/>
      <c r="EK163" s="25"/>
      <c r="EM163" s="32">
        <v>0</v>
      </c>
      <c r="EN163" s="26"/>
      <c r="EO163" s="32">
        <v>12</v>
      </c>
      <c r="EP163" s="32">
        <v>15</v>
      </c>
      <c r="EQ163" s="32">
        <v>-3</v>
      </c>
      <c r="ER163" s="26"/>
      <c r="ES163" s="25"/>
      <c r="EU163" s="32">
        <v>0</v>
      </c>
      <c r="EV163" s="26"/>
      <c r="EW163" s="25"/>
      <c r="EZ163" s="26"/>
      <c r="FD163" s="30"/>
      <c r="FH163" s="26"/>
      <c r="FL163" s="30"/>
      <c r="FP163" s="26"/>
      <c r="FT163" s="31"/>
      <c r="FX163" s="26"/>
      <c r="FY163" s="27"/>
      <c r="GB163" s="30"/>
      <c r="GF163" s="30"/>
      <c r="GJ163" s="30"/>
      <c r="GN163" s="26"/>
      <c r="GO163" s="24"/>
      <c r="GT163" s="30"/>
      <c r="GX163" s="30"/>
      <c r="HB163" s="30"/>
      <c r="HC163" s="28"/>
      <c r="HF163" s="30"/>
    </row>
    <row r="164" spans="1:214" x14ac:dyDescent="0.25">
      <c r="A164" s="32" t="s">
        <v>279</v>
      </c>
      <c r="B164" s="24">
        <v>0.35</v>
      </c>
      <c r="E164">
        <v>20</v>
      </c>
      <c r="H164" s="27">
        <v>216</v>
      </c>
      <c r="I164" s="36">
        <v>220</v>
      </c>
      <c r="J164" s="35">
        <f t="shared" si="11"/>
        <v>-4</v>
      </c>
      <c r="K164" s="26"/>
      <c r="L164" s="27">
        <v>8</v>
      </c>
      <c r="M164" s="36">
        <v>11</v>
      </c>
      <c r="N164" s="35">
        <f t="shared" si="12"/>
        <v>-3</v>
      </c>
      <c r="O164" s="26"/>
      <c r="P164" s="27">
        <v>200</v>
      </c>
      <c r="Q164" s="36">
        <v>200</v>
      </c>
      <c r="R164" s="35">
        <f t="shared" si="13"/>
        <v>0</v>
      </c>
      <c r="S164" s="26"/>
      <c r="V164" s="32">
        <v>0</v>
      </c>
      <c r="W164" s="26"/>
      <c r="X164" s="27">
        <v>56</v>
      </c>
      <c r="Y164">
        <v>60</v>
      </c>
      <c r="Z164">
        <v>56</v>
      </c>
      <c r="AA164">
        <v>68</v>
      </c>
      <c r="AB164" s="34">
        <v>-16</v>
      </c>
      <c r="AC164" s="26">
        <v>15.65</v>
      </c>
      <c r="AD164" s="27">
        <v>96</v>
      </c>
      <c r="AE164">
        <v>101</v>
      </c>
      <c r="AF164" s="32">
        <v>-5</v>
      </c>
      <c r="AG164" s="26"/>
      <c r="AJ164">
        <v>64</v>
      </c>
      <c r="AK164">
        <v>62</v>
      </c>
      <c r="AL164" s="32">
        <v>2</v>
      </c>
      <c r="AM164" s="26"/>
      <c r="AP164" s="32">
        <v>0</v>
      </c>
      <c r="AQ164" s="26"/>
      <c r="AR164" s="27">
        <v>120</v>
      </c>
      <c r="AS164">
        <v>123</v>
      </c>
      <c r="AT164" s="32">
        <v>-3</v>
      </c>
      <c r="AU164" s="26"/>
      <c r="AV164" s="27">
        <v>32</v>
      </c>
      <c r="AW164">
        <v>34</v>
      </c>
      <c r="AX164" s="32">
        <v>-2</v>
      </c>
      <c r="AY164" s="26"/>
      <c r="BB164" s="32">
        <v>0</v>
      </c>
      <c r="BC164" s="26"/>
      <c r="BD164" s="25"/>
      <c r="BG164" s="32">
        <v>0</v>
      </c>
      <c r="BH164" s="26"/>
      <c r="BI164" s="25"/>
      <c r="BK164">
        <v>56</v>
      </c>
      <c r="BL164">
        <v>57</v>
      </c>
      <c r="BM164" s="32">
        <v>-1</v>
      </c>
      <c r="BN164" s="26"/>
      <c r="BO164" s="27">
        <v>128</v>
      </c>
      <c r="BQ164">
        <v>126</v>
      </c>
      <c r="BR164" s="32">
        <v>2</v>
      </c>
      <c r="BS164" s="26"/>
      <c r="BT164">
        <v>72</v>
      </c>
      <c r="BU164" s="32">
        <v>73.200000000000017</v>
      </c>
      <c r="BV164" s="32">
        <v>-1.2000000000000171</v>
      </c>
      <c r="BW164" s="26"/>
      <c r="BX164" s="27">
        <v>32</v>
      </c>
      <c r="BY164" s="32">
        <v>32</v>
      </c>
      <c r="BZ164" s="32">
        <v>0</v>
      </c>
      <c r="CA164" s="26"/>
      <c r="CB164" s="27">
        <v>48</v>
      </c>
      <c r="CC164" s="32">
        <v>48.400000000000013</v>
      </c>
      <c r="CD164" s="32">
        <v>-0.40000000000001279</v>
      </c>
      <c r="CE164" s="26"/>
      <c r="CF164" s="27">
        <v>48</v>
      </c>
      <c r="CG164">
        <v>47</v>
      </c>
      <c r="CH164" s="32">
        <v>1</v>
      </c>
      <c r="CI164" s="26"/>
      <c r="CJ164">
        <v>64</v>
      </c>
      <c r="CK164" s="29">
        <v>62.599999999999987</v>
      </c>
      <c r="CL164" s="32">
        <v>1.400000000000013</v>
      </c>
      <c r="CM164" s="26"/>
      <c r="CN164">
        <v>40</v>
      </c>
      <c r="CO164">
        <v>45</v>
      </c>
      <c r="CP164" s="32">
        <v>-5</v>
      </c>
      <c r="CQ164" s="26"/>
      <c r="CR164" s="27">
        <v>16</v>
      </c>
      <c r="CT164">
        <v>20</v>
      </c>
      <c r="CU164" s="32">
        <v>-4</v>
      </c>
      <c r="CV164" s="26"/>
      <c r="CW164" s="27">
        <v>160</v>
      </c>
      <c r="CY164">
        <v>163</v>
      </c>
      <c r="CZ164" s="32">
        <v>-3</v>
      </c>
      <c r="DA164" s="26"/>
      <c r="DB164">
        <v>16</v>
      </c>
      <c r="DC164" s="29">
        <v>19.200000000000021</v>
      </c>
      <c r="DD164" s="32">
        <v>-3.200000000000021</v>
      </c>
      <c r="DE164" s="26"/>
      <c r="DF164" s="25"/>
      <c r="DI164">
        <v>80</v>
      </c>
      <c r="DJ164">
        <v>78</v>
      </c>
      <c r="DK164" s="32">
        <v>2</v>
      </c>
      <c r="DL164" s="26"/>
      <c r="DM164">
        <v>88</v>
      </c>
      <c r="DN164" s="29">
        <v>93</v>
      </c>
      <c r="DO164" s="32">
        <v>-5</v>
      </c>
      <c r="DP164" s="26"/>
      <c r="DQ164" s="25"/>
      <c r="DU164" s="32">
        <v>0</v>
      </c>
      <c r="DV164" s="26"/>
      <c r="DY164">
        <v>136</v>
      </c>
      <c r="DZ164" s="32">
        <v>140</v>
      </c>
      <c r="EA164" s="32">
        <v>-4</v>
      </c>
      <c r="EB164" s="26"/>
      <c r="EE164" s="32">
        <v>0</v>
      </c>
      <c r="EF164" s="26"/>
      <c r="EG164" s="27">
        <v>40</v>
      </c>
      <c r="EH164">
        <v>40</v>
      </c>
      <c r="EI164" s="32">
        <v>0</v>
      </c>
      <c r="EJ164" s="26"/>
      <c r="EK164" s="27">
        <v>56</v>
      </c>
      <c r="EL164" s="32">
        <v>60</v>
      </c>
      <c r="EM164" s="32">
        <v>-4</v>
      </c>
      <c r="EN164" s="26"/>
      <c r="EQ164" s="32">
        <v>0</v>
      </c>
      <c r="ER164" s="26"/>
      <c r="ES164" s="25"/>
      <c r="EU164" s="32">
        <v>0</v>
      </c>
      <c r="EV164" s="26"/>
      <c r="EW164" s="25"/>
      <c r="EZ164" s="26"/>
      <c r="FD164" s="30"/>
      <c r="FH164" s="26"/>
      <c r="FL164" s="30"/>
      <c r="FM164" s="24"/>
      <c r="FP164" s="26"/>
      <c r="FT164" s="31"/>
      <c r="FX164" s="26"/>
      <c r="FY164" s="27"/>
      <c r="GB164" s="30"/>
      <c r="GC164" s="29"/>
      <c r="GF164" s="30"/>
      <c r="GJ164" s="30"/>
      <c r="GN164" s="26"/>
      <c r="GO164" s="24"/>
      <c r="GT164" s="30"/>
      <c r="GX164" s="30"/>
      <c r="HB164" s="30"/>
      <c r="HC164" s="28"/>
      <c r="HF164" s="30"/>
    </row>
    <row r="165" spans="1:214" x14ac:dyDescent="0.25">
      <c r="A165" s="32" t="s">
        <v>280</v>
      </c>
      <c r="B165" s="24">
        <v>1</v>
      </c>
      <c r="E165">
        <v>209</v>
      </c>
      <c r="H165" s="27">
        <v>164</v>
      </c>
      <c r="I165" s="36">
        <v>161</v>
      </c>
      <c r="J165" s="35">
        <f t="shared" si="11"/>
        <v>3</v>
      </c>
      <c r="K165" s="26"/>
      <c r="L165" s="27">
        <v>186</v>
      </c>
      <c r="M165" s="36">
        <v>186</v>
      </c>
      <c r="N165" s="35">
        <f t="shared" si="12"/>
        <v>0</v>
      </c>
      <c r="O165" s="26"/>
      <c r="P165" s="27">
        <v>163</v>
      </c>
      <c r="Q165" s="36">
        <v>164</v>
      </c>
      <c r="R165" s="35">
        <f t="shared" si="13"/>
        <v>-1</v>
      </c>
      <c r="S165" s="26"/>
      <c r="V165" s="32">
        <v>0</v>
      </c>
      <c r="W165" s="26"/>
      <c r="X165" s="27">
        <v>162</v>
      </c>
      <c r="Y165">
        <v>160</v>
      </c>
      <c r="Z165">
        <v>150</v>
      </c>
      <c r="AA165">
        <v>149</v>
      </c>
      <c r="AB165" s="32">
        <v>3</v>
      </c>
      <c r="AC165" s="26"/>
      <c r="AD165" s="25"/>
      <c r="AF165" s="32">
        <v>0</v>
      </c>
      <c r="AG165" s="26"/>
      <c r="AH165">
        <v>101</v>
      </c>
      <c r="AI165">
        <v>100</v>
      </c>
      <c r="AJ165">
        <v>230</v>
      </c>
      <c r="AK165">
        <v>231</v>
      </c>
      <c r="AL165" s="32">
        <v>0</v>
      </c>
      <c r="AM165" s="26"/>
      <c r="AN165">
        <v>56</v>
      </c>
      <c r="AO165">
        <v>58</v>
      </c>
      <c r="AP165" s="32">
        <v>-2</v>
      </c>
      <c r="AQ165" s="26"/>
      <c r="AR165" s="25"/>
      <c r="AT165" s="32">
        <v>0</v>
      </c>
      <c r="AU165" s="26"/>
      <c r="AV165" s="27">
        <v>156</v>
      </c>
      <c r="AW165">
        <v>158</v>
      </c>
      <c r="AX165" s="32">
        <v>-2</v>
      </c>
      <c r="AY165" s="26"/>
      <c r="AZ165">
        <v>169</v>
      </c>
      <c r="BA165">
        <v>170</v>
      </c>
      <c r="BB165" s="32">
        <v>-1</v>
      </c>
      <c r="BC165" s="26"/>
      <c r="BD165" s="27">
        <v>62</v>
      </c>
      <c r="BF165">
        <v>63</v>
      </c>
      <c r="BG165" s="32">
        <v>-1</v>
      </c>
      <c r="BH165" s="26"/>
      <c r="BI165" s="25"/>
      <c r="BK165">
        <v>204</v>
      </c>
      <c r="BL165">
        <v>195</v>
      </c>
      <c r="BM165" s="32">
        <v>9</v>
      </c>
      <c r="BN165" s="26"/>
      <c r="BO165" s="27">
        <v>56</v>
      </c>
      <c r="BQ165">
        <v>55</v>
      </c>
      <c r="BR165" s="32">
        <v>1</v>
      </c>
      <c r="BS165" s="26"/>
      <c r="BT165">
        <v>118</v>
      </c>
      <c r="BU165" s="32">
        <v>117.9328</v>
      </c>
      <c r="BV165" s="32">
        <v>6.7199999999999704E-2</v>
      </c>
      <c r="BW165" s="26"/>
      <c r="BX165" s="27">
        <v>57</v>
      </c>
      <c r="BY165" s="32">
        <v>56.322000000000017</v>
      </c>
      <c r="BZ165" s="32">
        <v>0.67799999999998306</v>
      </c>
      <c r="CA165" s="26"/>
      <c r="CB165" s="27">
        <v>11</v>
      </c>
      <c r="CC165" s="32">
        <v>12.433199999999999</v>
      </c>
      <c r="CD165" s="32">
        <v>-1.4331999999999989</v>
      </c>
      <c r="CE165" s="26"/>
      <c r="CF165" s="27">
        <v>62</v>
      </c>
      <c r="CG165">
        <v>60</v>
      </c>
      <c r="CH165" s="32">
        <v>2</v>
      </c>
      <c r="CI165" s="26"/>
      <c r="CJ165">
        <v>107</v>
      </c>
      <c r="CK165" s="29">
        <v>104.83880000000001</v>
      </c>
      <c r="CL165" s="32">
        <v>2.1611999999999938</v>
      </c>
      <c r="CM165" s="26"/>
      <c r="CN165">
        <v>73</v>
      </c>
      <c r="CO165">
        <v>73</v>
      </c>
      <c r="CP165" s="32">
        <v>0</v>
      </c>
      <c r="CQ165" s="26"/>
      <c r="CR165" s="27">
        <v>68</v>
      </c>
      <c r="CT165">
        <v>65</v>
      </c>
      <c r="CU165" s="32">
        <v>3</v>
      </c>
      <c r="CV165" s="26"/>
      <c r="CW165" s="27">
        <v>84</v>
      </c>
      <c r="CY165">
        <v>83</v>
      </c>
      <c r="CZ165" s="32">
        <v>1</v>
      </c>
      <c r="DA165" s="26"/>
      <c r="DD165" s="32">
        <v>0</v>
      </c>
      <c r="DE165" s="26"/>
      <c r="DF165" s="25"/>
      <c r="DG165">
        <v>101</v>
      </c>
      <c r="DH165">
        <v>100</v>
      </c>
      <c r="DI165">
        <v>101</v>
      </c>
      <c r="DJ165">
        <v>101</v>
      </c>
      <c r="DK165" s="32">
        <v>1</v>
      </c>
      <c r="DL165" s="26"/>
      <c r="DM165">
        <v>22</v>
      </c>
      <c r="DN165" s="29">
        <v>24.472999999999999</v>
      </c>
      <c r="DO165" s="32">
        <v>-2.472999999999999</v>
      </c>
      <c r="DP165" s="26"/>
      <c r="DQ165" s="27">
        <v>61</v>
      </c>
      <c r="DR165">
        <v>60</v>
      </c>
      <c r="DS165">
        <v>107</v>
      </c>
      <c r="DT165">
        <v>104</v>
      </c>
      <c r="DU165" s="32">
        <v>4</v>
      </c>
      <c r="DV165" s="26"/>
      <c r="DY165">
        <v>34</v>
      </c>
      <c r="DZ165">
        <v>36</v>
      </c>
      <c r="EA165" s="32">
        <v>-2</v>
      </c>
      <c r="EB165" s="26"/>
      <c r="EE165" s="32">
        <v>0</v>
      </c>
      <c r="EF165" s="26"/>
      <c r="EG165" s="27">
        <v>129</v>
      </c>
      <c r="EH165">
        <v>130</v>
      </c>
      <c r="EI165" s="32">
        <v>-1</v>
      </c>
      <c r="EJ165" s="26"/>
      <c r="EK165" s="27">
        <v>39</v>
      </c>
      <c r="EL165">
        <v>40</v>
      </c>
      <c r="EM165" s="32">
        <v>-1</v>
      </c>
      <c r="EN165" s="26"/>
      <c r="EO165" s="32">
        <v>117</v>
      </c>
      <c r="EP165" s="32">
        <v>120</v>
      </c>
      <c r="EQ165" s="32">
        <v>-3</v>
      </c>
      <c r="ER165" s="26"/>
      <c r="ES165" s="25"/>
      <c r="EU165" s="32">
        <v>0</v>
      </c>
      <c r="EV165" s="26"/>
      <c r="EW165" s="25"/>
      <c r="EZ165" s="26"/>
      <c r="FD165" s="30"/>
      <c r="FH165" s="26"/>
      <c r="FL165" s="30"/>
      <c r="FP165" s="26"/>
      <c r="FT165" s="31"/>
      <c r="FU165" s="24"/>
      <c r="FX165" s="26"/>
      <c r="FY165" s="27"/>
      <c r="GB165" s="30"/>
      <c r="GD165" s="29"/>
      <c r="GF165" s="30"/>
      <c r="GJ165" s="30"/>
      <c r="GN165" s="26"/>
      <c r="GO165" s="24"/>
      <c r="GT165" s="30"/>
      <c r="GX165" s="30"/>
      <c r="HB165" s="30"/>
      <c r="HC165" s="28"/>
      <c r="HF165" s="30"/>
    </row>
    <row r="166" spans="1:214" x14ac:dyDescent="0.25">
      <c r="A166" s="32" t="s">
        <v>281</v>
      </c>
      <c r="B166" s="24">
        <v>0.35</v>
      </c>
      <c r="E166">
        <v>461</v>
      </c>
      <c r="H166" s="25"/>
      <c r="I166" s="35"/>
      <c r="J166" s="35">
        <f t="shared" si="11"/>
        <v>0</v>
      </c>
      <c r="K166" s="26"/>
      <c r="L166" s="27">
        <v>280</v>
      </c>
      <c r="M166" s="36">
        <v>284</v>
      </c>
      <c r="N166" s="35">
        <f t="shared" si="12"/>
        <v>-4</v>
      </c>
      <c r="O166" s="26"/>
      <c r="P166" s="27">
        <v>248</v>
      </c>
      <c r="Q166" s="36">
        <v>246</v>
      </c>
      <c r="R166" s="35">
        <f t="shared" si="13"/>
        <v>2</v>
      </c>
      <c r="S166" s="26"/>
      <c r="T166">
        <v>8</v>
      </c>
      <c r="U166">
        <v>5</v>
      </c>
      <c r="V166" s="32">
        <v>3</v>
      </c>
      <c r="W166" s="26"/>
      <c r="X166" s="27">
        <v>96</v>
      </c>
      <c r="Y166">
        <v>96</v>
      </c>
      <c r="AB166" s="32">
        <v>0</v>
      </c>
      <c r="AC166" s="26"/>
      <c r="AD166" s="27">
        <v>296</v>
      </c>
      <c r="AE166">
        <v>301</v>
      </c>
      <c r="AF166" s="32">
        <v>-5</v>
      </c>
      <c r="AG166" s="26"/>
      <c r="AJ166">
        <v>224</v>
      </c>
      <c r="AK166">
        <v>224</v>
      </c>
      <c r="AL166" s="32">
        <v>0</v>
      </c>
      <c r="AM166" s="26"/>
      <c r="AN166">
        <v>128</v>
      </c>
      <c r="AO166">
        <v>131</v>
      </c>
      <c r="AP166" s="32">
        <v>-3</v>
      </c>
      <c r="AQ166" s="26"/>
      <c r="AR166" s="27">
        <v>160</v>
      </c>
      <c r="AS166">
        <v>161</v>
      </c>
      <c r="AT166" s="32">
        <v>-1</v>
      </c>
      <c r="AU166" s="26"/>
      <c r="AV166" s="27">
        <v>144</v>
      </c>
      <c r="AW166">
        <v>148</v>
      </c>
      <c r="AX166" s="32">
        <v>-4</v>
      </c>
      <c r="AY166" s="26"/>
      <c r="AZ166">
        <v>32</v>
      </c>
      <c r="BA166">
        <v>33</v>
      </c>
      <c r="BB166" s="32">
        <v>-1</v>
      </c>
      <c r="BC166" s="26"/>
      <c r="BD166" s="27">
        <v>192</v>
      </c>
      <c r="BF166">
        <v>195</v>
      </c>
      <c r="BG166" s="32">
        <v>-3</v>
      </c>
      <c r="BH166" s="26"/>
      <c r="BI166" s="25"/>
      <c r="BK166">
        <v>56</v>
      </c>
      <c r="BL166">
        <v>54</v>
      </c>
      <c r="BM166" s="32">
        <v>2</v>
      </c>
      <c r="BN166" s="26"/>
      <c r="BO166" s="27">
        <v>224</v>
      </c>
      <c r="BQ166">
        <v>223</v>
      </c>
      <c r="BR166" s="32">
        <v>1</v>
      </c>
      <c r="BS166" s="26"/>
      <c r="BT166">
        <v>144</v>
      </c>
      <c r="BU166" s="32">
        <v>145.6</v>
      </c>
      <c r="BV166" s="32">
        <v>-1.5999999999999941</v>
      </c>
      <c r="BW166" s="26"/>
      <c r="BX166" s="27">
        <v>48</v>
      </c>
      <c r="BY166" s="32">
        <v>46</v>
      </c>
      <c r="BZ166" s="32">
        <v>2</v>
      </c>
      <c r="CA166" s="26"/>
      <c r="CB166" s="27">
        <v>184</v>
      </c>
      <c r="CC166" s="32">
        <v>182.2</v>
      </c>
      <c r="CD166" s="32">
        <v>1.8000000000000109</v>
      </c>
      <c r="CE166" s="26"/>
      <c r="CF166" s="27">
        <v>16</v>
      </c>
      <c r="CG166">
        <v>17</v>
      </c>
      <c r="CH166" s="32">
        <v>-1</v>
      </c>
      <c r="CI166" s="26"/>
      <c r="CJ166">
        <v>136</v>
      </c>
      <c r="CK166" s="29">
        <v>140.80000000000001</v>
      </c>
      <c r="CL166" s="32">
        <v>-4.8000000000000114</v>
      </c>
      <c r="CM166" s="26"/>
      <c r="CN166">
        <v>72</v>
      </c>
      <c r="CO166">
        <v>75</v>
      </c>
      <c r="CP166" s="32">
        <v>-3</v>
      </c>
      <c r="CQ166" s="26"/>
      <c r="CR166" s="27">
        <v>32</v>
      </c>
      <c r="CT166">
        <v>30</v>
      </c>
      <c r="CU166" s="32">
        <v>2</v>
      </c>
      <c r="CV166" s="26"/>
      <c r="CW166" s="27">
        <v>48</v>
      </c>
      <c r="CY166">
        <v>51</v>
      </c>
      <c r="CZ166" s="32">
        <v>-3</v>
      </c>
      <c r="DA166" s="26"/>
      <c r="DB166">
        <v>152</v>
      </c>
      <c r="DC166" s="29">
        <v>153</v>
      </c>
      <c r="DD166" s="32">
        <v>-1</v>
      </c>
      <c r="DE166" s="26"/>
      <c r="DF166" s="25"/>
      <c r="DI166">
        <v>48</v>
      </c>
      <c r="DJ166">
        <v>48</v>
      </c>
      <c r="DK166" s="32">
        <v>0</v>
      </c>
      <c r="DL166" s="26"/>
      <c r="DO166" s="32">
        <v>0</v>
      </c>
      <c r="DP166" s="26"/>
      <c r="DQ166" s="25"/>
      <c r="DS166">
        <v>144</v>
      </c>
      <c r="DT166">
        <v>146</v>
      </c>
      <c r="DU166" s="32">
        <v>-2</v>
      </c>
      <c r="DV166" s="26"/>
      <c r="EA166" s="32">
        <v>0</v>
      </c>
      <c r="EB166" s="26"/>
      <c r="EC166">
        <v>96</v>
      </c>
      <c r="ED166" s="29">
        <v>100</v>
      </c>
      <c r="EE166" s="32">
        <v>-4</v>
      </c>
      <c r="EF166" s="26"/>
      <c r="EG166" s="27">
        <v>72</v>
      </c>
      <c r="EH166">
        <v>70</v>
      </c>
      <c r="EI166" s="32">
        <v>2</v>
      </c>
      <c r="EJ166" s="26"/>
      <c r="EK166" s="27">
        <v>32</v>
      </c>
      <c r="EL166">
        <v>30</v>
      </c>
      <c r="EM166" s="32">
        <v>2</v>
      </c>
      <c r="EN166" s="26"/>
      <c r="EO166" s="32">
        <v>48</v>
      </c>
      <c r="EP166" s="32">
        <v>50</v>
      </c>
      <c r="EQ166" s="32">
        <v>-2</v>
      </c>
      <c r="ER166" s="26"/>
      <c r="ES166" s="25"/>
      <c r="EU166" s="32">
        <v>0</v>
      </c>
      <c r="EV166" s="26"/>
      <c r="EW166" s="25"/>
      <c r="EZ166" s="26"/>
      <c r="FD166" s="30"/>
      <c r="FH166" s="26"/>
      <c r="FL166" s="30"/>
      <c r="FP166" s="26"/>
      <c r="FT166" s="31"/>
      <c r="FU166" s="24"/>
      <c r="FX166" s="26"/>
      <c r="FY166" s="27"/>
      <c r="GB166" s="30"/>
      <c r="GD166" s="29"/>
      <c r="GF166" s="30"/>
      <c r="GJ166" s="30"/>
      <c r="GN166" s="26"/>
      <c r="GO166" s="24"/>
      <c r="GT166" s="30"/>
      <c r="GX166" s="30"/>
      <c r="HB166" s="30"/>
      <c r="HC166" s="28"/>
      <c r="HF166" s="30"/>
    </row>
    <row r="167" spans="1:214" x14ac:dyDescent="0.25">
      <c r="A167" s="32" t="s">
        <v>282</v>
      </c>
      <c r="B167" s="24">
        <v>0.28000000000000003</v>
      </c>
      <c r="H167" s="25"/>
      <c r="I167" s="35"/>
      <c r="J167" s="35">
        <f t="shared" si="11"/>
        <v>0</v>
      </c>
      <c r="K167" s="26"/>
      <c r="L167" s="25"/>
      <c r="M167" s="35"/>
      <c r="N167" s="35">
        <f t="shared" si="12"/>
        <v>0</v>
      </c>
      <c r="O167" s="26"/>
      <c r="P167" s="25"/>
      <c r="Q167" s="35"/>
      <c r="R167" s="35">
        <f t="shared" si="13"/>
        <v>0</v>
      </c>
      <c r="S167" s="26"/>
      <c r="V167" s="32">
        <v>0</v>
      </c>
      <c r="W167" s="26"/>
      <c r="X167" s="25"/>
      <c r="AB167" s="32">
        <v>0</v>
      </c>
      <c r="AC167" s="26"/>
      <c r="AD167" s="25"/>
      <c r="AF167" s="32">
        <v>0</v>
      </c>
      <c r="AG167" s="26"/>
      <c r="AL167" s="32">
        <v>0</v>
      </c>
      <c r="AM167" s="26"/>
      <c r="AP167" s="32">
        <v>0</v>
      </c>
      <c r="AQ167" s="26"/>
      <c r="AR167" s="25"/>
      <c r="AT167" s="32">
        <v>0</v>
      </c>
      <c r="AU167" s="26"/>
      <c r="AV167" s="25"/>
      <c r="AX167" s="32">
        <v>0</v>
      </c>
      <c r="AY167" s="26"/>
      <c r="BB167" s="32">
        <v>0</v>
      </c>
      <c r="BC167" s="26"/>
      <c r="BD167" s="25"/>
      <c r="BG167" s="32">
        <v>0</v>
      </c>
      <c r="BH167" s="26"/>
      <c r="BI167" s="25"/>
      <c r="BM167" s="32">
        <v>0</v>
      </c>
      <c r="BN167" s="26"/>
      <c r="BO167" s="25"/>
      <c r="BR167" s="32">
        <v>0</v>
      </c>
      <c r="BS167" s="26"/>
      <c r="BV167" s="32">
        <v>0</v>
      </c>
      <c r="BW167" s="26"/>
      <c r="BX167" s="28"/>
      <c r="BZ167" s="32">
        <v>0</v>
      </c>
      <c r="CA167" s="26"/>
      <c r="CB167" s="25"/>
      <c r="CD167" s="32">
        <v>0</v>
      </c>
      <c r="CE167" s="26"/>
      <c r="CF167" s="25"/>
      <c r="CH167" s="32">
        <v>0</v>
      </c>
      <c r="CI167" s="26"/>
      <c r="CL167" s="32">
        <v>0</v>
      </c>
      <c r="CM167" s="26"/>
      <c r="CP167" s="32">
        <v>0</v>
      </c>
      <c r="CQ167" s="26"/>
      <c r="CR167" s="25"/>
      <c r="CU167" s="32">
        <v>0</v>
      </c>
      <c r="CV167" s="26"/>
      <c r="CW167" s="25"/>
      <c r="CZ167" s="32">
        <v>0</v>
      </c>
      <c r="DA167" s="26"/>
      <c r="DD167" s="32">
        <v>0</v>
      </c>
      <c r="DE167" s="26"/>
      <c r="DF167" s="25"/>
      <c r="DJ167">
        <v>34</v>
      </c>
      <c r="DK167" s="32">
        <v>-2</v>
      </c>
      <c r="DL167" s="26"/>
      <c r="DO167" s="32">
        <v>0</v>
      </c>
      <c r="DP167" s="26"/>
      <c r="DQ167" s="25"/>
      <c r="DU167" s="32">
        <v>0</v>
      </c>
      <c r="DV167" s="26"/>
      <c r="DY167">
        <v>32</v>
      </c>
      <c r="DZ167">
        <v>30</v>
      </c>
      <c r="EA167" s="32">
        <v>2</v>
      </c>
      <c r="EB167" s="26"/>
      <c r="EE167" s="32">
        <v>0</v>
      </c>
      <c r="EF167" s="26"/>
      <c r="EG167" s="27">
        <v>16</v>
      </c>
      <c r="EH167">
        <v>16</v>
      </c>
      <c r="EI167" s="32">
        <v>0</v>
      </c>
      <c r="EJ167" s="26"/>
      <c r="EK167" s="25"/>
      <c r="EL167" s="19">
        <v>24</v>
      </c>
      <c r="EM167" s="32">
        <v>-24</v>
      </c>
      <c r="EN167" s="26">
        <v>6.7200000000000006</v>
      </c>
      <c r="EO167" s="32">
        <v>16</v>
      </c>
      <c r="EP167" s="32">
        <v>16</v>
      </c>
      <c r="EQ167" s="32">
        <v>0</v>
      </c>
      <c r="ER167" s="26"/>
      <c r="ES167" s="25"/>
      <c r="EU167" s="32">
        <v>0</v>
      </c>
      <c r="EV167" s="26"/>
      <c r="EW167" s="25"/>
      <c r="EZ167" s="26"/>
      <c r="FD167" s="30"/>
      <c r="FH167" s="26"/>
      <c r="FL167" s="30"/>
      <c r="FP167" s="26"/>
      <c r="FT167" s="31"/>
      <c r="FU167" s="24"/>
      <c r="FX167" s="26"/>
      <c r="FY167" s="27"/>
      <c r="GB167" s="30"/>
      <c r="GD167" s="29"/>
      <c r="GF167" s="30"/>
      <c r="GJ167" s="30"/>
      <c r="GN167" s="26"/>
      <c r="GO167" s="24"/>
      <c r="GT167" s="30"/>
      <c r="GX167" s="30"/>
      <c r="HB167" s="30"/>
      <c r="HC167" s="28"/>
      <c r="HF167" s="30"/>
    </row>
    <row r="168" spans="1:214" x14ac:dyDescent="0.25">
      <c r="A168" s="32" t="s">
        <v>283</v>
      </c>
      <c r="B168" s="24">
        <v>0.3</v>
      </c>
      <c r="E168">
        <v>27</v>
      </c>
      <c r="H168" s="27">
        <v>12</v>
      </c>
      <c r="I168" s="36">
        <v>10</v>
      </c>
      <c r="J168" s="35">
        <f t="shared" si="11"/>
        <v>2</v>
      </c>
      <c r="K168" s="26"/>
      <c r="L168" s="27">
        <v>42</v>
      </c>
      <c r="M168" s="36">
        <v>43</v>
      </c>
      <c r="N168" s="35">
        <f t="shared" si="12"/>
        <v>-1</v>
      </c>
      <c r="O168" s="26"/>
      <c r="P168" s="25"/>
      <c r="Q168" s="35"/>
      <c r="R168" s="35">
        <f t="shared" si="13"/>
        <v>0</v>
      </c>
      <c r="S168" s="26"/>
      <c r="T168">
        <v>42</v>
      </c>
      <c r="U168">
        <v>41</v>
      </c>
      <c r="V168" s="32">
        <v>1</v>
      </c>
      <c r="W168" s="26"/>
      <c r="X168" s="27">
        <v>6</v>
      </c>
      <c r="Y168">
        <v>6</v>
      </c>
      <c r="AB168" s="32">
        <v>0</v>
      </c>
      <c r="AC168" s="26"/>
      <c r="AD168" s="27">
        <v>6</v>
      </c>
      <c r="AE168">
        <v>8</v>
      </c>
      <c r="AF168" s="32">
        <v>-2</v>
      </c>
      <c r="AG168" s="26"/>
      <c r="AJ168">
        <v>12</v>
      </c>
      <c r="AK168">
        <v>15</v>
      </c>
      <c r="AL168" s="32">
        <v>-3</v>
      </c>
      <c r="AM168" s="26"/>
      <c r="AN168">
        <v>30</v>
      </c>
      <c r="AO168">
        <v>30</v>
      </c>
      <c r="AP168" s="32">
        <v>0</v>
      </c>
      <c r="AQ168" s="26"/>
      <c r="AR168" s="25"/>
      <c r="AT168" s="32">
        <v>0</v>
      </c>
      <c r="AU168" s="26"/>
      <c r="AV168" s="27">
        <v>18</v>
      </c>
      <c r="AW168">
        <v>20</v>
      </c>
      <c r="AX168" s="32">
        <v>-2</v>
      </c>
      <c r="AY168" s="26"/>
      <c r="AZ168">
        <v>30</v>
      </c>
      <c r="BA168">
        <v>30</v>
      </c>
      <c r="BB168" s="32">
        <v>0</v>
      </c>
      <c r="BC168" s="26"/>
      <c r="BD168" s="25"/>
      <c r="BG168" s="32">
        <v>0</v>
      </c>
      <c r="BH168" s="26"/>
      <c r="BI168" s="25"/>
      <c r="BM168" s="32">
        <v>0</v>
      </c>
      <c r="BN168" s="26"/>
      <c r="BO168" s="27">
        <v>12</v>
      </c>
      <c r="BQ168">
        <v>11</v>
      </c>
      <c r="BR168" s="32">
        <v>1</v>
      </c>
      <c r="BS168" s="26"/>
      <c r="BV168" s="32">
        <v>0</v>
      </c>
      <c r="BW168" s="26"/>
      <c r="BX168" s="28"/>
      <c r="BZ168" s="32">
        <v>0</v>
      </c>
      <c r="CA168" s="26"/>
      <c r="CB168" s="25"/>
      <c r="CD168" s="32">
        <v>0</v>
      </c>
      <c r="CE168" s="26"/>
      <c r="CF168" s="27">
        <v>42</v>
      </c>
      <c r="CG168">
        <v>41</v>
      </c>
      <c r="CH168" s="32">
        <v>1</v>
      </c>
      <c r="CI168" s="26"/>
      <c r="CJ168">
        <v>18</v>
      </c>
      <c r="CK168" s="29">
        <v>19.2</v>
      </c>
      <c r="CL168" s="32">
        <v>-1.1999999999999991</v>
      </c>
      <c r="CM168" s="26"/>
      <c r="CP168" s="32">
        <v>0</v>
      </c>
      <c r="CQ168" s="26"/>
      <c r="CR168" s="27">
        <v>72</v>
      </c>
      <c r="CT168">
        <v>72</v>
      </c>
      <c r="CU168" s="32">
        <v>0</v>
      </c>
      <c r="CV168" s="26"/>
      <c r="CW168" s="25"/>
      <c r="CZ168" s="32">
        <v>0</v>
      </c>
      <c r="DA168" s="26"/>
      <c r="DD168" s="32">
        <v>0</v>
      </c>
      <c r="DE168" s="26"/>
      <c r="DF168" s="25"/>
      <c r="DG168" s="29">
        <v>42</v>
      </c>
      <c r="DH168" s="29">
        <v>42</v>
      </c>
      <c r="DK168" s="32">
        <v>0</v>
      </c>
      <c r="DL168" s="26"/>
      <c r="DO168" s="32">
        <v>0</v>
      </c>
      <c r="DP168" s="26"/>
      <c r="DQ168" s="25"/>
      <c r="DV168" s="26"/>
      <c r="EB168" s="26"/>
      <c r="EF168" s="26"/>
      <c r="EG168" s="27"/>
      <c r="EJ168" s="26"/>
      <c r="EK168" s="25"/>
      <c r="EN168" s="26"/>
      <c r="ER168" s="26"/>
      <c r="ES168" s="25"/>
      <c r="EV168" s="26"/>
      <c r="EW168" s="25"/>
      <c r="EZ168" s="26"/>
      <c r="FB168" s="24"/>
      <c r="FD168" s="30"/>
      <c r="FH168" s="26"/>
      <c r="FK168" s="29"/>
      <c r="FL168" s="30"/>
      <c r="FP168" s="26"/>
      <c r="FT168" s="31"/>
      <c r="FU168" s="24"/>
      <c r="FX168" s="26"/>
      <c r="FY168" s="27"/>
      <c r="GB168" s="30"/>
      <c r="GD168" s="29"/>
      <c r="GF168" s="30"/>
      <c r="GJ168" s="30"/>
      <c r="GN168" s="26"/>
      <c r="GO168" s="24"/>
      <c r="GT168" s="30"/>
      <c r="GX168" s="30"/>
      <c r="HB168" s="30"/>
      <c r="HC168" s="28"/>
      <c r="HF168" s="30"/>
    </row>
    <row r="169" spans="1:214" x14ac:dyDescent="0.25">
      <c r="A169" s="32" t="s">
        <v>284</v>
      </c>
      <c r="B169" s="24">
        <v>0.18</v>
      </c>
      <c r="H169" s="25"/>
      <c r="I169" s="36">
        <v>20</v>
      </c>
      <c r="J169" s="40">
        <f t="shared" si="11"/>
        <v>-20</v>
      </c>
      <c r="K169" s="26">
        <f>-1*J169*B169</f>
        <v>3.5999999999999996</v>
      </c>
      <c r="L169" s="25"/>
      <c r="M169" s="36">
        <v>20</v>
      </c>
      <c r="N169" s="40">
        <f t="shared" si="12"/>
        <v>-20</v>
      </c>
      <c r="O169" s="26">
        <f>-1*N169*B169</f>
        <v>3.5999999999999996</v>
      </c>
      <c r="P169" s="25"/>
      <c r="Q169" s="36">
        <v>20</v>
      </c>
      <c r="R169" s="40">
        <f t="shared" si="13"/>
        <v>-20</v>
      </c>
      <c r="S169" s="26">
        <f>-1*R169*B169</f>
        <v>3.5999999999999996</v>
      </c>
      <c r="V169" s="32">
        <v>0</v>
      </c>
      <c r="W169" s="26"/>
      <c r="X169" s="25"/>
      <c r="AA169">
        <v>20</v>
      </c>
      <c r="AB169" s="34">
        <v>-20</v>
      </c>
      <c r="AC169" s="26">
        <v>19.82</v>
      </c>
      <c r="AD169" s="27">
        <v>16</v>
      </c>
      <c r="AE169">
        <v>20</v>
      </c>
      <c r="AF169" s="32">
        <v>-4</v>
      </c>
      <c r="AG169" s="26"/>
      <c r="AK169">
        <v>20</v>
      </c>
      <c r="AL169" s="34">
        <v>-20</v>
      </c>
      <c r="AM169" s="26">
        <v>3.6</v>
      </c>
      <c r="AP169" s="32">
        <v>0</v>
      </c>
      <c r="AQ169" s="26"/>
      <c r="AR169" s="25"/>
      <c r="AS169">
        <v>10</v>
      </c>
      <c r="AT169" s="34">
        <v>-10</v>
      </c>
      <c r="AU169" s="26">
        <v>1.8</v>
      </c>
      <c r="AV169" s="25"/>
      <c r="AX169" s="32">
        <v>0</v>
      </c>
      <c r="AY169" s="26"/>
      <c r="AZ169">
        <v>8</v>
      </c>
      <c r="BA169">
        <v>10</v>
      </c>
      <c r="BB169" s="32">
        <v>-2</v>
      </c>
      <c r="BC169" s="26"/>
      <c r="BD169" s="25"/>
      <c r="BF169">
        <v>12</v>
      </c>
      <c r="BG169" s="34">
        <v>-12</v>
      </c>
      <c r="BH169" s="26">
        <v>2.16</v>
      </c>
      <c r="BI169" s="25"/>
      <c r="BL169">
        <v>10</v>
      </c>
      <c r="BM169" s="34">
        <v>-10</v>
      </c>
      <c r="BN169" s="26">
        <v>1.8</v>
      </c>
      <c r="BO169" s="25"/>
      <c r="BR169" s="32">
        <v>0</v>
      </c>
      <c r="BS169" s="26"/>
      <c r="BU169" s="32">
        <v>7</v>
      </c>
      <c r="BV169" s="32">
        <v>-7</v>
      </c>
      <c r="BW169" s="26"/>
      <c r="BX169" s="28"/>
      <c r="BZ169" s="32">
        <v>0</v>
      </c>
      <c r="CA169" s="26"/>
      <c r="CB169" s="25"/>
      <c r="CD169" s="32">
        <v>0</v>
      </c>
      <c r="CE169" s="26"/>
      <c r="CF169" s="25">
        <v>24</v>
      </c>
      <c r="CG169">
        <v>50</v>
      </c>
      <c r="CH169" s="34">
        <v>-26</v>
      </c>
      <c r="CI169" s="30">
        <v>4.68</v>
      </c>
      <c r="CL169" s="32">
        <v>0</v>
      </c>
      <c r="CM169" s="26"/>
      <c r="CP169" s="32">
        <v>0</v>
      </c>
      <c r="CQ169" s="26"/>
      <c r="CR169" s="25"/>
      <c r="CU169" s="32">
        <v>0</v>
      </c>
      <c r="CV169" s="26"/>
      <c r="CW169" s="25"/>
      <c r="CZ169" s="32">
        <v>0</v>
      </c>
      <c r="DA169" s="26"/>
      <c r="DE169" s="26"/>
      <c r="DF169" s="25"/>
      <c r="DL169" s="26"/>
      <c r="DP169" s="26"/>
      <c r="DQ169" s="25"/>
      <c r="DV169" s="26"/>
      <c r="EB169" s="26"/>
      <c r="EF169" s="26"/>
      <c r="EG169" s="27"/>
      <c r="EJ169" s="26"/>
      <c r="EK169" s="25"/>
      <c r="EN169" s="26"/>
      <c r="EO169" s="24"/>
      <c r="EQ169" s="24"/>
      <c r="ER169" s="26"/>
      <c r="ES169" s="25"/>
      <c r="EV169" s="26"/>
      <c r="EW169" s="25"/>
      <c r="EX169" s="29"/>
      <c r="EZ169" s="26"/>
      <c r="FB169" s="24"/>
      <c r="FD169" s="30"/>
      <c r="FH169" s="26"/>
      <c r="FK169" s="29"/>
      <c r="FL169" s="30"/>
      <c r="FP169" s="26"/>
      <c r="FT169" s="31"/>
      <c r="FU169" s="24"/>
      <c r="FX169" s="26"/>
      <c r="FY169" s="27"/>
      <c r="GB169" s="30"/>
      <c r="GD169" s="29"/>
      <c r="GF169" s="30"/>
      <c r="GJ169" s="30"/>
      <c r="GN169" s="26"/>
      <c r="GO169" s="24"/>
      <c r="GT169" s="30"/>
      <c r="GX169" s="30"/>
      <c r="HB169" s="30"/>
      <c r="HC169" s="28"/>
      <c r="HF169" s="30"/>
    </row>
    <row r="170" spans="1:214" x14ac:dyDescent="0.25">
      <c r="A170" s="32" t="s">
        <v>285</v>
      </c>
      <c r="B170" s="24">
        <v>0.3</v>
      </c>
      <c r="E170">
        <v>73</v>
      </c>
      <c r="H170" s="27">
        <v>16</v>
      </c>
      <c r="I170" s="36">
        <v>16</v>
      </c>
      <c r="J170" s="35">
        <f t="shared" si="11"/>
        <v>0</v>
      </c>
      <c r="K170" s="26"/>
      <c r="L170" s="27">
        <v>48</v>
      </c>
      <c r="M170" s="36">
        <v>52</v>
      </c>
      <c r="N170" s="35">
        <f t="shared" si="12"/>
        <v>-4</v>
      </c>
      <c r="O170" s="26"/>
      <c r="P170" s="27">
        <v>8</v>
      </c>
      <c r="Q170" s="36">
        <v>8</v>
      </c>
      <c r="R170" s="35">
        <f t="shared" si="13"/>
        <v>0</v>
      </c>
      <c r="S170" s="26"/>
      <c r="T170">
        <v>32</v>
      </c>
      <c r="U170">
        <v>32</v>
      </c>
      <c r="V170" s="32">
        <v>0</v>
      </c>
      <c r="W170" s="26"/>
      <c r="X170" s="25"/>
      <c r="AB170" s="32">
        <v>0</v>
      </c>
      <c r="AC170" s="26"/>
      <c r="AD170" s="25"/>
      <c r="AE170">
        <v>28</v>
      </c>
      <c r="AF170" s="34">
        <v>-28</v>
      </c>
      <c r="AG170" s="26">
        <v>8.4</v>
      </c>
      <c r="AJ170">
        <v>8</v>
      </c>
      <c r="AK170">
        <v>8</v>
      </c>
      <c r="AL170" s="32">
        <v>0</v>
      </c>
      <c r="AM170" s="26"/>
      <c r="AP170" s="32">
        <v>0</v>
      </c>
      <c r="AQ170" s="26"/>
      <c r="AR170" s="25"/>
      <c r="AT170" s="32">
        <v>0</v>
      </c>
      <c r="AU170" s="26"/>
      <c r="AV170" s="25">
        <v>32</v>
      </c>
      <c r="AW170" s="32">
        <v>32</v>
      </c>
      <c r="AX170" s="32">
        <v>0</v>
      </c>
      <c r="AY170" s="26"/>
      <c r="BB170" s="32">
        <v>0</v>
      </c>
      <c r="BC170" s="26"/>
      <c r="BD170" s="25"/>
      <c r="BG170" s="32">
        <v>0</v>
      </c>
      <c r="BH170" s="26"/>
      <c r="BI170" s="25"/>
      <c r="BM170" s="32">
        <v>0</v>
      </c>
      <c r="BN170" s="26"/>
      <c r="BO170" s="25"/>
      <c r="BS170" s="30"/>
      <c r="BW170" s="26"/>
      <c r="BX170" s="28"/>
      <c r="CA170" s="26"/>
      <c r="CB170" s="25"/>
      <c r="CE170" s="26"/>
      <c r="CF170" s="25"/>
      <c r="CI170" s="30"/>
      <c r="CM170" s="26"/>
      <c r="CQ170" s="26"/>
      <c r="CR170" s="25"/>
      <c r="CV170" s="26"/>
      <c r="CW170" s="25"/>
      <c r="DA170" s="26"/>
      <c r="DE170" s="26"/>
      <c r="DF170" s="25"/>
      <c r="DL170" s="26"/>
      <c r="DP170" s="26"/>
      <c r="DQ170" s="25"/>
      <c r="DT170" s="24"/>
      <c r="DV170" s="26"/>
      <c r="EA170" s="29"/>
      <c r="EB170" s="26"/>
      <c r="EC170" s="29"/>
      <c r="EE170" s="29"/>
      <c r="EF170" s="26"/>
      <c r="EG170" s="27"/>
      <c r="EJ170" s="26"/>
      <c r="EK170" s="25"/>
      <c r="EN170" s="26"/>
      <c r="EO170" s="24"/>
      <c r="EQ170" s="24"/>
      <c r="ER170" s="26"/>
      <c r="ES170" s="25"/>
      <c r="EV170" s="26"/>
      <c r="EW170" s="25"/>
      <c r="EX170" s="29"/>
      <c r="EZ170" s="26"/>
      <c r="FB170" s="24"/>
      <c r="FD170" s="30"/>
      <c r="FH170" s="26"/>
      <c r="FK170" s="29"/>
      <c r="FL170" s="30"/>
      <c r="FP170" s="26"/>
      <c r="FT170" s="31"/>
      <c r="FU170" s="24"/>
      <c r="FX170" s="26"/>
      <c r="FY170" s="27"/>
      <c r="GB170" s="30"/>
      <c r="GD170" s="29"/>
      <c r="GF170" s="30"/>
      <c r="GJ170" s="30"/>
      <c r="GN170" s="26"/>
      <c r="GO170" s="24"/>
      <c r="GT170" s="30"/>
      <c r="GX170" s="30"/>
      <c r="HB170" s="30"/>
      <c r="HC170" s="28"/>
      <c r="HF170" s="30"/>
    </row>
    <row r="171" spans="1:214" x14ac:dyDescent="0.25">
      <c r="A171" s="32" t="s">
        <v>286</v>
      </c>
      <c r="B171" s="24">
        <v>0.28000000000000003</v>
      </c>
      <c r="E171">
        <v>112</v>
      </c>
      <c r="H171" s="25"/>
      <c r="I171" s="35"/>
      <c r="J171" s="35">
        <f t="shared" si="11"/>
        <v>0</v>
      </c>
      <c r="K171" s="26"/>
      <c r="L171" s="27">
        <v>96</v>
      </c>
      <c r="M171" s="36">
        <v>99</v>
      </c>
      <c r="N171" s="35">
        <f t="shared" si="12"/>
        <v>-3</v>
      </c>
      <c r="O171" s="26"/>
      <c r="P171" s="27">
        <v>16</v>
      </c>
      <c r="Q171" s="36">
        <v>16</v>
      </c>
      <c r="R171" s="35">
        <f t="shared" si="13"/>
        <v>0</v>
      </c>
      <c r="S171" s="26"/>
      <c r="V171" s="32">
        <v>0</v>
      </c>
      <c r="W171" s="26"/>
      <c r="X171" s="27">
        <v>40</v>
      </c>
      <c r="Y171">
        <v>40</v>
      </c>
      <c r="Z171">
        <v>40</v>
      </c>
      <c r="AA171">
        <v>40</v>
      </c>
      <c r="AB171" s="32">
        <v>0</v>
      </c>
      <c r="AC171" s="26"/>
      <c r="AD171" s="25"/>
      <c r="AF171" s="32">
        <v>0</v>
      </c>
      <c r="AG171" s="26"/>
      <c r="AJ171">
        <v>16</v>
      </c>
      <c r="AK171">
        <v>20</v>
      </c>
      <c r="AL171" s="32">
        <v>-4</v>
      </c>
      <c r="AM171" s="26"/>
      <c r="AN171">
        <v>32</v>
      </c>
      <c r="AO171">
        <v>36</v>
      </c>
      <c r="AP171" s="32">
        <v>-4</v>
      </c>
      <c r="AQ171" s="26"/>
      <c r="AR171" s="25"/>
      <c r="AT171" s="32">
        <v>0</v>
      </c>
      <c r="AU171" s="26"/>
      <c r="AV171" s="27">
        <v>16</v>
      </c>
      <c r="AW171">
        <v>15</v>
      </c>
      <c r="AX171" s="32">
        <v>1</v>
      </c>
      <c r="AY171" s="26"/>
      <c r="AZ171">
        <v>32</v>
      </c>
      <c r="BA171">
        <v>33</v>
      </c>
      <c r="BB171" s="32">
        <v>-1</v>
      </c>
      <c r="BC171" s="26"/>
      <c r="BD171" s="25"/>
      <c r="BG171" s="32">
        <v>0</v>
      </c>
      <c r="BH171" s="26"/>
      <c r="BI171" s="25"/>
      <c r="BM171" s="32">
        <v>0</v>
      </c>
      <c r="BN171" s="26"/>
      <c r="BO171" s="27">
        <v>40</v>
      </c>
      <c r="BQ171">
        <v>43</v>
      </c>
      <c r="BR171" s="32">
        <v>-3</v>
      </c>
      <c r="BS171" s="26"/>
      <c r="BT171">
        <v>8</v>
      </c>
      <c r="BU171" s="32">
        <v>6.6000000000000014</v>
      </c>
      <c r="BV171" s="32">
        <v>1.399999999999999</v>
      </c>
      <c r="BW171" s="26"/>
      <c r="BX171" s="27">
        <v>24</v>
      </c>
      <c r="BY171" s="32">
        <v>24</v>
      </c>
      <c r="BZ171" s="32">
        <v>0</v>
      </c>
      <c r="CA171" s="26"/>
      <c r="CB171" s="27">
        <v>8</v>
      </c>
      <c r="CC171" s="32">
        <v>8</v>
      </c>
      <c r="CD171" s="32">
        <v>0</v>
      </c>
      <c r="CE171" s="26"/>
      <c r="CF171" s="27">
        <v>16</v>
      </c>
      <c r="CG171">
        <v>18</v>
      </c>
      <c r="CH171" s="32">
        <v>-2</v>
      </c>
      <c r="CI171" s="26"/>
      <c r="CJ171">
        <v>8</v>
      </c>
      <c r="CK171" s="29">
        <v>11.4</v>
      </c>
      <c r="CL171" s="32">
        <v>-3.4</v>
      </c>
      <c r="CM171" s="26"/>
      <c r="CN171">
        <v>16</v>
      </c>
      <c r="CO171">
        <v>21</v>
      </c>
      <c r="CP171" s="32">
        <v>-5</v>
      </c>
      <c r="CQ171" s="26"/>
      <c r="CR171" s="27">
        <v>16</v>
      </c>
      <c r="CT171">
        <v>18</v>
      </c>
      <c r="CU171" s="32">
        <v>-2</v>
      </c>
      <c r="CV171" s="26"/>
      <c r="CW171" s="27">
        <v>24</v>
      </c>
      <c r="CY171">
        <v>24</v>
      </c>
      <c r="CZ171" s="32">
        <v>0</v>
      </c>
      <c r="DA171" s="26"/>
      <c r="DD171" s="32">
        <v>0</v>
      </c>
      <c r="DE171" s="26"/>
      <c r="DF171" s="25"/>
      <c r="DI171" s="29">
        <v>32</v>
      </c>
      <c r="DK171" s="32">
        <v>0</v>
      </c>
      <c r="DL171" s="26"/>
      <c r="DO171" s="32">
        <v>0</v>
      </c>
      <c r="DP171" s="26"/>
      <c r="DQ171" s="25"/>
      <c r="DV171" s="26"/>
      <c r="EB171" s="26"/>
      <c r="EF171" s="26"/>
      <c r="EG171" s="27"/>
      <c r="EJ171" s="26"/>
      <c r="EK171" s="25"/>
      <c r="EN171" s="26"/>
      <c r="ER171" s="26"/>
      <c r="ES171" s="25"/>
      <c r="EV171" s="26"/>
      <c r="EW171" s="25"/>
      <c r="EZ171" s="26"/>
      <c r="FB171" s="24"/>
      <c r="FD171" s="30"/>
      <c r="FH171" s="26"/>
      <c r="FK171" s="29"/>
      <c r="FL171" s="30"/>
      <c r="FP171" s="26"/>
      <c r="FT171" s="31"/>
      <c r="FU171" s="24"/>
      <c r="FX171" s="26"/>
      <c r="FY171" s="27"/>
      <c r="GB171" s="30"/>
      <c r="GD171" s="29"/>
      <c r="GF171" s="30"/>
      <c r="GJ171" s="30"/>
      <c r="GN171" s="26"/>
      <c r="GO171" s="24"/>
      <c r="GT171" s="30"/>
      <c r="GX171" s="30"/>
      <c r="HB171" s="30"/>
      <c r="HC171" s="28"/>
      <c r="HF171" s="30"/>
    </row>
    <row r="172" spans="1:214" x14ac:dyDescent="0.25">
      <c r="A172" s="32" t="s">
        <v>287</v>
      </c>
      <c r="B172" s="24">
        <v>0.28000000000000003</v>
      </c>
      <c r="E172">
        <v>337</v>
      </c>
      <c r="H172" s="27">
        <v>48</v>
      </c>
      <c r="I172" s="36">
        <v>49</v>
      </c>
      <c r="J172" s="35">
        <f t="shared" si="11"/>
        <v>-1</v>
      </c>
      <c r="K172" s="26"/>
      <c r="L172" s="27">
        <v>112</v>
      </c>
      <c r="M172" s="36">
        <v>112</v>
      </c>
      <c r="N172" s="35">
        <f t="shared" si="12"/>
        <v>0</v>
      </c>
      <c r="O172" s="26"/>
      <c r="P172" s="27">
        <v>200</v>
      </c>
      <c r="Q172" s="36">
        <v>202</v>
      </c>
      <c r="R172" s="35">
        <f t="shared" si="13"/>
        <v>-2</v>
      </c>
      <c r="S172" s="26"/>
      <c r="T172">
        <v>48</v>
      </c>
      <c r="U172">
        <v>46</v>
      </c>
      <c r="V172" s="32">
        <v>2</v>
      </c>
      <c r="W172" s="26"/>
      <c r="X172" s="27">
        <v>56</v>
      </c>
      <c r="Y172">
        <v>60</v>
      </c>
      <c r="Z172">
        <v>64</v>
      </c>
      <c r="AA172">
        <v>68</v>
      </c>
      <c r="AB172" s="32">
        <v>-8</v>
      </c>
      <c r="AC172" s="26"/>
      <c r="AD172" s="25"/>
      <c r="AF172" s="32">
        <v>0</v>
      </c>
      <c r="AG172" s="26"/>
      <c r="AJ172">
        <v>176</v>
      </c>
      <c r="AK172">
        <v>178</v>
      </c>
      <c r="AL172" s="32">
        <v>-2</v>
      </c>
      <c r="AM172" s="26"/>
      <c r="AN172">
        <v>32</v>
      </c>
      <c r="AO172">
        <v>36</v>
      </c>
      <c r="AP172" s="32">
        <v>-4</v>
      </c>
      <c r="AQ172" s="26"/>
      <c r="AR172" s="27">
        <v>144</v>
      </c>
      <c r="AS172">
        <v>146</v>
      </c>
      <c r="AT172" s="32">
        <v>-2</v>
      </c>
      <c r="AU172" s="26"/>
      <c r="AV172" s="27">
        <v>96</v>
      </c>
      <c r="AW172">
        <v>95</v>
      </c>
      <c r="AX172" s="32">
        <v>1</v>
      </c>
      <c r="AY172" s="26"/>
      <c r="AZ172">
        <v>88</v>
      </c>
      <c r="BA172">
        <v>92</v>
      </c>
      <c r="BB172" s="32">
        <v>-4</v>
      </c>
      <c r="BC172" s="26"/>
      <c r="BD172" s="25"/>
      <c r="BG172" s="32">
        <v>0</v>
      </c>
      <c r="BH172" s="26"/>
      <c r="BI172" s="25"/>
      <c r="BK172">
        <v>112</v>
      </c>
      <c r="BL172">
        <v>117</v>
      </c>
      <c r="BM172" s="32">
        <v>-5</v>
      </c>
      <c r="BN172" s="26"/>
      <c r="BO172" s="27">
        <v>136</v>
      </c>
      <c r="BQ172">
        <v>141</v>
      </c>
      <c r="BR172" s="32">
        <v>-5</v>
      </c>
      <c r="BS172" s="26"/>
      <c r="BT172">
        <v>104</v>
      </c>
      <c r="BU172" s="32">
        <v>105.8</v>
      </c>
      <c r="BV172" s="32">
        <v>-1.7999999999999969</v>
      </c>
      <c r="BW172" s="26"/>
      <c r="BX172" s="27">
        <v>16</v>
      </c>
      <c r="BY172" s="32">
        <v>20</v>
      </c>
      <c r="BZ172" s="32">
        <v>-4</v>
      </c>
      <c r="CA172" s="26"/>
      <c r="CB172" s="27">
        <v>56</v>
      </c>
      <c r="CC172" s="32">
        <v>59.400000000000013</v>
      </c>
      <c r="CD172" s="32">
        <v>-3.4000000000000128</v>
      </c>
      <c r="CE172" s="26"/>
      <c r="CF172" s="27">
        <v>16</v>
      </c>
      <c r="CG172">
        <v>16</v>
      </c>
      <c r="CH172" s="32">
        <v>0</v>
      </c>
      <c r="CI172" s="26"/>
      <c r="CJ172">
        <v>120</v>
      </c>
      <c r="CK172" s="29">
        <v>124.8</v>
      </c>
      <c r="CL172" s="32">
        <v>-4.7999999999999972</v>
      </c>
      <c r="CM172" s="26"/>
      <c r="CN172">
        <v>88</v>
      </c>
      <c r="CO172">
        <v>101</v>
      </c>
      <c r="CP172" s="34">
        <v>-13</v>
      </c>
      <c r="CQ172" s="26">
        <v>3.640000000000001</v>
      </c>
      <c r="CR172" s="25"/>
      <c r="CU172" s="32">
        <v>0</v>
      </c>
      <c r="CV172" s="26"/>
      <c r="CW172" s="27">
        <v>64</v>
      </c>
      <c r="CZ172" s="32">
        <v>0</v>
      </c>
      <c r="DA172" s="26"/>
      <c r="DB172" s="29">
        <v>192</v>
      </c>
      <c r="DD172" s="32">
        <v>0</v>
      </c>
      <c r="DE172" s="26"/>
      <c r="DF172" s="25"/>
      <c r="DK172" s="32">
        <v>0</v>
      </c>
      <c r="DL172" s="26"/>
      <c r="DP172" s="26"/>
      <c r="DQ172" s="25"/>
      <c r="DV172" s="26"/>
      <c r="EB172" s="26"/>
      <c r="EF172" s="26"/>
      <c r="EG172" s="27"/>
      <c r="EJ172" s="26"/>
      <c r="EK172" s="25"/>
      <c r="EN172" s="26"/>
      <c r="ER172" s="26"/>
      <c r="ES172" s="25"/>
      <c r="EU172" s="24"/>
      <c r="EV172" s="26"/>
      <c r="EW172" s="25"/>
      <c r="EZ172" s="26"/>
      <c r="FB172" s="24"/>
      <c r="FD172" s="30"/>
      <c r="FH172" s="26"/>
      <c r="FK172" s="29"/>
      <c r="FL172" s="30"/>
      <c r="FP172" s="26"/>
      <c r="FT172" s="31"/>
      <c r="FU172" s="24"/>
      <c r="FX172" s="26"/>
      <c r="FY172" s="27"/>
      <c r="GB172" s="30"/>
      <c r="GD172" s="29"/>
      <c r="GF172" s="30"/>
      <c r="GJ172" s="30"/>
      <c r="GN172" s="26"/>
      <c r="GO172" s="24"/>
      <c r="GT172" s="30"/>
      <c r="GX172" s="30"/>
      <c r="HB172" s="30"/>
      <c r="HC172" s="28"/>
      <c r="HF172" s="30"/>
    </row>
    <row r="173" spans="1:214" x14ac:dyDescent="0.25">
      <c r="A173" s="32" t="s">
        <v>288</v>
      </c>
      <c r="B173" s="24">
        <v>0.28000000000000003</v>
      </c>
      <c r="E173">
        <v>217</v>
      </c>
      <c r="H173" s="27">
        <v>8</v>
      </c>
      <c r="I173" s="36">
        <v>8</v>
      </c>
      <c r="J173" s="35">
        <f t="shared" si="11"/>
        <v>0</v>
      </c>
      <c r="K173" s="26"/>
      <c r="L173" s="27">
        <v>144</v>
      </c>
      <c r="M173" s="36">
        <v>143</v>
      </c>
      <c r="N173" s="35">
        <f t="shared" si="12"/>
        <v>1</v>
      </c>
      <c r="O173" s="26"/>
      <c r="P173" s="27">
        <v>72</v>
      </c>
      <c r="Q173" s="36">
        <v>73</v>
      </c>
      <c r="R173" s="35">
        <f t="shared" si="13"/>
        <v>-1</v>
      </c>
      <c r="S173" s="26"/>
      <c r="T173">
        <v>24</v>
      </c>
      <c r="U173">
        <v>22</v>
      </c>
      <c r="V173" s="32">
        <v>2</v>
      </c>
      <c r="W173" s="26"/>
      <c r="X173" s="25"/>
      <c r="Y173">
        <v>60</v>
      </c>
      <c r="Z173">
        <v>64</v>
      </c>
      <c r="AA173">
        <v>69</v>
      </c>
      <c r="AB173" s="34">
        <v>-65</v>
      </c>
      <c r="AC173" s="26">
        <v>64.72</v>
      </c>
      <c r="AD173" s="27">
        <v>8</v>
      </c>
      <c r="AE173">
        <v>8</v>
      </c>
      <c r="AF173" s="32">
        <v>0</v>
      </c>
      <c r="AG173" s="26"/>
      <c r="AJ173">
        <v>56</v>
      </c>
      <c r="AK173">
        <v>55</v>
      </c>
      <c r="AL173" s="32">
        <v>1</v>
      </c>
      <c r="AM173" s="26"/>
      <c r="AN173">
        <v>112</v>
      </c>
      <c r="AO173">
        <v>112</v>
      </c>
      <c r="AP173" s="32">
        <v>0</v>
      </c>
      <c r="AQ173" s="26"/>
      <c r="AR173" s="27">
        <v>72</v>
      </c>
      <c r="AS173">
        <v>75</v>
      </c>
      <c r="AT173" s="32">
        <v>-3</v>
      </c>
      <c r="AU173" s="26"/>
      <c r="AV173" s="27">
        <v>40</v>
      </c>
      <c r="AW173">
        <v>40</v>
      </c>
      <c r="AX173" s="32">
        <v>0</v>
      </c>
      <c r="AY173" s="26"/>
      <c r="AZ173">
        <v>88</v>
      </c>
      <c r="BA173">
        <v>86</v>
      </c>
      <c r="BB173" s="32">
        <v>2</v>
      </c>
      <c r="BC173" s="26"/>
      <c r="BD173" s="25"/>
      <c r="BG173" s="32">
        <v>0</v>
      </c>
      <c r="BH173" s="26"/>
      <c r="BI173" s="25"/>
      <c r="BK173">
        <v>80</v>
      </c>
      <c r="BL173">
        <v>85</v>
      </c>
      <c r="BM173" s="32">
        <v>-5</v>
      </c>
      <c r="BN173" s="26"/>
      <c r="BO173" s="27">
        <v>88</v>
      </c>
      <c r="BQ173">
        <v>90</v>
      </c>
      <c r="BR173" s="32">
        <v>-2</v>
      </c>
      <c r="BS173" s="26"/>
      <c r="BT173">
        <v>64</v>
      </c>
      <c r="BU173" s="32">
        <v>64.600000000000009</v>
      </c>
      <c r="BV173" s="32">
        <v>-0.60000000000000853</v>
      </c>
      <c r="BW173" s="26"/>
      <c r="BX173" s="27">
        <v>56</v>
      </c>
      <c r="BY173" s="32">
        <v>55</v>
      </c>
      <c r="BZ173" s="32">
        <v>1</v>
      </c>
      <c r="CA173" s="26"/>
      <c r="CB173" s="27">
        <v>8</v>
      </c>
      <c r="CC173" s="32">
        <v>34.399999999999991</v>
      </c>
      <c r="CD173" s="34">
        <v>-26.399999999999991</v>
      </c>
      <c r="CE173" s="26">
        <v>7.3919999999999986</v>
      </c>
      <c r="CF173" s="25"/>
      <c r="CH173" s="32">
        <v>0</v>
      </c>
      <c r="CI173" s="26"/>
      <c r="CJ173">
        <v>24</v>
      </c>
      <c r="CK173" s="29">
        <v>23.399999999999991</v>
      </c>
      <c r="CL173" s="32">
        <v>0.60000000000000853</v>
      </c>
      <c r="CM173" s="26"/>
      <c r="CN173">
        <v>72</v>
      </c>
      <c r="CO173">
        <v>73</v>
      </c>
      <c r="CP173" s="32">
        <v>-1</v>
      </c>
      <c r="CQ173" s="26"/>
      <c r="CR173" s="27">
        <v>40</v>
      </c>
      <c r="CT173">
        <v>40</v>
      </c>
      <c r="CU173" s="32">
        <v>0</v>
      </c>
      <c r="CV173" s="26"/>
      <c r="CW173" s="27">
        <v>80</v>
      </c>
      <c r="CY173">
        <v>78</v>
      </c>
      <c r="CZ173" s="32">
        <v>2</v>
      </c>
      <c r="DA173" s="26"/>
      <c r="DD173" s="32">
        <v>0</v>
      </c>
      <c r="DE173" s="26"/>
      <c r="DF173" s="25"/>
      <c r="DI173" s="29">
        <v>64</v>
      </c>
      <c r="DK173" s="32">
        <v>0</v>
      </c>
      <c r="DL173" s="26"/>
      <c r="DO173" s="32">
        <v>0</v>
      </c>
      <c r="DP173" s="26"/>
      <c r="DQ173" s="25"/>
      <c r="DV173" s="26"/>
      <c r="EB173" s="26"/>
      <c r="EF173" s="26"/>
      <c r="EG173" s="27"/>
      <c r="EJ173" s="26"/>
      <c r="EK173" s="25"/>
      <c r="EN173" s="26"/>
      <c r="ER173" s="26"/>
      <c r="ES173" s="25"/>
      <c r="EV173" s="26"/>
      <c r="EW173" s="25"/>
      <c r="EZ173" s="26"/>
      <c r="FB173" s="24"/>
      <c r="FD173" s="30"/>
      <c r="FH173" s="26"/>
      <c r="FK173" s="29"/>
      <c r="FL173" s="30"/>
      <c r="FP173" s="26"/>
      <c r="FT173" s="31"/>
      <c r="FU173" s="24"/>
      <c r="FX173" s="26"/>
      <c r="FY173" s="27"/>
      <c r="GB173" s="30"/>
      <c r="GD173" s="29"/>
      <c r="GF173" s="30"/>
      <c r="GJ173" s="30"/>
      <c r="GN173" s="26"/>
      <c r="GO173" s="24"/>
      <c r="GT173" s="30"/>
      <c r="GX173" s="30"/>
      <c r="HB173" s="30"/>
      <c r="HC173" s="28"/>
      <c r="HF173" s="30"/>
    </row>
    <row r="174" spans="1:214" x14ac:dyDescent="0.25">
      <c r="A174" s="32" t="s">
        <v>289</v>
      </c>
      <c r="B174" s="24">
        <v>0.28000000000000003</v>
      </c>
      <c r="H174" s="27">
        <v>232</v>
      </c>
      <c r="I174" s="36">
        <v>234</v>
      </c>
      <c r="J174" s="35">
        <f t="shared" si="11"/>
        <v>-2</v>
      </c>
      <c r="K174" s="26"/>
      <c r="L174" s="25"/>
      <c r="M174" s="35"/>
      <c r="N174" s="35">
        <f t="shared" si="12"/>
        <v>0</v>
      </c>
      <c r="O174" s="26"/>
      <c r="P174" s="27">
        <v>128</v>
      </c>
      <c r="Q174" s="36">
        <v>131</v>
      </c>
      <c r="R174" s="35">
        <f t="shared" si="13"/>
        <v>-3</v>
      </c>
      <c r="S174" s="26"/>
      <c r="V174" s="32">
        <v>0</v>
      </c>
      <c r="W174" s="26"/>
      <c r="X174" s="25"/>
      <c r="AB174" s="32">
        <v>0</v>
      </c>
      <c r="AC174" s="26"/>
      <c r="AD174" s="27">
        <v>96</v>
      </c>
      <c r="AE174">
        <v>95</v>
      </c>
      <c r="AF174" s="32">
        <v>1</v>
      </c>
      <c r="AG174" s="26"/>
      <c r="AL174" s="32">
        <v>0</v>
      </c>
      <c r="AM174" s="26"/>
      <c r="AN174">
        <v>8</v>
      </c>
      <c r="AO174">
        <v>8</v>
      </c>
      <c r="AP174" s="32">
        <v>0</v>
      </c>
      <c r="AQ174" s="26"/>
      <c r="AR174" s="27">
        <v>48</v>
      </c>
      <c r="AS174">
        <v>50</v>
      </c>
      <c r="AT174" s="32">
        <v>-2</v>
      </c>
      <c r="AU174" s="26"/>
      <c r="AV174" s="25"/>
      <c r="AX174" s="32">
        <v>0</v>
      </c>
      <c r="AY174" s="26"/>
      <c r="AZ174">
        <v>48</v>
      </c>
      <c r="BA174">
        <v>52</v>
      </c>
      <c r="BB174" s="32">
        <v>-4</v>
      </c>
      <c r="BC174" s="26"/>
      <c r="BD174" s="25"/>
      <c r="BG174" s="32">
        <v>0</v>
      </c>
      <c r="BH174" s="26"/>
      <c r="BI174" s="25"/>
      <c r="BK174">
        <v>72</v>
      </c>
      <c r="BL174">
        <v>70</v>
      </c>
      <c r="BM174" s="32">
        <v>2</v>
      </c>
      <c r="BN174" s="26"/>
      <c r="BO174" s="27">
        <v>56</v>
      </c>
      <c r="BQ174">
        <v>56</v>
      </c>
      <c r="BR174" s="32">
        <v>0</v>
      </c>
      <c r="BS174" s="26"/>
      <c r="BT174">
        <v>48</v>
      </c>
      <c r="BU174" s="32">
        <v>48.600000000000009</v>
      </c>
      <c r="BV174" s="32">
        <v>-0.60000000000000853</v>
      </c>
      <c r="BW174" s="26"/>
      <c r="BX174" s="27">
        <v>40</v>
      </c>
      <c r="BY174" s="32">
        <v>44</v>
      </c>
      <c r="BZ174" s="32">
        <v>-4</v>
      </c>
      <c r="CA174" s="26"/>
      <c r="CB174" s="25"/>
      <c r="CD174" s="32">
        <v>0</v>
      </c>
      <c r="CE174" s="26"/>
      <c r="CF174" s="27">
        <v>24</v>
      </c>
      <c r="CG174">
        <v>26</v>
      </c>
      <c r="CH174" s="32">
        <v>-2</v>
      </c>
      <c r="CI174" s="26"/>
      <c r="CL174" s="32">
        <v>0</v>
      </c>
      <c r="CM174" s="26"/>
      <c r="CP174" s="32">
        <v>0</v>
      </c>
      <c r="CQ174" s="26"/>
      <c r="CR174" s="27">
        <v>48</v>
      </c>
      <c r="CT174">
        <v>49</v>
      </c>
      <c r="CU174" s="32">
        <v>-1</v>
      </c>
      <c r="CV174" s="26"/>
      <c r="CW174" s="27">
        <v>48</v>
      </c>
      <c r="CY174">
        <v>48</v>
      </c>
      <c r="CZ174" s="32">
        <v>0</v>
      </c>
      <c r="DA174" s="26"/>
      <c r="DD174" s="32">
        <v>0</v>
      </c>
      <c r="DE174" s="26"/>
      <c r="DF174" s="25"/>
      <c r="DI174">
        <v>40</v>
      </c>
      <c r="DK174" s="32">
        <v>0</v>
      </c>
      <c r="DL174" s="26"/>
      <c r="DM174" s="22">
        <v>32</v>
      </c>
      <c r="DO174" s="32">
        <v>0</v>
      </c>
      <c r="DP174" s="26"/>
      <c r="DQ174" s="25"/>
      <c r="DV174" s="26"/>
      <c r="EB174" s="26"/>
      <c r="EF174" s="26"/>
      <c r="EG174" s="27"/>
      <c r="EJ174" s="26"/>
      <c r="EK174" s="25"/>
      <c r="EN174" s="26"/>
      <c r="ER174" s="26"/>
      <c r="ES174" s="25"/>
      <c r="EV174" s="26"/>
      <c r="EW174" s="25"/>
      <c r="EZ174" s="26"/>
      <c r="FB174" s="24"/>
      <c r="FD174" s="30"/>
      <c r="FH174" s="26"/>
      <c r="FK174" s="29"/>
      <c r="FL174" s="30"/>
      <c r="FP174" s="26"/>
      <c r="FT174" s="31"/>
      <c r="FU174" s="24"/>
      <c r="FX174" s="26"/>
      <c r="FY174" s="27"/>
      <c r="GB174" s="30"/>
      <c r="GD174" s="29"/>
      <c r="GF174" s="30"/>
      <c r="GJ174" s="30"/>
      <c r="GN174" s="26"/>
      <c r="GO174" s="24"/>
      <c r="GT174" s="30"/>
      <c r="GX174" s="30"/>
      <c r="HB174" s="30"/>
      <c r="HC174" s="28"/>
      <c r="HF174" s="30"/>
    </row>
    <row r="175" spans="1:214" x14ac:dyDescent="0.25">
      <c r="A175" s="32" t="s">
        <v>290</v>
      </c>
      <c r="B175" s="24">
        <v>0.33</v>
      </c>
      <c r="H175" s="25"/>
      <c r="I175" s="35"/>
      <c r="J175" s="35">
        <f t="shared" si="11"/>
        <v>0</v>
      </c>
      <c r="K175" s="26"/>
      <c r="L175" s="25"/>
      <c r="M175" s="35"/>
      <c r="N175" s="35">
        <f t="shared" si="12"/>
        <v>0</v>
      </c>
      <c r="O175" s="26"/>
      <c r="P175" s="25"/>
      <c r="Q175" s="35"/>
      <c r="R175" s="35">
        <f t="shared" si="13"/>
        <v>0</v>
      </c>
      <c r="S175" s="26"/>
      <c r="V175" s="32">
        <v>0</v>
      </c>
      <c r="W175" s="26"/>
      <c r="X175" s="25"/>
      <c r="AB175" s="32">
        <v>0</v>
      </c>
      <c r="AC175" s="26"/>
      <c r="AD175" s="25"/>
      <c r="AF175" s="32">
        <v>0</v>
      </c>
      <c r="AG175" s="26"/>
      <c r="AL175" s="32">
        <v>0</v>
      </c>
      <c r="AM175" s="26"/>
      <c r="AP175" s="32">
        <v>0</v>
      </c>
      <c r="AQ175" s="26"/>
      <c r="AR175" s="25"/>
      <c r="AT175" s="32">
        <v>0</v>
      </c>
      <c r="AU175" s="26"/>
      <c r="AV175" s="25"/>
      <c r="AX175" s="32">
        <v>0</v>
      </c>
      <c r="AY175" s="26"/>
      <c r="BB175" s="32">
        <v>0</v>
      </c>
      <c r="BC175" s="26"/>
      <c r="BD175" s="27">
        <v>24</v>
      </c>
      <c r="BF175">
        <v>22</v>
      </c>
      <c r="BG175" s="32">
        <v>2</v>
      </c>
      <c r="BH175" s="26"/>
      <c r="BI175" s="25"/>
      <c r="BM175" s="32">
        <v>0</v>
      </c>
      <c r="BN175" s="26"/>
      <c r="BO175" s="27">
        <v>24</v>
      </c>
      <c r="BQ175">
        <v>28</v>
      </c>
      <c r="BR175" s="32">
        <v>-4</v>
      </c>
      <c r="BS175" s="26"/>
      <c r="BV175" s="32">
        <v>0</v>
      </c>
      <c r="BW175" s="26"/>
      <c r="BX175" s="27">
        <v>8</v>
      </c>
      <c r="BY175" s="32">
        <v>8</v>
      </c>
      <c r="BZ175" s="32">
        <v>0</v>
      </c>
      <c r="CA175" s="26"/>
      <c r="CB175" s="25"/>
      <c r="CD175" s="32">
        <v>0</v>
      </c>
      <c r="CE175" s="26"/>
      <c r="CF175" s="27">
        <v>16</v>
      </c>
      <c r="CG175">
        <v>16</v>
      </c>
      <c r="CH175" s="32">
        <v>0</v>
      </c>
      <c r="CI175" s="26"/>
      <c r="CJ175">
        <v>8</v>
      </c>
      <c r="CK175" s="29">
        <v>13</v>
      </c>
      <c r="CL175" s="32">
        <v>-5</v>
      </c>
      <c r="CM175" s="26"/>
      <c r="CP175" s="32">
        <v>0</v>
      </c>
      <c r="CQ175" s="26"/>
      <c r="CR175" s="27">
        <v>16</v>
      </c>
      <c r="CT175">
        <v>17</v>
      </c>
      <c r="CU175" s="32">
        <v>-1</v>
      </c>
      <c r="CV175" s="26"/>
      <c r="CW175" s="25"/>
      <c r="CZ175" s="32">
        <v>0</v>
      </c>
      <c r="DA175" s="30"/>
      <c r="DE175" s="26"/>
      <c r="DF175" s="25"/>
      <c r="DL175" s="26"/>
      <c r="DP175" s="26"/>
      <c r="DQ175" s="25"/>
      <c r="DV175" s="26"/>
      <c r="EB175" s="26"/>
      <c r="EF175" s="26"/>
      <c r="EG175" s="27"/>
      <c r="EJ175" s="26"/>
      <c r="EK175" s="25"/>
      <c r="EM175" s="24"/>
      <c r="EN175" s="26"/>
      <c r="ER175" s="26"/>
      <c r="ES175" s="25"/>
      <c r="ET175" s="24"/>
      <c r="EV175" s="26"/>
      <c r="EW175" s="25"/>
      <c r="EZ175" s="26"/>
      <c r="FB175" s="24"/>
      <c r="FC175" s="29"/>
      <c r="FD175" s="30"/>
      <c r="FH175" s="26"/>
      <c r="FK175" s="29"/>
      <c r="FL175" s="30"/>
      <c r="FP175" s="26"/>
      <c r="FT175" s="31"/>
      <c r="FU175" s="24"/>
      <c r="FX175" s="26"/>
      <c r="FY175" s="27"/>
      <c r="GB175" s="30"/>
      <c r="GD175" s="29"/>
      <c r="GF175" s="30"/>
      <c r="GJ175" s="30"/>
      <c r="GN175" s="26"/>
      <c r="GO175" s="24"/>
      <c r="GT175" s="30"/>
      <c r="GX175" s="30"/>
      <c r="HB175" s="30"/>
      <c r="HC175" s="28"/>
      <c r="HF175" s="30"/>
    </row>
    <row r="176" spans="1:214" x14ac:dyDescent="0.25">
      <c r="A176" s="32" t="s">
        <v>291</v>
      </c>
      <c r="B176" s="24">
        <v>0.3</v>
      </c>
      <c r="E176">
        <v>89</v>
      </c>
      <c r="H176" s="25"/>
      <c r="I176" s="35"/>
      <c r="J176" s="35">
        <f t="shared" si="11"/>
        <v>0</v>
      </c>
      <c r="K176" s="26"/>
      <c r="L176" s="27">
        <v>133</v>
      </c>
      <c r="M176" s="36">
        <v>132</v>
      </c>
      <c r="N176" s="35">
        <f t="shared" si="12"/>
        <v>1</v>
      </c>
      <c r="O176" s="26"/>
      <c r="P176" s="25"/>
      <c r="Q176" s="35"/>
      <c r="R176" s="35">
        <f t="shared" si="13"/>
        <v>0</v>
      </c>
      <c r="S176" s="26"/>
      <c r="T176">
        <v>84</v>
      </c>
      <c r="U176">
        <v>84</v>
      </c>
      <c r="V176" s="32">
        <v>0</v>
      </c>
      <c r="W176" s="26"/>
      <c r="X176" s="27">
        <v>14</v>
      </c>
      <c r="Y176">
        <v>14</v>
      </c>
      <c r="Z176">
        <v>21</v>
      </c>
      <c r="AA176">
        <v>21</v>
      </c>
      <c r="AB176" s="32">
        <v>0</v>
      </c>
      <c r="AC176" s="26"/>
      <c r="AD176" s="27">
        <v>7</v>
      </c>
      <c r="AE176">
        <v>7</v>
      </c>
      <c r="AF176" s="32">
        <v>0</v>
      </c>
      <c r="AG176" s="26"/>
      <c r="AJ176">
        <v>70</v>
      </c>
      <c r="AK176">
        <v>70</v>
      </c>
      <c r="AL176" s="32">
        <v>0</v>
      </c>
      <c r="AM176" s="26"/>
      <c r="AP176" s="32">
        <v>0</v>
      </c>
      <c r="AQ176" s="26"/>
      <c r="AR176" s="27">
        <v>56</v>
      </c>
      <c r="AS176">
        <v>59</v>
      </c>
      <c r="AT176" s="32">
        <v>-3</v>
      </c>
      <c r="AU176" s="26"/>
      <c r="AV176" s="27">
        <v>28</v>
      </c>
      <c r="AW176">
        <v>28</v>
      </c>
      <c r="AX176" s="32">
        <v>0</v>
      </c>
      <c r="AY176" s="26"/>
      <c r="AZ176">
        <v>14</v>
      </c>
      <c r="BA176">
        <v>18</v>
      </c>
      <c r="BB176" s="32">
        <v>-4</v>
      </c>
      <c r="BC176" s="26"/>
      <c r="BD176" s="27">
        <v>42</v>
      </c>
      <c r="BF176">
        <v>41</v>
      </c>
      <c r="BG176" s="32">
        <v>1</v>
      </c>
      <c r="BH176" s="26"/>
      <c r="BI176" s="25"/>
      <c r="BK176">
        <v>7</v>
      </c>
      <c r="BL176">
        <v>10</v>
      </c>
      <c r="BM176" s="32">
        <v>-3</v>
      </c>
      <c r="BN176" s="26"/>
      <c r="BO176" s="27">
        <v>49</v>
      </c>
      <c r="BQ176" s="32">
        <v>48</v>
      </c>
      <c r="BR176" s="32">
        <v>1</v>
      </c>
      <c r="BS176" s="26"/>
      <c r="BV176" s="32">
        <v>0</v>
      </c>
      <c r="BW176" s="26"/>
      <c r="BX176" s="28"/>
      <c r="BZ176" s="32">
        <v>0</v>
      </c>
      <c r="CA176" s="26"/>
      <c r="CB176" s="25"/>
      <c r="CD176" s="32">
        <v>0</v>
      </c>
      <c r="CE176" s="26"/>
      <c r="CF176" s="25">
        <v>98</v>
      </c>
      <c r="CG176">
        <v>100</v>
      </c>
      <c r="CH176" s="32">
        <v>-2</v>
      </c>
      <c r="CI176" s="26"/>
      <c r="CL176" s="32">
        <v>0</v>
      </c>
      <c r="CM176" s="26"/>
      <c r="CP176" s="32">
        <v>0</v>
      </c>
      <c r="CQ176" s="26"/>
      <c r="CR176" s="25"/>
      <c r="CU176" s="32">
        <v>0</v>
      </c>
      <c r="CV176" s="26"/>
      <c r="CW176" s="25"/>
      <c r="CZ176" s="32">
        <v>0</v>
      </c>
      <c r="DA176" s="30"/>
      <c r="DE176" s="26"/>
      <c r="DF176" s="25"/>
      <c r="DL176" s="26"/>
      <c r="DP176" s="26"/>
      <c r="DQ176" s="25"/>
      <c r="DV176" s="26"/>
      <c r="EB176" s="26"/>
      <c r="EF176" s="26"/>
      <c r="EG176" s="27"/>
      <c r="EJ176" s="26"/>
      <c r="EK176" s="25"/>
      <c r="EM176" s="24"/>
      <c r="EN176" s="26"/>
      <c r="ER176" s="26"/>
      <c r="ES176" s="25"/>
      <c r="ET176" s="24"/>
      <c r="EV176" s="26"/>
      <c r="EW176" s="25"/>
      <c r="EZ176" s="26"/>
      <c r="FB176" s="24"/>
      <c r="FC176" s="29"/>
      <c r="FD176" s="30"/>
      <c r="FH176" s="26"/>
      <c r="FK176" s="29"/>
      <c r="FL176" s="30"/>
      <c r="FP176" s="26"/>
      <c r="FT176" s="31"/>
      <c r="FU176" s="24"/>
      <c r="FX176" s="26"/>
      <c r="FY176" s="27"/>
      <c r="GB176" s="30"/>
      <c r="GD176" s="29"/>
      <c r="GF176" s="30"/>
      <c r="GJ176" s="30"/>
      <c r="GN176" s="26"/>
      <c r="GO176" s="24"/>
      <c r="GT176" s="30"/>
      <c r="GX176" s="30"/>
      <c r="HB176" s="30"/>
      <c r="HC176" s="28"/>
      <c r="HF176" s="30"/>
    </row>
    <row r="177" spans="1:214" x14ac:dyDescent="0.25">
      <c r="A177" s="32" t="s">
        <v>292</v>
      </c>
      <c r="B177" s="24">
        <v>0.25</v>
      </c>
      <c r="H177" s="25"/>
      <c r="I177" s="35"/>
      <c r="J177" s="35">
        <f t="shared" si="11"/>
        <v>0</v>
      </c>
      <c r="K177" s="26"/>
      <c r="L177" s="25"/>
      <c r="M177" s="35"/>
      <c r="N177" s="35">
        <f t="shared" si="12"/>
        <v>0</v>
      </c>
      <c r="O177" s="26"/>
      <c r="P177" s="25"/>
      <c r="Q177" s="35"/>
      <c r="R177" s="35">
        <f t="shared" si="13"/>
        <v>0</v>
      </c>
      <c r="S177" s="26"/>
      <c r="V177" s="32">
        <v>0</v>
      </c>
      <c r="W177" s="26"/>
      <c r="X177" s="27">
        <v>16</v>
      </c>
      <c r="AB177" s="32">
        <v>16</v>
      </c>
      <c r="AC177" s="26"/>
      <c r="AD177" s="25"/>
      <c r="AF177" s="32">
        <v>0</v>
      </c>
      <c r="AG177" s="26"/>
      <c r="AM177" s="26"/>
      <c r="AQ177" s="26"/>
      <c r="AR177" s="27"/>
      <c r="AU177" s="26"/>
      <c r="AV177" s="27"/>
      <c r="AY177" s="26"/>
      <c r="BC177" s="26"/>
      <c r="BD177" s="27"/>
      <c r="BH177" s="26"/>
      <c r="BI177" s="25"/>
      <c r="BN177" s="26"/>
      <c r="BO177" s="27"/>
      <c r="BS177" s="26"/>
      <c r="BW177" s="26"/>
      <c r="BX177" s="28"/>
      <c r="CA177" s="26"/>
      <c r="CB177" s="25"/>
      <c r="CE177" s="26"/>
      <c r="CF177" s="25"/>
      <c r="CI177" s="26"/>
      <c r="CM177" s="26"/>
      <c r="CO177" s="24"/>
      <c r="CQ177" s="26"/>
      <c r="CR177" s="25"/>
      <c r="CV177" s="26"/>
      <c r="CW177" s="25"/>
      <c r="DA177" s="30"/>
      <c r="DE177" s="26"/>
      <c r="DF177" s="25"/>
      <c r="DJ177" s="29"/>
      <c r="DL177" s="26"/>
      <c r="DP177" s="26"/>
      <c r="DQ177" s="25"/>
      <c r="DV177" s="26"/>
      <c r="EB177" s="26"/>
      <c r="EF177" s="26"/>
      <c r="EG177" s="27"/>
      <c r="EJ177" s="26"/>
      <c r="EK177" s="25"/>
      <c r="EM177" s="24"/>
      <c r="EN177" s="26"/>
      <c r="ER177" s="26"/>
      <c r="ES177" s="25"/>
      <c r="ET177" s="24"/>
      <c r="EV177" s="26"/>
      <c r="EW177" s="25"/>
      <c r="EZ177" s="26"/>
      <c r="FB177" s="24"/>
      <c r="FC177" s="29"/>
      <c r="FD177" s="30"/>
      <c r="FH177" s="26"/>
      <c r="FK177" s="29"/>
      <c r="FL177" s="30"/>
      <c r="FP177" s="26"/>
      <c r="FT177" s="31"/>
      <c r="FU177" s="24"/>
      <c r="FX177" s="26"/>
      <c r="FY177" s="27"/>
      <c r="GB177" s="30"/>
      <c r="GD177" s="29"/>
      <c r="GF177" s="30"/>
      <c r="GJ177" s="30"/>
      <c r="GN177" s="26"/>
      <c r="GO177" s="24"/>
      <c r="GT177" s="30"/>
      <c r="GX177" s="30"/>
      <c r="HB177" s="30"/>
      <c r="HC177" s="28"/>
      <c r="HF177" s="30"/>
    </row>
    <row r="178" spans="1:214" ht="15.75" customHeight="1" thickBot="1" x14ac:dyDescent="0.3">
      <c r="A178" s="32" t="s">
        <v>293</v>
      </c>
      <c r="B178" s="24">
        <v>0.18</v>
      </c>
      <c r="H178" s="18"/>
      <c r="I178" s="9"/>
      <c r="J178" s="9">
        <f t="shared" si="11"/>
        <v>0</v>
      </c>
      <c r="K178" s="14"/>
      <c r="L178" s="18"/>
      <c r="M178" s="9"/>
      <c r="N178" s="9">
        <f t="shared" si="12"/>
        <v>0</v>
      </c>
      <c r="O178" s="14"/>
      <c r="P178" s="18"/>
      <c r="Q178" s="9"/>
      <c r="R178" s="9">
        <f t="shared" si="13"/>
        <v>0</v>
      </c>
      <c r="S178" s="14"/>
      <c r="T178" s="9"/>
      <c r="U178" s="9"/>
      <c r="V178" s="9">
        <v>0</v>
      </c>
      <c r="W178" s="14"/>
      <c r="X178" s="18"/>
      <c r="Y178" s="9"/>
      <c r="Z178" s="9"/>
      <c r="AA178" s="9"/>
      <c r="AB178" s="9">
        <v>0</v>
      </c>
      <c r="AC178" s="14"/>
      <c r="AD178" s="18"/>
      <c r="AE178" s="9"/>
      <c r="AF178" s="9">
        <v>0</v>
      </c>
      <c r="AG178" s="14"/>
      <c r="AH178" s="9"/>
      <c r="AI178" s="9"/>
      <c r="AJ178" s="9"/>
      <c r="AK178" s="9"/>
      <c r="AL178" s="9">
        <v>0</v>
      </c>
      <c r="AM178" s="14"/>
      <c r="AN178" s="9"/>
      <c r="AO178" s="9"/>
      <c r="AP178" s="9">
        <v>0</v>
      </c>
      <c r="AQ178" s="14"/>
      <c r="AR178" s="18"/>
      <c r="AS178" s="9"/>
      <c r="AT178" s="9">
        <v>0</v>
      </c>
      <c r="AU178" s="14"/>
      <c r="AV178" s="18"/>
      <c r="AW178" s="9"/>
      <c r="AX178" s="9">
        <v>0</v>
      </c>
      <c r="AY178" s="14"/>
      <c r="AZ178" s="9"/>
      <c r="BA178" s="9"/>
      <c r="BB178" s="9">
        <v>0</v>
      </c>
      <c r="BC178" s="14"/>
      <c r="BD178" s="18"/>
      <c r="BE178" s="9"/>
      <c r="BF178" s="9"/>
      <c r="BG178" s="9">
        <v>0</v>
      </c>
      <c r="BH178" s="14"/>
      <c r="BI178" s="18"/>
      <c r="BJ178" s="9"/>
      <c r="BK178" s="9"/>
      <c r="BL178" s="9"/>
      <c r="BM178" s="9">
        <v>0</v>
      </c>
      <c r="BN178" s="14"/>
      <c r="BO178" s="18"/>
      <c r="BP178" s="9"/>
      <c r="BQ178" s="9"/>
      <c r="BR178" s="9">
        <v>0</v>
      </c>
      <c r="BS178" s="14"/>
      <c r="BT178" s="9"/>
      <c r="BU178" s="9"/>
      <c r="BV178" s="9">
        <v>0</v>
      </c>
      <c r="BW178" s="14"/>
      <c r="BX178" s="7"/>
      <c r="BY178" s="9"/>
      <c r="BZ178" s="9">
        <v>0</v>
      </c>
      <c r="CA178" s="14"/>
      <c r="CB178" s="18"/>
      <c r="CC178" s="9"/>
      <c r="CD178" s="9">
        <v>0</v>
      </c>
      <c r="CE178" s="14"/>
      <c r="CF178" s="18"/>
      <c r="CG178" s="9"/>
      <c r="CH178" s="9">
        <v>0</v>
      </c>
      <c r="CI178" s="14"/>
      <c r="CJ178" s="9"/>
      <c r="CK178" s="9"/>
      <c r="CL178" s="9">
        <v>0</v>
      </c>
      <c r="CM178" s="14"/>
      <c r="CN178" s="9"/>
      <c r="CO178" s="9"/>
      <c r="CP178" s="9">
        <v>0</v>
      </c>
      <c r="CQ178" s="14"/>
      <c r="CR178" s="18"/>
      <c r="CS178" s="9"/>
      <c r="CT178" s="9"/>
      <c r="CU178" s="9">
        <v>0</v>
      </c>
      <c r="CV178" s="14"/>
      <c r="CW178" s="18"/>
      <c r="CX178" s="9"/>
      <c r="CY178" s="9"/>
      <c r="CZ178" s="9">
        <v>0</v>
      </c>
      <c r="DA178" s="14"/>
      <c r="DB178" s="8"/>
      <c r="DC178" s="9"/>
      <c r="DD178" s="9">
        <v>0</v>
      </c>
      <c r="DE178" s="14"/>
      <c r="DF178" s="18"/>
      <c r="DG178" s="8"/>
      <c r="DH178" s="9"/>
      <c r="DI178" s="9"/>
      <c r="DJ178" s="9"/>
      <c r="DK178" s="9">
        <v>0</v>
      </c>
      <c r="DL178" s="14"/>
      <c r="DM178" s="9"/>
      <c r="DN178" s="9"/>
      <c r="DO178" s="9">
        <v>0</v>
      </c>
      <c r="DP178" s="14"/>
      <c r="DQ178" s="18"/>
      <c r="DR178" s="9"/>
      <c r="DS178" s="9"/>
      <c r="DT178" s="9"/>
      <c r="DU178" s="9">
        <v>0</v>
      </c>
      <c r="DV178" s="14"/>
      <c r="DW178" s="9"/>
      <c r="DX178" s="9"/>
      <c r="DY178" s="9"/>
      <c r="DZ178" s="9"/>
      <c r="EA178" s="9">
        <v>0</v>
      </c>
      <c r="EB178" s="14"/>
      <c r="EC178" s="9"/>
      <c r="ED178" s="9"/>
      <c r="EE178" s="9">
        <v>0</v>
      </c>
      <c r="EF178" s="14"/>
      <c r="EG178" s="18"/>
      <c r="EH178" s="9"/>
      <c r="EI178" s="9">
        <v>0</v>
      </c>
      <c r="EJ178" s="14"/>
      <c r="EK178" s="18"/>
      <c r="EL178" s="9"/>
      <c r="EM178" s="9">
        <v>0</v>
      </c>
      <c r="EN178" s="14"/>
      <c r="EO178" s="9"/>
      <c r="EP178" s="9"/>
      <c r="EQ178" s="9">
        <v>0</v>
      </c>
      <c r="ER178" s="14"/>
      <c r="ES178" s="18"/>
      <c r="ET178" s="9"/>
      <c r="EU178" s="9">
        <v>0</v>
      </c>
      <c r="EV178" s="14"/>
      <c r="EW178" s="18"/>
      <c r="EX178" s="9"/>
      <c r="EY178" s="9">
        <v>0</v>
      </c>
      <c r="EZ178" s="14"/>
      <c r="FA178" s="9"/>
      <c r="FB178" s="9"/>
      <c r="FC178" s="9">
        <v>0</v>
      </c>
      <c r="FD178" s="10"/>
      <c r="FE178" s="9"/>
      <c r="FF178" s="8"/>
      <c r="FG178" s="9">
        <v>0</v>
      </c>
      <c r="FH178" s="14"/>
      <c r="FI178" s="8"/>
      <c r="FJ178" s="15"/>
      <c r="FK178" s="9">
        <v>0</v>
      </c>
      <c r="FL178" s="10"/>
      <c r="FM178" s="8"/>
      <c r="FN178" s="15"/>
      <c r="FO178" s="9">
        <v>0</v>
      </c>
      <c r="FP178" s="14"/>
      <c r="FQ178" s="9"/>
      <c r="FR178" s="9"/>
      <c r="FS178" s="9">
        <v>0</v>
      </c>
      <c r="FT178" s="10"/>
      <c r="FU178" s="15"/>
      <c r="FV178" s="8"/>
      <c r="FW178" s="9">
        <v>0</v>
      </c>
      <c r="FX178" s="14"/>
      <c r="FY178" s="7"/>
      <c r="FZ178" s="15"/>
      <c r="GA178" s="9">
        <v>0</v>
      </c>
      <c r="GB178" s="10"/>
      <c r="GC178" s="8"/>
      <c r="GD178" s="15"/>
      <c r="GE178" s="9">
        <v>0</v>
      </c>
      <c r="GF178" s="10"/>
      <c r="GG178" s="8"/>
      <c r="GH178" s="8"/>
      <c r="GI178" s="9">
        <v>0</v>
      </c>
      <c r="GJ178" s="10"/>
      <c r="GK178" s="9"/>
      <c r="GL178" s="8"/>
      <c r="GM178" s="9">
        <v>0</v>
      </c>
      <c r="GN178" s="14"/>
      <c r="GO178" s="13">
        <v>40</v>
      </c>
      <c r="GP178" s="13">
        <v>40</v>
      </c>
      <c r="GQ178" s="13">
        <v>30</v>
      </c>
      <c r="GR178" s="13">
        <v>32</v>
      </c>
      <c r="GS178" s="9">
        <v>-2</v>
      </c>
      <c r="GT178" s="10"/>
      <c r="GU178" s="8">
        <v>30</v>
      </c>
      <c r="GV178" s="8">
        <v>30</v>
      </c>
      <c r="GW178" s="9">
        <v>0</v>
      </c>
      <c r="GX178" s="10"/>
      <c r="GY178" s="8">
        <v>0</v>
      </c>
      <c r="GZ178" s="8">
        <v>0</v>
      </c>
      <c r="HA178" s="9">
        <v>0</v>
      </c>
      <c r="HB178" s="10"/>
      <c r="HC178" s="7">
        <v>0</v>
      </c>
      <c r="HD178" s="8">
        <v>0</v>
      </c>
      <c r="HE178" s="9">
        <v>0</v>
      </c>
      <c r="HF178" s="10"/>
    </row>
  </sheetData>
  <autoFilter ref="A1:DB17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2025-10-07T11:58:00Z</dcterms:modified>
</cp:coreProperties>
</file>