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60A6A5D7-F9B9-4743-B5C1-2E72346BEB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Мелитополь!$A$1:$HN$182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3" i="1" l="1"/>
  <c r="H172" i="1"/>
  <c r="H171" i="1"/>
  <c r="H170" i="1"/>
  <c r="H150" i="1"/>
  <c r="H149" i="1"/>
  <c r="H136" i="1"/>
  <c r="H61" i="1"/>
  <c r="G13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3" i="1"/>
  <c r="P176" i="1"/>
  <c r="P172" i="1"/>
  <c r="P171" i="1"/>
  <c r="P170" i="1"/>
  <c r="P136" i="1"/>
  <c r="P13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3" i="1"/>
  <c r="LW2" i="1" l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<sst xmlns="http://schemas.openxmlformats.org/spreadsheetml/2006/main" count="515" uniqueCount="396">
  <si>
    <t>Номенклатура</t>
  </si>
  <si>
    <t>кооф</t>
  </si>
  <si>
    <t>10,06,пр</t>
  </si>
  <si>
    <t>02,06,</t>
  </si>
  <si>
    <t>06,06,пр</t>
  </si>
  <si>
    <t>31,05,</t>
  </si>
  <si>
    <t>разн.шт.</t>
  </si>
  <si>
    <t>недогруз вес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</si>
  <si>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</si>
  <si>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</si>
  <si>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</si>
  <si>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</si>
  <si>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</si>
  <si>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</si>
  <si>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</si>
  <si>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</si>
  <si>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</si>
  <si>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</si>
  <si>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</si>
  <si>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</si>
  <si>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</si>
  <si>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</si>
  <si>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</si>
  <si>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</si>
  <si>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</si>
  <si>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</si>
  <si>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</si>
  <si>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</si>
  <si>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</si>
  <si>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</si>
  <si>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</si>
  <si>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</si>
  <si>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</si>
  <si>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</si>
  <si>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</si>
  <si>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</si>
  <si>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</si>
  <si>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</si>
  <si>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</si>
  <si>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</si>
  <si>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</si>
  <si>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</si>
  <si>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</si>
  <si>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</si>
  <si>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</si>
  <si>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</si>
  <si>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</si>
  <si>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</si>
  <si>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</si>
  <si>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</si>
  <si>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</si>
  <si>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</si>
  <si>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</si>
  <si>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</si>
  <si>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</si>
  <si>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</si>
  <si>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</si>
  <si>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</si>
  <si>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</si>
  <si>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</si>
  <si>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</si>
  <si>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</si>
  <si>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</si>
  <si>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</si>
  <si>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</si>
  <si>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</si>
  <si>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</si>
  <si>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</si>
  <si>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</si>
  <si>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</si>
  <si>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</si>
  <si>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</si>
  <si>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</si>
  <si>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</si>
  <si>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</si>
  <si>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</si>
  <si>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</si>
  <si>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</si>
  <si>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</si>
  <si>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</si>
  <si>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</si>
  <si>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</si>
  <si>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</si>
  <si>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</si>
  <si>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</si>
  <si>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</si>
  <si>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</si>
  <si>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</si>
  <si>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</si>
  <si>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</si>
  <si>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</si>
  <si>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</si>
  <si>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</si>
  <si>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</si>
  <si>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</si>
  <si>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</si>
  <si>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</si>
  <si>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</si>
  <si>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</si>
  <si>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</si>
  <si>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</si>
  <si>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</si>
  <si>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</si>
  <si>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</si>
  <si>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</si>
  <si>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</si>
  <si>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</si>
  <si>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</si>
  <si>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</si>
  <si>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</si>
  <si>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</si>
  <si>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</si>
  <si>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</si>
  <si>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</si>
  <si>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</si>
  <si>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</si>
  <si>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</si>
  <si>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</si>
  <si>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</si>
  <si>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</si>
  <si>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</si>
  <si>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</si>
  <si>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</si>
  <si>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</si>
  <si>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</si>
  <si>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</si>
  <si>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</si>
  <si>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</si>
  <si>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</si>
  <si>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</si>
  <si>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</si>
  <si>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</si>
  <si>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</si>
  <si>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</si>
  <si>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</si>
  <si>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</si>
  <si>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</si>
  <si>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</si>
  <si>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</si>
  <si>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</si>
  <si>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</si>
  <si>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</si>
  <si>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</si>
  <si>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</si>
  <si>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</si>
  <si>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</si>
  <si>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</si>
  <si>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</si>
  <si>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</si>
  <si>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</si>
  <si>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</si>
  <si>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</si>
  <si>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</si>
  <si>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</si>
  <si>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</si>
  <si>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</si>
  <si>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</si>
  <si>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</si>
  <si>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</si>
  <si>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</si>
  <si>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</si>
  <si>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</si>
  <si>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</si>
  <si>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</si>
  <si>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</si>
  <si>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</si>
  <si>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</si>
  <si>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</si>
  <si>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</si>
  <si>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</si>
  <si>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</si>
  <si>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</si>
  <si>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</si>
  <si>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21,07,</t>
  </si>
  <si>
    <t>25,07,пр</t>
  </si>
  <si>
    <t>20,07,</t>
  </si>
  <si>
    <t>23,07,пр</t>
  </si>
  <si>
    <t>14,07,</t>
  </si>
  <si>
    <t>18,07,пр</t>
  </si>
  <si>
    <t>13,07,</t>
  </si>
  <si>
    <t>11,07,пр</t>
  </si>
  <si>
    <t>08,07,</t>
  </si>
  <si>
    <t>15,07,пр</t>
  </si>
  <si>
    <t>06,07,</t>
  </si>
  <si>
    <t>07,07,пр</t>
  </si>
  <si>
    <t>29,06,(2)</t>
  </si>
  <si>
    <t>03,07,пр</t>
  </si>
  <si>
    <t>29,06,(1)</t>
  </si>
  <si>
    <t>28,06,пр</t>
  </si>
  <si>
    <t>22,06,(2)</t>
  </si>
  <si>
    <t>27,06,пр</t>
  </si>
  <si>
    <t>22,06,(1)</t>
  </si>
  <si>
    <t>24,06,пр</t>
  </si>
  <si>
    <t>16,06,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</si>
  <si>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</si>
  <si>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</si>
  <si>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</si>
  <si>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</si>
  <si>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</si>
  <si>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</si>
  <si>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</si>
  <si>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</si>
  <si>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</si>
  <si>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</si>
  <si>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</si>
  <si>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</si>
  <si>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</si>
  <si>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</si>
  <si>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</si>
  <si>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</si>
  <si>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</si>
  <si>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</si>
  <si>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</si>
  <si>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</si>
  <si>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</si>
  <si>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</si>
  <si>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</si>
  <si>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</si>
  <si>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</si>
  <si>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</si>
  <si>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</si>
  <si>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</si>
  <si>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</si>
  <si>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</si>
  <si>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</si>
  <si>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</si>
  <si>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</si>
  <si>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</si>
  <si>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</si>
  <si>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</si>
  <si>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</si>
  <si>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</si>
  <si>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</si>
  <si>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</si>
  <si>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</si>
  <si>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</si>
  <si>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</si>
  <si>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</si>
  <si>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</si>
  <si>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</si>
  <si>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</si>
  <si>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</si>
  <si>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</si>
  <si>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</si>
  <si>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</si>
  <si>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</si>
  <si>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</si>
  <si>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</si>
  <si>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</si>
  <si>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</si>
  <si>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</si>
  <si>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</si>
  <si>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</si>
  <si>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</si>
  <si>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</si>
  <si>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</si>
  <si>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</si>
  <si>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</si>
  <si>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</si>
  <si>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</si>
  <si>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</si>
  <si>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</si>
  <si>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</si>
  <si>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</si>
  <si>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</si>
  <si>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</si>
  <si>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</si>
  <si>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</si>
  <si>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</si>
  <si>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</si>
  <si>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</si>
  <si>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</si>
  <si>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</si>
  <si>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</si>
  <si>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</si>
  <si>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</si>
  <si>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</si>
  <si>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</si>
  <si>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</si>
  <si>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</si>
  <si>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</si>
  <si>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</si>
  <si>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</si>
  <si>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</si>
  <si>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</si>
  <si>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</si>
  <si>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</si>
  <si>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</si>
  <si>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</si>
  <si>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</si>
  <si>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</si>
  <si>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</si>
  <si>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</si>
  <si>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</si>
  <si>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</si>
  <si>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</si>
  <si>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</si>
  <si>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</si>
  <si>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</si>
  <si>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</si>
  <si>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</si>
  <si>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</si>
  <si>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</si>
  <si>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</si>
  <si>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</si>
  <si>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</si>
  <si>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</si>
  <si>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</si>
  <si>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</si>
  <si>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</si>
  <si>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</si>
  <si>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</si>
  <si>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</si>
  <si>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</si>
  <si>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</si>
  <si>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</si>
  <si>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</si>
  <si>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</si>
  <si>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</si>
  <si>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</si>
  <si>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</si>
  <si>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</si>
  <si>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</si>
  <si>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</si>
  <si>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</si>
  <si>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</si>
  <si>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</si>
  <si>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</si>
  <si>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</si>
  <si>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</si>
  <si>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</si>
  <si>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</si>
  <si>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</si>
  <si>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</si>
  <si>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</si>
  <si>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</si>
  <si>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</si>
  <si>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</si>
  <si>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</si>
  <si>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</si>
  <si>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</si>
  <si>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</si>
  <si>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</si>
  <si>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</si>
  <si>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</si>
  <si>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</si>
  <si>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</si>
  <si>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</si>
  <si>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</si>
  <si>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</si>
  <si>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</si>
  <si>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</si>
  <si>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</si>
  <si>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</si>
  <si>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</si>
  <si>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</si>
  <si>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</si>
  <si>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</si>
  <si>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</si>
  <si>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</si>
  <si>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</si>
  <si>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</si>
  <si>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</si>
  <si>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</si>
  <si>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</si>
  <si>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</si>
  <si>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</si>
  <si>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</si>
  <si>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</si>
  <si>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</si>
  <si>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</si>
  <si>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</si>
  <si>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</si>
  <si>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</si>
  <si>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</si>
  <si>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</si>
  <si>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</si>
  <si>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</si>
  <si>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</si>
  <si>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</si>
  <si>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</si>
  <si>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</si>
  <si>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</si>
  <si>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</si>
  <si>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</si>
  <si>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</si>
  <si>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</si>
  <si>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</si>
  <si>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</si>
  <si>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</si>
  <si>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</si>
  <si>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6919 БЕКОН Останкино с/к с/н в/у 1/180 10шт  Останкино</t>
  </si>
  <si>
    <t>7276 СЛИВОЧНЫЕ ПМ сос п/о мгс 0,3кг 7шт  Останкино</t>
  </si>
  <si>
    <t>7229 САЛЬЧИЧОН Останкино с/к в/у 1/180   Останкино</t>
  </si>
  <si>
    <t>7150 САЛЬЧИЧОН папа может с/к в/у  Останкино</t>
  </si>
  <si>
    <t>7284 ДЛЯ ДЕТЕЙ сос п/о мгс 0,33кг 6шт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</si>
</sst>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  <xf numFmtId="164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W24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 x14ac:dyDescent="0.25"/>
  <cols>
    <col min="1" max="1" width="62.5703125" style="47" bestFit="1" customWidth="1"/>
    <col min="2" max="2" width="6.85546875" style="38" customWidth="1"/>
    <col min="3" max="30" width="10.7109375" style="44" customWidth="1"/>
    <col min="31" max="31" width="10.7109375" style="47" customWidth="1"/>
    <col min="32" max="38" width="10.7109375" style="44" customWidth="1"/>
    <col min="39" max="39" width="10.7109375" style="47" customWidth="1"/>
    <col min="40" max="40" width="10.7109375" style="44" customWidth="1"/>
    <col min="41" max="41" width="10.7109375" style="47" customWidth="1"/>
    <col min="42" max="47" width="10.7109375" style="44" customWidth="1"/>
    <col min="48" max="50" width="10.7109375" style="47" customWidth="1"/>
    <col min="51" max="54" width="10.7109375" style="44" customWidth="1"/>
    <col min="55" max="55" width="10.7109375" style="47" customWidth="1"/>
    <col min="56" max="57" width="10.7109375" style="44" customWidth="1"/>
    <col min="58" max="64" width="10.7109375" style="47" customWidth="1"/>
    <col min="65" max="65" width="10.7109375" style="44" customWidth="1"/>
    <col min="66" max="68" width="10.7109375" style="47" customWidth="1"/>
    <col min="69" max="69" width="10.7109375" style="44" customWidth="1"/>
    <col min="70" max="74" width="10.7109375" style="47" customWidth="1"/>
    <col min="75" max="75" width="10.7109375" style="44" customWidth="1"/>
    <col min="76" max="80" width="10.7109375" style="47" customWidth="1"/>
    <col min="81" max="81" width="10.7109375" style="44" customWidth="1"/>
    <col min="82" max="84" width="10.7109375" style="47" customWidth="1"/>
    <col min="85" max="85" width="10.7109375" style="44" customWidth="1"/>
    <col min="86" max="90" width="10.7109375" style="47" customWidth="1"/>
    <col min="91" max="91" width="10.7109375" style="44" customWidth="1"/>
    <col min="92" max="94" width="10.7109375" style="47" customWidth="1"/>
    <col min="95" max="95" width="10.7109375" style="44" customWidth="1"/>
    <col min="96" max="100" width="10.7109375" style="47" customWidth="1"/>
    <col min="101" max="101" width="10.7109375" style="44" customWidth="1"/>
    <col min="102" max="106" width="10.7109375" style="47" customWidth="1"/>
    <col min="107" max="107" width="10.7109375" style="44" customWidth="1"/>
    <col min="108" max="112" width="10.7109375" style="47" customWidth="1"/>
    <col min="113" max="113" width="10.7109375" style="44" customWidth="1"/>
    <col min="114" max="118" width="10.7109375" style="47" customWidth="1"/>
    <col min="119" max="119" width="10.7109375" style="44" customWidth="1"/>
    <col min="120" max="124" width="10.7109375" style="47" customWidth="1"/>
    <col min="125" max="125" width="10.7109375" style="44" customWidth="1"/>
    <col min="126" max="130" width="10.7109375" style="47" customWidth="1"/>
    <col min="131" max="131" width="10.7109375" style="44" customWidth="1"/>
    <col min="132" max="136" width="10.7109375" style="47" customWidth="1"/>
    <col min="137" max="137" width="10.7109375" style="44" customWidth="1"/>
    <col min="138" max="140" width="10.7109375" style="47" customWidth="1"/>
    <col min="141" max="141" width="10.7109375" style="44" customWidth="1"/>
    <col min="142" max="146" width="10.7109375" style="47" customWidth="1"/>
    <col min="147" max="147" width="10.7109375" style="44" customWidth="1"/>
    <col min="148" max="152" width="10.7109375" style="47" customWidth="1"/>
    <col min="153" max="153" width="10.7109375" style="44" customWidth="1"/>
    <col min="154" max="158" width="10.7109375" style="47" customWidth="1"/>
    <col min="159" max="159" width="10.7109375" style="44" customWidth="1"/>
    <col min="160" max="164" width="10.7109375" style="47" customWidth="1"/>
    <col min="165" max="165" width="10.7109375" style="44" customWidth="1"/>
    <col min="166" max="170" width="10.7109375" style="47" customWidth="1"/>
    <col min="171" max="171" width="10.7109375" style="44" customWidth="1"/>
    <col min="172" max="176" width="10.7109375" style="47" customWidth="1"/>
    <col min="177" max="177" width="10.7109375" style="44" customWidth="1"/>
    <col min="178" max="178" width="10.7109375" style="47" customWidth="1"/>
    <col min="179" max="179" width="10.7109375" style="44" customWidth="1"/>
    <col min="180" max="182" width="10.7109375" style="47" customWidth="1"/>
    <col min="183" max="183" width="10.7109375" style="44" customWidth="1"/>
    <col min="184" max="188" width="10.7109375" style="47" customWidth="1"/>
    <col min="189" max="189" width="10.7109375" style="44" customWidth="1"/>
    <col min="190" max="192" width="10.7109375" style="47" customWidth="1"/>
    <col min="193" max="193" width="10.7109375" style="44" customWidth="1"/>
    <col min="194" max="198" width="10.7109375" style="47" customWidth="1"/>
    <col min="199" max="199" width="10.7109375" style="44" customWidth="1"/>
    <col min="200" max="204" width="10.7109375" style="47" customWidth="1"/>
    <col min="205" max="205" width="10.7109375" style="44" customWidth="1"/>
    <col min="206" max="210" width="10.7109375" style="47" customWidth="1"/>
    <col min="211" max="211" width="10.7109375" style="44" customWidth="1"/>
    <col min="212" max="216" width="10.7109375" style="47" customWidth="1"/>
    <col min="217" max="217" width="10.7109375" style="44" customWidth="1"/>
    <col min="218" max="220" width="10.7109375" style="47" customWidth="1"/>
    <col min="221" max="221" width="10.7109375" style="44" customWidth="1"/>
    <col min="222" max="225" width="10.7109375" style="47" customWidth="1"/>
    <col min="226" max="305" width="9.140625" style="47" customWidth="1"/>
    <col min="306" max="16384" width="9.140625" style="47"/>
  </cols>
  <sheetData>
    <row r="1" spans="1:335" x14ac:dyDescent="0.25">
      <c r="A1" s="47" t="s">
        <v>0</v>
      </c>
      <c r="B1" s="38" t="s">
        <v>1</v>
      </c>
      <c r="C1" s="13" t="s">
        <v>2</v>
      </c>
      <c r="D1" s="18" t="s">
        <v>3</v>
      </c>
      <c r="E1" s="13" t="s">
        <v>4</v>
      </c>
      <c r="F1" s="18" t="s">
        <v>5</v>
      </c>
      <c r="G1" s="2" t="s">
        <v>6</v>
      </c>
      <c r="H1" s="2" t="s">
        <v>7</v>
      </c>
      <c r="I1" s="12" t="s">
        <v>8</v>
      </c>
      <c r="J1" s="18" t="s">
        <v>9</v>
      </c>
      <c r="K1" s="13" t="s">
        <v>10</v>
      </c>
      <c r="L1" s="18" t="s">
        <v>11</v>
      </c>
      <c r="M1" s="13" t="s">
        <v>12</v>
      </c>
      <c r="N1" s="18" t="s">
        <v>13</v>
      </c>
      <c r="O1" s="2" t="s">
        <v>6</v>
      </c>
      <c r="P1" s="34" t="s">
        <v>7</v>
      </c>
      <c r="Q1" s="13" t="s">
        <v>14</v>
      </c>
      <c r="R1" s="18" t="s">
        <v>15</v>
      </c>
      <c r="S1" s="13" t="s">
        <v>16</v>
      </c>
      <c r="T1" s="18" t="s">
        <v>17</v>
      </c>
      <c r="U1" s="2" t="s">
        <v>6</v>
      </c>
      <c r="V1" s="34" t="s">
        <v>7</v>
      </c>
      <c r="W1" s="12" t="s">
        <v>18</v>
      </c>
      <c r="X1" s="18" t="s">
        <v>19</v>
      </c>
      <c r="Y1" s="13" t="s">
        <v>20</v>
      </c>
      <c r="Z1" s="18" t="s">
        <v>21</v>
      </c>
      <c r="AA1" s="2" t="s">
        <v>6</v>
      </c>
      <c r="AB1" s="34" t="s">
        <v>7</v>
      </c>
      <c r="AC1" s="12" t="s">
        <v>22</v>
      </c>
      <c r="AD1" s="18" t="s">
        <v>23</v>
      </c>
      <c r="AE1" s="2" t="s">
        <v>6</v>
      </c>
      <c r="AF1" s="34" t="s">
        <v>7</v>
      </c>
      <c r="AG1" s="13" t="s">
        <v>24</v>
      </c>
      <c r="AH1" s="18" t="s">
        <v>25</v>
      </c>
      <c r="AI1" s="13" t="s">
        <v>26</v>
      </c>
      <c r="AJ1" s="18" t="s">
        <v>27</v>
      </c>
      <c r="AK1" s="2" t="s">
        <v>6</v>
      </c>
      <c r="AL1" s="34" t="s">
        <v>7</v>
      </c>
      <c r="AM1" s="12" t="s">
        <v>28</v>
      </c>
      <c r="AN1" s="18" t="s">
        <v>29</v>
      </c>
      <c r="AO1" s="13" t="s">
        <v>30</v>
      </c>
      <c r="AP1" s="18" t="s">
        <v>31</v>
      </c>
      <c r="AQ1" s="13" t="s">
        <v>32</v>
      </c>
      <c r="AR1" s="18" t="s">
        <v>33</v>
      </c>
      <c r="AS1" s="2" t="s">
        <v>6</v>
      </c>
      <c r="AT1" s="34" t="s">
        <v>7</v>
      </c>
      <c r="AU1" s="13" t="s">
        <v>34</v>
      </c>
      <c r="AV1" s="18" t="s">
        <v>35</v>
      </c>
      <c r="AW1" s="13" t="s">
        <v>36</v>
      </c>
      <c r="AX1" s="18" t="s">
        <v>37</v>
      </c>
      <c r="AY1" s="2" t="s">
        <v>6</v>
      </c>
      <c r="AZ1" s="34" t="s">
        <v>7</v>
      </c>
      <c r="BA1" s="12" t="s">
        <v>38</v>
      </c>
      <c r="BB1" s="18" t="s">
        <v>39</v>
      </c>
      <c r="BC1" s="13" t="s">
        <v>40</v>
      </c>
      <c r="BD1" s="18" t="s">
        <v>41</v>
      </c>
      <c r="BE1" s="2" t="s">
        <v>6</v>
      </c>
      <c r="BF1" s="34" t="s">
        <v>7</v>
      </c>
      <c r="BG1" s="13" t="s">
        <v>42</v>
      </c>
      <c r="BH1" s="18" t="s">
        <v>43</v>
      </c>
      <c r="BI1" s="13" t="s">
        <v>44</v>
      </c>
      <c r="BJ1" s="18" t="s">
        <v>45</v>
      </c>
      <c r="BK1" s="2" t="s">
        <v>6</v>
      </c>
      <c r="BL1" s="34" t="s">
        <v>7</v>
      </c>
      <c r="BM1" s="13" t="s">
        <v>46</v>
      </c>
      <c r="BN1" s="18" t="s">
        <v>47</v>
      </c>
      <c r="BO1" s="2" t="s">
        <v>6</v>
      </c>
      <c r="BP1" s="34" t="s">
        <v>7</v>
      </c>
      <c r="BQ1" s="12" t="s">
        <v>48</v>
      </c>
      <c r="BR1" s="18" t="s">
        <v>49</v>
      </c>
      <c r="BS1" s="2" t="s">
        <v>6</v>
      </c>
      <c r="BT1" s="34" t="s">
        <v>7</v>
      </c>
      <c r="BU1" s="12" t="s">
        <v>50</v>
      </c>
      <c r="BV1" s="18" t="s">
        <v>51</v>
      </c>
      <c r="BW1" s="13" t="s">
        <v>52</v>
      </c>
      <c r="BX1" s="18" t="s">
        <v>53</v>
      </c>
      <c r="BY1" s="2" t="s">
        <v>6</v>
      </c>
      <c r="BZ1" s="34" t="s">
        <v>7</v>
      </c>
      <c r="CA1" s="12" t="s">
        <v>54</v>
      </c>
      <c r="CB1" s="18" t="s">
        <v>55</v>
      </c>
      <c r="CC1" s="13" t="s">
        <v>56</v>
      </c>
      <c r="CD1" s="18" t="s">
        <v>57</v>
      </c>
      <c r="CE1" s="2" t="s">
        <v>6</v>
      </c>
      <c r="CF1" s="34" t="s">
        <v>7</v>
      </c>
      <c r="CG1" s="13" t="s">
        <v>58</v>
      </c>
      <c r="CH1" s="13" t="s">
        <v>59</v>
      </c>
      <c r="CI1" s="18" t="s">
        <v>60</v>
      </c>
      <c r="CJ1" s="13" t="s">
        <v>61</v>
      </c>
      <c r="CK1" s="18" t="s">
        <v>62</v>
      </c>
      <c r="CL1" s="2" t="s">
        <v>6</v>
      </c>
      <c r="CM1" s="34" t="s">
        <v>7</v>
      </c>
      <c r="CN1" s="12" t="s">
        <v>63</v>
      </c>
      <c r="CO1" s="18" t="s">
        <v>64</v>
      </c>
      <c r="CP1" s="13" t="s">
        <v>65</v>
      </c>
      <c r="CQ1" s="18" t="s">
        <v>66</v>
      </c>
      <c r="CR1" s="2" t="s">
        <v>6</v>
      </c>
      <c r="CS1" s="34" t="s">
        <v>7</v>
      </c>
      <c r="CT1" s="13" t="s">
        <v>67</v>
      </c>
      <c r="CU1" s="18" t="s">
        <v>68</v>
      </c>
      <c r="CV1" s="13" t="s">
        <v>69</v>
      </c>
      <c r="CW1" s="18" t="s">
        <v>70</v>
      </c>
      <c r="CX1" s="2" t="s">
        <v>6</v>
      </c>
      <c r="CY1" s="34" t="s">
        <v>7</v>
      </c>
      <c r="CZ1" s="13" t="s">
        <v>71</v>
      </c>
      <c r="DA1" s="18" t="s">
        <v>72</v>
      </c>
      <c r="DB1" s="13" t="s">
        <v>73</v>
      </c>
      <c r="DC1" s="18" t="s">
        <v>74</v>
      </c>
      <c r="DD1" s="2" t="s">
        <v>6</v>
      </c>
      <c r="DE1" s="34" t="s">
        <v>7</v>
      </c>
      <c r="DF1" s="13" t="s">
        <v>75</v>
      </c>
      <c r="DG1" s="18" t="s">
        <v>76</v>
      </c>
      <c r="DH1" s="13" t="s">
        <v>77</v>
      </c>
      <c r="DI1" s="18" t="s">
        <v>78</v>
      </c>
      <c r="DJ1" s="2" t="s">
        <v>6</v>
      </c>
      <c r="DK1" s="34" t="s">
        <v>7</v>
      </c>
      <c r="DL1" s="13" t="s">
        <v>79</v>
      </c>
      <c r="DM1" s="18" t="s">
        <v>80</v>
      </c>
      <c r="DN1" s="13" t="s">
        <v>81</v>
      </c>
      <c r="DO1" s="18" t="s">
        <v>82</v>
      </c>
      <c r="DP1" s="2" t="s">
        <v>6</v>
      </c>
      <c r="DQ1" s="34" t="s">
        <v>7</v>
      </c>
      <c r="DR1" s="13" t="s">
        <v>83</v>
      </c>
      <c r="DS1" s="18" t="s">
        <v>84</v>
      </c>
      <c r="DT1" s="2" t="s">
        <v>6</v>
      </c>
      <c r="DU1" s="34" t="s">
        <v>7</v>
      </c>
      <c r="DV1" s="13" t="s">
        <v>85</v>
      </c>
      <c r="DW1" s="18" t="s">
        <v>86</v>
      </c>
      <c r="DX1" s="13" t="s">
        <v>87</v>
      </c>
      <c r="DY1" s="18" t="s">
        <v>88</v>
      </c>
      <c r="DZ1" s="2" t="s">
        <v>6</v>
      </c>
      <c r="EA1" s="34" t="s">
        <v>7</v>
      </c>
      <c r="EB1" s="12" t="s">
        <v>89</v>
      </c>
      <c r="EC1" s="18" t="s">
        <v>90</v>
      </c>
      <c r="ED1" s="2" t="s">
        <v>6</v>
      </c>
      <c r="EE1" s="24" t="s">
        <v>7</v>
      </c>
      <c r="EF1" s="13" t="s">
        <v>91</v>
      </c>
      <c r="EG1" s="18" t="s">
        <v>92</v>
      </c>
      <c r="EH1" s="13" t="s">
        <v>93</v>
      </c>
      <c r="EI1" s="18" t="s">
        <v>94</v>
      </c>
      <c r="EJ1" s="2" t="s">
        <v>6</v>
      </c>
      <c r="EK1" s="24" t="s">
        <v>7</v>
      </c>
      <c r="EL1" s="13" t="s">
        <v>95</v>
      </c>
      <c r="EM1" s="18" t="s">
        <v>96</v>
      </c>
      <c r="EN1" s="13" t="s">
        <v>97</v>
      </c>
      <c r="EO1" s="18" t="s">
        <v>98</v>
      </c>
      <c r="EP1" s="2" t="s">
        <v>6</v>
      </c>
      <c r="EQ1" s="24" t="s">
        <v>7</v>
      </c>
      <c r="ER1" s="13" t="s">
        <v>99</v>
      </c>
      <c r="ES1" s="18" t="s">
        <v>100</v>
      </c>
      <c r="ET1" s="13" t="s">
        <v>101</v>
      </c>
      <c r="EU1" s="18" t="s">
        <v>102</v>
      </c>
      <c r="EV1" s="2" t="s">
        <v>6</v>
      </c>
      <c r="EW1" s="24" t="s">
        <v>7</v>
      </c>
      <c r="EX1" s="13" t="s">
        <v>103</v>
      </c>
      <c r="EY1" s="18" t="s">
        <v>104</v>
      </c>
      <c r="EZ1" s="13" t="s">
        <v>105</v>
      </c>
      <c r="FA1" s="18" t="s">
        <v>106</v>
      </c>
      <c r="FB1" s="2" t="s">
        <v>6</v>
      </c>
      <c r="FC1" s="24" t="s">
        <v>7</v>
      </c>
      <c r="FD1" s="12" t="s">
        <v>107</v>
      </c>
      <c r="FE1" s="18" t="s">
        <v>108</v>
      </c>
      <c r="FF1" s="13" t="s">
        <v>107</v>
      </c>
      <c r="FG1" s="18" t="s">
        <v>109</v>
      </c>
      <c r="FH1" s="13" t="s">
        <v>110</v>
      </c>
      <c r="FI1" s="18" t="s">
        <v>111</v>
      </c>
      <c r="FJ1" s="2" t="s">
        <v>6</v>
      </c>
      <c r="FK1" s="24" t="s">
        <v>7</v>
      </c>
      <c r="FL1" s="13" t="s">
        <v>112</v>
      </c>
      <c r="FM1" s="18" t="s">
        <v>113</v>
      </c>
      <c r="FN1" s="13" t="s">
        <v>114</v>
      </c>
      <c r="FO1" s="18" t="s">
        <v>115</v>
      </c>
      <c r="FP1" s="2" t="s">
        <v>6</v>
      </c>
      <c r="FQ1" s="24" t="s">
        <v>7</v>
      </c>
      <c r="FR1" s="13" t="s">
        <v>116</v>
      </c>
      <c r="FS1" s="18" t="s">
        <v>117</v>
      </c>
      <c r="FT1" s="13" t="s">
        <v>118</v>
      </c>
      <c r="FU1" s="18" t="s">
        <v>119</v>
      </c>
      <c r="FV1" s="2" t="s">
        <v>6</v>
      </c>
      <c r="FW1" s="24" t="s">
        <v>7</v>
      </c>
      <c r="FX1" s="12" t="s">
        <v>120</v>
      </c>
      <c r="FY1" s="18" t="s">
        <v>121</v>
      </c>
      <c r="FZ1" s="2" t="s">
        <v>6</v>
      </c>
      <c r="GA1" s="24" t="s">
        <v>7</v>
      </c>
      <c r="GB1" s="12" t="s">
        <v>122</v>
      </c>
      <c r="GC1" s="18" t="s">
        <v>123</v>
      </c>
      <c r="GD1" s="13" t="s">
        <v>124</v>
      </c>
      <c r="GE1" s="18" t="s">
        <v>125</v>
      </c>
      <c r="GF1" s="2" t="s">
        <v>6</v>
      </c>
      <c r="GG1" s="24" t="s">
        <v>7</v>
      </c>
      <c r="GH1" s="12" t="s">
        <v>126</v>
      </c>
      <c r="GI1" s="18" t="s">
        <v>127</v>
      </c>
      <c r="GJ1" s="13" t="s">
        <v>128</v>
      </c>
      <c r="GK1" s="18" t="s">
        <v>129</v>
      </c>
      <c r="GL1" s="2" t="s">
        <v>6</v>
      </c>
      <c r="GM1" s="24" t="s">
        <v>7</v>
      </c>
      <c r="GN1" s="12" t="s">
        <v>130</v>
      </c>
      <c r="GO1" s="18" t="s">
        <v>131</v>
      </c>
      <c r="GP1" s="2" t="s">
        <v>6</v>
      </c>
      <c r="GQ1" s="24" t="s">
        <v>7</v>
      </c>
      <c r="GR1" s="12" t="s">
        <v>132</v>
      </c>
      <c r="GS1" s="18" t="s">
        <v>133</v>
      </c>
      <c r="GT1" s="13" t="s">
        <v>134</v>
      </c>
      <c r="GU1" s="18" t="s">
        <v>135</v>
      </c>
      <c r="GV1" s="2" t="s">
        <v>6</v>
      </c>
      <c r="GW1" s="24" t="s">
        <v>7</v>
      </c>
      <c r="GX1" s="12" t="s">
        <v>136</v>
      </c>
      <c r="GY1" s="18" t="s">
        <v>137</v>
      </c>
      <c r="GZ1" s="2" t="s">
        <v>6</v>
      </c>
      <c r="HA1" s="24" t="s">
        <v>7</v>
      </c>
      <c r="HB1" s="12" t="s">
        <v>138</v>
      </c>
      <c r="HC1" s="18" t="s">
        <v>139</v>
      </c>
      <c r="HD1" s="13" t="s">
        <v>140</v>
      </c>
      <c r="HE1" s="18" t="s">
        <v>141</v>
      </c>
      <c r="HF1" s="2" t="s">
        <v>6</v>
      </c>
      <c r="HG1" s="24" t="s">
        <v>7</v>
      </c>
      <c r="HH1" s="13" t="s">
        <v>142</v>
      </c>
      <c r="HI1" s="18" t="s">
        <v>143</v>
      </c>
      <c r="HJ1" s="13" t="s">
        <v>144</v>
      </c>
      <c r="HK1" s="18" t="s">
        <v>145</v>
      </c>
      <c r="HL1" s="2" t="s">
        <v>6</v>
      </c>
      <c r="HM1" s="24" t="s">
        <v>7</v>
      </c>
      <c r="HN1" s="12" t="s">
        <v>146</v>
      </c>
      <c r="HO1" s="18" t="s">
        <v>147</v>
      </c>
      <c r="HP1" s="13" t="s">
        <v>148</v>
      </c>
      <c r="HQ1" s="18" t="s">
        <v>149</v>
      </c>
      <c r="HR1" s="2" t="s">
        <v>6</v>
      </c>
      <c r="HS1" s="24" t="s">
        <v>7</v>
      </c>
      <c r="HT1" s="12" t="s">
        <v>150</v>
      </c>
      <c r="HU1" s="18" t="s">
        <v>151</v>
      </c>
      <c r="HV1" s="13" t="s">
        <v>152</v>
      </c>
      <c r="HW1" s="18" t="s">
        <v>153</v>
      </c>
      <c r="HX1" s="2" t="s">
        <v>6</v>
      </c>
      <c r="HY1" s="24" t="s">
        <v>7</v>
      </c>
      <c r="HZ1" s="12" t="s">
        <v>154</v>
      </c>
      <c r="IA1" s="18" t="s">
        <v>155</v>
      </c>
      <c r="IB1" s="13" t="s">
        <v>156</v>
      </c>
      <c r="IC1" s="18" t="s">
        <v>157</v>
      </c>
      <c r="ID1" s="2" t="s">
        <v>6</v>
      </c>
      <c r="IE1" s="24" t="s">
        <v>7</v>
      </c>
      <c r="IF1" s="12" t="s">
        <v>158</v>
      </c>
      <c r="IG1" s="18" t="s">
        <v>159</v>
      </c>
      <c r="IH1" s="13" t="s">
        <v>160</v>
      </c>
      <c r="II1" s="18" t="s">
        <v>161</v>
      </c>
      <c r="IJ1" s="2" t="s">
        <v>6</v>
      </c>
      <c r="IK1" s="24" t="s">
        <v>7</v>
      </c>
      <c r="IL1" s="12" t="s">
        <v>162</v>
      </c>
      <c r="IM1" s="18" t="s">
        <v>163</v>
      </c>
      <c r="IN1" s="13" t="s">
        <v>164</v>
      </c>
      <c r="IO1" s="18" t="s">
        <v>165</v>
      </c>
      <c r="IP1" s="2" t="s">
        <v>6</v>
      </c>
      <c r="IQ1" s="24" t="s">
        <v>7</v>
      </c>
      <c r="IR1" s="12" t="s">
        <v>166</v>
      </c>
      <c r="IS1" s="18" t="s">
        <v>167</v>
      </c>
      <c r="IT1" s="2" t="s">
        <v>6</v>
      </c>
      <c r="IU1" s="24" t="s">
        <v>7</v>
      </c>
      <c r="IV1" s="12" t="s">
        <v>168</v>
      </c>
      <c r="IW1" s="18" t="s">
        <v>169</v>
      </c>
      <c r="IX1" s="13" t="s">
        <v>170</v>
      </c>
      <c r="IY1" s="18" t="s">
        <v>171</v>
      </c>
      <c r="IZ1" s="2" t="s">
        <v>6</v>
      </c>
      <c r="JA1" s="24" t="s">
        <v>7</v>
      </c>
      <c r="JB1" s="12" t="s">
        <v>172</v>
      </c>
      <c r="JC1" s="18" t="s">
        <v>173</v>
      </c>
      <c r="JD1" s="13" t="s">
        <v>174</v>
      </c>
      <c r="JE1" s="18" t="s">
        <v>175</v>
      </c>
      <c r="JF1" s="2" t="s">
        <v>6</v>
      </c>
      <c r="JG1" s="24" t="s">
        <v>7</v>
      </c>
      <c r="JH1" s="12" t="s">
        <v>176</v>
      </c>
      <c r="JI1" s="18" t="s">
        <v>177</v>
      </c>
      <c r="JJ1" s="13" t="s">
        <v>178</v>
      </c>
      <c r="JK1" s="18" t="s">
        <v>179</v>
      </c>
      <c r="JL1" s="2" t="s">
        <v>6</v>
      </c>
      <c r="JM1" s="24" t="s">
        <v>7</v>
      </c>
      <c r="JN1" s="13" t="s">
        <v>180</v>
      </c>
      <c r="JO1" s="18" t="s">
        <v>181</v>
      </c>
      <c r="JP1" s="13" t="s">
        <v>182</v>
      </c>
      <c r="JQ1" s="18" t="s">
        <v>183</v>
      </c>
      <c r="JR1" s="2" t="s">
        <v>6</v>
      </c>
      <c r="JS1" s="24" t="s">
        <v>7</v>
      </c>
      <c r="JT1" s="12" t="s">
        <v>184</v>
      </c>
      <c r="JU1" s="18" t="s">
        <v>185</v>
      </c>
      <c r="JV1" s="13" t="s">
        <v>186</v>
      </c>
      <c r="JW1" s="18" t="s">
        <v>187</v>
      </c>
      <c r="JX1" s="2" t="s">
        <v>6</v>
      </c>
      <c r="JY1" s="24" t="s">
        <v>7</v>
      </c>
      <c r="JZ1" s="12" t="s">
        <v>188</v>
      </c>
      <c r="KA1" s="18" t="s">
        <v>189</v>
      </c>
      <c r="KB1" s="13" t="s">
        <v>190</v>
      </c>
      <c r="KC1" s="18" t="s">
        <v>191</v>
      </c>
      <c r="KD1" s="2" t="s">
        <v>6</v>
      </c>
      <c r="KE1" s="24" t="s">
        <v>7</v>
      </c>
      <c r="KF1" s="12" t="s">
        <v>192</v>
      </c>
      <c r="KG1" s="18" t="s">
        <v>193</v>
      </c>
      <c r="KH1" s="13" t="s">
        <v>194</v>
      </c>
      <c r="KI1" s="18" t="s">
        <v>195</v>
      </c>
      <c r="KJ1" s="2" t="s">
        <v>6</v>
      </c>
      <c r="KK1" s="24" t="s">
        <v>7</v>
      </c>
      <c r="KL1" s="12" t="s">
        <v>196</v>
      </c>
      <c r="KM1" s="1" t="s">
        <v>197</v>
      </c>
      <c r="KN1" s="13" t="s">
        <v>198</v>
      </c>
      <c r="KO1" s="1" t="s">
        <v>199</v>
      </c>
      <c r="KP1" s="2" t="s">
        <v>6</v>
      </c>
      <c r="KQ1" s="24" t="s">
        <v>7</v>
      </c>
      <c r="KR1" s="5" t="s">
        <v>4</v>
      </c>
      <c r="KS1" s="1" t="s">
        <v>200</v>
      </c>
      <c r="KT1" s="2" t="s">
        <v>6</v>
      </c>
      <c r="KU1" s="11" t="s">
        <v>7</v>
      </c>
      <c r="KV1" s="5" t="s">
        <v>10</v>
      </c>
      <c r="KW1" s="1" t="s">
        <v>201</v>
      </c>
      <c r="KX1" s="6" t="s">
        <v>12</v>
      </c>
      <c r="KY1" s="1" t="s">
        <v>202</v>
      </c>
      <c r="KZ1" s="2" t="s">
        <v>6</v>
      </c>
      <c r="LA1" s="11" t="s">
        <v>7</v>
      </c>
      <c r="LB1" s="5" t="s">
        <v>203</v>
      </c>
      <c r="LC1" s="1" t="s">
        <v>204</v>
      </c>
      <c r="LD1" s="6" t="s">
        <v>14</v>
      </c>
      <c r="LE1" s="1" t="s">
        <v>205</v>
      </c>
      <c r="LF1" s="2" t="s">
        <v>6</v>
      </c>
      <c r="LG1" s="11" t="s">
        <v>7</v>
      </c>
      <c r="LH1" s="5" t="s">
        <v>206</v>
      </c>
      <c r="LI1" s="1" t="s">
        <v>207</v>
      </c>
      <c r="LJ1" s="6" t="s">
        <v>208</v>
      </c>
      <c r="LK1" s="1" t="s">
        <v>209</v>
      </c>
      <c r="LL1" s="2" t="s">
        <v>6</v>
      </c>
      <c r="LM1" s="11" t="s">
        <v>7</v>
      </c>
      <c r="LN1" s="5" t="s">
        <v>210</v>
      </c>
      <c r="LO1" s="1" t="s">
        <v>211</v>
      </c>
      <c r="LP1" s="6" t="s">
        <v>212</v>
      </c>
      <c r="LQ1" s="1" t="s">
        <v>213</v>
      </c>
      <c r="LR1" s="2" t="s">
        <v>6</v>
      </c>
      <c r="LS1" s="11" t="s">
        <v>7</v>
      </c>
      <c r="LT1" s="12" t="s">
        <v>214</v>
      </c>
      <c r="LU1" s="1" t="s">
        <v>215</v>
      </c>
      <c r="LV1" s="2" t="s">
        <v>6</v>
      </c>
      <c r="LW1" s="11" t="s">
        <v>7</v>
      </c>
    </row>
    <row r="2" spans="1:335" x14ac:dyDescent="0.25">
      <c r="C2" s="45">
        <f>SUM(C3:C246)</f>
        <v>9110</v>
      </c>
      <c r="D2" s="45">
        <f t="shared" ref="D2:BO2" si="0">SUM(D3:D246)</f>
        <v>9410</v>
      </c>
      <c r="E2" s="45">
        <f t="shared" si="0"/>
        <v>10599</v>
      </c>
      <c r="F2" s="45">
        <f t="shared" si="0"/>
        <v>10824</v>
      </c>
      <c r="G2" s="45">
        <f t="shared" si="0"/>
        <v>-525</v>
      </c>
      <c r="H2" s="45">
        <f t="shared" si="0"/>
        <v>156.38</v>
      </c>
      <c r="I2" s="51">
        <f t="shared" si="0"/>
        <v>3900</v>
      </c>
      <c r="J2" s="52">
        <f t="shared" si="0"/>
        <v>3930</v>
      </c>
      <c r="K2" s="52">
        <f t="shared" si="0"/>
        <v>5066</v>
      </c>
      <c r="L2" s="52">
        <f t="shared" si="0"/>
        <v>5124</v>
      </c>
      <c r="M2" s="52">
        <f t="shared" si="0"/>
        <v>7550</v>
      </c>
      <c r="N2" s="52">
        <f t="shared" si="0"/>
        <v>7663</v>
      </c>
      <c r="O2" s="52">
        <f t="shared" si="0"/>
        <v>-201</v>
      </c>
      <c r="P2" s="53">
        <f t="shared" si="0"/>
        <v>69.72</v>
      </c>
      <c r="Q2" s="45">
        <f t="shared" si="0"/>
        <v>3946</v>
      </c>
      <c r="R2" s="45">
        <f t="shared" si="0"/>
        <v>4021</v>
      </c>
      <c r="S2" s="45">
        <f t="shared" si="0"/>
        <v>7395</v>
      </c>
      <c r="T2" s="45">
        <f t="shared" si="0"/>
        <v>7439</v>
      </c>
      <c r="U2" s="45">
        <f t="shared" si="0"/>
        <v>-119</v>
      </c>
      <c r="V2" s="45">
        <f t="shared" si="0"/>
        <v>25.639999999999993</v>
      </c>
      <c r="W2" s="45">
        <f t="shared" si="0"/>
        <v>4243</v>
      </c>
      <c r="X2" s="45">
        <f t="shared" si="0"/>
        <v>4230</v>
      </c>
      <c r="Y2" s="45">
        <f t="shared" si="0"/>
        <v>11541</v>
      </c>
      <c r="Z2" s="45">
        <f t="shared" si="0"/>
        <v>11095</v>
      </c>
      <c r="AA2" s="45">
        <f t="shared" si="0"/>
        <v>459</v>
      </c>
      <c r="AB2" s="45">
        <f t="shared" si="0"/>
        <v>23.16</v>
      </c>
      <c r="AC2" s="45">
        <f t="shared" si="0"/>
        <v>4933</v>
      </c>
      <c r="AD2" s="45">
        <f t="shared" si="0"/>
        <v>5022</v>
      </c>
      <c r="AE2" s="45">
        <f t="shared" si="0"/>
        <v>-89</v>
      </c>
      <c r="AF2" s="45">
        <f t="shared" si="0"/>
        <v>50.72</v>
      </c>
      <c r="AG2" s="45">
        <f t="shared" si="0"/>
        <v>1376</v>
      </c>
      <c r="AH2" s="45">
        <f t="shared" si="0"/>
        <v>1360</v>
      </c>
      <c r="AI2" s="45">
        <f t="shared" si="0"/>
        <v>10405</v>
      </c>
      <c r="AJ2" s="45">
        <f t="shared" si="0"/>
        <v>10413</v>
      </c>
      <c r="AK2" s="45">
        <f t="shared" si="0"/>
        <v>8</v>
      </c>
      <c r="AL2" s="45">
        <f t="shared" si="0"/>
        <v>23.48</v>
      </c>
      <c r="AM2" s="45">
        <f t="shared" si="0"/>
        <v>5532</v>
      </c>
      <c r="AN2" s="45">
        <f t="shared" si="0"/>
        <v>5876</v>
      </c>
      <c r="AO2" s="45">
        <f t="shared" si="0"/>
        <v>2741</v>
      </c>
      <c r="AP2" s="45">
        <f t="shared" si="0"/>
        <v>3400</v>
      </c>
      <c r="AQ2" s="45">
        <f t="shared" si="0"/>
        <v>8795</v>
      </c>
      <c r="AR2" s="45">
        <f t="shared" si="0"/>
        <v>8845</v>
      </c>
      <c r="AS2" s="45">
        <f t="shared" si="0"/>
        <v>-1053</v>
      </c>
      <c r="AT2" s="45">
        <f t="shared" si="0"/>
        <v>424.42</v>
      </c>
      <c r="AU2" s="45">
        <f t="shared" si="0"/>
        <v>7117</v>
      </c>
      <c r="AV2" s="45">
        <f t="shared" si="0"/>
        <v>7120</v>
      </c>
      <c r="AW2" s="45">
        <f t="shared" si="0"/>
        <v>8950</v>
      </c>
      <c r="AX2" s="45">
        <f t="shared" si="0"/>
        <v>8932</v>
      </c>
      <c r="AY2" s="45">
        <f t="shared" si="0"/>
        <v>15</v>
      </c>
      <c r="AZ2" s="45">
        <f t="shared" si="0"/>
        <v>5.28</v>
      </c>
      <c r="BA2" s="45">
        <f t="shared" si="0"/>
        <v>1739</v>
      </c>
      <c r="BB2" s="45">
        <f t="shared" si="0"/>
        <v>1720</v>
      </c>
      <c r="BC2" s="45">
        <f t="shared" si="0"/>
        <v>6296</v>
      </c>
      <c r="BD2" s="45">
        <f t="shared" si="0"/>
        <v>6428</v>
      </c>
      <c r="BE2" s="45">
        <f t="shared" si="0"/>
        <v>-113</v>
      </c>
      <c r="BF2" s="45">
        <f t="shared" si="0"/>
        <v>113.22</v>
      </c>
      <c r="BG2" s="45">
        <f t="shared" si="0"/>
        <v>6368</v>
      </c>
      <c r="BH2" s="45">
        <f t="shared" si="0"/>
        <v>6391</v>
      </c>
      <c r="BI2" s="45">
        <f t="shared" si="0"/>
        <v>9548</v>
      </c>
      <c r="BJ2" s="45">
        <f t="shared" si="0"/>
        <v>9532</v>
      </c>
      <c r="BK2" s="45">
        <f t="shared" si="0"/>
        <v>-7</v>
      </c>
      <c r="BL2" s="45">
        <f t="shared" si="0"/>
        <v>24.939999999999998</v>
      </c>
      <c r="BM2" s="45">
        <f t="shared" si="0"/>
        <v>8195</v>
      </c>
      <c r="BN2" s="45">
        <f t="shared" si="0"/>
        <v>8415.3505999999998</v>
      </c>
      <c r="BO2" s="45">
        <f t="shared" si="0"/>
        <v>-220.35060000000007</v>
      </c>
      <c r="BP2" s="45">
        <f t="shared" ref="BP2:EA2" si="1">SUM(BP3:BP246)</f>
        <v>237.8888</v>
      </c>
      <c r="BQ2" s="45">
        <f t="shared" si="1"/>
        <v>2372</v>
      </c>
      <c r="BR2" s="45">
        <f t="shared" si="1"/>
        <v>2392</v>
      </c>
      <c r="BS2" s="45">
        <f t="shared" si="1"/>
        <v>-20</v>
      </c>
      <c r="BT2" s="45">
        <f t="shared" si="1"/>
        <v>2.7</v>
      </c>
      <c r="BU2" s="45">
        <f t="shared" si="1"/>
        <v>6446</v>
      </c>
      <c r="BV2" s="45">
        <f t="shared" si="1"/>
        <v>6870</v>
      </c>
      <c r="BW2" s="45">
        <f t="shared" si="1"/>
        <v>10432</v>
      </c>
      <c r="BX2" s="45">
        <f t="shared" si="1"/>
        <v>10446</v>
      </c>
      <c r="BY2" s="45">
        <f t="shared" si="1"/>
        <v>-438</v>
      </c>
      <c r="BZ2" s="45">
        <f t="shared" si="1"/>
        <v>112</v>
      </c>
      <c r="CA2" s="45">
        <f t="shared" si="1"/>
        <v>5075</v>
      </c>
      <c r="CB2" s="45">
        <f t="shared" si="1"/>
        <v>5045</v>
      </c>
      <c r="CC2" s="45">
        <f t="shared" si="1"/>
        <v>8964</v>
      </c>
      <c r="CD2" s="45">
        <f t="shared" si="1"/>
        <v>8945</v>
      </c>
      <c r="CE2" s="45">
        <f t="shared" si="1"/>
        <v>49</v>
      </c>
      <c r="CF2" s="45">
        <f t="shared" si="1"/>
        <v>15</v>
      </c>
      <c r="CG2" s="45">
        <f t="shared" si="1"/>
        <v>170</v>
      </c>
      <c r="CH2" s="45">
        <f t="shared" si="1"/>
        <v>3403</v>
      </c>
      <c r="CI2" s="45">
        <f t="shared" si="1"/>
        <v>3170</v>
      </c>
      <c r="CJ2" s="45">
        <f t="shared" si="1"/>
        <v>11633</v>
      </c>
      <c r="CK2" s="45">
        <f t="shared" si="1"/>
        <v>11590</v>
      </c>
      <c r="CL2" s="45">
        <f t="shared" si="1"/>
        <v>446</v>
      </c>
      <c r="CM2" s="45">
        <f t="shared" si="1"/>
        <v>15.040000000000001</v>
      </c>
      <c r="CN2" s="45">
        <f t="shared" si="1"/>
        <v>10638</v>
      </c>
      <c r="CO2" s="45">
        <f t="shared" si="1"/>
        <v>11264</v>
      </c>
      <c r="CP2" s="45">
        <f t="shared" si="1"/>
        <v>11907</v>
      </c>
      <c r="CQ2" s="45">
        <f t="shared" si="1"/>
        <v>11937</v>
      </c>
      <c r="CR2" s="45">
        <f t="shared" si="1"/>
        <v>-656</v>
      </c>
      <c r="CS2" s="45">
        <f t="shared" si="1"/>
        <v>261.48</v>
      </c>
      <c r="CT2" s="45">
        <f t="shared" si="1"/>
        <v>1928</v>
      </c>
      <c r="CU2" s="45">
        <f t="shared" si="1"/>
        <v>1910</v>
      </c>
      <c r="CV2" s="45">
        <f t="shared" si="1"/>
        <v>5849</v>
      </c>
      <c r="CW2" s="45">
        <f t="shared" si="1"/>
        <v>5802</v>
      </c>
      <c r="CX2" s="45">
        <f t="shared" si="1"/>
        <v>65</v>
      </c>
      <c r="CY2" s="45">
        <f t="shared" si="1"/>
        <v>0</v>
      </c>
      <c r="CZ2" s="45">
        <f t="shared" si="1"/>
        <v>3685</v>
      </c>
      <c r="DA2" s="45">
        <f t="shared" si="1"/>
        <v>3804</v>
      </c>
      <c r="DB2" s="45">
        <f t="shared" si="1"/>
        <v>5226</v>
      </c>
      <c r="DC2" s="45">
        <f t="shared" si="1"/>
        <v>5301</v>
      </c>
      <c r="DD2" s="45">
        <f t="shared" si="1"/>
        <v>-194</v>
      </c>
      <c r="DE2" s="45">
        <f t="shared" si="1"/>
        <v>114.64</v>
      </c>
      <c r="DF2" s="45">
        <f t="shared" si="1"/>
        <v>9962</v>
      </c>
      <c r="DG2" s="45">
        <f t="shared" si="1"/>
        <v>10508</v>
      </c>
      <c r="DH2" s="45">
        <f t="shared" si="1"/>
        <v>9328</v>
      </c>
      <c r="DI2" s="45">
        <f t="shared" si="1"/>
        <v>9308</v>
      </c>
      <c r="DJ2" s="45">
        <f t="shared" si="1"/>
        <v>-526</v>
      </c>
      <c r="DK2" s="45">
        <f t="shared" si="1"/>
        <v>526</v>
      </c>
      <c r="DL2" s="45">
        <f t="shared" si="1"/>
        <v>7865</v>
      </c>
      <c r="DM2" s="45">
        <f t="shared" si="1"/>
        <v>8320</v>
      </c>
      <c r="DN2" s="45">
        <f t="shared" si="1"/>
        <v>7423</v>
      </c>
      <c r="DO2" s="45">
        <f t="shared" si="1"/>
        <v>7524</v>
      </c>
      <c r="DP2" s="45">
        <f t="shared" si="1"/>
        <v>-556</v>
      </c>
      <c r="DQ2" s="45">
        <f t="shared" si="1"/>
        <v>291.7</v>
      </c>
      <c r="DR2" s="45">
        <f t="shared" si="1"/>
        <v>8506</v>
      </c>
      <c r="DS2" s="45">
        <f t="shared" si="1"/>
        <v>8764</v>
      </c>
      <c r="DT2" s="45">
        <f t="shared" si="1"/>
        <v>-258</v>
      </c>
      <c r="DU2" s="45">
        <f t="shared" si="1"/>
        <v>34.799999999999997</v>
      </c>
      <c r="DV2" s="45">
        <f t="shared" si="1"/>
        <v>11016</v>
      </c>
      <c r="DW2" s="45">
        <f t="shared" si="1"/>
        <v>11094</v>
      </c>
      <c r="DX2" s="45">
        <f t="shared" si="1"/>
        <v>9104</v>
      </c>
      <c r="DY2" s="45">
        <f t="shared" si="1"/>
        <v>9249</v>
      </c>
      <c r="DZ2" s="45">
        <f t="shared" si="1"/>
        <v>-223</v>
      </c>
      <c r="EA2" s="45">
        <f t="shared" si="1"/>
        <v>71.610000000000014</v>
      </c>
      <c r="EB2" s="45">
        <f t="shared" ref="EB2:GM2" si="2">SUM(EB3:EB246)</f>
        <v>8152</v>
      </c>
      <c r="EC2" s="45">
        <f t="shared" si="2"/>
        <v>8214.9950000000008</v>
      </c>
      <c r="ED2" s="45">
        <f t="shared" si="2"/>
        <v>-62.995000000000005</v>
      </c>
      <c r="EE2" s="45">
        <f t="shared" si="2"/>
        <v>43</v>
      </c>
      <c r="EF2" s="45">
        <f t="shared" si="2"/>
        <v>686</v>
      </c>
      <c r="EG2" s="45">
        <f t="shared" si="2"/>
        <v>685</v>
      </c>
      <c r="EH2" s="45">
        <f t="shared" si="2"/>
        <v>5822</v>
      </c>
      <c r="EI2" s="45">
        <f t="shared" si="2"/>
        <v>6007</v>
      </c>
      <c r="EJ2" s="45">
        <f t="shared" si="2"/>
        <v>-184</v>
      </c>
      <c r="EK2" s="45">
        <f t="shared" si="2"/>
        <v>19</v>
      </c>
      <c r="EL2" s="45">
        <f t="shared" si="2"/>
        <v>6010</v>
      </c>
      <c r="EM2" s="45">
        <f t="shared" si="2"/>
        <v>6308</v>
      </c>
      <c r="EN2" s="45">
        <f t="shared" si="2"/>
        <v>7416</v>
      </c>
      <c r="EO2" s="45">
        <f t="shared" si="2"/>
        <v>7547</v>
      </c>
      <c r="EP2" s="45">
        <f t="shared" si="2"/>
        <v>-429</v>
      </c>
      <c r="EQ2" s="45">
        <f t="shared" si="2"/>
        <v>180.74</v>
      </c>
      <c r="ER2" s="45">
        <f t="shared" si="2"/>
        <v>5973</v>
      </c>
      <c r="ES2" s="45">
        <f t="shared" si="2"/>
        <v>6296</v>
      </c>
      <c r="ET2" s="45">
        <f t="shared" si="2"/>
        <v>10931</v>
      </c>
      <c r="EU2" s="45">
        <f t="shared" si="2"/>
        <v>10908</v>
      </c>
      <c r="EV2" s="45">
        <f t="shared" si="2"/>
        <v>-300</v>
      </c>
      <c r="EW2" s="45">
        <f t="shared" si="2"/>
        <v>305.8</v>
      </c>
      <c r="EX2" s="45">
        <f t="shared" si="2"/>
        <v>5857</v>
      </c>
      <c r="EY2" s="45">
        <f t="shared" si="2"/>
        <v>5938</v>
      </c>
      <c r="EZ2" s="45">
        <f t="shared" si="2"/>
        <v>12335</v>
      </c>
      <c r="FA2" s="45">
        <f t="shared" si="2"/>
        <v>12533</v>
      </c>
      <c r="FB2" s="45">
        <f t="shared" si="2"/>
        <v>-279</v>
      </c>
      <c r="FC2" s="45">
        <f t="shared" si="2"/>
        <v>93.97999999999999</v>
      </c>
      <c r="FD2" s="45">
        <f t="shared" si="2"/>
        <v>4249</v>
      </c>
      <c r="FE2" s="45">
        <f t="shared" si="2"/>
        <v>4555</v>
      </c>
      <c r="FF2" s="45">
        <f t="shared" si="2"/>
        <v>6471</v>
      </c>
      <c r="FG2" s="45">
        <f t="shared" si="2"/>
        <v>7140</v>
      </c>
      <c r="FH2" s="45">
        <f t="shared" si="2"/>
        <v>7367</v>
      </c>
      <c r="FI2" s="45">
        <f t="shared" si="2"/>
        <v>4439</v>
      </c>
      <c r="FJ2" s="45">
        <f t="shared" si="2"/>
        <v>2418</v>
      </c>
      <c r="FK2" s="45">
        <f t="shared" si="2"/>
        <v>752.06999999999994</v>
      </c>
      <c r="FL2" s="45">
        <f t="shared" si="2"/>
        <v>7662.4899999999989</v>
      </c>
      <c r="FM2" s="45">
        <f t="shared" si="2"/>
        <v>7960</v>
      </c>
      <c r="FN2" s="45">
        <f t="shared" si="2"/>
        <v>16681.953999999998</v>
      </c>
      <c r="FO2" s="45">
        <f t="shared" si="2"/>
        <v>17274</v>
      </c>
      <c r="FP2" s="45">
        <f t="shared" si="2"/>
        <v>-889.55600000000015</v>
      </c>
      <c r="FQ2" s="45">
        <f t="shared" si="2"/>
        <v>620.80700000000013</v>
      </c>
      <c r="FR2" s="45">
        <f t="shared" si="2"/>
        <v>2951.06</v>
      </c>
      <c r="FS2" s="45">
        <f t="shared" si="2"/>
        <v>3026</v>
      </c>
      <c r="FT2" s="45">
        <f t="shared" si="2"/>
        <v>5312.8079999999991</v>
      </c>
      <c r="FU2" s="45">
        <f t="shared" si="2"/>
        <v>5366</v>
      </c>
      <c r="FV2" s="45">
        <f t="shared" si="2"/>
        <v>-128.13199999999995</v>
      </c>
      <c r="FW2" s="45">
        <f t="shared" si="2"/>
        <v>39.17</v>
      </c>
      <c r="FX2" s="45">
        <f t="shared" si="2"/>
        <v>8956.1879999999983</v>
      </c>
      <c r="FY2" s="45">
        <f t="shared" si="2"/>
        <v>9151</v>
      </c>
      <c r="FZ2" s="45">
        <f t="shared" si="2"/>
        <v>-194.81200000000004</v>
      </c>
      <c r="GA2" s="45">
        <f t="shared" si="2"/>
        <v>42.5</v>
      </c>
      <c r="GB2" s="45">
        <f t="shared" si="2"/>
        <v>5679.304000000001</v>
      </c>
      <c r="GC2" s="45">
        <f t="shared" si="2"/>
        <v>5630</v>
      </c>
      <c r="GD2" s="45">
        <f t="shared" si="2"/>
        <v>4868.7070000000003</v>
      </c>
      <c r="GE2" s="45">
        <f t="shared" si="2"/>
        <v>4965</v>
      </c>
      <c r="GF2" s="45">
        <f t="shared" si="2"/>
        <v>-46.98900000000004</v>
      </c>
      <c r="GG2" s="45">
        <f t="shared" si="2"/>
        <v>58.585000000000001</v>
      </c>
      <c r="GH2" s="45">
        <f t="shared" si="2"/>
        <v>8816.7350000000006</v>
      </c>
      <c r="GI2" s="45">
        <f t="shared" si="2"/>
        <v>8858</v>
      </c>
      <c r="GJ2" s="45">
        <f t="shared" si="2"/>
        <v>9246.4590000000007</v>
      </c>
      <c r="GK2" s="45">
        <f t="shared" si="2"/>
        <v>9252</v>
      </c>
      <c r="GL2" s="45">
        <f t="shared" si="2"/>
        <v>-46.805999999999855</v>
      </c>
      <c r="GM2" s="45">
        <f t="shared" si="2"/>
        <v>3.3</v>
      </c>
      <c r="GN2" s="45">
        <f t="shared" ref="GN2:IY2" si="3">SUM(GN3:GN246)</f>
        <v>17694.466999999997</v>
      </c>
      <c r="GO2" s="45">
        <f t="shared" si="3"/>
        <v>17709</v>
      </c>
      <c r="GP2" s="45">
        <f t="shared" si="3"/>
        <v>-14.533000000000001</v>
      </c>
      <c r="GQ2" s="45">
        <f t="shared" si="3"/>
        <v>5.3390000000000546</v>
      </c>
      <c r="GR2" s="45">
        <f t="shared" si="3"/>
        <v>4247.0750000000007</v>
      </c>
      <c r="GS2" s="45">
        <f t="shared" si="3"/>
        <v>4440</v>
      </c>
      <c r="GT2" s="45">
        <f t="shared" si="3"/>
        <v>8713.3079999999991</v>
      </c>
      <c r="GU2" s="45">
        <f t="shared" si="3"/>
        <v>8959</v>
      </c>
      <c r="GV2" s="45">
        <f t="shared" si="3"/>
        <v>-438.61699999999985</v>
      </c>
      <c r="GW2" s="45">
        <f t="shared" si="3"/>
        <v>174.4</v>
      </c>
      <c r="GX2" s="45">
        <f t="shared" si="3"/>
        <v>28521.183999999997</v>
      </c>
      <c r="GY2" s="45">
        <f t="shared" si="3"/>
        <v>28896</v>
      </c>
      <c r="GZ2" s="45">
        <f t="shared" si="3"/>
        <v>-374.81599999999992</v>
      </c>
      <c r="HA2" s="45">
        <f t="shared" si="3"/>
        <v>138.20600000000002</v>
      </c>
      <c r="HB2" s="45">
        <f t="shared" si="3"/>
        <v>2396.3200000000002</v>
      </c>
      <c r="HC2" s="45">
        <f t="shared" si="3"/>
        <v>2400</v>
      </c>
      <c r="HD2" s="45">
        <f t="shared" si="3"/>
        <v>8885.235999999999</v>
      </c>
      <c r="HE2" s="45">
        <f t="shared" si="3"/>
        <v>9092</v>
      </c>
      <c r="HF2" s="45">
        <f t="shared" si="3"/>
        <v>-210.44399999999987</v>
      </c>
      <c r="HG2" s="45">
        <f t="shared" si="3"/>
        <v>61.8</v>
      </c>
      <c r="HH2" s="45">
        <f t="shared" si="3"/>
        <v>1611.086</v>
      </c>
      <c r="HI2" s="45">
        <f t="shared" si="3"/>
        <v>1600</v>
      </c>
      <c r="HJ2" s="45">
        <f t="shared" si="3"/>
        <v>25083.530999999995</v>
      </c>
      <c r="HK2" s="45">
        <f t="shared" si="3"/>
        <v>25135</v>
      </c>
      <c r="HL2" s="45">
        <f t="shared" si="3"/>
        <v>-40.383000000000031</v>
      </c>
      <c r="HM2" s="45">
        <f t="shared" si="3"/>
        <v>27.824999999999992</v>
      </c>
      <c r="HN2" s="45">
        <f t="shared" si="3"/>
        <v>3672.9360000000001</v>
      </c>
      <c r="HO2" s="45">
        <f t="shared" si="3"/>
        <v>3680</v>
      </c>
      <c r="HP2" s="45">
        <f t="shared" si="3"/>
        <v>11860.644</v>
      </c>
      <c r="HQ2" s="45">
        <f t="shared" si="3"/>
        <v>11997</v>
      </c>
      <c r="HR2" s="45">
        <f t="shared" si="3"/>
        <v>-143.42000000000007</v>
      </c>
      <c r="HS2" s="45">
        <f t="shared" si="3"/>
        <v>67.768000000000029</v>
      </c>
      <c r="HT2" s="45">
        <f t="shared" si="3"/>
        <v>2894.4669999999996</v>
      </c>
      <c r="HU2" s="45">
        <f t="shared" si="3"/>
        <v>5196</v>
      </c>
      <c r="HV2" s="45">
        <f t="shared" si="3"/>
        <v>12049.906999999999</v>
      </c>
      <c r="HW2" s="45">
        <f t="shared" si="3"/>
        <v>12675</v>
      </c>
      <c r="HX2" s="45">
        <f t="shared" si="3"/>
        <v>-2926.6259999999997</v>
      </c>
      <c r="HY2" s="45">
        <f t="shared" si="3"/>
        <v>1998.9449999999995</v>
      </c>
      <c r="HZ2" s="45">
        <f t="shared" si="3"/>
        <v>7612.7489999999998</v>
      </c>
      <c r="IA2" s="45">
        <f t="shared" si="3"/>
        <v>7670</v>
      </c>
      <c r="IB2" s="45">
        <f t="shared" si="3"/>
        <v>10174.181999999999</v>
      </c>
      <c r="IC2" s="45">
        <f t="shared" si="3"/>
        <v>10347</v>
      </c>
      <c r="ID2" s="45">
        <f t="shared" si="3"/>
        <v>-230.06900000000007</v>
      </c>
      <c r="IE2" s="45">
        <f t="shared" si="3"/>
        <v>211.23400000000001</v>
      </c>
      <c r="IF2" s="45">
        <f t="shared" si="3"/>
        <v>3885.6130000000003</v>
      </c>
      <c r="IG2" s="45">
        <f t="shared" si="3"/>
        <v>4190</v>
      </c>
      <c r="IH2" s="45">
        <f t="shared" si="3"/>
        <v>11781.718999999999</v>
      </c>
      <c r="II2" s="45">
        <f t="shared" si="3"/>
        <v>11472</v>
      </c>
      <c r="IJ2" s="45">
        <f t="shared" si="3"/>
        <v>5.3319999999997947</v>
      </c>
      <c r="IK2" s="45">
        <f t="shared" si="3"/>
        <v>1822.895</v>
      </c>
      <c r="IL2" s="45">
        <f t="shared" si="3"/>
        <v>6135.0439999999999</v>
      </c>
      <c r="IM2" s="45">
        <f t="shared" si="3"/>
        <v>6170</v>
      </c>
      <c r="IN2" s="45">
        <f t="shared" si="3"/>
        <v>9426.5259999999998</v>
      </c>
      <c r="IO2" s="45">
        <f t="shared" si="3"/>
        <v>10461</v>
      </c>
      <c r="IP2" s="45">
        <f t="shared" si="3"/>
        <v>-1069.4299999999998</v>
      </c>
      <c r="IQ2" s="45">
        <f t="shared" si="3"/>
        <v>507.62999999999994</v>
      </c>
      <c r="IR2" s="45">
        <f t="shared" si="3"/>
        <v>22039.766000000007</v>
      </c>
      <c r="IS2" s="45">
        <f t="shared" si="3"/>
        <v>22464</v>
      </c>
      <c r="IT2" s="45">
        <f t="shared" si="3"/>
        <v>-424.23400000000009</v>
      </c>
      <c r="IU2" s="45">
        <f t="shared" si="3"/>
        <v>154.68400000000003</v>
      </c>
      <c r="IV2" s="45">
        <f t="shared" si="3"/>
        <v>2859.3649999999998</v>
      </c>
      <c r="IW2" s="45">
        <f t="shared" si="3"/>
        <v>2866</v>
      </c>
      <c r="IX2" s="45">
        <f t="shared" si="3"/>
        <v>8536.8180000000011</v>
      </c>
      <c r="IY2" s="45">
        <f t="shared" si="3"/>
        <v>8657</v>
      </c>
      <c r="IZ2" s="45">
        <f t="shared" ref="IZ2:LK2" si="4">SUM(IZ3:IZ246)</f>
        <v>-126.81700000000006</v>
      </c>
      <c r="JA2" s="45">
        <f t="shared" si="4"/>
        <v>26.8</v>
      </c>
      <c r="JB2" s="45">
        <f t="shared" si="4"/>
        <v>10788.597</v>
      </c>
      <c r="JC2" s="45">
        <f t="shared" si="4"/>
        <v>11520</v>
      </c>
      <c r="JD2" s="45">
        <f t="shared" si="4"/>
        <v>9427.4439999999977</v>
      </c>
      <c r="JE2" s="45">
        <f t="shared" si="4"/>
        <v>9448</v>
      </c>
      <c r="JF2" s="45">
        <f t="shared" si="4"/>
        <v>-751.95900000000006</v>
      </c>
      <c r="JG2" s="45">
        <f t="shared" si="4"/>
        <v>96.06</v>
      </c>
      <c r="JH2" s="45">
        <f t="shared" si="4"/>
        <v>7482.7110000000002</v>
      </c>
      <c r="JI2" s="45">
        <f t="shared" si="4"/>
        <v>8520</v>
      </c>
      <c r="JJ2" s="45">
        <f t="shared" si="4"/>
        <v>9860.6720000000005</v>
      </c>
      <c r="JK2" s="45">
        <f t="shared" si="4"/>
        <v>10102</v>
      </c>
      <c r="JL2" s="45">
        <f t="shared" si="4"/>
        <v>-1278.617</v>
      </c>
      <c r="JM2" s="45">
        <f t="shared" si="4"/>
        <v>492.83</v>
      </c>
      <c r="JN2" s="45">
        <f t="shared" si="4"/>
        <v>8078.378999999999</v>
      </c>
      <c r="JO2" s="45">
        <f t="shared" si="4"/>
        <v>8576</v>
      </c>
      <c r="JP2" s="45">
        <f t="shared" si="4"/>
        <v>7916.2519999999995</v>
      </c>
      <c r="JQ2" s="45">
        <f t="shared" si="4"/>
        <v>8488</v>
      </c>
      <c r="JR2" s="45">
        <f t="shared" si="4"/>
        <v>-1069.3689999999999</v>
      </c>
      <c r="JS2" s="45">
        <f t="shared" si="4"/>
        <v>588.60599999999999</v>
      </c>
      <c r="JT2" s="45">
        <f t="shared" si="4"/>
        <v>7378.0360000000001</v>
      </c>
      <c r="JU2" s="45">
        <f t="shared" si="4"/>
        <v>8100</v>
      </c>
      <c r="JV2" s="45">
        <f t="shared" si="4"/>
        <v>12007.267999999996</v>
      </c>
      <c r="JW2" s="45">
        <f t="shared" si="4"/>
        <v>12972</v>
      </c>
      <c r="JX2" s="45">
        <f t="shared" si="4"/>
        <v>-1686.6960000000001</v>
      </c>
      <c r="JY2" s="45">
        <f t="shared" si="4"/>
        <v>1146.625</v>
      </c>
      <c r="JZ2" s="45">
        <f t="shared" si="4"/>
        <v>6518.384</v>
      </c>
      <c r="KA2" s="45">
        <f t="shared" si="4"/>
        <v>6780</v>
      </c>
      <c r="KB2" s="45">
        <f t="shared" si="4"/>
        <v>12243.499999999996</v>
      </c>
      <c r="KC2" s="45">
        <f t="shared" si="4"/>
        <v>13115</v>
      </c>
      <c r="KD2" s="45">
        <f t="shared" si="4"/>
        <v>-1133.1160000000004</v>
      </c>
      <c r="KE2" s="45">
        <f t="shared" si="4"/>
        <v>1016.634</v>
      </c>
      <c r="KF2" s="45">
        <f t="shared" si="4"/>
        <v>6692.9270000000006</v>
      </c>
      <c r="KG2" s="45">
        <f t="shared" si="4"/>
        <v>7560</v>
      </c>
      <c r="KH2" s="45">
        <f t="shared" si="4"/>
        <v>10307.811999999998</v>
      </c>
      <c r="KI2" s="45">
        <f t="shared" si="4"/>
        <v>10962</v>
      </c>
      <c r="KJ2" s="45" t="e">
        <f t="shared" si="4"/>
        <v>#REF!</v>
      </c>
      <c r="KK2" s="45">
        <f t="shared" si="4"/>
        <v>802.29599999999994</v>
      </c>
      <c r="KL2" s="45">
        <f t="shared" si="4"/>
        <v>10000.51</v>
      </c>
      <c r="KM2" s="45">
        <f t="shared" si="4"/>
        <v>10830</v>
      </c>
      <c r="KN2" s="45">
        <f t="shared" si="4"/>
        <v>9668.4770000000008</v>
      </c>
      <c r="KO2" s="45">
        <f t="shared" si="4"/>
        <v>10370</v>
      </c>
      <c r="KP2" s="45">
        <f t="shared" si="4"/>
        <v>-1531.0130000000001</v>
      </c>
      <c r="KQ2" s="45">
        <f t="shared" si="4"/>
        <v>1132.9749999999999</v>
      </c>
      <c r="KR2" s="45">
        <f t="shared" si="4"/>
        <v>19737.987000000005</v>
      </c>
      <c r="KS2" s="45">
        <f t="shared" si="4"/>
        <v>20640</v>
      </c>
      <c r="KT2" s="45">
        <f t="shared" si="4"/>
        <v>-902.01299999999992</v>
      </c>
      <c r="KU2" s="45">
        <f t="shared" si="4"/>
        <v>647.63100000000009</v>
      </c>
      <c r="KV2" s="45">
        <f t="shared" si="4"/>
        <v>7670.4459999999981</v>
      </c>
      <c r="KW2" s="45">
        <f t="shared" si="4"/>
        <v>7739</v>
      </c>
      <c r="KX2" s="45">
        <f t="shared" si="4"/>
        <v>10036.630999999999</v>
      </c>
      <c r="KY2" s="45">
        <f t="shared" si="4"/>
        <v>10180</v>
      </c>
      <c r="KZ2" s="45">
        <f t="shared" si="4"/>
        <v>-211.92299999999989</v>
      </c>
      <c r="LA2" s="45">
        <f t="shared" si="4"/>
        <v>112.999</v>
      </c>
      <c r="LB2" s="45">
        <f t="shared" si="4"/>
        <v>8211.9120000000003</v>
      </c>
      <c r="LC2" s="45">
        <f t="shared" si="4"/>
        <v>8485</v>
      </c>
      <c r="LD2" s="45">
        <f t="shared" si="4"/>
        <v>9783.8649999999998</v>
      </c>
      <c r="LE2" s="45">
        <f t="shared" si="4"/>
        <v>10260</v>
      </c>
      <c r="LF2" s="45">
        <f t="shared" si="4"/>
        <v>-749.22299999999996</v>
      </c>
      <c r="LG2" s="45">
        <f t="shared" si="4"/>
        <v>486.72500000000002</v>
      </c>
      <c r="LH2" s="45">
        <f t="shared" si="4"/>
        <v>7509.4860000000008</v>
      </c>
      <c r="LI2" s="45">
        <f t="shared" si="4"/>
        <v>8050</v>
      </c>
      <c r="LJ2" s="45">
        <f t="shared" si="4"/>
        <v>5100.4850000000006</v>
      </c>
      <c r="LK2" s="45">
        <f t="shared" si="4"/>
        <v>10110</v>
      </c>
      <c r="LL2" s="45">
        <f t="shared" ref="LL2:LW2" si="5">SUM(LL3:LL246)</f>
        <v>-5550.0289999999986</v>
      </c>
      <c r="LM2" s="45">
        <f t="shared" si="5"/>
        <v>3895.4480000000017</v>
      </c>
      <c r="LN2" s="45">
        <f t="shared" si="5"/>
        <v>9088.5190000000021</v>
      </c>
      <c r="LO2" s="45">
        <f t="shared" si="5"/>
        <v>9456</v>
      </c>
      <c r="LP2" s="45">
        <f t="shared" si="5"/>
        <v>5702.3799999999992</v>
      </c>
      <c r="LQ2" s="45">
        <f t="shared" si="5"/>
        <v>6380</v>
      </c>
      <c r="LR2" s="45">
        <f t="shared" si="5"/>
        <v>-1045.1010000000006</v>
      </c>
      <c r="LS2" s="45">
        <f t="shared" si="5"/>
        <v>533.31799999999998</v>
      </c>
      <c r="LT2" s="45">
        <f t="shared" si="5"/>
        <v>26663.360000000004</v>
      </c>
      <c r="LU2" s="45">
        <f t="shared" si="5"/>
        <v>27760.7438</v>
      </c>
      <c r="LV2" s="45">
        <f t="shared" si="5"/>
        <v>-1097.3838000000005</v>
      </c>
      <c r="LW2" s="45">
        <f t="shared" si="5"/>
        <v>1460.2949999999998</v>
      </c>
    </row>
    <row r="3" spans="1:335" x14ac:dyDescent="0.25">
      <c r="A3" s="47" t="s">
        <v>216</v>
      </c>
      <c r="B3" s="38">
        <v>1</v>
      </c>
      <c r="G3" s="44">
        <f>C3+E3-D3-F3</f>
        <v>0</v>
      </c>
      <c r="I3" s="41"/>
      <c r="J3" s="48"/>
      <c r="K3" s="48"/>
      <c r="L3" s="48"/>
      <c r="M3" s="48"/>
      <c r="N3" s="48"/>
      <c r="O3" s="48">
        <f>I3+K3+M3-J3-L3-N3</f>
        <v>0</v>
      </c>
      <c r="P3" s="40"/>
      <c r="Q3" s="48"/>
      <c r="U3" s="44">
        <v>0</v>
      </c>
      <c r="V3" s="40"/>
      <c r="W3" s="41"/>
      <c r="AA3" s="44">
        <v>0</v>
      </c>
      <c r="AB3" s="40"/>
      <c r="AC3" s="41"/>
      <c r="AE3" s="44">
        <v>0</v>
      </c>
      <c r="AF3" s="40"/>
      <c r="AK3" s="44">
        <v>0</v>
      </c>
      <c r="AL3" s="40"/>
      <c r="AM3" s="41"/>
      <c r="AS3" s="44">
        <v>0</v>
      </c>
      <c r="AT3" s="40"/>
      <c r="AY3" s="44">
        <v>0</v>
      </c>
      <c r="AZ3" s="40"/>
      <c r="BA3" s="41"/>
      <c r="BE3" s="44">
        <v>0</v>
      </c>
      <c r="BF3" s="42"/>
      <c r="BK3" s="44">
        <v>0</v>
      </c>
      <c r="BL3" s="40"/>
      <c r="BO3" s="44">
        <v>0</v>
      </c>
      <c r="BP3" s="42"/>
      <c r="BQ3" s="41"/>
      <c r="BS3" s="44">
        <v>0</v>
      </c>
      <c r="BT3" s="40"/>
      <c r="BU3" s="41"/>
      <c r="BY3" s="44">
        <v>0</v>
      </c>
      <c r="BZ3" s="42"/>
      <c r="CA3" s="41"/>
      <c r="CE3" s="44">
        <v>0</v>
      </c>
      <c r="CF3" s="40"/>
      <c r="CL3" s="44">
        <v>0</v>
      </c>
      <c r="CM3" s="40"/>
      <c r="CN3" s="43"/>
      <c r="CR3" s="44">
        <v>0</v>
      </c>
      <c r="CS3" s="40"/>
      <c r="CX3" s="44">
        <v>0</v>
      </c>
      <c r="CY3" s="42"/>
      <c r="DB3">
        <v>78</v>
      </c>
      <c r="DC3">
        <v>76</v>
      </c>
      <c r="DD3" s="44">
        <v>2</v>
      </c>
      <c r="DE3" s="42"/>
      <c r="DJ3" s="44">
        <v>0</v>
      </c>
      <c r="DK3" s="42"/>
      <c r="DM3" s="44">
        <v>50</v>
      </c>
      <c r="DN3" s="44">
        <v>49</v>
      </c>
      <c r="DP3" s="44">
        <v>-1</v>
      </c>
      <c r="DQ3" s="40"/>
      <c r="DU3" s="40"/>
      <c r="EA3" s="40"/>
      <c r="EB3" s="39"/>
      <c r="EE3" s="40"/>
      <c r="EK3" s="40"/>
      <c r="EQ3" s="42"/>
      <c r="EW3" s="40"/>
      <c r="FC3" s="42"/>
      <c r="FD3" s="43"/>
      <c r="FK3" s="42"/>
      <c r="FQ3" s="42"/>
      <c r="FW3" s="42"/>
      <c r="FX3" s="43"/>
      <c r="GA3" s="42"/>
      <c r="GB3" s="43"/>
      <c r="GG3" s="42"/>
      <c r="GH3" s="43"/>
      <c r="GM3" s="42"/>
      <c r="GN3" s="43"/>
      <c r="GQ3" s="42"/>
      <c r="GR3" s="43"/>
      <c r="GW3" s="42"/>
      <c r="GX3" s="43"/>
      <c r="HA3" s="42"/>
      <c r="HB3" s="43"/>
      <c r="HG3" s="42"/>
      <c r="HM3" s="42"/>
      <c r="HN3" s="43"/>
      <c r="HS3" s="42"/>
      <c r="HT3" s="43"/>
      <c r="HY3" s="42"/>
      <c r="HZ3" s="43"/>
      <c r="IE3" s="42"/>
      <c r="IF3" s="43"/>
      <c r="IK3" s="42"/>
      <c r="IL3" s="43"/>
      <c r="IQ3" s="42"/>
      <c r="IR3" s="43"/>
      <c r="IU3" s="42"/>
      <c r="IV3" s="43"/>
      <c r="JA3" s="42"/>
      <c r="JB3" s="43"/>
      <c r="JG3" s="42"/>
      <c r="JH3" s="43"/>
      <c r="JM3" s="42"/>
      <c r="JS3" s="42"/>
      <c r="JT3" s="43"/>
      <c r="JY3" s="42"/>
      <c r="JZ3" s="43"/>
      <c r="KD3" s="35"/>
      <c r="KE3" s="42"/>
      <c r="KF3" s="41"/>
      <c r="KK3" s="42"/>
      <c r="KL3" s="43"/>
      <c r="KP3" s="44"/>
      <c r="KQ3" s="42"/>
      <c r="KR3" s="43"/>
      <c r="KT3" s="44"/>
      <c r="KU3" s="42"/>
      <c r="KV3" s="43"/>
      <c r="KZ3" s="44"/>
      <c r="LA3" s="42"/>
      <c r="LB3" s="43"/>
      <c r="LF3" s="44"/>
      <c r="LG3" s="42"/>
      <c r="LH3" s="43"/>
      <c r="LL3" s="44"/>
      <c r="LM3" s="42"/>
      <c r="LN3" s="43"/>
      <c r="LR3" s="44"/>
      <c r="LS3" s="42"/>
      <c r="LT3" s="43"/>
      <c r="LV3" s="44"/>
      <c r="LW3" s="42"/>
    </row>
    <row r="4" spans="1:335" x14ac:dyDescent="0.25">
      <c r="A4" s="47" t="s">
        <v>217</v>
      </c>
      <c r="B4" s="38">
        <v>0.4</v>
      </c>
      <c r="C4">
        <v>200</v>
      </c>
      <c r="D4">
        <v>200</v>
      </c>
      <c r="E4">
        <v>672</v>
      </c>
      <c r="F4">
        <v>670</v>
      </c>
      <c r="G4" s="44">
        <f t="shared" ref="G4:G67" si="6">C4+E4-D4-F4</f>
        <v>2</v>
      </c>
      <c r="I4" s="41"/>
      <c r="J4" s="48"/>
      <c r="K4" s="48"/>
      <c r="L4" s="48"/>
      <c r="M4" s="48"/>
      <c r="N4" s="48"/>
      <c r="O4" s="48">
        <f t="shared" ref="O4:O67" si="7">I4+K4+M4-J4-L4-N4</f>
        <v>0</v>
      </c>
      <c r="P4" s="40"/>
      <c r="Q4" s="49">
        <v>128</v>
      </c>
      <c r="R4">
        <v>128</v>
      </c>
      <c r="S4">
        <v>160</v>
      </c>
      <c r="T4">
        <v>162</v>
      </c>
      <c r="U4" s="44">
        <v>-2</v>
      </c>
      <c r="V4" s="40"/>
      <c r="W4" s="39">
        <v>96</v>
      </c>
      <c r="X4">
        <v>100</v>
      </c>
      <c r="Y4">
        <v>240</v>
      </c>
      <c r="Z4">
        <v>242</v>
      </c>
      <c r="AA4" s="44">
        <v>-6</v>
      </c>
      <c r="AB4" s="40"/>
      <c r="AC4" s="41"/>
      <c r="AE4" s="44">
        <v>0</v>
      </c>
      <c r="AF4" s="40"/>
      <c r="AI4">
        <v>48</v>
      </c>
      <c r="AJ4">
        <v>50</v>
      </c>
      <c r="AK4" s="44">
        <v>-2</v>
      </c>
      <c r="AL4" s="40"/>
      <c r="AM4" s="39">
        <v>200</v>
      </c>
      <c r="AN4">
        <v>200</v>
      </c>
      <c r="AO4">
        <v>96</v>
      </c>
      <c r="AP4">
        <v>100</v>
      </c>
      <c r="AQ4">
        <v>200</v>
      </c>
      <c r="AR4">
        <v>200</v>
      </c>
      <c r="AS4" s="44">
        <v>-4</v>
      </c>
      <c r="AT4" s="40"/>
      <c r="AW4">
        <v>96</v>
      </c>
      <c r="AX4">
        <v>100</v>
      </c>
      <c r="AY4" s="44">
        <v>-4</v>
      </c>
      <c r="AZ4" s="40"/>
      <c r="BA4" s="41"/>
      <c r="BC4">
        <v>96</v>
      </c>
      <c r="BD4">
        <v>100</v>
      </c>
      <c r="BE4" s="44">
        <v>-4</v>
      </c>
      <c r="BF4" s="42"/>
      <c r="BG4">
        <v>96</v>
      </c>
      <c r="BH4">
        <v>100</v>
      </c>
      <c r="BI4">
        <v>192</v>
      </c>
      <c r="BJ4">
        <v>190</v>
      </c>
      <c r="BK4" s="44">
        <v>-2</v>
      </c>
      <c r="BL4" s="40"/>
      <c r="BO4" s="44">
        <v>0</v>
      </c>
      <c r="BP4" s="42"/>
      <c r="BQ4" s="41"/>
      <c r="BS4" s="44">
        <v>0</v>
      </c>
      <c r="BT4" s="40"/>
      <c r="BU4" s="39">
        <v>296</v>
      </c>
      <c r="BV4">
        <v>300</v>
      </c>
      <c r="BW4">
        <v>400</v>
      </c>
      <c r="BX4">
        <v>400</v>
      </c>
      <c r="BY4" s="44">
        <v>-4</v>
      </c>
      <c r="BZ4" s="42"/>
      <c r="CA4" s="41"/>
      <c r="CC4">
        <v>16</v>
      </c>
      <c r="CD4">
        <v>20</v>
      </c>
      <c r="CE4" s="44">
        <v>-4</v>
      </c>
      <c r="CF4" s="40"/>
      <c r="CJ4">
        <v>152</v>
      </c>
      <c r="CK4">
        <v>150</v>
      </c>
      <c r="CL4" s="44">
        <v>2</v>
      </c>
      <c r="CM4" s="40"/>
      <c r="CN4" s="39">
        <v>280</v>
      </c>
      <c r="CO4">
        <v>280</v>
      </c>
      <c r="CP4">
        <v>272</v>
      </c>
      <c r="CQ4">
        <v>270</v>
      </c>
      <c r="CR4" s="44">
        <v>2</v>
      </c>
      <c r="CS4" s="40"/>
      <c r="CX4" s="44">
        <v>0</v>
      </c>
      <c r="CY4" s="42"/>
      <c r="DB4">
        <v>104</v>
      </c>
      <c r="DC4">
        <v>105</v>
      </c>
      <c r="DD4" s="44">
        <v>-1</v>
      </c>
      <c r="DE4" s="42"/>
      <c r="DF4">
        <v>56</v>
      </c>
      <c r="DG4">
        <v>60</v>
      </c>
      <c r="DJ4" s="44">
        <v>-4</v>
      </c>
      <c r="DK4" s="42"/>
      <c r="DN4">
        <v>88</v>
      </c>
      <c r="DO4">
        <v>90</v>
      </c>
      <c r="DP4" s="44">
        <v>-2</v>
      </c>
      <c r="DQ4" s="40"/>
      <c r="DR4">
        <v>248</v>
      </c>
      <c r="DS4">
        <v>250</v>
      </c>
      <c r="DT4" s="44">
        <v>-2</v>
      </c>
      <c r="DU4" s="40"/>
      <c r="DV4">
        <v>200</v>
      </c>
      <c r="DW4">
        <v>200</v>
      </c>
      <c r="DX4">
        <v>160</v>
      </c>
      <c r="DY4">
        <v>161</v>
      </c>
      <c r="DZ4" s="44">
        <v>-1</v>
      </c>
      <c r="EA4" s="40"/>
      <c r="EB4" s="39">
        <v>136</v>
      </c>
      <c r="EC4" s="47">
        <v>140</v>
      </c>
      <c r="ED4" s="44">
        <v>-4</v>
      </c>
      <c r="EE4" s="40"/>
      <c r="EH4">
        <v>96</v>
      </c>
      <c r="EI4">
        <v>100</v>
      </c>
      <c r="EJ4" s="44">
        <v>-4</v>
      </c>
      <c r="EK4" s="40"/>
      <c r="EP4" s="44">
        <v>0</v>
      </c>
      <c r="EQ4" s="42"/>
      <c r="ER4">
        <v>152</v>
      </c>
      <c r="ES4">
        <v>150</v>
      </c>
      <c r="ET4">
        <v>408</v>
      </c>
      <c r="EU4">
        <v>410</v>
      </c>
      <c r="EV4" s="44">
        <v>0</v>
      </c>
      <c r="EW4" s="40"/>
      <c r="EX4">
        <v>136</v>
      </c>
      <c r="EY4">
        <v>140</v>
      </c>
      <c r="EZ4">
        <v>176</v>
      </c>
      <c r="FA4">
        <v>180</v>
      </c>
      <c r="FB4" s="44">
        <v>-8</v>
      </c>
      <c r="FC4" s="42"/>
      <c r="FD4" s="43"/>
      <c r="FJ4" s="44">
        <v>0</v>
      </c>
      <c r="FK4" s="42"/>
      <c r="FL4" s="47">
        <v>296</v>
      </c>
      <c r="FM4" s="47">
        <v>300</v>
      </c>
      <c r="FN4" s="47">
        <v>400</v>
      </c>
      <c r="FO4" s="47">
        <v>400</v>
      </c>
      <c r="FP4" s="44">
        <v>-4</v>
      </c>
      <c r="FQ4" s="42"/>
      <c r="FR4" s="47">
        <v>0</v>
      </c>
      <c r="FS4" s="47">
        <v>0</v>
      </c>
      <c r="FT4" s="47">
        <v>0</v>
      </c>
      <c r="FU4" s="47">
        <v>0</v>
      </c>
      <c r="FV4" s="44">
        <v>0</v>
      </c>
      <c r="FW4" s="42"/>
      <c r="FX4" s="43">
        <v>0</v>
      </c>
      <c r="FY4" s="47">
        <v>0</v>
      </c>
      <c r="FZ4" s="44">
        <v>0</v>
      </c>
      <c r="GA4" s="42"/>
      <c r="GB4" s="43">
        <v>0</v>
      </c>
      <c r="GC4" s="47">
        <v>0</v>
      </c>
      <c r="GD4" s="47">
        <v>0</v>
      </c>
      <c r="GE4" s="47">
        <v>0</v>
      </c>
      <c r="GF4" s="44">
        <v>0</v>
      </c>
      <c r="GG4" s="42"/>
      <c r="GH4" s="43">
        <v>0</v>
      </c>
      <c r="GI4" s="47">
        <v>0</v>
      </c>
      <c r="GJ4" s="47">
        <v>56</v>
      </c>
      <c r="GK4" s="47">
        <v>60</v>
      </c>
      <c r="GL4" s="44">
        <v>-4</v>
      </c>
      <c r="GM4" s="42"/>
      <c r="GN4" s="43">
        <v>456</v>
      </c>
      <c r="GO4" s="47">
        <v>460</v>
      </c>
      <c r="GP4" s="44">
        <v>-4</v>
      </c>
      <c r="GQ4" s="42"/>
      <c r="GR4" s="43">
        <v>0</v>
      </c>
      <c r="GS4" s="47">
        <v>0</v>
      </c>
      <c r="GT4" s="47">
        <v>0</v>
      </c>
      <c r="GU4" s="47">
        <v>0</v>
      </c>
      <c r="GV4" s="44">
        <v>0</v>
      </c>
      <c r="GW4" s="42"/>
      <c r="GX4" s="43">
        <v>848</v>
      </c>
      <c r="GY4" s="47">
        <v>850</v>
      </c>
      <c r="GZ4" s="44">
        <v>-2</v>
      </c>
      <c r="HA4" s="42"/>
      <c r="HB4" s="43">
        <v>0</v>
      </c>
      <c r="HC4" s="47">
        <v>0</v>
      </c>
      <c r="HD4" s="47">
        <v>0</v>
      </c>
      <c r="HE4" s="47">
        <v>0</v>
      </c>
      <c r="HF4" s="44">
        <v>0</v>
      </c>
      <c r="HG4" s="42"/>
      <c r="HH4" s="47">
        <v>0</v>
      </c>
      <c r="HI4" s="47">
        <v>0</v>
      </c>
      <c r="HJ4" s="47">
        <v>752</v>
      </c>
      <c r="HK4" s="47">
        <v>750</v>
      </c>
      <c r="HL4" s="44">
        <v>2</v>
      </c>
      <c r="HM4" s="42"/>
      <c r="HN4" s="43">
        <v>96</v>
      </c>
      <c r="HO4" s="47">
        <v>100</v>
      </c>
      <c r="HP4" s="47">
        <v>152</v>
      </c>
      <c r="HQ4" s="47">
        <v>150</v>
      </c>
      <c r="HR4" s="44">
        <v>-2</v>
      </c>
      <c r="HS4" s="42"/>
      <c r="HT4" s="43">
        <v>24</v>
      </c>
      <c r="HU4" s="47">
        <v>100</v>
      </c>
      <c r="HV4" s="47">
        <v>176</v>
      </c>
      <c r="HW4" s="47">
        <v>220</v>
      </c>
      <c r="HX4" s="46">
        <v>-120</v>
      </c>
      <c r="HY4" s="42">
        <v>48</v>
      </c>
      <c r="HZ4" s="43">
        <v>152</v>
      </c>
      <c r="IA4" s="47">
        <v>150</v>
      </c>
      <c r="IB4" s="47">
        <v>200</v>
      </c>
      <c r="IC4" s="47">
        <v>200</v>
      </c>
      <c r="ID4" s="44">
        <v>2</v>
      </c>
      <c r="IE4" s="42"/>
      <c r="IF4" s="43">
        <v>0</v>
      </c>
      <c r="IG4" s="30">
        <v>130</v>
      </c>
      <c r="IH4" s="47">
        <v>200</v>
      </c>
      <c r="II4" s="47">
        <v>200</v>
      </c>
      <c r="IJ4" s="46">
        <v>-130</v>
      </c>
      <c r="IK4" s="42">
        <v>52</v>
      </c>
      <c r="IL4" s="43">
        <v>152</v>
      </c>
      <c r="IM4" s="47">
        <v>150</v>
      </c>
      <c r="IN4" s="47">
        <v>152</v>
      </c>
      <c r="IO4" s="47">
        <v>150</v>
      </c>
      <c r="IP4" s="44">
        <v>4</v>
      </c>
      <c r="IQ4" s="42"/>
      <c r="IR4" s="43">
        <v>240</v>
      </c>
      <c r="IS4" s="47">
        <v>550</v>
      </c>
      <c r="IT4" s="46">
        <v>-310</v>
      </c>
      <c r="IU4" s="42">
        <v>124</v>
      </c>
      <c r="IV4" s="43">
        <v>0</v>
      </c>
      <c r="IW4" s="47">
        <v>0</v>
      </c>
      <c r="IX4" s="47">
        <v>248</v>
      </c>
      <c r="IY4" s="47">
        <v>250</v>
      </c>
      <c r="IZ4" s="44">
        <v>-2</v>
      </c>
      <c r="JA4" s="42"/>
      <c r="JB4" s="43">
        <v>160</v>
      </c>
      <c r="JC4" s="47">
        <v>160</v>
      </c>
      <c r="JD4" s="47">
        <v>120</v>
      </c>
      <c r="JE4" s="47">
        <v>120</v>
      </c>
      <c r="JF4" s="44">
        <v>0</v>
      </c>
      <c r="JG4" s="42"/>
      <c r="JH4" s="43">
        <v>200</v>
      </c>
      <c r="JI4" s="47">
        <v>200</v>
      </c>
      <c r="JJ4" s="47">
        <v>200</v>
      </c>
      <c r="JK4" s="47">
        <v>200</v>
      </c>
      <c r="JL4" s="44">
        <v>0</v>
      </c>
      <c r="JM4" s="42"/>
      <c r="JN4" s="47">
        <v>80</v>
      </c>
      <c r="JO4" s="47">
        <v>80</v>
      </c>
      <c r="JP4" s="47">
        <v>72</v>
      </c>
      <c r="JQ4" s="47">
        <v>70</v>
      </c>
      <c r="JR4" s="44">
        <v>2</v>
      </c>
      <c r="JS4" s="42"/>
      <c r="JT4" s="43">
        <v>0</v>
      </c>
      <c r="JU4" s="47">
        <v>0</v>
      </c>
      <c r="JV4" s="47">
        <v>352</v>
      </c>
      <c r="JW4" s="47">
        <v>350</v>
      </c>
      <c r="JX4" s="44">
        <v>2</v>
      </c>
      <c r="JY4" s="42"/>
      <c r="JZ4" s="43">
        <v>192</v>
      </c>
      <c r="KA4" s="47">
        <v>200</v>
      </c>
      <c r="KB4" s="47">
        <v>112</v>
      </c>
      <c r="KC4" s="47">
        <v>200</v>
      </c>
      <c r="KD4" s="23">
        <v>-96</v>
      </c>
      <c r="KE4" s="42">
        <v>38.400000000000013</v>
      </c>
      <c r="KF4" s="41">
        <v>0</v>
      </c>
      <c r="KG4" s="47">
        <v>0</v>
      </c>
      <c r="KH4" s="47">
        <v>0</v>
      </c>
      <c r="KI4" s="30">
        <v>40</v>
      </c>
      <c r="KJ4" s="46">
        <v>-40</v>
      </c>
      <c r="KK4" s="42">
        <v>16</v>
      </c>
      <c r="KL4" s="43">
        <v>200</v>
      </c>
      <c r="KM4" s="47">
        <v>200</v>
      </c>
      <c r="KN4" s="47">
        <v>248</v>
      </c>
      <c r="KO4" s="47">
        <v>250</v>
      </c>
      <c r="KP4" s="44">
        <v>-2</v>
      </c>
      <c r="KQ4" s="42"/>
      <c r="KR4" s="43">
        <v>296</v>
      </c>
      <c r="KS4" s="47">
        <v>300</v>
      </c>
      <c r="KT4" s="44">
        <v>-4</v>
      </c>
      <c r="KU4" s="42"/>
      <c r="KV4" s="43">
        <v>120</v>
      </c>
      <c r="KW4" s="47">
        <v>120</v>
      </c>
      <c r="KX4" s="47">
        <v>176</v>
      </c>
      <c r="KY4" s="47">
        <v>180</v>
      </c>
      <c r="KZ4" s="44">
        <v>-4</v>
      </c>
      <c r="LA4" s="42"/>
      <c r="LB4" s="43">
        <v>56</v>
      </c>
      <c r="LC4" s="47">
        <v>60</v>
      </c>
      <c r="LD4" s="47">
        <v>72</v>
      </c>
      <c r="LE4" s="47">
        <v>70</v>
      </c>
      <c r="LF4" s="44">
        <v>-2</v>
      </c>
      <c r="LG4" s="42"/>
      <c r="LH4" s="43">
        <v>0</v>
      </c>
      <c r="LI4" s="47">
        <v>99</v>
      </c>
      <c r="LJ4" s="47">
        <v>0</v>
      </c>
      <c r="LK4" s="47">
        <v>110</v>
      </c>
      <c r="LL4" s="46">
        <v>-209</v>
      </c>
      <c r="LM4" s="42">
        <v>83.600000000000009</v>
      </c>
      <c r="LN4" s="43">
        <v>0</v>
      </c>
      <c r="LO4" s="47">
        <v>130</v>
      </c>
      <c r="LP4" s="47">
        <v>0</v>
      </c>
      <c r="LQ4" s="47">
        <v>200</v>
      </c>
      <c r="LR4" s="46">
        <v>-330</v>
      </c>
      <c r="LS4" s="42">
        <v>132</v>
      </c>
      <c r="LT4" s="43">
        <v>440</v>
      </c>
      <c r="LU4" s="47">
        <v>439.19999999999987</v>
      </c>
      <c r="LV4" s="44">
        <v>0.80000000000006821</v>
      </c>
      <c r="LW4" s="42"/>
    </row>
    <row r="5" spans="1:335" x14ac:dyDescent="0.25">
      <c r="A5" s="47" t="s">
        <v>218</v>
      </c>
      <c r="B5" s="38">
        <v>1</v>
      </c>
      <c r="E5">
        <v>27</v>
      </c>
      <c r="F5">
        <v>30</v>
      </c>
      <c r="G5" s="44">
        <f t="shared" si="6"/>
        <v>-3</v>
      </c>
      <c r="I5" s="41"/>
      <c r="J5" s="48"/>
      <c r="K5" s="48"/>
      <c r="L5" s="48"/>
      <c r="M5" s="49">
        <v>36</v>
      </c>
      <c r="N5" s="49">
        <v>35</v>
      </c>
      <c r="O5" s="48">
        <f t="shared" si="7"/>
        <v>1</v>
      </c>
      <c r="P5" s="40"/>
      <c r="Q5" s="48"/>
      <c r="U5" s="44">
        <v>0</v>
      </c>
      <c r="V5" s="40"/>
      <c r="W5" s="41"/>
      <c r="Y5">
        <v>4</v>
      </c>
      <c r="Z5">
        <v>4</v>
      </c>
      <c r="AA5" s="44">
        <v>0</v>
      </c>
      <c r="AB5" s="40"/>
      <c r="AC5" s="41"/>
      <c r="AE5" s="44">
        <v>0</v>
      </c>
      <c r="AF5" s="40"/>
      <c r="AI5">
        <v>51</v>
      </c>
      <c r="AJ5">
        <v>50</v>
      </c>
      <c r="AK5" s="44">
        <v>1</v>
      </c>
      <c r="AL5" s="40"/>
      <c r="AM5" s="41"/>
      <c r="AQ5">
        <v>51</v>
      </c>
      <c r="AR5">
        <v>50</v>
      </c>
      <c r="AS5" s="44">
        <v>1</v>
      </c>
      <c r="AT5" s="40"/>
      <c r="AW5">
        <v>23</v>
      </c>
      <c r="AX5">
        <v>22</v>
      </c>
      <c r="AY5" s="44">
        <v>1</v>
      </c>
      <c r="AZ5" s="40"/>
      <c r="BA5" s="41"/>
      <c r="BE5" s="44">
        <v>0</v>
      </c>
      <c r="BF5" s="42"/>
      <c r="BK5" s="44">
        <v>0</v>
      </c>
      <c r="BL5" s="40"/>
      <c r="BO5" s="44">
        <v>0</v>
      </c>
      <c r="BP5" s="42"/>
      <c r="BQ5" s="41"/>
      <c r="BS5" s="44">
        <v>0</v>
      </c>
      <c r="BT5" s="40"/>
      <c r="BU5" s="41"/>
      <c r="BW5">
        <v>24</v>
      </c>
      <c r="BX5">
        <v>24</v>
      </c>
      <c r="BY5" s="44">
        <v>0</v>
      </c>
      <c r="BZ5" s="42"/>
      <c r="CA5" s="41"/>
      <c r="CC5">
        <v>99</v>
      </c>
      <c r="CD5">
        <v>100</v>
      </c>
      <c r="CE5" s="44">
        <v>-1</v>
      </c>
      <c r="CF5" s="40"/>
      <c r="CJ5">
        <v>55</v>
      </c>
      <c r="CK5">
        <v>60</v>
      </c>
      <c r="CL5" s="44">
        <v>-5</v>
      </c>
      <c r="CM5" s="40"/>
      <c r="CN5" s="43"/>
      <c r="CR5" s="44">
        <v>0</v>
      </c>
      <c r="CS5" s="40"/>
      <c r="CX5" s="44">
        <v>0</v>
      </c>
      <c r="CY5" s="42"/>
      <c r="CZ5">
        <v>39</v>
      </c>
      <c r="DA5">
        <v>40</v>
      </c>
      <c r="DD5" s="44">
        <v>-1</v>
      </c>
      <c r="DE5" s="42"/>
      <c r="DJ5" s="44">
        <v>0</v>
      </c>
      <c r="DK5" s="42"/>
      <c r="DN5">
        <v>39</v>
      </c>
      <c r="DO5">
        <v>40</v>
      </c>
      <c r="DP5" s="44">
        <v>-1</v>
      </c>
      <c r="DQ5" s="40"/>
      <c r="DR5">
        <v>20</v>
      </c>
      <c r="DS5">
        <v>20</v>
      </c>
      <c r="DT5" s="44">
        <v>0</v>
      </c>
      <c r="DU5" s="40"/>
      <c r="DX5">
        <v>82</v>
      </c>
      <c r="DY5">
        <v>83</v>
      </c>
      <c r="DZ5" s="44">
        <v>-1</v>
      </c>
      <c r="EA5" s="40"/>
      <c r="EB5" s="39">
        <v>51</v>
      </c>
      <c r="EC5" s="47">
        <v>50</v>
      </c>
      <c r="ED5" s="44">
        <v>1</v>
      </c>
      <c r="EE5" s="40"/>
      <c r="EJ5" s="44">
        <v>0</v>
      </c>
      <c r="EK5" s="40"/>
      <c r="EL5">
        <v>44</v>
      </c>
      <c r="EM5">
        <v>42</v>
      </c>
      <c r="EP5" s="44">
        <v>2</v>
      </c>
      <c r="EQ5" s="42"/>
      <c r="ER5">
        <v>43</v>
      </c>
      <c r="ES5">
        <v>40</v>
      </c>
      <c r="ET5">
        <v>24</v>
      </c>
      <c r="EU5">
        <v>25</v>
      </c>
      <c r="EV5" s="44">
        <v>2</v>
      </c>
      <c r="EW5" s="40"/>
      <c r="EX5" s="38"/>
      <c r="FB5" s="44">
        <v>0</v>
      </c>
      <c r="FC5" s="42"/>
      <c r="FD5" s="39">
        <v>20</v>
      </c>
      <c r="FE5">
        <v>20</v>
      </c>
      <c r="FF5">
        <v>20</v>
      </c>
      <c r="FG5">
        <v>20</v>
      </c>
      <c r="FH5">
        <v>51</v>
      </c>
      <c r="FI5">
        <v>30</v>
      </c>
      <c r="FJ5" s="44">
        <v>21</v>
      </c>
      <c r="FK5" s="42"/>
      <c r="FL5" s="47">
        <v>0</v>
      </c>
      <c r="FM5" s="47">
        <v>0</v>
      </c>
      <c r="FN5" s="47">
        <v>50.372</v>
      </c>
      <c r="FO5" s="47">
        <v>50</v>
      </c>
      <c r="FP5" s="44">
        <v>0.37199999999999989</v>
      </c>
      <c r="FQ5" s="42"/>
      <c r="FR5" s="47">
        <v>0</v>
      </c>
      <c r="FS5" s="47">
        <v>0</v>
      </c>
      <c r="FT5" s="47">
        <v>0</v>
      </c>
      <c r="FU5" s="47">
        <v>0</v>
      </c>
      <c r="FV5" s="44">
        <v>0</v>
      </c>
      <c r="FW5" s="42"/>
      <c r="FX5" s="43">
        <v>39.015999999999998</v>
      </c>
      <c r="FY5" s="47">
        <v>40</v>
      </c>
      <c r="FZ5" s="44">
        <v>-0.98400000000000176</v>
      </c>
      <c r="GA5" s="42"/>
      <c r="GB5" s="43">
        <v>0</v>
      </c>
      <c r="GC5" s="47">
        <v>0</v>
      </c>
      <c r="GD5" s="47">
        <v>27.98</v>
      </c>
      <c r="GE5" s="47">
        <v>30</v>
      </c>
      <c r="GF5" s="44">
        <v>-2.02</v>
      </c>
      <c r="GG5" s="42"/>
      <c r="GH5" s="43">
        <v>0</v>
      </c>
      <c r="GI5" s="47">
        <v>0</v>
      </c>
      <c r="GJ5" s="47">
        <v>0</v>
      </c>
      <c r="GK5" s="47">
        <v>0</v>
      </c>
      <c r="GL5" s="44">
        <v>0</v>
      </c>
      <c r="GM5" s="42"/>
      <c r="GN5" s="43">
        <v>51.737000000000002</v>
      </c>
      <c r="GO5" s="47">
        <v>50</v>
      </c>
      <c r="GP5" s="44">
        <v>1.7370000000000021</v>
      </c>
      <c r="GQ5" s="42"/>
      <c r="GR5" s="43">
        <v>0</v>
      </c>
      <c r="GS5" s="47">
        <v>0</v>
      </c>
      <c r="GT5" s="47">
        <v>16.007999999999999</v>
      </c>
      <c r="GU5" s="47">
        <v>15</v>
      </c>
      <c r="GV5" s="44">
        <v>1.0079999999999989</v>
      </c>
      <c r="GW5" s="42"/>
      <c r="GX5" s="43">
        <v>40.25</v>
      </c>
      <c r="GY5" s="47">
        <v>40</v>
      </c>
      <c r="GZ5" s="44">
        <v>0.25</v>
      </c>
      <c r="HA5" s="42"/>
      <c r="HB5" s="43">
        <v>0</v>
      </c>
      <c r="HC5" s="47">
        <v>0</v>
      </c>
      <c r="HD5" s="47">
        <v>80.331999999999994</v>
      </c>
      <c r="HE5" s="47">
        <v>80</v>
      </c>
      <c r="HF5" s="44">
        <v>0.33199999999999358</v>
      </c>
      <c r="HG5" s="42"/>
      <c r="HH5" s="47">
        <v>0</v>
      </c>
      <c r="HI5" s="47">
        <v>0</v>
      </c>
      <c r="HJ5" s="47">
        <v>0</v>
      </c>
      <c r="HK5" s="47">
        <v>0</v>
      </c>
      <c r="HL5" s="44">
        <v>0</v>
      </c>
      <c r="HM5" s="42"/>
      <c r="HN5" s="43">
        <v>0</v>
      </c>
      <c r="HO5" s="47">
        <v>0</v>
      </c>
      <c r="HP5" s="47">
        <v>63.704999999999998</v>
      </c>
      <c r="HQ5" s="47">
        <v>64</v>
      </c>
      <c r="HR5" s="44">
        <v>-0.29500000000000171</v>
      </c>
      <c r="HS5" s="42"/>
      <c r="HT5" s="43">
        <v>0</v>
      </c>
      <c r="HU5" s="47">
        <v>0</v>
      </c>
      <c r="HV5" s="47">
        <v>0</v>
      </c>
      <c r="HW5" s="47">
        <v>0</v>
      </c>
      <c r="HX5" s="44">
        <v>0</v>
      </c>
      <c r="HY5" s="42"/>
      <c r="HZ5" s="43">
        <v>0</v>
      </c>
      <c r="IA5" s="47">
        <v>0</v>
      </c>
      <c r="IB5" s="47">
        <v>52.628999999999998</v>
      </c>
      <c r="IC5" s="47">
        <v>50</v>
      </c>
      <c r="ID5" s="44">
        <v>2.6289999999999978</v>
      </c>
      <c r="IE5" s="42"/>
      <c r="IF5" s="43">
        <v>0</v>
      </c>
      <c r="IG5" s="47">
        <v>0</v>
      </c>
      <c r="IH5" s="47">
        <v>52.015000000000001</v>
      </c>
      <c r="II5" s="47">
        <v>50</v>
      </c>
      <c r="IJ5" s="44">
        <v>2.015000000000001</v>
      </c>
      <c r="IK5" s="42"/>
      <c r="IL5" s="43">
        <v>0</v>
      </c>
      <c r="IM5" s="47">
        <v>0</v>
      </c>
      <c r="IN5" s="47">
        <v>52.293999999999997</v>
      </c>
      <c r="IO5" s="47">
        <v>50</v>
      </c>
      <c r="IP5" s="44">
        <v>2.2939999999999969</v>
      </c>
      <c r="IQ5" s="42"/>
      <c r="IR5" s="43">
        <v>67.813999999999993</v>
      </c>
      <c r="IS5" s="47">
        <v>66</v>
      </c>
      <c r="IT5" s="44">
        <v>1.813999999999993</v>
      </c>
      <c r="IU5" s="42"/>
      <c r="IV5" s="43">
        <v>0</v>
      </c>
      <c r="IW5" s="47">
        <v>0</v>
      </c>
      <c r="IX5" s="47">
        <v>0</v>
      </c>
      <c r="IY5" s="47">
        <v>0</v>
      </c>
      <c r="IZ5" s="44">
        <v>0</v>
      </c>
      <c r="JA5" s="42"/>
      <c r="JB5" s="43">
        <v>0</v>
      </c>
      <c r="JC5" s="47">
        <v>0</v>
      </c>
      <c r="JD5" s="47">
        <v>77.867000000000004</v>
      </c>
      <c r="JE5" s="47">
        <v>80</v>
      </c>
      <c r="JF5" s="44">
        <v>-2.132999999999996</v>
      </c>
      <c r="JG5" s="42"/>
      <c r="JH5" s="43">
        <v>0</v>
      </c>
      <c r="JI5" s="47">
        <v>0</v>
      </c>
      <c r="JJ5" s="47">
        <v>0</v>
      </c>
      <c r="JK5" s="47">
        <v>0</v>
      </c>
      <c r="JL5" s="44">
        <v>0</v>
      </c>
      <c r="JM5" s="42"/>
      <c r="JN5" s="47">
        <v>31.187000000000001</v>
      </c>
      <c r="JO5" s="47">
        <v>30</v>
      </c>
      <c r="JP5" s="47">
        <v>31.748000000000001</v>
      </c>
      <c r="JQ5" s="47">
        <v>30</v>
      </c>
      <c r="JR5" s="44">
        <v>2.9350000000000018</v>
      </c>
      <c r="JS5" s="42"/>
      <c r="JT5" s="43">
        <v>0</v>
      </c>
      <c r="JU5" s="47">
        <v>0</v>
      </c>
      <c r="JV5" s="47">
        <v>70.372</v>
      </c>
      <c r="JW5" s="47">
        <v>70</v>
      </c>
      <c r="JX5" s="44">
        <v>0.37199999999999989</v>
      </c>
      <c r="JY5" s="42"/>
      <c r="JZ5" s="43">
        <v>0</v>
      </c>
      <c r="KA5" s="47">
        <v>0</v>
      </c>
      <c r="KB5" s="47">
        <v>51.98</v>
      </c>
      <c r="KC5" s="47">
        <v>50</v>
      </c>
      <c r="KD5" s="44">
        <v>1.9799999999999971</v>
      </c>
      <c r="KE5" s="42"/>
      <c r="KF5" s="41">
        <v>0</v>
      </c>
      <c r="KG5" s="47">
        <v>0</v>
      </c>
      <c r="KH5" s="47">
        <v>19.815999999999999</v>
      </c>
      <c r="KI5" s="47">
        <v>20</v>
      </c>
      <c r="KJ5" s="44">
        <v>-0.18400000000000111</v>
      </c>
      <c r="KK5" s="42"/>
      <c r="KL5" s="43">
        <v>50.996000000000002</v>
      </c>
      <c r="KM5" s="47">
        <v>50</v>
      </c>
      <c r="KN5" s="47">
        <v>0</v>
      </c>
      <c r="KO5" s="47">
        <v>0</v>
      </c>
      <c r="KP5" s="44">
        <v>0.99600000000000222</v>
      </c>
      <c r="KQ5" s="42"/>
      <c r="KR5" s="43">
        <v>80.272000000000006</v>
      </c>
      <c r="KS5" s="47">
        <v>80</v>
      </c>
      <c r="KT5" s="44">
        <v>0.27200000000000563</v>
      </c>
      <c r="KU5" s="42"/>
      <c r="KV5" s="43">
        <v>71.662999999999997</v>
      </c>
      <c r="KW5" s="47">
        <v>73</v>
      </c>
      <c r="KX5" s="47">
        <v>0</v>
      </c>
      <c r="KY5" s="47">
        <v>0</v>
      </c>
      <c r="KZ5" s="44">
        <v>-1.3370000000000031</v>
      </c>
      <c r="LA5" s="42"/>
      <c r="LB5" s="43">
        <v>0</v>
      </c>
      <c r="LC5" s="47">
        <v>0</v>
      </c>
      <c r="LD5" s="47">
        <v>0</v>
      </c>
      <c r="LE5" s="47">
        <v>0</v>
      </c>
      <c r="LF5" s="44">
        <v>0</v>
      </c>
      <c r="LG5" s="42"/>
      <c r="LH5" s="43">
        <v>59.8</v>
      </c>
      <c r="LI5" s="47">
        <v>58</v>
      </c>
      <c r="LJ5" s="47">
        <v>0</v>
      </c>
      <c r="LK5" s="47">
        <v>50</v>
      </c>
      <c r="LL5" s="46">
        <v>-48.2</v>
      </c>
      <c r="LM5" s="42">
        <v>48.2</v>
      </c>
      <c r="LN5" s="43">
        <v>31.968</v>
      </c>
      <c r="LO5" s="47">
        <v>30</v>
      </c>
      <c r="LP5" s="47">
        <v>0</v>
      </c>
      <c r="LQ5" s="47">
        <v>0</v>
      </c>
      <c r="LR5" s="44">
        <v>1.968</v>
      </c>
      <c r="LS5" s="42"/>
      <c r="LT5" s="43">
        <v>20.193000000000001</v>
      </c>
      <c r="LU5" s="47">
        <v>20</v>
      </c>
      <c r="LV5" s="44">
        <v>0.19300000000000139</v>
      </c>
      <c r="LW5" s="42"/>
    </row>
    <row r="6" spans="1:335" x14ac:dyDescent="0.25">
      <c r="A6" s="47" t="s">
        <v>219</v>
      </c>
      <c r="B6" s="38">
        <v>1</v>
      </c>
      <c r="G6" s="44">
        <f t="shared" si="6"/>
        <v>0</v>
      </c>
      <c r="I6" s="41"/>
      <c r="J6" s="48"/>
      <c r="K6" s="48"/>
      <c r="L6" s="48"/>
      <c r="M6" s="48"/>
      <c r="N6" s="48"/>
      <c r="O6" s="48">
        <f t="shared" si="7"/>
        <v>0</v>
      </c>
      <c r="P6" s="40"/>
      <c r="Q6" s="48"/>
      <c r="U6" s="44">
        <v>0</v>
      </c>
      <c r="V6" s="40"/>
      <c r="W6" s="41"/>
      <c r="AA6" s="44">
        <v>0</v>
      </c>
      <c r="AB6" s="40"/>
      <c r="AC6" s="41"/>
      <c r="AE6" s="44">
        <v>0</v>
      </c>
      <c r="AF6" s="40"/>
      <c r="AK6" s="44">
        <v>0</v>
      </c>
      <c r="AL6" s="40"/>
      <c r="AM6" s="41"/>
      <c r="AS6" s="44">
        <v>0</v>
      </c>
      <c r="AT6" s="40"/>
      <c r="AY6" s="44">
        <v>0</v>
      </c>
      <c r="AZ6" s="40"/>
      <c r="BA6" s="41"/>
      <c r="BE6" s="44">
        <v>0</v>
      </c>
      <c r="BF6" s="42"/>
      <c r="BK6" s="44">
        <v>0</v>
      </c>
      <c r="BL6" s="40"/>
      <c r="BO6" s="44">
        <v>0</v>
      </c>
      <c r="BP6" s="42"/>
      <c r="BQ6" s="41"/>
      <c r="BS6" s="44">
        <v>0</v>
      </c>
      <c r="BT6" s="40"/>
      <c r="BU6" s="41"/>
      <c r="BY6" s="44">
        <v>0</v>
      </c>
      <c r="BZ6" s="42"/>
      <c r="CA6" s="41"/>
      <c r="CE6" s="44">
        <v>0</v>
      </c>
      <c r="CF6" s="40"/>
      <c r="CL6" s="44">
        <v>0</v>
      </c>
      <c r="CM6" s="40"/>
      <c r="CN6" s="43"/>
      <c r="CR6" s="44">
        <v>0</v>
      </c>
      <c r="CS6" s="40"/>
      <c r="CX6" s="44">
        <v>0</v>
      </c>
      <c r="CY6" s="42"/>
      <c r="DD6" s="44">
        <v>0</v>
      </c>
      <c r="DE6" s="42"/>
      <c r="DJ6" s="44">
        <v>0</v>
      </c>
      <c r="DK6" s="42"/>
      <c r="DP6" s="44">
        <v>0</v>
      </c>
      <c r="DQ6" s="40"/>
      <c r="DT6" s="44">
        <v>0</v>
      </c>
      <c r="DU6" s="40"/>
      <c r="DZ6" s="44">
        <v>0</v>
      </c>
      <c r="EA6" s="40"/>
      <c r="EB6" s="43"/>
      <c r="ED6" s="44">
        <v>0</v>
      </c>
      <c r="EE6" s="40"/>
      <c r="EJ6" s="44">
        <v>0</v>
      </c>
      <c r="EK6" s="40"/>
      <c r="EP6" s="44">
        <v>0</v>
      </c>
      <c r="EQ6" s="42"/>
      <c r="EV6" s="44">
        <v>0</v>
      </c>
      <c r="EW6" s="40"/>
      <c r="EX6" s="38"/>
      <c r="FB6" s="44">
        <v>0</v>
      </c>
      <c r="FC6" s="42"/>
      <c r="FD6" s="43"/>
      <c r="FJ6" s="44">
        <v>0</v>
      </c>
      <c r="FK6" s="42"/>
      <c r="FL6" s="47">
        <v>0</v>
      </c>
      <c r="FM6" s="47">
        <v>0</v>
      </c>
      <c r="FN6" s="47">
        <v>0</v>
      </c>
      <c r="FO6" s="47">
        <v>0</v>
      </c>
      <c r="FP6" s="44">
        <v>0</v>
      </c>
      <c r="FQ6" s="42"/>
      <c r="FR6" s="47">
        <v>0</v>
      </c>
      <c r="FS6" s="47">
        <v>0</v>
      </c>
      <c r="FT6" s="47">
        <v>0</v>
      </c>
      <c r="FU6" s="47">
        <v>0</v>
      </c>
      <c r="FV6" s="44">
        <v>0</v>
      </c>
      <c r="FW6" s="42"/>
      <c r="FX6" s="43">
        <v>0</v>
      </c>
      <c r="FY6" s="47">
        <v>0</v>
      </c>
      <c r="FZ6" s="44">
        <v>0</v>
      </c>
      <c r="GA6" s="42"/>
      <c r="GB6" s="43">
        <v>0</v>
      </c>
      <c r="GC6" s="47">
        <v>0</v>
      </c>
      <c r="GD6" s="47">
        <v>0</v>
      </c>
      <c r="GE6" s="47">
        <v>0</v>
      </c>
      <c r="GF6" s="44">
        <v>0</v>
      </c>
      <c r="GG6" s="42"/>
      <c r="GH6" s="43">
        <v>0</v>
      </c>
      <c r="GI6" s="47">
        <v>0</v>
      </c>
      <c r="GJ6" s="47">
        <v>0</v>
      </c>
      <c r="GK6" s="47">
        <v>0</v>
      </c>
      <c r="GL6" s="44">
        <v>0</v>
      </c>
      <c r="GM6" s="42"/>
      <c r="GN6" s="43">
        <v>0</v>
      </c>
      <c r="GO6" s="47">
        <v>0</v>
      </c>
      <c r="GP6" s="44">
        <v>0</v>
      </c>
      <c r="GQ6" s="42"/>
      <c r="GR6" s="43">
        <v>0</v>
      </c>
      <c r="GS6" s="47">
        <v>0</v>
      </c>
      <c r="GT6" s="47">
        <v>0</v>
      </c>
      <c r="GU6" s="47">
        <v>0</v>
      </c>
      <c r="GV6" s="44">
        <v>0</v>
      </c>
      <c r="GW6" s="42"/>
      <c r="GX6" s="43">
        <v>0</v>
      </c>
      <c r="GY6" s="47">
        <v>0</v>
      </c>
      <c r="GZ6" s="44">
        <v>0</v>
      </c>
      <c r="HA6" s="42"/>
      <c r="HB6" s="43">
        <v>0</v>
      </c>
      <c r="HC6" s="47">
        <v>0</v>
      </c>
      <c r="HD6" s="47">
        <v>0</v>
      </c>
      <c r="HE6" s="47">
        <v>0</v>
      </c>
      <c r="HF6" s="44">
        <v>0</v>
      </c>
      <c r="HG6" s="42"/>
      <c r="HH6" s="47">
        <v>0</v>
      </c>
      <c r="HI6" s="47">
        <v>0</v>
      </c>
      <c r="HJ6" s="47">
        <v>0</v>
      </c>
      <c r="HK6" s="47">
        <v>0</v>
      </c>
      <c r="HL6" s="44">
        <v>0</v>
      </c>
      <c r="HM6" s="42"/>
      <c r="HN6" s="43">
        <v>0</v>
      </c>
      <c r="HO6" s="47">
        <v>0</v>
      </c>
      <c r="HP6" s="47">
        <v>0</v>
      </c>
      <c r="HQ6" s="47">
        <v>0</v>
      </c>
      <c r="HR6" s="44">
        <v>0</v>
      </c>
      <c r="HS6" s="42"/>
      <c r="HT6" s="43">
        <v>0</v>
      </c>
      <c r="HU6" s="47">
        <v>0</v>
      </c>
      <c r="HV6" s="47">
        <v>0</v>
      </c>
      <c r="HW6" s="47">
        <v>0</v>
      </c>
      <c r="HX6" s="44">
        <v>0</v>
      </c>
      <c r="HY6" s="42"/>
      <c r="HZ6" s="43">
        <v>0</v>
      </c>
      <c r="IA6" s="47">
        <v>0</v>
      </c>
      <c r="IB6" s="47">
        <v>0</v>
      </c>
      <c r="IC6" s="47">
        <v>0</v>
      </c>
      <c r="ID6" s="44">
        <v>0</v>
      </c>
      <c r="IE6" s="42"/>
      <c r="IF6" s="43">
        <v>0</v>
      </c>
      <c r="IG6" s="47">
        <v>0</v>
      </c>
      <c r="IH6" s="47">
        <v>0</v>
      </c>
      <c r="II6" s="47">
        <v>0</v>
      </c>
      <c r="IJ6" s="44">
        <v>0</v>
      </c>
      <c r="IK6" s="42"/>
      <c r="IL6" s="43">
        <v>0</v>
      </c>
      <c r="IM6" s="47">
        <v>0</v>
      </c>
      <c r="IN6" s="47">
        <v>0</v>
      </c>
      <c r="IO6" s="47">
        <v>0</v>
      </c>
      <c r="IP6" s="44">
        <v>0</v>
      </c>
      <c r="IQ6" s="42"/>
      <c r="IR6" s="43">
        <v>0</v>
      </c>
      <c r="IS6" s="47">
        <v>0</v>
      </c>
      <c r="IT6" s="44">
        <v>0</v>
      </c>
      <c r="IU6" s="42"/>
      <c r="IV6" s="43">
        <v>0</v>
      </c>
      <c r="IW6" s="47">
        <v>0</v>
      </c>
      <c r="IX6" s="47">
        <v>0</v>
      </c>
      <c r="IY6" s="47">
        <v>0</v>
      </c>
      <c r="IZ6" s="44">
        <v>0</v>
      </c>
      <c r="JA6" s="42"/>
      <c r="JB6" s="43">
        <v>0</v>
      </c>
      <c r="JC6" s="47">
        <v>0</v>
      </c>
      <c r="JD6" s="47">
        <v>0</v>
      </c>
      <c r="JE6" s="47">
        <v>0</v>
      </c>
      <c r="JF6" s="44">
        <v>0</v>
      </c>
      <c r="JG6" s="42"/>
      <c r="JH6" s="43">
        <v>0</v>
      </c>
      <c r="JI6" s="47">
        <v>0</v>
      </c>
      <c r="JJ6" s="47">
        <v>0</v>
      </c>
      <c r="JK6" s="14">
        <v>53</v>
      </c>
      <c r="JL6" s="44">
        <v>0.45799999999999841</v>
      </c>
      <c r="JM6" s="42"/>
      <c r="JN6" s="47">
        <v>0</v>
      </c>
      <c r="JO6" s="14">
        <v>160</v>
      </c>
      <c r="JP6" s="47">
        <v>0</v>
      </c>
      <c r="JQ6" s="14">
        <v>150</v>
      </c>
      <c r="JR6" s="44">
        <v>1.023000000000025</v>
      </c>
      <c r="JS6" s="42"/>
      <c r="JT6" s="43">
        <v>250.411</v>
      </c>
      <c r="JU6" s="47">
        <v>250</v>
      </c>
      <c r="JV6" s="47">
        <v>282.49400000000003</v>
      </c>
      <c r="JW6" s="47">
        <v>282</v>
      </c>
      <c r="JX6" s="44">
        <v>0.90499999999997272</v>
      </c>
      <c r="JY6" s="42"/>
      <c r="JZ6" s="43">
        <v>159.709</v>
      </c>
      <c r="KA6" s="47">
        <v>150</v>
      </c>
      <c r="KB6" s="47">
        <v>152.02099999999999</v>
      </c>
      <c r="KC6" s="47">
        <v>150</v>
      </c>
      <c r="KD6" s="44">
        <v>11.73000000000002</v>
      </c>
      <c r="KE6" s="42"/>
      <c r="KF6" s="41">
        <v>102.241</v>
      </c>
      <c r="KG6" s="47">
        <v>100</v>
      </c>
      <c r="KH6" s="47">
        <v>150.649</v>
      </c>
      <c r="KI6" s="47">
        <v>150</v>
      </c>
      <c r="KJ6" s="44">
        <v>2.8899999999999859</v>
      </c>
      <c r="KK6" s="42"/>
      <c r="KL6" s="43">
        <v>223.988</v>
      </c>
      <c r="KM6" s="47">
        <v>230</v>
      </c>
      <c r="KN6" s="47">
        <v>199.976</v>
      </c>
      <c r="KO6" s="47">
        <v>200</v>
      </c>
      <c r="KP6" s="44">
        <v>-6.0360000000000014</v>
      </c>
      <c r="KQ6" s="42"/>
      <c r="KR6" s="43">
        <v>431.166</v>
      </c>
      <c r="KS6" s="47">
        <v>430</v>
      </c>
      <c r="KT6" s="44">
        <v>1.165999999999997</v>
      </c>
      <c r="KU6" s="42"/>
      <c r="KV6" s="43">
        <v>148.94</v>
      </c>
      <c r="KW6" s="47">
        <v>148</v>
      </c>
      <c r="KX6" s="47">
        <v>200.858</v>
      </c>
      <c r="KY6" s="47">
        <v>200</v>
      </c>
      <c r="KZ6" s="44">
        <v>1.798000000000002</v>
      </c>
      <c r="LA6" s="42"/>
      <c r="LB6" s="43">
        <v>155.80500000000001</v>
      </c>
      <c r="LC6" s="47">
        <v>170</v>
      </c>
      <c r="LD6" s="47">
        <v>200.619</v>
      </c>
      <c r="LE6" s="47">
        <v>200</v>
      </c>
      <c r="LF6" s="46">
        <v>-13.57600000000002</v>
      </c>
      <c r="LG6" s="42">
        <v>13.57600000000002</v>
      </c>
      <c r="LH6" s="43">
        <v>51.805</v>
      </c>
      <c r="LI6" s="47">
        <v>49</v>
      </c>
      <c r="LJ6" s="47">
        <v>0</v>
      </c>
      <c r="LK6" s="47">
        <v>50</v>
      </c>
      <c r="LL6" s="46">
        <v>-47.195</v>
      </c>
      <c r="LM6" s="42">
        <v>47.195</v>
      </c>
      <c r="LN6" s="43">
        <v>149.226</v>
      </c>
      <c r="LO6" s="47">
        <v>150</v>
      </c>
      <c r="LP6" s="47">
        <v>247.84299999999999</v>
      </c>
      <c r="LQ6" s="47">
        <v>250</v>
      </c>
      <c r="LR6" s="44">
        <v>-2.93100000000004</v>
      </c>
      <c r="LS6" s="42"/>
      <c r="LT6" s="43">
        <v>202.64400000000001</v>
      </c>
      <c r="LU6" s="47">
        <v>203.08400000000009</v>
      </c>
      <c r="LV6" s="44">
        <v>-0.44000000000005463</v>
      </c>
      <c r="LW6" s="42"/>
    </row>
    <row r="7" spans="1:335" x14ac:dyDescent="0.25">
      <c r="A7" s="47" t="s">
        <v>220</v>
      </c>
      <c r="B7" s="38">
        <v>1</v>
      </c>
      <c r="G7" s="44">
        <f t="shared" si="6"/>
        <v>0</v>
      </c>
      <c r="I7" s="41"/>
      <c r="J7" s="48"/>
      <c r="K7" s="48"/>
      <c r="L7" s="48"/>
      <c r="M7" s="48"/>
      <c r="N7" s="48"/>
      <c r="O7" s="48">
        <f t="shared" si="7"/>
        <v>0</v>
      </c>
      <c r="P7" s="40"/>
      <c r="Q7" s="48"/>
      <c r="U7" s="44">
        <v>0</v>
      </c>
      <c r="V7" s="40"/>
      <c r="W7" s="41"/>
      <c r="AA7" s="44">
        <v>0</v>
      </c>
      <c r="AB7" s="40"/>
      <c r="AC7" s="41"/>
      <c r="AE7" s="44">
        <v>0</v>
      </c>
      <c r="AF7" s="40"/>
      <c r="AK7" s="44">
        <v>0</v>
      </c>
      <c r="AL7" s="40"/>
      <c r="AM7" s="41"/>
      <c r="AS7" s="44">
        <v>0</v>
      </c>
      <c r="AT7" s="40"/>
      <c r="AY7" s="44">
        <v>0</v>
      </c>
      <c r="AZ7" s="40"/>
      <c r="BA7" s="41"/>
      <c r="BE7" s="44">
        <v>0</v>
      </c>
      <c r="BF7" s="42"/>
      <c r="BK7" s="44">
        <v>0</v>
      </c>
      <c r="BL7" s="40"/>
      <c r="BO7" s="44">
        <v>0</v>
      </c>
      <c r="BP7" s="42"/>
      <c r="BQ7" s="41"/>
      <c r="BS7" s="44">
        <v>0</v>
      </c>
      <c r="BT7" s="40"/>
      <c r="BU7" s="41"/>
      <c r="BY7" s="44">
        <v>0</v>
      </c>
      <c r="BZ7" s="42"/>
      <c r="CA7" s="41"/>
      <c r="CE7" s="44">
        <v>0</v>
      </c>
      <c r="CF7" s="40"/>
      <c r="CL7" s="44">
        <v>0</v>
      </c>
      <c r="CM7" s="40"/>
      <c r="CN7" s="43"/>
      <c r="CR7" s="44">
        <v>0</v>
      </c>
      <c r="CS7" s="40"/>
      <c r="CX7" s="44">
        <v>0</v>
      </c>
      <c r="CY7" s="42"/>
      <c r="DD7" s="44">
        <v>0</v>
      </c>
      <c r="DE7" s="42"/>
      <c r="DJ7" s="44">
        <v>0</v>
      </c>
      <c r="DK7" s="42"/>
      <c r="DP7" s="44">
        <v>0</v>
      </c>
      <c r="DQ7" s="40"/>
      <c r="DT7" s="44">
        <v>0</v>
      </c>
      <c r="DU7" s="40"/>
      <c r="DZ7" s="44">
        <v>0</v>
      </c>
      <c r="EA7" s="40"/>
      <c r="EB7" s="43"/>
      <c r="ED7" s="44">
        <v>0</v>
      </c>
      <c r="EE7" s="40"/>
      <c r="EJ7" s="44">
        <v>0</v>
      </c>
      <c r="EK7" s="40"/>
      <c r="EP7" s="44">
        <v>0</v>
      </c>
      <c r="EQ7" s="42"/>
      <c r="EV7" s="44">
        <v>0</v>
      </c>
      <c r="EW7" s="40"/>
      <c r="EX7" s="38"/>
      <c r="FB7" s="44">
        <v>0</v>
      </c>
      <c r="FC7" s="42"/>
      <c r="FD7" s="43"/>
      <c r="FE7">
        <v>200</v>
      </c>
      <c r="FG7">
        <v>400</v>
      </c>
      <c r="FI7" s="37">
        <v>300</v>
      </c>
      <c r="FJ7" s="46">
        <v>-435</v>
      </c>
      <c r="FK7" s="42">
        <v>435</v>
      </c>
      <c r="FL7" s="47">
        <v>256.02100000000002</v>
      </c>
      <c r="FM7" s="47">
        <v>250</v>
      </c>
      <c r="FN7" s="47">
        <v>359.44400000000002</v>
      </c>
      <c r="FO7" s="47">
        <v>350</v>
      </c>
      <c r="FP7" s="44">
        <v>15.46500000000003</v>
      </c>
      <c r="FQ7" s="42"/>
      <c r="FR7" s="47">
        <v>0</v>
      </c>
      <c r="FS7" s="47">
        <v>0</v>
      </c>
      <c r="FT7" s="47">
        <v>0</v>
      </c>
      <c r="FU7" s="47">
        <v>0</v>
      </c>
      <c r="FV7" s="44">
        <v>0</v>
      </c>
      <c r="FW7" s="42"/>
      <c r="FX7" s="43">
        <v>296.81400000000002</v>
      </c>
      <c r="FY7" s="47">
        <v>290</v>
      </c>
      <c r="FZ7" s="44">
        <v>6.8140000000000214</v>
      </c>
      <c r="GA7" s="42"/>
      <c r="GB7" s="43">
        <v>411.25799999999998</v>
      </c>
      <c r="GC7" s="47">
        <v>400</v>
      </c>
      <c r="GD7" s="47">
        <v>323.41000000000003</v>
      </c>
      <c r="GE7" s="47">
        <v>320</v>
      </c>
      <c r="GF7" s="44">
        <v>14.66800000000001</v>
      </c>
      <c r="GG7" s="42"/>
      <c r="GH7" s="43">
        <v>119.459</v>
      </c>
      <c r="GI7" s="47">
        <v>120</v>
      </c>
      <c r="GJ7" s="47">
        <v>129.435</v>
      </c>
      <c r="GK7" s="47">
        <v>130</v>
      </c>
      <c r="GL7" s="44">
        <v>-1.105999999999995</v>
      </c>
      <c r="GM7" s="42"/>
      <c r="GN7" s="43">
        <v>120.089</v>
      </c>
      <c r="GO7" s="47">
        <v>120</v>
      </c>
      <c r="GP7" s="44">
        <v>8.8999999999998636E-2</v>
      </c>
      <c r="GQ7" s="42"/>
      <c r="GR7" s="43">
        <v>298.37700000000001</v>
      </c>
      <c r="GS7" s="47">
        <v>300</v>
      </c>
      <c r="GT7" s="47">
        <v>350.95600000000002</v>
      </c>
      <c r="GU7" s="47">
        <v>350</v>
      </c>
      <c r="GV7" s="44">
        <v>-0.66699999999991633</v>
      </c>
      <c r="GW7" s="42"/>
      <c r="GX7" s="43">
        <v>273.09399999999999</v>
      </c>
      <c r="GY7" s="47">
        <v>280</v>
      </c>
      <c r="GZ7" s="46">
        <v>-6.9060000000000059</v>
      </c>
      <c r="HA7" s="42">
        <v>6.9060000000000059</v>
      </c>
      <c r="HB7" s="43">
        <v>0</v>
      </c>
      <c r="HC7" s="47">
        <v>0</v>
      </c>
      <c r="HD7" s="47">
        <v>101.6</v>
      </c>
      <c r="HE7" s="47">
        <v>100</v>
      </c>
      <c r="HF7" s="44">
        <v>1.5999999999999941</v>
      </c>
      <c r="HG7" s="42"/>
      <c r="HH7" s="47">
        <v>171.48699999999999</v>
      </c>
      <c r="HI7" s="47">
        <v>170</v>
      </c>
      <c r="HJ7" s="47">
        <v>702.09299999999996</v>
      </c>
      <c r="HK7" s="47">
        <v>700</v>
      </c>
      <c r="HL7" s="44">
        <v>3.5799999999999268</v>
      </c>
      <c r="HM7" s="42"/>
      <c r="HN7" s="43">
        <v>82.274000000000001</v>
      </c>
      <c r="HO7" s="47">
        <v>80</v>
      </c>
      <c r="HP7" s="47">
        <v>339.28699999999998</v>
      </c>
      <c r="HQ7" s="47">
        <v>337</v>
      </c>
      <c r="HR7" s="44">
        <v>4.5609999999999786</v>
      </c>
      <c r="HS7" s="42"/>
      <c r="HT7" s="43">
        <v>0</v>
      </c>
      <c r="HU7" s="30">
        <v>150</v>
      </c>
      <c r="HV7" s="47">
        <v>248.73099999999999</v>
      </c>
      <c r="HW7" s="47">
        <v>250</v>
      </c>
      <c r="HX7" s="46">
        <v>-151.26900000000001</v>
      </c>
      <c r="HY7" s="42">
        <v>151.26900000000001</v>
      </c>
      <c r="HZ7" s="43">
        <v>102.71</v>
      </c>
      <c r="IA7" s="47">
        <v>100</v>
      </c>
      <c r="IB7" s="47">
        <v>139.827</v>
      </c>
      <c r="IC7" s="47">
        <v>140</v>
      </c>
      <c r="ID7" s="44">
        <v>2.5369999999999782</v>
      </c>
      <c r="IE7" s="42"/>
      <c r="IF7" s="43">
        <v>40.741999999999997</v>
      </c>
      <c r="IG7" s="47">
        <v>200</v>
      </c>
      <c r="IH7" s="47">
        <v>300.01499999999999</v>
      </c>
      <c r="II7" s="47">
        <v>300</v>
      </c>
      <c r="IJ7" s="46">
        <v>-159.24299999999999</v>
      </c>
      <c r="IK7" s="42">
        <v>159.24299999999999</v>
      </c>
      <c r="IL7" s="43">
        <v>103.56</v>
      </c>
      <c r="IM7" s="47">
        <v>100</v>
      </c>
      <c r="IN7" s="47">
        <v>138.55500000000001</v>
      </c>
      <c r="IO7" s="47">
        <v>140</v>
      </c>
      <c r="IP7" s="44">
        <v>2.1150000000000091</v>
      </c>
      <c r="IQ7" s="42"/>
      <c r="IR7" s="43">
        <v>387.55200000000002</v>
      </c>
      <c r="IS7" s="47">
        <v>380</v>
      </c>
      <c r="IT7" s="44">
        <v>7.5520000000000209</v>
      </c>
      <c r="IU7" s="42"/>
      <c r="IV7" s="43">
        <v>0</v>
      </c>
      <c r="IW7" s="47">
        <v>0</v>
      </c>
      <c r="IX7" s="47">
        <v>101.968</v>
      </c>
      <c r="IY7" s="47">
        <v>100</v>
      </c>
      <c r="IZ7" s="44">
        <v>1.968000000000004</v>
      </c>
      <c r="JA7" s="42"/>
      <c r="JB7" s="43">
        <v>404.767</v>
      </c>
      <c r="JC7" s="47">
        <v>400</v>
      </c>
      <c r="JD7" s="47">
        <v>299.05799999999999</v>
      </c>
      <c r="JE7" s="47">
        <v>300</v>
      </c>
      <c r="JF7" s="44">
        <v>3.825000000000045</v>
      </c>
      <c r="JG7" s="42"/>
      <c r="JH7" s="43">
        <v>398.75400000000002</v>
      </c>
      <c r="JI7" s="47">
        <v>400</v>
      </c>
      <c r="JJ7" s="47">
        <v>301.16899999999998</v>
      </c>
      <c r="JK7" s="47">
        <v>300</v>
      </c>
      <c r="JL7" s="44">
        <v>-7.6999999999998181E-2</v>
      </c>
      <c r="JM7" s="42"/>
      <c r="JN7" s="47">
        <v>248.07</v>
      </c>
      <c r="JO7" s="47">
        <v>250</v>
      </c>
      <c r="JP7" s="47">
        <v>249.02799999999999</v>
      </c>
      <c r="JQ7" s="47">
        <v>250</v>
      </c>
      <c r="JR7" s="44">
        <v>-2.9020000000000441</v>
      </c>
      <c r="JS7" s="42"/>
      <c r="JT7" s="43">
        <v>149.49700000000001</v>
      </c>
      <c r="JU7" s="47">
        <v>150</v>
      </c>
      <c r="JV7" s="47">
        <v>199.43299999999999</v>
      </c>
      <c r="JW7" s="47">
        <v>200</v>
      </c>
      <c r="JX7" s="44">
        <v>-1.069999999999993</v>
      </c>
      <c r="JY7" s="42"/>
      <c r="JZ7" s="43">
        <v>403.61900000000003</v>
      </c>
      <c r="KA7" s="47">
        <v>400</v>
      </c>
      <c r="KB7" s="47">
        <v>451.80599999999998</v>
      </c>
      <c r="KC7" s="47">
        <v>450</v>
      </c>
      <c r="KD7" s="44">
        <v>5.4249999999999554</v>
      </c>
      <c r="KE7" s="42"/>
      <c r="KF7" s="41">
        <v>400.96199999999999</v>
      </c>
      <c r="KG7" s="47">
        <v>400</v>
      </c>
      <c r="KH7" s="47">
        <v>445.89100000000002</v>
      </c>
      <c r="KI7" s="47">
        <v>450</v>
      </c>
      <c r="KJ7" s="44">
        <v>-3.146999999999935</v>
      </c>
      <c r="KK7" s="42"/>
      <c r="KL7" s="43">
        <v>149.97900000000001</v>
      </c>
      <c r="KM7" s="47">
        <v>150</v>
      </c>
      <c r="KN7" s="47">
        <v>151.40899999999999</v>
      </c>
      <c r="KO7" s="47">
        <v>150</v>
      </c>
      <c r="KP7" s="44">
        <v>1.3880000000000341</v>
      </c>
      <c r="KQ7" s="42"/>
      <c r="KR7" s="43">
        <v>522.64700000000005</v>
      </c>
      <c r="KS7" s="47">
        <v>520</v>
      </c>
      <c r="KT7" s="44">
        <v>2.6470000000000482</v>
      </c>
      <c r="KU7" s="42"/>
      <c r="KV7" s="43">
        <v>199.93600000000001</v>
      </c>
      <c r="KW7" s="47">
        <v>200</v>
      </c>
      <c r="KX7" s="47">
        <v>296.76600000000002</v>
      </c>
      <c r="KY7" s="47">
        <v>300</v>
      </c>
      <c r="KZ7" s="44">
        <v>-3.2980000000000018</v>
      </c>
      <c r="LA7" s="42"/>
      <c r="LB7" s="43">
        <v>0</v>
      </c>
      <c r="LC7" s="47">
        <v>0</v>
      </c>
      <c r="LD7" s="47">
        <v>0</v>
      </c>
      <c r="LE7" s="47">
        <v>0</v>
      </c>
      <c r="LF7" s="44">
        <v>0</v>
      </c>
      <c r="LG7" s="42"/>
      <c r="LH7" s="43">
        <v>0</v>
      </c>
      <c r="LI7" s="47">
        <v>0</v>
      </c>
      <c r="LJ7" s="47">
        <v>0</v>
      </c>
      <c r="LK7" s="47">
        <v>0</v>
      </c>
      <c r="LL7" s="44">
        <v>0</v>
      </c>
      <c r="LM7" s="42"/>
      <c r="LN7" s="43">
        <v>711.32500000000005</v>
      </c>
      <c r="LO7" s="47">
        <v>700</v>
      </c>
      <c r="LP7" s="47">
        <v>800.27099999999996</v>
      </c>
      <c r="LQ7" s="47">
        <v>800</v>
      </c>
      <c r="LR7" s="44">
        <v>11.596</v>
      </c>
      <c r="LS7" s="42"/>
      <c r="LT7" s="43">
        <v>52.585999999999999</v>
      </c>
      <c r="LU7" s="47">
        <v>53.044799999999903</v>
      </c>
      <c r="LV7" s="44">
        <v>-0.45879999999989712</v>
      </c>
      <c r="LW7" s="42"/>
    </row>
    <row r="8" spans="1:335" x14ac:dyDescent="0.25">
      <c r="A8" s="47" t="s">
        <v>221</v>
      </c>
      <c r="B8" s="38">
        <v>1</v>
      </c>
      <c r="C8">
        <v>101</v>
      </c>
      <c r="D8">
        <v>100</v>
      </c>
      <c r="E8">
        <v>149</v>
      </c>
      <c r="F8">
        <v>150</v>
      </c>
      <c r="G8" s="44">
        <f t="shared" si="6"/>
        <v>0</v>
      </c>
      <c r="I8" s="39">
        <v>204</v>
      </c>
      <c r="J8" s="49">
        <v>200</v>
      </c>
      <c r="K8" s="49">
        <v>203</v>
      </c>
      <c r="L8" s="49">
        <v>200</v>
      </c>
      <c r="M8" s="49">
        <v>210</v>
      </c>
      <c r="N8" s="49">
        <v>210</v>
      </c>
      <c r="O8" s="48">
        <f t="shared" si="7"/>
        <v>7</v>
      </c>
      <c r="P8" s="40"/>
      <c r="Q8" s="49">
        <v>123</v>
      </c>
      <c r="R8">
        <v>120</v>
      </c>
      <c r="S8">
        <v>143</v>
      </c>
      <c r="T8">
        <v>140</v>
      </c>
      <c r="U8" s="44">
        <v>6</v>
      </c>
      <c r="V8" s="40"/>
      <c r="W8" s="39">
        <v>102</v>
      </c>
      <c r="X8">
        <v>100</v>
      </c>
      <c r="Y8">
        <v>219</v>
      </c>
      <c r="Z8">
        <v>220</v>
      </c>
      <c r="AA8" s="44">
        <v>1</v>
      </c>
      <c r="AB8" s="40"/>
      <c r="AC8" s="41"/>
      <c r="AE8" s="44">
        <v>0</v>
      </c>
      <c r="AF8" s="40"/>
      <c r="AG8">
        <v>203</v>
      </c>
      <c r="AH8">
        <v>200</v>
      </c>
      <c r="AI8">
        <v>204</v>
      </c>
      <c r="AJ8">
        <v>200</v>
      </c>
      <c r="AK8" s="44">
        <v>7</v>
      </c>
      <c r="AL8" s="40"/>
      <c r="AM8" s="39">
        <v>100</v>
      </c>
      <c r="AN8">
        <v>100</v>
      </c>
      <c r="AO8">
        <v>102</v>
      </c>
      <c r="AP8">
        <v>100</v>
      </c>
      <c r="AQ8">
        <v>121</v>
      </c>
      <c r="AR8">
        <v>120</v>
      </c>
      <c r="AS8" s="44">
        <v>3</v>
      </c>
      <c r="AT8" s="40"/>
      <c r="AU8">
        <v>249</v>
      </c>
      <c r="AV8">
        <v>250</v>
      </c>
      <c r="AW8">
        <v>230</v>
      </c>
      <c r="AX8">
        <v>230</v>
      </c>
      <c r="AY8" s="44">
        <v>-1</v>
      </c>
      <c r="AZ8" s="40"/>
      <c r="BA8" s="39">
        <v>101</v>
      </c>
      <c r="BB8">
        <v>100</v>
      </c>
      <c r="BC8">
        <v>123</v>
      </c>
      <c r="BD8">
        <v>120</v>
      </c>
      <c r="BE8" s="44">
        <v>4</v>
      </c>
      <c r="BF8" s="42"/>
      <c r="BG8">
        <v>105</v>
      </c>
      <c r="BH8">
        <v>105</v>
      </c>
      <c r="BI8">
        <v>134</v>
      </c>
      <c r="BJ8">
        <v>135</v>
      </c>
      <c r="BK8" s="44">
        <v>-1</v>
      </c>
      <c r="BL8" s="40"/>
      <c r="BM8">
        <v>220</v>
      </c>
      <c r="BN8" s="47">
        <v>218.8212</v>
      </c>
      <c r="BO8" s="44">
        <v>1.178799999999995</v>
      </c>
      <c r="BP8" s="42"/>
      <c r="BQ8" s="41"/>
      <c r="BS8" s="44">
        <v>0</v>
      </c>
      <c r="BT8" s="40"/>
      <c r="BU8" s="41"/>
      <c r="BY8" s="44">
        <v>0</v>
      </c>
      <c r="BZ8" s="42"/>
      <c r="CA8" s="39">
        <v>450</v>
      </c>
      <c r="CB8">
        <v>450</v>
      </c>
      <c r="CC8">
        <v>386</v>
      </c>
      <c r="CD8">
        <v>380</v>
      </c>
      <c r="CE8" s="44">
        <v>6</v>
      </c>
      <c r="CF8" s="40"/>
      <c r="CH8">
        <v>194</v>
      </c>
      <c r="CI8">
        <v>200</v>
      </c>
      <c r="CJ8">
        <v>328</v>
      </c>
      <c r="CK8">
        <v>330</v>
      </c>
      <c r="CL8" s="46">
        <v>-8</v>
      </c>
      <c r="CM8" s="40">
        <v>8</v>
      </c>
      <c r="CN8" s="39">
        <v>286</v>
      </c>
      <c r="CO8">
        <v>310</v>
      </c>
      <c r="CP8">
        <v>313</v>
      </c>
      <c r="CQ8">
        <v>310</v>
      </c>
      <c r="CR8" s="46">
        <v>-21</v>
      </c>
      <c r="CS8" s="40">
        <v>21</v>
      </c>
      <c r="CX8" s="44">
        <v>0</v>
      </c>
      <c r="CY8" s="42"/>
      <c r="CZ8">
        <v>149</v>
      </c>
      <c r="DA8">
        <v>150</v>
      </c>
      <c r="DD8" s="44">
        <v>-1</v>
      </c>
      <c r="DE8" s="42"/>
      <c r="DF8">
        <v>403</v>
      </c>
      <c r="DG8">
        <v>400</v>
      </c>
      <c r="DH8">
        <v>202</v>
      </c>
      <c r="DI8">
        <v>200</v>
      </c>
      <c r="DJ8" s="44">
        <v>5</v>
      </c>
      <c r="DK8" s="42"/>
      <c r="DL8">
        <v>380</v>
      </c>
      <c r="DM8">
        <v>380</v>
      </c>
      <c r="DN8">
        <v>300</v>
      </c>
      <c r="DO8">
        <v>300</v>
      </c>
      <c r="DP8" s="44">
        <v>0</v>
      </c>
      <c r="DQ8" s="40"/>
      <c r="DT8" s="44">
        <v>0</v>
      </c>
      <c r="DU8" s="40"/>
      <c r="DV8">
        <v>450</v>
      </c>
      <c r="DW8">
        <v>450</v>
      </c>
      <c r="DX8">
        <v>328</v>
      </c>
      <c r="DY8">
        <v>328</v>
      </c>
      <c r="DZ8" s="44">
        <v>0</v>
      </c>
      <c r="EA8" s="40"/>
      <c r="EB8" s="39">
        <v>183</v>
      </c>
      <c r="EC8" s="47">
        <v>180</v>
      </c>
      <c r="ED8" s="44">
        <v>3</v>
      </c>
      <c r="EE8" s="40"/>
      <c r="EF8">
        <v>252</v>
      </c>
      <c r="EG8">
        <v>250</v>
      </c>
      <c r="EH8">
        <v>253</v>
      </c>
      <c r="EI8">
        <v>250</v>
      </c>
      <c r="EJ8" s="44">
        <v>5</v>
      </c>
      <c r="EK8" s="40"/>
      <c r="EL8">
        <v>248</v>
      </c>
      <c r="EM8">
        <v>337</v>
      </c>
      <c r="EP8" s="46">
        <v>-89</v>
      </c>
      <c r="EQ8" s="42">
        <v>89</v>
      </c>
      <c r="ES8">
        <v>200</v>
      </c>
      <c r="EV8" s="46">
        <v>-200</v>
      </c>
      <c r="EW8" s="42">
        <v>200</v>
      </c>
      <c r="EX8">
        <v>251</v>
      </c>
      <c r="EY8">
        <v>250</v>
      </c>
      <c r="EZ8">
        <v>202</v>
      </c>
      <c r="FA8">
        <v>200</v>
      </c>
      <c r="FB8" s="44">
        <v>3</v>
      </c>
      <c r="FC8" s="42"/>
      <c r="FD8" s="39">
        <v>161</v>
      </c>
      <c r="FE8">
        <v>160</v>
      </c>
      <c r="FF8">
        <v>248</v>
      </c>
      <c r="FG8">
        <v>250</v>
      </c>
      <c r="FH8">
        <v>635</v>
      </c>
      <c r="FI8">
        <v>200</v>
      </c>
      <c r="FJ8" s="44">
        <v>434</v>
      </c>
      <c r="FK8" s="42"/>
      <c r="FL8" s="47">
        <v>202.726</v>
      </c>
      <c r="FM8" s="47">
        <v>200</v>
      </c>
      <c r="FN8" s="47">
        <v>320.33699999999999</v>
      </c>
      <c r="FO8" s="47">
        <v>320</v>
      </c>
      <c r="FP8" s="44">
        <v>3.0629999999999882</v>
      </c>
      <c r="FQ8" s="42"/>
      <c r="FR8" s="47">
        <v>150.494</v>
      </c>
      <c r="FS8" s="47">
        <v>150</v>
      </c>
      <c r="FT8" s="47">
        <v>183.73400000000001</v>
      </c>
      <c r="FU8" s="47">
        <v>180</v>
      </c>
      <c r="FV8" s="44">
        <v>4.2280000000000086</v>
      </c>
      <c r="FW8" s="42"/>
      <c r="FX8" s="43">
        <v>281.96499999999997</v>
      </c>
      <c r="FY8" s="47">
        <v>280</v>
      </c>
      <c r="FZ8" s="44">
        <v>1.964999999999975</v>
      </c>
      <c r="GA8" s="42"/>
      <c r="GB8" s="43">
        <v>202.71100000000001</v>
      </c>
      <c r="GC8" s="47">
        <v>200</v>
      </c>
      <c r="GD8" s="47">
        <v>178.423</v>
      </c>
      <c r="GE8" s="47">
        <v>180</v>
      </c>
      <c r="GF8" s="44">
        <v>1.134000000000015</v>
      </c>
      <c r="GG8" s="42"/>
      <c r="GH8" s="43">
        <v>350.786</v>
      </c>
      <c r="GI8" s="47">
        <v>350</v>
      </c>
      <c r="GJ8" s="47">
        <v>352.11700000000002</v>
      </c>
      <c r="GK8" s="47">
        <v>350</v>
      </c>
      <c r="GL8" s="44">
        <v>2.90300000000002</v>
      </c>
      <c r="GM8" s="42"/>
      <c r="GN8" s="43">
        <v>122.578</v>
      </c>
      <c r="GO8" s="47">
        <v>120</v>
      </c>
      <c r="GP8" s="44">
        <v>2.578000000000003</v>
      </c>
      <c r="GQ8" s="42"/>
      <c r="GR8" s="43">
        <v>449.22300000000001</v>
      </c>
      <c r="GS8" s="47">
        <v>450</v>
      </c>
      <c r="GT8" s="47">
        <v>398.66</v>
      </c>
      <c r="GU8" s="47">
        <v>400</v>
      </c>
      <c r="GV8" s="44">
        <v>-2.1169999999999618</v>
      </c>
      <c r="GW8" s="42"/>
      <c r="GX8" s="43">
        <v>181.387</v>
      </c>
      <c r="GY8" s="47">
        <v>180</v>
      </c>
      <c r="GZ8" s="44">
        <v>1.387</v>
      </c>
      <c r="HA8" s="42"/>
      <c r="HB8" s="43">
        <v>246.84200000000001</v>
      </c>
      <c r="HC8" s="47">
        <v>250</v>
      </c>
      <c r="HD8" s="47">
        <v>203.46700000000001</v>
      </c>
      <c r="HE8" s="47">
        <v>200</v>
      </c>
      <c r="HF8" s="44">
        <v>0.30900000000002592</v>
      </c>
      <c r="HG8" s="42"/>
      <c r="HH8" s="47">
        <v>0</v>
      </c>
      <c r="HI8" s="47">
        <v>0</v>
      </c>
      <c r="HJ8" s="47">
        <v>0</v>
      </c>
      <c r="HK8" s="47">
        <v>0</v>
      </c>
      <c r="HL8" s="44">
        <v>0</v>
      </c>
      <c r="HM8" s="42"/>
      <c r="HN8" s="43">
        <v>101.212</v>
      </c>
      <c r="HO8" s="47">
        <v>100</v>
      </c>
      <c r="HP8" s="47">
        <v>552.14499999999998</v>
      </c>
      <c r="HQ8" s="47">
        <v>551</v>
      </c>
      <c r="HR8" s="44">
        <v>2.3569999999999709</v>
      </c>
      <c r="HS8" s="42"/>
      <c r="HT8" s="43">
        <v>895.33799999999997</v>
      </c>
      <c r="HU8" s="47">
        <v>100</v>
      </c>
      <c r="HV8" s="47">
        <v>0</v>
      </c>
      <c r="HW8" s="47">
        <v>0</v>
      </c>
      <c r="HX8" s="44">
        <v>795.33799999999997</v>
      </c>
      <c r="HY8" s="42"/>
      <c r="HZ8" s="43">
        <v>231.60599999999999</v>
      </c>
      <c r="IA8" s="47">
        <v>300</v>
      </c>
      <c r="IB8" s="47">
        <v>157.16</v>
      </c>
      <c r="IC8" s="47">
        <v>300</v>
      </c>
      <c r="ID8" s="46">
        <v>-211.23400000000001</v>
      </c>
      <c r="IE8" s="42">
        <v>211.23400000000001</v>
      </c>
      <c r="IF8" s="43">
        <v>356.10599999999999</v>
      </c>
      <c r="IG8" s="47">
        <v>200</v>
      </c>
      <c r="IH8" s="47">
        <v>420.34399999999999</v>
      </c>
      <c r="II8" s="47">
        <v>420</v>
      </c>
      <c r="IJ8" s="44">
        <v>156.44999999999999</v>
      </c>
      <c r="IK8" s="42"/>
      <c r="IL8" s="43">
        <v>101.824</v>
      </c>
      <c r="IM8" s="47">
        <v>100</v>
      </c>
      <c r="IN8" s="47">
        <v>0</v>
      </c>
      <c r="IO8" s="30">
        <v>150</v>
      </c>
      <c r="IP8" s="46">
        <v>-148.17599999999999</v>
      </c>
      <c r="IQ8" s="42">
        <v>148.17599999999999</v>
      </c>
      <c r="IR8" s="43">
        <v>556.79399999999998</v>
      </c>
      <c r="IS8" s="47">
        <v>550</v>
      </c>
      <c r="IT8" s="44">
        <v>6.7939999999999827</v>
      </c>
      <c r="IU8" s="42"/>
      <c r="IV8" s="43">
        <v>0</v>
      </c>
      <c r="IW8" s="47">
        <v>0</v>
      </c>
      <c r="IX8" s="47">
        <v>192.875</v>
      </c>
      <c r="IY8" s="47">
        <v>191</v>
      </c>
      <c r="IZ8" s="44">
        <v>1.875</v>
      </c>
      <c r="JA8" s="42"/>
      <c r="JB8" s="43">
        <v>468.01299999999998</v>
      </c>
      <c r="JC8" s="47">
        <v>470</v>
      </c>
      <c r="JD8" s="47">
        <v>383.03899999999999</v>
      </c>
      <c r="JE8" s="47">
        <v>380</v>
      </c>
      <c r="JF8" s="44">
        <v>1.051999999999907</v>
      </c>
      <c r="JG8" s="42"/>
      <c r="JH8" s="43">
        <v>218.43799999999999</v>
      </c>
      <c r="JI8" s="47">
        <v>220</v>
      </c>
      <c r="JJ8" s="47">
        <v>223.37700000000001</v>
      </c>
      <c r="JK8" s="47">
        <v>221</v>
      </c>
      <c r="JL8" s="44">
        <v>0.81499999999999773</v>
      </c>
      <c r="JM8" s="42"/>
      <c r="JN8" s="47">
        <v>351.52100000000002</v>
      </c>
      <c r="JO8" s="47">
        <v>350</v>
      </c>
      <c r="JP8" s="47">
        <v>354.44799999999998</v>
      </c>
      <c r="JQ8" s="47">
        <v>350</v>
      </c>
      <c r="JR8" s="44">
        <v>5.9690000000000509</v>
      </c>
      <c r="JS8" s="42"/>
      <c r="JT8" s="43">
        <v>102.419</v>
      </c>
      <c r="JU8" s="47">
        <v>100</v>
      </c>
      <c r="JV8" s="47">
        <v>101.459</v>
      </c>
      <c r="JW8" s="47">
        <v>100</v>
      </c>
      <c r="JX8" s="44">
        <v>3.8779999999999859</v>
      </c>
      <c r="JY8" s="42"/>
      <c r="JZ8" s="43">
        <v>292.238</v>
      </c>
      <c r="KA8" s="47">
        <v>400</v>
      </c>
      <c r="KB8" s="47">
        <v>277.23200000000003</v>
      </c>
      <c r="KC8" s="47">
        <v>400</v>
      </c>
      <c r="KD8" s="46">
        <v>-230.53</v>
      </c>
      <c r="KE8" s="42">
        <v>230.53</v>
      </c>
      <c r="KF8" s="41">
        <v>350.65300000000002</v>
      </c>
      <c r="KG8" s="47">
        <v>350</v>
      </c>
      <c r="KH8" s="47">
        <v>396.88299999999998</v>
      </c>
      <c r="KI8" s="47">
        <v>400</v>
      </c>
      <c r="KJ8" s="44">
        <v>-2.4639999999999418</v>
      </c>
      <c r="KK8" s="42"/>
      <c r="KL8" s="43">
        <v>297.63</v>
      </c>
      <c r="KM8" s="47">
        <v>300</v>
      </c>
      <c r="KN8" s="47">
        <v>297.18099999999998</v>
      </c>
      <c r="KO8" s="47">
        <v>300</v>
      </c>
      <c r="KP8" s="44">
        <v>-5.1890000000000782</v>
      </c>
      <c r="KQ8" s="42"/>
      <c r="KR8" s="43">
        <v>502.30399999999997</v>
      </c>
      <c r="KS8" s="47">
        <v>500</v>
      </c>
      <c r="KT8" s="44">
        <v>2.3039999999999741</v>
      </c>
      <c r="KU8" s="42"/>
      <c r="KV8" s="43">
        <v>20.116</v>
      </c>
      <c r="KW8" s="47">
        <v>0</v>
      </c>
      <c r="KX8" s="47">
        <v>36.276000000000003</v>
      </c>
      <c r="KY8" s="47">
        <v>0</v>
      </c>
      <c r="KZ8" s="44">
        <v>56.392000000000003</v>
      </c>
      <c r="LA8" s="42"/>
      <c r="LB8" s="43">
        <v>299.95400000000001</v>
      </c>
      <c r="LC8" s="47">
        <v>300</v>
      </c>
      <c r="LD8" s="47">
        <v>402.62700000000001</v>
      </c>
      <c r="LE8" s="47">
        <v>400</v>
      </c>
      <c r="LF8" s="44">
        <v>2.5810000000000168</v>
      </c>
      <c r="LG8" s="42"/>
      <c r="LH8" s="43">
        <v>146.02699999999999</v>
      </c>
      <c r="LI8" s="47">
        <v>271</v>
      </c>
      <c r="LJ8" s="47">
        <v>1135.0530000000001</v>
      </c>
      <c r="LK8" s="47">
        <v>350</v>
      </c>
      <c r="LL8" s="44">
        <v>660.08000000000015</v>
      </c>
      <c r="LM8" s="42"/>
      <c r="LN8" s="43">
        <v>121.021</v>
      </c>
      <c r="LO8" s="47">
        <v>200</v>
      </c>
      <c r="LP8" s="47">
        <v>149.661</v>
      </c>
      <c r="LQ8" s="47">
        <v>300</v>
      </c>
      <c r="LR8" s="46">
        <v>-229.31800000000001</v>
      </c>
      <c r="LS8" s="42">
        <v>229.31800000000001</v>
      </c>
      <c r="LT8" s="43">
        <v>399.32600000000002</v>
      </c>
      <c r="LU8" s="47">
        <v>1000</v>
      </c>
      <c r="LV8" s="46">
        <v>-600.67399999999998</v>
      </c>
      <c r="LW8" s="42">
        <v>600.67399999999998</v>
      </c>
    </row>
    <row r="9" spans="1:335" x14ac:dyDescent="0.25">
      <c r="A9" s="47" t="s">
        <v>222</v>
      </c>
      <c r="B9" s="38">
        <v>1</v>
      </c>
      <c r="G9" s="44">
        <f t="shared" si="6"/>
        <v>0</v>
      </c>
      <c r="I9" s="41"/>
      <c r="J9" s="48"/>
      <c r="K9" s="48"/>
      <c r="L9" s="48"/>
      <c r="M9" s="49">
        <v>24</v>
      </c>
      <c r="N9" s="49">
        <v>23</v>
      </c>
      <c r="O9" s="48">
        <f t="shared" si="7"/>
        <v>1</v>
      </c>
      <c r="P9" s="40"/>
      <c r="Q9" s="48"/>
      <c r="U9" s="44">
        <v>0</v>
      </c>
      <c r="V9" s="40"/>
      <c r="W9" s="41"/>
      <c r="Y9">
        <v>16</v>
      </c>
      <c r="Z9">
        <v>17</v>
      </c>
      <c r="AA9" s="44">
        <v>-1</v>
      </c>
      <c r="AB9" s="40"/>
      <c r="AC9" s="41"/>
      <c r="AE9" s="44">
        <v>0</v>
      </c>
      <c r="AF9" s="40"/>
      <c r="AI9">
        <v>51</v>
      </c>
      <c r="AJ9">
        <v>50</v>
      </c>
      <c r="AK9" s="44">
        <v>1</v>
      </c>
      <c r="AL9" s="40"/>
      <c r="AM9" s="41"/>
      <c r="AQ9">
        <v>40</v>
      </c>
      <c r="AR9">
        <v>40</v>
      </c>
      <c r="AS9" s="44">
        <v>0</v>
      </c>
      <c r="AT9" s="40"/>
      <c r="AW9">
        <v>12</v>
      </c>
      <c r="AX9">
        <v>10</v>
      </c>
      <c r="AY9" s="44">
        <v>2</v>
      </c>
      <c r="AZ9" s="40"/>
      <c r="BA9" s="41"/>
      <c r="BC9">
        <v>12</v>
      </c>
      <c r="BD9">
        <v>11</v>
      </c>
      <c r="BE9" s="44">
        <v>1</v>
      </c>
      <c r="BF9" s="42"/>
      <c r="BK9" s="44">
        <v>0</v>
      </c>
      <c r="BL9" s="40"/>
      <c r="BO9" s="44">
        <v>0</v>
      </c>
      <c r="BP9" s="42"/>
      <c r="BQ9" s="41"/>
      <c r="BS9" s="44">
        <v>0</v>
      </c>
      <c r="BT9" s="40"/>
      <c r="BU9" s="41"/>
      <c r="BW9">
        <v>71</v>
      </c>
      <c r="BX9">
        <v>70</v>
      </c>
      <c r="BY9" s="44">
        <v>1</v>
      </c>
      <c r="BZ9" s="42"/>
      <c r="CA9" s="41"/>
      <c r="CC9">
        <v>32</v>
      </c>
      <c r="CD9">
        <v>30</v>
      </c>
      <c r="CE9" s="44">
        <v>2</v>
      </c>
      <c r="CF9" s="40"/>
      <c r="CJ9">
        <v>32</v>
      </c>
      <c r="CK9">
        <v>30</v>
      </c>
      <c r="CL9" s="44">
        <v>2</v>
      </c>
      <c r="CM9" s="40"/>
      <c r="CN9" s="43"/>
      <c r="CP9">
        <v>24</v>
      </c>
      <c r="CQ9">
        <v>25</v>
      </c>
      <c r="CR9" s="44">
        <v>-1</v>
      </c>
      <c r="CS9" s="40"/>
      <c r="CX9" s="44">
        <v>0</v>
      </c>
      <c r="CY9" s="42"/>
      <c r="DD9" s="44">
        <v>0</v>
      </c>
      <c r="DE9" s="42"/>
      <c r="DH9">
        <v>20</v>
      </c>
      <c r="DI9">
        <v>20</v>
      </c>
      <c r="DJ9" s="44">
        <v>0</v>
      </c>
      <c r="DK9" s="42"/>
      <c r="DP9" s="44">
        <v>0</v>
      </c>
      <c r="DQ9" s="40"/>
      <c r="DT9" s="44">
        <v>0</v>
      </c>
      <c r="DU9" s="40"/>
      <c r="DV9">
        <v>52</v>
      </c>
      <c r="DW9">
        <v>50</v>
      </c>
      <c r="DX9">
        <v>40</v>
      </c>
      <c r="DY9">
        <v>39</v>
      </c>
      <c r="DZ9" s="44">
        <v>3</v>
      </c>
      <c r="EA9" s="40"/>
      <c r="EB9" s="39">
        <v>53</v>
      </c>
      <c r="EC9" s="47">
        <v>50</v>
      </c>
      <c r="ED9" s="44">
        <v>3</v>
      </c>
      <c r="EE9" s="40"/>
      <c r="EH9">
        <v>20</v>
      </c>
      <c r="EI9">
        <v>19</v>
      </c>
      <c r="EJ9" s="44">
        <v>1</v>
      </c>
      <c r="EK9" s="40"/>
      <c r="EL9">
        <v>28</v>
      </c>
      <c r="EM9">
        <v>28</v>
      </c>
      <c r="EP9" s="44">
        <v>0</v>
      </c>
      <c r="EQ9" s="42"/>
      <c r="ER9">
        <v>31</v>
      </c>
      <c r="ES9">
        <v>30</v>
      </c>
      <c r="EV9" s="44">
        <v>1</v>
      </c>
      <c r="EW9" s="40"/>
      <c r="EX9" s="38"/>
      <c r="FB9" s="44">
        <v>0</v>
      </c>
      <c r="FC9" s="42"/>
      <c r="FD9" s="39">
        <v>24</v>
      </c>
      <c r="FE9">
        <v>25</v>
      </c>
      <c r="FF9">
        <v>31</v>
      </c>
      <c r="FG9">
        <v>30</v>
      </c>
      <c r="FH9">
        <v>44</v>
      </c>
      <c r="FI9">
        <v>25</v>
      </c>
      <c r="FJ9" s="44">
        <v>19</v>
      </c>
      <c r="FK9" s="42"/>
      <c r="FL9" s="47">
        <v>0</v>
      </c>
      <c r="FM9" s="47">
        <v>0</v>
      </c>
      <c r="FN9" s="47">
        <v>31.983000000000001</v>
      </c>
      <c r="FO9" s="47">
        <v>35</v>
      </c>
      <c r="FP9" s="44">
        <v>-3.016999999999999</v>
      </c>
      <c r="FQ9" s="42"/>
      <c r="FR9" s="47">
        <v>0</v>
      </c>
      <c r="FS9" s="47">
        <v>0</v>
      </c>
      <c r="FT9" s="47">
        <v>0</v>
      </c>
      <c r="FU9" s="47">
        <v>0</v>
      </c>
      <c r="FV9" s="44">
        <v>0</v>
      </c>
      <c r="FW9" s="42"/>
      <c r="FX9" s="43">
        <v>0</v>
      </c>
      <c r="FY9" s="47">
        <v>0</v>
      </c>
      <c r="FZ9" s="44">
        <v>0</v>
      </c>
      <c r="GA9" s="42"/>
      <c r="GB9" s="43">
        <v>0</v>
      </c>
      <c r="GC9" s="47">
        <v>0</v>
      </c>
      <c r="GD9" s="47">
        <v>0</v>
      </c>
      <c r="GE9" s="47">
        <v>0</v>
      </c>
      <c r="GF9" s="44">
        <v>0</v>
      </c>
      <c r="GG9" s="42"/>
      <c r="GH9" s="43">
        <v>0</v>
      </c>
      <c r="GI9" s="47">
        <v>0</v>
      </c>
      <c r="GJ9" s="47">
        <v>40.164999999999999</v>
      </c>
      <c r="GK9" s="47">
        <v>38</v>
      </c>
      <c r="GL9" s="44">
        <v>2.1649999999999991</v>
      </c>
      <c r="GM9" s="42"/>
      <c r="GN9" s="43">
        <v>52.341000000000001</v>
      </c>
      <c r="GO9" s="47">
        <v>50</v>
      </c>
      <c r="GP9" s="44">
        <v>2.3410000000000011</v>
      </c>
      <c r="GQ9" s="42"/>
      <c r="GR9" s="43">
        <v>0</v>
      </c>
      <c r="GS9" s="47">
        <v>0</v>
      </c>
      <c r="GT9" s="47">
        <v>0</v>
      </c>
      <c r="GU9" s="47">
        <v>0</v>
      </c>
      <c r="GV9" s="44">
        <v>0</v>
      </c>
      <c r="GW9" s="42"/>
      <c r="GX9" s="43">
        <v>52.487000000000002</v>
      </c>
      <c r="GY9" s="47">
        <v>50</v>
      </c>
      <c r="GZ9" s="44">
        <v>2.4870000000000019</v>
      </c>
      <c r="HA9" s="42"/>
      <c r="HB9" s="43">
        <v>0</v>
      </c>
      <c r="HC9" s="47">
        <v>0</v>
      </c>
      <c r="HD9" s="47">
        <v>0</v>
      </c>
      <c r="HE9" s="47">
        <v>0</v>
      </c>
      <c r="HF9" s="44">
        <v>0</v>
      </c>
      <c r="HG9" s="42"/>
      <c r="HH9" s="47">
        <v>0</v>
      </c>
      <c r="HI9" s="47">
        <v>0</v>
      </c>
      <c r="HJ9" s="47">
        <v>32.930999999999997</v>
      </c>
      <c r="HK9" s="47">
        <v>30</v>
      </c>
      <c r="HL9" s="44">
        <v>2.9309999999999969</v>
      </c>
      <c r="HM9" s="42"/>
      <c r="HN9" s="43">
        <v>0</v>
      </c>
      <c r="HO9" s="47">
        <v>0</v>
      </c>
      <c r="HP9" s="47">
        <v>73.125</v>
      </c>
      <c r="HQ9" s="47">
        <v>70</v>
      </c>
      <c r="HR9" s="44">
        <v>3.125</v>
      </c>
      <c r="HS9" s="42"/>
      <c r="HT9" s="43">
        <v>0</v>
      </c>
      <c r="HU9" s="47">
        <v>0</v>
      </c>
      <c r="HV9" s="47">
        <v>32.003</v>
      </c>
      <c r="HW9" s="47">
        <v>30</v>
      </c>
      <c r="HX9" s="44">
        <v>2.0030000000000001</v>
      </c>
      <c r="HY9" s="42"/>
      <c r="HZ9" s="43">
        <v>0</v>
      </c>
      <c r="IA9" s="47">
        <v>0</v>
      </c>
      <c r="IB9" s="47">
        <v>0</v>
      </c>
      <c r="IC9" s="47">
        <v>0</v>
      </c>
      <c r="ID9" s="44">
        <v>0</v>
      </c>
      <c r="IE9" s="42"/>
      <c r="IF9" s="43">
        <v>0</v>
      </c>
      <c r="IG9" s="47">
        <v>0</v>
      </c>
      <c r="IH9" s="47">
        <v>0</v>
      </c>
      <c r="II9" s="47">
        <v>0</v>
      </c>
      <c r="IJ9" s="44">
        <v>0</v>
      </c>
      <c r="IK9" s="42"/>
      <c r="IL9" s="43">
        <v>0</v>
      </c>
      <c r="IM9" s="47">
        <v>0</v>
      </c>
      <c r="IN9" s="47">
        <v>39.625</v>
      </c>
      <c r="IO9" s="47">
        <v>40</v>
      </c>
      <c r="IP9" s="44">
        <v>-0.375</v>
      </c>
      <c r="IQ9" s="42"/>
      <c r="IR9" s="43">
        <v>33.057000000000002</v>
      </c>
      <c r="IS9" s="47">
        <v>30</v>
      </c>
      <c r="IT9" s="44">
        <v>3.0570000000000022</v>
      </c>
      <c r="IU9" s="42"/>
      <c r="IV9" s="43">
        <v>0</v>
      </c>
      <c r="IW9" s="47">
        <v>0</v>
      </c>
      <c r="IX9" s="47">
        <v>0</v>
      </c>
      <c r="IY9" s="47">
        <v>0</v>
      </c>
      <c r="IZ9" s="44">
        <v>0</v>
      </c>
      <c r="JA9" s="42"/>
      <c r="JB9" s="43">
        <v>0</v>
      </c>
      <c r="JC9" s="47">
        <v>0</v>
      </c>
      <c r="JD9" s="47">
        <v>0</v>
      </c>
      <c r="JE9" s="47">
        <v>0</v>
      </c>
      <c r="JF9" s="44">
        <v>0</v>
      </c>
      <c r="JG9" s="42"/>
      <c r="JH9" s="43">
        <v>0</v>
      </c>
      <c r="JI9" s="47">
        <v>0</v>
      </c>
      <c r="JJ9" s="47">
        <v>0</v>
      </c>
      <c r="JK9" s="30">
        <v>20</v>
      </c>
      <c r="JL9" s="46">
        <v>-20</v>
      </c>
      <c r="JM9" s="42">
        <v>20</v>
      </c>
      <c r="JN9" s="47">
        <v>86.569000000000003</v>
      </c>
      <c r="JO9" s="47">
        <v>83</v>
      </c>
      <c r="JP9" s="47">
        <v>85.117999999999995</v>
      </c>
      <c r="JQ9" s="47">
        <v>83</v>
      </c>
      <c r="JR9" s="44">
        <v>5.6870000000000118</v>
      </c>
      <c r="JS9" s="42"/>
      <c r="JT9" s="43">
        <v>0</v>
      </c>
      <c r="JU9" s="47">
        <v>0</v>
      </c>
      <c r="JV9" s="47">
        <v>0</v>
      </c>
      <c r="JW9" s="47">
        <v>0</v>
      </c>
      <c r="JX9" s="44">
        <v>0</v>
      </c>
      <c r="JY9" s="42"/>
      <c r="JZ9" s="43">
        <v>0</v>
      </c>
      <c r="KA9" s="47">
        <v>0</v>
      </c>
      <c r="KB9" s="47">
        <v>0</v>
      </c>
      <c r="KC9" s="47">
        <v>0</v>
      </c>
      <c r="KD9" s="44">
        <v>0</v>
      </c>
      <c r="KE9" s="42"/>
      <c r="KF9" s="41">
        <v>0</v>
      </c>
      <c r="KG9" s="47">
        <v>0</v>
      </c>
      <c r="KH9" s="47">
        <v>0</v>
      </c>
      <c r="KI9" s="47">
        <v>0</v>
      </c>
      <c r="KJ9" s="44">
        <v>0</v>
      </c>
      <c r="KK9" s="42"/>
      <c r="KL9" s="43">
        <v>148.06800000000001</v>
      </c>
      <c r="KM9" s="47">
        <v>150</v>
      </c>
      <c r="KN9" s="47">
        <v>0</v>
      </c>
      <c r="KO9" s="47">
        <v>0</v>
      </c>
      <c r="KP9" s="44">
        <v>-1.9319999999999879</v>
      </c>
      <c r="KQ9" s="42"/>
      <c r="KR9" s="43">
        <v>0</v>
      </c>
      <c r="KS9" s="47">
        <v>0</v>
      </c>
      <c r="KT9" s="44">
        <v>0</v>
      </c>
      <c r="KU9" s="42"/>
      <c r="KV9" s="43">
        <v>0</v>
      </c>
      <c r="KW9" s="47">
        <v>0</v>
      </c>
      <c r="KX9" s="47">
        <v>0</v>
      </c>
      <c r="KY9" s="47">
        <v>0</v>
      </c>
      <c r="KZ9" s="44">
        <v>0</v>
      </c>
      <c r="LA9" s="42"/>
      <c r="LB9" s="43">
        <v>52.344000000000001</v>
      </c>
      <c r="LC9" s="47">
        <v>50</v>
      </c>
      <c r="LD9" s="47">
        <v>51.582999999999998</v>
      </c>
      <c r="LE9" s="47">
        <v>50</v>
      </c>
      <c r="LF9" s="44">
        <v>3.9269999999999921</v>
      </c>
      <c r="LG9" s="42"/>
      <c r="LH9" s="43">
        <v>53.012</v>
      </c>
      <c r="LI9" s="47">
        <v>50</v>
      </c>
      <c r="LJ9" s="47">
        <v>0</v>
      </c>
      <c r="LK9" s="47">
        <v>0</v>
      </c>
      <c r="LL9" s="44">
        <v>3.012</v>
      </c>
      <c r="LM9" s="42"/>
      <c r="LN9" s="43">
        <v>53.036000000000001</v>
      </c>
      <c r="LO9" s="47">
        <v>50</v>
      </c>
      <c r="LP9" s="47">
        <v>0</v>
      </c>
      <c r="LQ9" s="47">
        <v>0</v>
      </c>
      <c r="LR9" s="44">
        <v>3.0360000000000009</v>
      </c>
      <c r="LS9" s="42"/>
      <c r="LT9" s="43">
        <v>154.636</v>
      </c>
      <c r="LU9" s="47">
        <v>150</v>
      </c>
      <c r="LV9" s="44">
        <v>4.6359999999999957</v>
      </c>
      <c r="LW9" s="42"/>
    </row>
    <row r="10" spans="1:335" x14ac:dyDescent="0.25">
      <c r="A10" s="47" t="s">
        <v>223</v>
      </c>
      <c r="B10" s="38">
        <v>1</v>
      </c>
      <c r="G10" s="44">
        <f t="shared" si="6"/>
        <v>0</v>
      </c>
      <c r="I10" s="41"/>
      <c r="J10" s="48"/>
      <c r="K10" s="48"/>
      <c r="L10" s="48"/>
      <c r="M10" s="48"/>
      <c r="N10" s="48"/>
      <c r="O10" s="48">
        <f t="shared" si="7"/>
        <v>0</v>
      </c>
      <c r="P10" s="40"/>
      <c r="Q10" s="48"/>
      <c r="U10" s="44">
        <v>0</v>
      </c>
      <c r="V10" s="40"/>
      <c r="W10" s="41"/>
      <c r="AA10" s="44">
        <v>0</v>
      </c>
      <c r="AB10" s="40"/>
      <c r="AC10" s="41"/>
      <c r="AE10" s="44">
        <v>0</v>
      </c>
      <c r="AF10" s="40"/>
      <c r="AK10" s="44">
        <v>0</v>
      </c>
      <c r="AL10" s="40"/>
      <c r="AM10" s="41"/>
      <c r="AS10" s="44">
        <v>0</v>
      </c>
      <c r="AT10" s="40"/>
      <c r="AU10">
        <v>70</v>
      </c>
      <c r="AV10">
        <v>70</v>
      </c>
      <c r="AW10">
        <v>65</v>
      </c>
      <c r="AX10">
        <v>70</v>
      </c>
      <c r="AY10" s="44">
        <v>-5</v>
      </c>
      <c r="AZ10" s="40"/>
      <c r="BA10" s="41"/>
      <c r="BD10">
        <v>30</v>
      </c>
      <c r="BE10" s="46">
        <v>-30</v>
      </c>
      <c r="BF10" s="40">
        <v>30</v>
      </c>
      <c r="BG10">
        <v>69</v>
      </c>
      <c r="BH10">
        <v>70</v>
      </c>
      <c r="BI10">
        <v>111</v>
      </c>
      <c r="BJ10">
        <v>110</v>
      </c>
      <c r="BK10" s="44">
        <v>0</v>
      </c>
      <c r="BL10" s="40"/>
      <c r="BO10" s="44">
        <v>0</v>
      </c>
      <c r="BP10" s="42"/>
      <c r="BQ10" s="41"/>
      <c r="BS10" s="44">
        <v>0</v>
      </c>
      <c r="BT10" s="40"/>
      <c r="BU10" s="41"/>
      <c r="BY10" s="44">
        <v>0</v>
      </c>
      <c r="BZ10" s="42"/>
      <c r="CA10" s="39">
        <v>204</v>
      </c>
      <c r="CB10">
        <v>200</v>
      </c>
      <c r="CC10">
        <v>150</v>
      </c>
      <c r="CD10">
        <v>150</v>
      </c>
      <c r="CE10" s="44">
        <v>4</v>
      </c>
      <c r="CF10" s="40"/>
      <c r="CJ10">
        <v>89</v>
      </c>
      <c r="CK10">
        <v>90</v>
      </c>
      <c r="CL10" s="44">
        <v>-1</v>
      </c>
      <c r="CM10" s="40"/>
      <c r="CN10" s="43"/>
      <c r="CP10">
        <v>102</v>
      </c>
      <c r="CQ10">
        <v>100</v>
      </c>
      <c r="CR10" s="44">
        <v>2</v>
      </c>
      <c r="CS10" s="40"/>
      <c r="CX10" s="44">
        <v>0</v>
      </c>
      <c r="CY10" s="42"/>
      <c r="CZ10">
        <v>102</v>
      </c>
      <c r="DA10">
        <v>100</v>
      </c>
      <c r="DB10">
        <v>81</v>
      </c>
      <c r="DC10">
        <v>80</v>
      </c>
      <c r="DD10" s="44">
        <v>3</v>
      </c>
      <c r="DE10" s="42"/>
      <c r="DF10">
        <v>82</v>
      </c>
      <c r="DG10">
        <v>80</v>
      </c>
      <c r="DH10">
        <v>20</v>
      </c>
      <c r="DI10">
        <v>20</v>
      </c>
      <c r="DJ10" s="44">
        <v>2</v>
      </c>
      <c r="DK10" s="42"/>
      <c r="DN10">
        <v>129</v>
      </c>
      <c r="DO10">
        <v>130</v>
      </c>
      <c r="DP10" s="44">
        <v>-1</v>
      </c>
      <c r="DQ10" s="40"/>
      <c r="DR10">
        <v>77</v>
      </c>
      <c r="DS10">
        <v>80</v>
      </c>
      <c r="DT10" s="44">
        <v>-3</v>
      </c>
      <c r="DU10" s="40"/>
      <c r="DV10">
        <v>102</v>
      </c>
      <c r="DW10">
        <v>100</v>
      </c>
      <c r="DX10">
        <v>81</v>
      </c>
      <c r="DY10">
        <v>79</v>
      </c>
      <c r="DZ10" s="44">
        <v>4</v>
      </c>
      <c r="EA10" s="40"/>
      <c r="EB10" s="43"/>
      <c r="ED10" s="44">
        <v>0</v>
      </c>
      <c r="EE10" s="40"/>
      <c r="EJ10" s="44">
        <v>0</v>
      </c>
      <c r="EK10" s="40"/>
      <c r="EL10">
        <v>102</v>
      </c>
      <c r="EM10">
        <v>100</v>
      </c>
      <c r="EN10">
        <v>218</v>
      </c>
      <c r="EO10">
        <v>220</v>
      </c>
      <c r="EP10" s="44">
        <v>0</v>
      </c>
      <c r="EQ10" s="42"/>
      <c r="EV10" s="44">
        <v>0</v>
      </c>
      <c r="EW10" s="40"/>
      <c r="EX10">
        <v>49</v>
      </c>
      <c r="EY10">
        <v>50</v>
      </c>
      <c r="EZ10">
        <v>102</v>
      </c>
      <c r="FA10">
        <v>100</v>
      </c>
      <c r="FB10" s="44">
        <v>1</v>
      </c>
      <c r="FC10" s="42"/>
      <c r="FD10" s="39">
        <v>40</v>
      </c>
      <c r="FE10">
        <v>40</v>
      </c>
      <c r="FF10">
        <v>48</v>
      </c>
      <c r="FG10">
        <v>50</v>
      </c>
      <c r="FH10">
        <v>28</v>
      </c>
      <c r="FI10">
        <v>30</v>
      </c>
      <c r="FJ10" s="44">
        <v>-4</v>
      </c>
      <c r="FK10" s="42"/>
      <c r="FL10" s="47">
        <v>0</v>
      </c>
      <c r="FM10" s="47">
        <v>0</v>
      </c>
      <c r="FN10" s="47">
        <v>32.712000000000003</v>
      </c>
      <c r="FO10" s="47">
        <v>30</v>
      </c>
      <c r="FP10" s="44">
        <v>2.7120000000000029</v>
      </c>
      <c r="FQ10" s="42"/>
      <c r="FR10" s="47">
        <v>0</v>
      </c>
      <c r="FS10" s="47">
        <v>0</v>
      </c>
      <c r="FT10" s="47">
        <v>88.748999999999995</v>
      </c>
      <c r="FU10" s="47">
        <v>90</v>
      </c>
      <c r="FV10" s="44">
        <v>-1.251000000000005</v>
      </c>
      <c r="FW10" s="42"/>
      <c r="FX10" s="43">
        <v>129.96299999999999</v>
      </c>
      <c r="FY10" s="47">
        <v>130</v>
      </c>
      <c r="FZ10" s="44">
        <v>-3.7000000000006139E-2</v>
      </c>
      <c r="GA10" s="42"/>
      <c r="GB10" s="43">
        <v>40.585999999999999</v>
      </c>
      <c r="GC10" s="47">
        <v>50</v>
      </c>
      <c r="GD10" s="47">
        <v>0</v>
      </c>
      <c r="GE10" s="47">
        <v>0</v>
      </c>
      <c r="GF10" s="46">
        <v>-9.4140000000000015</v>
      </c>
      <c r="GG10" s="42">
        <v>9.4140000000000015</v>
      </c>
      <c r="GH10" s="43">
        <v>129.84100000000001</v>
      </c>
      <c r="GI10" s="47">
        <v>130</v>
      </c>
      <c r="GJ10" s="47">
        <v>0</v>
      </c>
      <c r="GK10" s="47">
        <v>0</v>
      </c>
      <c r="GL10" s="44">
        <v>-0.15899999999999179</v>
      </c>
      <c r="GM10" s="42"/>
      <c r="GN10" s="43">
        <v>170.41200000000001</v>
      </c>
      <c r="GO10" s="47">
        <v>170</v>
      </c>
      <c r="GP10" s="44">
        <v>0.41200000000000608</v>
      </c>
      <c r="GQ10" s="42"/>
      <c r="GR10" s="43">
        <v>0</v>
      </c>
      <c r="GS10" s="47">
        <v>0</v>
      </c>
      <c r="GT10" s="47">
        <v>81.527000000000001</v>
      </c>
      <c r="GU10" s="47">
        <v>80</v>
      </c>
      <c r="GV10" s="44">
        <v>1.527000000000001</v>
      </c>
      <c r="GW10" s="42"/>
      <c r="GX10" s="43">
        <v>40.625999999999998</v>
      </c>
      <c r="GY10" s="47">
        <v>40</v>
      </c>
      <c r="GZ10" s="44">
        <v>0.62599999999999767</v>
      </c>
      <c r="HA10" s="42"/>
      <c r="HB10" s="43">
        <v>64.744</v>
      </c>
      <c r="HC10" s="47">
        <v>70</v>
      </c>
      <c r="HD10" s="47">
        <v>0</v>
      </c>
      <c r="HE10" s="47">
        <v>0</v>
      </c>
      <c r="HF10" s="46">
        <v>-5.2560000000000002</v>
      </c>
      <c r="HG10" s="42"/>
      <c r="HM10" s="42"/>
      <c r="HN10" s="43"/>
      <c r="HS10" s="42"/>
      <c r="HT10" s="43"/>
      <c r="HY10" s="42"/>
      <c r="HZ10" s="43"/>
      <c r="IE10" s="42"/>
      <c r="IF10" s="43"/>
      <c r="IK10" s="42"/>
      <c r="IL10" s="43"/>
      <c r="IQ10" s="42"/>
      <c r="IR10" s="43"/>
      <c r="IU10" s="42"/>
      <c r="IV10" s="43"/>
      <c r="JA10" s="42"/>
      <c r="JB10" s="43"/>
      <c r="JG10" s="42"/>
      <c r="JH10" s="43"/>
      <c r="JM10" s="42"/>
      <c r="JS10" s="42"/>
      <c r="JT10" s="43"/>
      <c r="JY10" s="42"/>
      <c r="JZ10" s="43"/>
      <c r="KE10" s="42"/>
      <c r="KF10" s="41"/>
      <c r="KK10" s="42"/>
      <c r="KL10" s="43"/>
      <c r="KQ10" s="42"/>
      <c r="KR10" s="43"/>
      <c r="KU10" s="42"/>
      <c r="KV10" s="43"/>
      <c r="LA10" s="42"/>
      <c r="LB10" s="43"/>
      <c r="LG10" s="42"/>
      <c r="LH10" s="43"/>
      <c r="LM10" s="42"/>
      <c r="LN10" s="43"/>
      <c r="LR10" s="44"/>
      <c r="LS10" s="42"/>
      <c r="LT10" s="43"/>
      <c r="LV10" s="44"/>
      <c r="LW10" s="42"/>
    </row>
    <row r="11" spans="1:335" x14ac:dyDescent="0.25">
      <c r="A11" s="47" t="s">
        <v>224</v>
      </c>
      <c r="B11" s="38">
        <v>1</v>
      </c>
      <c r="G11" s="44">
        <f t="shared" si="6"/>
        <v>0</v>
      </c>
      <c r="I11" s="39">
        <v>49</v>
      </c>
      <c r="J11" s="49">
        <v>50</v>
      </c>
      <c r="K11" s="49">
        <v>49</v>
      </c>
      <c r="L11" s="49">
        <v>50</v>
      </c>
      <c r="M11" s="49">
        <v>49</v>
      </c>
      <c r="N11" s="49">
        <v>50</v>
      </c>
      <c r="O11" s="48">
        <f t="shared" si="7"/>
        <v>-3</v>
      </c>
      <c r="P11" s="40"/>
      <c r="Q11" s="48"/>
      <c r="S11">
        <v>109</v>
      </c>
      <c r="T11">
        <v>110</v>
      </c>
      <c r="U11" s="44">
        <v>-1</v>
      </c>
      <c r="V11" s="40"/>
      <c r="W11" s="41"/>
      <c r="Y11">
        <v>20</v>
      </c>
      <c r="Z11">
        <v>20</v>
      </c>
      <c r="AA11" s="44">
        <v>0</v>
      </c>
      <c r="AB11" s="40"/>
      <c r="AC11" s="41"/>
      <c r="AE11" s="44">
        <v>0</v>
      </c>
      <c r="AF11" s="40"/>
      <c r="AI11">
        <v>162</v>
      </c>
      <c r="AJ11">
        <v>160</v>
      </c>
      <c r="AK11" s="44">
        <v>2</v>
      </c>
      <c r="AL11" s="40"/>
      <c r="AM11" s="41"/>
      <c r="AQ11">
        <v>44</v>
      </c>
      <c r="AR11">
        <v>44</v>
      </c>
      <c r="AS11" s="44">
        <v>0</v>
      </c>
      <c r="AT11" s="40"/>
      <c r="AW11">
        <v>85</v>
      </c>
      <c r="AX11">
        <v>84</v>
      </c>
      <c r="AY11" s="44">
        <v>1</v>
      </c>
      <c r="AZ11" s="40"/>
      <c r="BA11" s="41"/>
      <c r="BE11" s="44">
        <v>0</v>
      </c>
      <c r="BF11" s="42"/>
      <c r="BK11" s="44">
        <v>0</v>
      </c>
      <c r="BL11" s="40"/>
      <c r="BM11">
        <v>162</v>
      </c>
      <c r="BN11" s="47">
        <v>160</v>
      </c>
      <c r="BO11" s="44">
        <v>2</v>
      </c>
      <c r="BP11" s="42"/>
      <c r="BQ11" s="41"/>
      <c r="BS11" s="44">
        <v>0</v>
      </c>
      <c r="BT11" s="40"/>
      <c r="BU11" s="41"/>
      <c r="BW11">
        <v>28</v>
      </c>
      <c r="BX11">
        <v>28</v>
      </c>
      <c r="BY11" s="44">
        <v>0</v>
      </c>
      <c r="BZ11" s="42"/>
      <c r="CA11" s="41"/>
      <c r="CE11" s="44">
        <v>0</v>
      </c>
      <c r="CF11" s="40"/>
      <c r="CJ11">
        <v>77</v>
      </c>
      <c r="CK11">
        <v>75</v>
      </c>
      <c r="CL11" s="44">
        <v>2</v>
      </c>
      <c r="CM11" s="40"/>
      <c r="CN11" s="43"/>
      <c r="CP11">
        <v>150</v>
      </c>
      <c r="CQ11">
        <v>150</v>
      </c>
      <c r="CR11" s="44">
        <v>0</v>
      </c>
      <c r="CS11" s="40"/>
      <c r="CX11" s="44">
        <v>0</v>
      </c>
      <c r="CY11" s="42"/>
      <c r="DD11" s="44">
        <v>0</v>
      </c>
      <c r="DE11" s="42"/>
      <c r="DF11">
        <v>100</v>
      </c>
      <c r="DG11">
        <v>100</v>
      </c>
      <c r="DH11">
        <v>89</v>
      </c>
      <c r="DI11">
        <v>90</v>
      </c>
      <c r="DJ11" s="44">
        <v>-1</v>
      </c>
      <c r="DK11" s="42"/>
      <c r="DL11">
        <v>102</v>
      </c>
      <c r="DM11">
        <v>100</v>
      </c>
      <c r="DN11">
        <v>80</v>
      </c>
      <c r="DO11">
        <v>80</v>
      </c>
      <c r="DP11" s="44">
        <v>2</v>
      </c>
      <c r="DQ11" s="40"/>
      <c r="DR11">
        <v>81</v>
      </c>
      <c r="DS11">
        <v>82</v>
      </c>
      <c r="DT11" s="44">
        <v>-1</v>
      </c>
      <c r="DU11" s="40"/>
      <c r="DX11">
        <v>53</v>
      </c>
      <c r="DY11">
        <v>51</v>
      </c>
      <c r="DZ11" s="44">
        <v>2</v>
      </c>
      <c r="EA11" s="40"/>
      <c r="EB11" s="39">
        <v>48</v>
      </c>
      <c r="EC11" s="47">
        <v>50</v>
      </c>
      <c r="ED11" s="44">
        <v>-2</v>
      </c>
      <c r="EE11" s="40"/>
      <c r="EJ11" s="44">
        <v>0</v>
      </c>
      <c r="EK11" s="40"/>
      <c r="EL11">
        <v>32</v>
      </c>
      <c r="EM11">
        <v>30</v>
      </c>
      <c r="EP11" s="44">
        <v>2</v>
      </c>
      <c r="EQ11" s="42"/>
      <c r="EV11" s="44">
        <v>0</v>
      </c>
      <c r="EW11" s="40"/>
      <c r="EX11">
        <v>60</v>
      </c>
      <c r="EY11">
        <v>60</v>
      </c>
      <c r="EZ11">
        <v>68</v>
      </c>
      <c r="FA11">
        <v>70</v>
      </c>
      <c r="FB11" s="44">
        <v>-2</v>
      </c>
      <c r="FC11" s="42"/>
      <c r="FD11" s="39">
        <v>81</v>
      </c>
      <c r="FE11">
        <v>80</v>
      </c>
      <c r="FF11">
        <v>102</v>
      </c>
      <c r="FG11">
        <v>100</v>
      </c>
      <c r="FH11">
        <v>157</v>
      </c>
      <c r="FI11">
        <v>70</v>
      </c>
      <c r="FJ11" s="44">
        <v>90</v>
      </c>
      <c r="FK11" s="42"/>
      <c r="FL11" s="47">
        <v>0</v>
      </c>
      <c r="FM11" s="47">
        <v>0</v>
      </c>
      <c r="FN11" s="47">
        <v>148.83699999999999</v>
      </c>
      <c r="FO11" s="47">
        <v>150</v>
      </c>
      <c r="FP11" s="44">
        <v>-1.1630000000000109</v>
      </c>
      <c r="FQ11" s="42"/>
      <c r="FR11" s="47">
        <v>0</v>
      </c>
      <c r="FS11" s="47">
        <v>0</v>
      </c>
      <c r="FT11" s="47">
        <v>32.353999999999999</v>
      </c>
      <c r="FU11" s="47">
        <v>30</v>
      </c>
      <c r="FV11" s="44">
        <v>2.3539999999999992</v>
      </c>
      <c r="FW11" s="42"/>
      <c r="FX11" s="43">
        <v>40.134999999999998</v>
      </c>
      <c r="FY11" s="47">
        <v>40</v>
      </c>
      <c r="FZ11" s="44">
        <v>0.13499999999999801</v>
      </c>
      <c r="GA11" s="42"/>
      <c r="GB11" s="43">
        <v>88.92</v>
      </c>
      <c r="GC11" s="47">
        <v>90</v>
      </c>
      <c r="GD11" s="47">
        <v>0</v>
      </c>
      <c r="GE11" s="47">
        <v>0</v>
      </c>
      <c r="GF11" s="44">
        <v>-1.0799999999999981</v>
      </c>
      <c r="GG11" s="42"/>
      <c r="GH11" s="43">
        <v>102.43600000000001</v>
      </c>
      <c r="GI11" s="47">
        <v>100</v>
      </c>
      <c r="GJ11" s="47">
        <v>120.883</v>
      </c>
      <c r="GK11" s="47">
        <v>120</v>
      </c>
      <c r="GL11" s="44">
        <v>3.3190000000000168</v>
      </c>
      <c r="GM11" s="42"/>
      <c r="GN11" s="43">
        <v>0</v>
      </c>
      <c r="GO11" s="47">
        <v>0</v>
      </c>
      <c r="GP11" s="44">
        <v>0</v>
      </c>
      <c r="GQ11" s="42"/>
      <c r="GR11" s="43">
        <v>48.448</v>
      </c>
      <c r="GS11" s="47">
        <v>50</v>
      </c>
      <c r="GT11" s="47">
        <v>159.13999999999999</v>
      </c>
      <c r="GU11" s="47">
        <v>162</v>
      </c>
      <c r="GV11" s="44">
        <v>-4.4120000000000061</v>
      </c>
      <c r="GW11" s="42"/>
      <c r="GX11" s="43">
        <v>40.378999999999998</v>
      </c>
      <c r="GY11" s="47">
        <v>40</v>
      </c>
      <c r="GZ11" s="44">
        <v>0.37899999999999778</v>
      </c>
      <c r="HA11" s="42"/>
      <c r="HB11" s="43">
        <v>0</v>
      </c>
      <c r="HC11" s="47">
        <v>0</v>
      </c>
      <c r="HD11" s="47">
        <v>170.84700000000001</v>
      </c>
      <c r="HE11" s="47">
        <v>170</v>
      </c>
      <c r="HF11" s="44">
        <v>0.84700000000000841</v>
      </c>
      <c r="HG11" s="42"/>
      <c r="HH11" s="47">
        <v>0</v>
      </c>
      <c r="HI11" s="47">
        <v>0</v>
      </c>
      <c r="HJ11" s="47">
        <v>60.290999999999997</v>
      </c>
      <c r="HK11" s="47">
        <v>60</v>
      </c>
      <c r="HL11" s="44">
        <v>0.29099999999999682</v>
      </c>
      <c r="HM11" s="42"/>
      <c r="HN11" s="43">
        <v>0</v>
      </c>
      <c r="HO11" s="47">
        <v>0</v>
      </c>
      <c r="HP11" s="47">
        <v>68.95</v>
      </c>
      <c r="HQ11" s="47">
        <v>70</v>
      </c>
      <c r="HR11" s="44">
        <v>-1.0499999999999969</v>
      </c>
      <c r="HS11" s="42"/>
      <c r="HT11" s="25">
        <v>100.89100000000001</v>
      </c>
      <c r="HU11" s="47">
        <v>0</v>
      </c>
      <c r="HV11" s="47">
        <v>53.564</v>
      </c>
      <c r="HW11" s="47">
        <v>54</v>
      </c>
      <c r="HX11" s="44">
        <v>100.455</v>
      </c>
      <c r="HY11" s="42"/>
      <c r="HZ11" s="43">
        <v>40.564</v>
      </c>
      <c r="IA11" s="47">
        <v>40</v>
      </c>
      <c r="IB11" s="47">
        <v>60.610999999999997</v>
      </c>
      <c r="IC11" s="47">
        <v>60</v>
      </c>
      <c r="ID11" s="44">
        <v>1.1749999999999969</v>
      </c>
      <c r="IE11" s="42"/>
      <c r="IF11" s="25">
        <v>102.173</v>
      </c>
      <c r="IG11" s="47">
        <v>0</v>
      </c>
      <c r="IH11" s="47">
        <v>48.86</v>
      </c>
      <c r="II11" s="47">
        <v>50</v>
      </c>
      <c r="IJ11" s="44">
        <v>101.033</v>
      </c>
      <c r="IK11" s="42"/>
      <c r="IL11" s="43">
        <v>0</v>
      </c>
      <c r="IM11" s="47">
        <v>0</v>
      </c>
      <c r="IN11" s="47">
        <v>141.91300000000001</v>
      </c>
      <c r="IO11" s="47">
        <v>140</v>
      </c>
      <c r="IP11" s="44">
        <v>1.9130000000000109</v>
      </c>
      <c r="IQ11" s="42"/>
      <c r="IR11" s="43">
        <v>122.248</v>
      </c>
      <c r="IS11" s="47">
        <v>120</v>
      </c>
      <c r="IT11" s="44">
        <v>2.2480000000000051</v>
      </c>
      <c r="IU11" s="42"/>
      <c r="IV11" s="43">
        <v>0</v>
      </c>
      <c r="IW11" s="47">
        <v>0</v>
      </c>
      <c r="IX11" s="47">
        <v>20.138000000000002</v>
      </c>
      <c r="IY11" s="47">
        <v>21</v>
      </c>
      <c r="IZ11" s="44">
        <v>-0.86199999999999832</v>
      </c>
      <c r="JA11" s="42"/>
      <c r="JB11" s="43">
        <v>44.847000000000001</v>
      </c>
      <c r="JC11" s="47">
        <v>45</v>
      </c>
      <c r="JD11" s="47">
        <v>40.564</v>
      </c>
      <c r="JE11" s="47">
        <v>40</v>
      </c>
      <c r="JF11" s="44">
        <v>0.41100000000000142</v>
      </c>
      <c r="JG11" s="42"/>
      <c r="JH11" s="43">
        <v>0</v>
      </c>
      <c r="JI11" s="47">
        <v>0</v>
      </c>
      <c r="JJ11" s="47">
        <v>175.24</v>
      </c>
      <c r="JK11" s="47">
        <v>174</v>
      </c>
      <c r="JL11" s="44">
        <v>1.2400000000000091</v>
      </c>
      <c r="JM11" s="42"/>
      <c r="JN11" s="47">
        <v>31.952000000000002</v>
      </c>
      <c r="JO11" s="47">
        <v>32</v>
      </c>
      <c r="JP11" s="47">
        <v>32.167000000000002</v>
      </c>
      <c r="JQ11" s="47">
        <v>32</v>
      </c>
      <c r="JR11" s="44">
        <v>0.1189999999999998</v>
      </c>
      <c r="JS11" s="42"/>
      <c r="JT11" s="43">
        <v>0</v>
      </c>
      <c r="JU11" s="47">
        <v>0</v>
      </c>
      <c r="JV11" s="47">
        <v>48.658999999999999</v>
      </c>
      <c r="JW11" s="47">
        <v>52</v>
      </c>
      <c r="JX11" s="44">
        <v>-3.3410000000000011</v>
      </c>
      <c r="JY11" s="42"/>
      <c r="JZ11" s="43">
        <v>0</v>
      </c>
      <c r="KA11" s="47">
        <v>0</v>
      </c>
      <c r="KB11" s="47">
        <v>105.41800000000001</v>
      </c>
      <c r="KC11" s="47">
        <v>135</v>
      </c>
      <c r="KD11" s="46">
        <v>-29.58199999999999</v>
      </c>
      <c r="KE11" s="42">
        <v>29.58199999999999</v>
      </c>
      <c r="KF11" s="41">
        <v>0</v>
      </c>
      <c r="KG11" s="47">
        <v>0</v>
      </c>
      <c r="KH11" s="47">
        <v>40.284999999999997</v>
      </c>
      <c r="KI11" s="47">
        <v>40</v>
      </c>
      <c r="KJ11" s="44">
        <v>0.28499999999999659</v>
      </c>
      <c r="KK11" s="42"/>
      <c r="KL11" s="43">
        <v>48.393000000000001</v>
      </c>
      <c r="KM11" s="47">
        <v>50</v>
      </c>
      <c r="KN11" s="47">
        <v>0</v>
      </c>
      <c r="KO11" s="47">
        <v>0</v>
      </c>
      <c r="KP11" s="44">
        <v>-1.6069999999999991</v>
      </c>
      <c r="KQ11" s="42"/>
      <c r="KR11" s="43">
        <v>169.60900000000001</v>
      </c>
      <c r="KS11" s="47">
        <v>170</v>
      </c>
      <c r="KT11" s="44">
        <v>-0.39099999999999108</v>
      </c>
      <c r="KU11" s="42"/>
      <c r="KV11" s="43">
        <v>0</v>
      </c>
      <c r="KW11" s="47">
        <v>0</v>
      </c>
      <c r="KX11" s="47">
        <v>0</v>
      </c>
      <c r="KY11" s="47">
        <v>0</v>
      </c>
      <c r="KZ11" s="44">
        <v>0</v>
      </c>
      <c r="LA11" s="42"/>
      <c r="LB11" s="43">
        <v>0</v>
      </c>
      <c r="LC11" s="47">
        <v>0</v>
      </c>
      <c r="LD11" s="47">
        <v>0</v>
      </c>
      <c r="LE11" s="47">
        <v>0</v>
      </c>
      <c r="LF11" s="44">
        <v>0</v>
      </c>
      <c r="LG11" s="42"/>
      <c r="LH11" s="43">
        <v>0</v>
      </c>
      <c r="LI11" s="47">
        <v>0</v>
      </c>
      <c r="LJ11" s="47">
        <v>0</v>
      </c>
      <c r="LK11" s="47">
        <v>0</v>
      </c>
      <c r="LL11" s="44">
        <v>0</v>
      </c>
      <c r="LM11" s="42"/>
      <c r="LN11" s="43">
        <v>149.232</v>
      </c>
      <c r="LO11" s="47">
        <v>150</v>
      </c>
      <c r="LP11" s="47">
        <v>0</v>
      </c>
      <c r="LQ11" s="47">
        <v>0</v>
      </c>
      <c r="LR11" s="44">
        <v>-0.76800000000000068</v>
      </c>
      <c r="LS11" s="42"/>
      <c r="LT11" s="43">
        <v>136.78</v>
      </c>
      <c r="LU11" s="47">
        <v>137.48439999999999</v>
      </c>
      <c r="LV11" s="44">
        <v>-0.70439999999996417</v>
      </c>
      <c r="LW11" s="42"/>
    </row>
    <row r="12" spans="1:335" x14ac:dyDescent="0.25">
      <c r="A12" s="47" t="s">
        <v>225</v>
      </c>
      <c r="B12" s="38">
        <v>1</v>
      </c>
      <c r="C12">
        <v>163</v>
      </c>
      <c r="D12">
        <v>160</v>
      </c>
      <c r="E12">
        <v>41</v>
      </c>
      <c r="F12">
        <v>40</v>
      </c>
      <c r="G12" s="44">
        <f t="shared" si="6"/>
        <v>4</v>
      </c>
      <c r="I12" s="39">
        <v>200</v>
      </c>
      <c r="J12" s="49">
        <v>200</v>
      </c>
      <c r="K12" s="49">
        <v>201</v>
      </c>
      <c r="L12" s="49">
        <v>200</v>
      </c>
      <c r="M12" s="49">
        <v>204</v>
      </c>
      <c r="N12" s="49">
        <v>200</v>
      </c>
      <c r="O12" s="48">
        <f t="shared" si="7"/>
        <v>5</v>
      </c>
      <c r="P12" s="40"/>
      <c r="Q12" s="48"/>
      <c r="S12">
        <v>45</v>
      </c>
      <c r="T12">
        <v>45</v>
      </c>
      <c r="U12" s="44">
        <v>0</v>
      </c>
      <c r="V12" s="40"/>
      <c r="W12" s="39">
        <v>49</v>
      </c>
      <c r="X12">
        <v>50</v>
      </c>
      <c r="Y12">
        <v>149</v>
      </c>
      <c r="Z12">
        <v>150</v>
      </c>
      <c r="AA12" s="44">
        <v>-2</v>
      </c>
      <c r="AB12" s="40"/>
      <c r="AC12" s="41"/>
      <c r="AE12" s="44">
        <v>0</v>
      </c>
      <c r="AF12" s="40"/>
      <c r="AG12">
        <v>252</v>
      </c>
      <c r="AH12">
        <v>250</v>
      </c>
      <c r="AI12">
        <v>301</v>
      </c>
      <c r="AJ12">
        <v>300</v>
      </c>
      <c r="AK12" s="44">
        <v>3</v>
      </c>
      <c r="AL12" s="40"/>
      <c r="AM12" s="41"/>
      <c r="AQ12">
        <v>162</v>
      </c>
      <c r="AR12">
        <v>160</v>
      </c>
      <c r="AS12" s="44">
        <v>2</v>
      </c>
      <c r="AT12" s="40"/>
      <c r="AU12">
        <v>258</v>
      </c>
      <c r="AV12">
        <v>260</v>
      </c>
      <c r="AW12">
        <v>202</v>
      </c>
      <c r="AX12">
        <v>200</v>
      </c>
      <c r="AY12" s="44">
        <v>0</v>
      </c>
      <c r="AZ12" s="40"/>
      <c r="BA12" s="41"/>
      <c r="BC12">
        <v>181</v>
      </c>
      <c r="BD12">
        <v>180</v>
      </c>
      <c r="BE12" s="44">
        <v>1</v>
      </c>
      <c r="BF12" s="42"/>
      <c r="BG12">
        <v>150</v>
      </c>
      <c r="BH12">
        <v>150</v>
      </c>
      <c r="BI12">
        <v>150</v>
      </c>
      <c r="BJ12">
        <v>150</v>
      </c>
      <c r="BK12" s="44">
        <v>0</v>
      </c>
      <c r="BL12" s="40"/>
      <c r="BM12">
        <v>49</v>
      </c>
      <c r="BN12" s="47">
        <v>47.394800000000011</v>
      </c>
      <c r="BO12" s="44">
        <v>1.6051999999999891</v>
      </c>
      <c r="BP12" s="42"/>
      <c r="BQ12" s="41"/>
      <c r="BS12" s="44">
        <v>0</v>
      </c>
      <c r="BT12" s="40"/>
      <c r="BU12" s="41"/>
      <c r="BY12" s="44">
        <v>0</v>
      </c>
      <c r="BZ12" s="42"/>
      <c r="CA12" s="39">
        <v>506</v>
      </c>
      <c r="CB12">
        <v>500</v>
      </c>
      <c r="CC12">
        <v>463</v>
      </c>
      <c r="CD12">
        <v>460</v>
      </c>
      <c r="CE12" s="44">
        <v>9</v>
      </c>
      <c r="CF12" s="40"/>
      <c r="CJ12">
        <v>404</v>
      </c>
      <c r="CK12">
        <v>400</v>
      </c>
      <c r="CL12" s="44">
        <v>4</v>
      </c>
      <c r="CM12" s="40"/>
      <c r="CN12" s="39">
        <v>183</v>
      </c>
      <c r="CO12">
        <v>180</v>
      </c>
      <c r="CP12">
        <v>182</v>
      </c>
      <c r="CQ12">
        <v>180</v>
      </c>
      <c r="CR12" s="44">
        <v>5</v>
      </c>
      <c r="CS12" s="40"/>
      <c r="CV12">
        <v>191</v>
      </c>
      <c r="CW12">
        <v>190</v>
      </c>
      <c r="CX12" s="44">
        <v>1</v>
      </c>
      <c r="CY12" s="42"/>
      <c r="CZ12">
        <v>101</v>
      </c>
      <c r="DA12">
        <v>100</v>
      </c>
      <c r="DD12" s="44">
        <v>1</v>
      </c>
      <c r="DE12" s="42"/>
      <c r="DF12">
        <v>202</v>
      </c>
      <c r="DG12">
        <v>200</v>
      </c>
      <c r="DH12">
        <v>184</v>
      </c>
      <c r="DI12">
        <v>180</v>
      </c>
      <c r="DJ12" s="44">
        <v>6</v>
      </c>
      <c r="DK12" s="42"/>
      <c r="DL12">
        <v>352</v>
      </c>
      <c r="DM12">
        <v>350</v>
      </c>
      <c r="DN12">
        <v>252</v>
      </c>
      <c r="DO12">
        <v>250</v>
      </c>
      <c r="DP12" s="44">
        <v>4</v>
      </c>
      <c r="DQ12" s="40"/>
      <c r="DR12">
        <v>69</v>
      </c>
      <c r="DS12">
        <v>70</v>
      </c>
      <c r="DT12" s="44">
        <v>-1</v>
      </c>
      <c r="DU12" s="40"/>
      <c r="DV12">
        <v>322</v>
      </c>
      <c r="DW12">
        <v>320</v>
      </c>
      <c r="DX12">
        <v>234</v>
      </c>
      <c r="DY12">
        <v>234</v>
      </c>
      <c r="DZ12" s="44">
        <v>2</v>
      </c>
      <c r="EA12" s="40"/>
      <c r="EB12" s="39">
        <v>81</v>
      </c>
      <c r="EC12" s="47">
        <v>80</v>
      </c>
      <c r="ED12" s="44">
        <v>1</v>
      </c>
      <c r="EE12" s="40"/>
      <c r="EF12">
        <v>134</v>
      </c>
      <c r="EG12">
        <v>135</v>
      </c>
      <c r="EH12">
        <v>338</v>
      </c>
      <c r="EI12">
        <v>335</v>
      </c>
      <c r="EJ12" s="44">
        <v>2</v>
      </c>
      <c r="EK12" s="40"/>
      <c r="EL12">
        <v>202</v>
      </c>
      <c r="EM12">
        <v>200</v>
      </c>
      <c r="EN12">
        <v>287</v>
      </c>
      <c r="EO12">
        <v>285</v>
      </c>
      <c r="EP12" s="44">
        <v>4</v>
      </c>
      <c r="EQ12" s="42"/>
      <c r="ER12">
        <v>24</v>
      </c>
      <c r="ES12">
        <v>100</v>
      </c>
      <c r="ET12">
        <v>90</v>
      </c>
      <c r="EU12">
        <v>90</v>
      </c>
      <c r="EV12" s="46">
        <v>-76</v>
      </c>
      <c r="EW12" s="42">
        <v>76</v>
      </c>
      <c r="EX12">
        <v>139</v>
      </c>
      <c r="EY12">
        <v>150</v>
      </c>
      <c r="FB12" s="46">
        <v>-11</v>
      </c>
      <c r="FC12" s="42">
        <v>11</v>
      </c>
      <c r="FD12" s="39">
        <v>250</v>
      </c>
      <c r="FE12">
        <v>250</v>
      </c>
      <c r="FF12">
        <v>328</v>
      </c>
      <c r="FG12">
        <v>330</v>
      </c>
      <c r="FH12">
        <v>281</v>
      </c>
      <c r="FI12">
        <v>220</v>
      </c>
      <c r="FJ12" s="44">
        <v>59</v>
      </c>
      <c r="FK12" s="42"/>
      <c r="FL12" s="47">
        <v>100.003</v>
      </c>
      <c r="FM12" s="47">
        <v>100</v>
      </c>
      <c r="FN12" s="47">
        <v>182.03800000000001</v>
      </c>
      <c r="FO12" s="47">
        <v>180</v>
      </c>
      <c r="FP12" s="44">
        <v>2.0409999999999968</v>
      </c>
      <c r="FQ12" s="42"/>
      <c r="FR12" s="47">
        <v>201.149</v>
      </c>
      <c r="FS12" s="47">
        <v>200</v>
      </c>
      <c r="FT12" s="47">
        <v>218.04499999999999</v>
      </c>
      <c r="FU12" s="47">
        <v>220</v>
      </c>
      <c r="FV12" s="44">
        <v>-0.80600000000004002</v>
      </c>
      <c r="FW12" s="42"/>
      <c r="FX12" s="43">
        <v>69.158000000000001</v>
      </c>
      <c r="FY12" s="47">
        <v>70</v>
      </c>
      <c r="FZ12" s="44">
        <v>-0.84199999999999875</v>
      </c>
      <c r="GA12" s="42"/>
      <c r="GB12" s="43">
        <v>271.68099999999998</v>
      </c>
      <c r="GC12" s="47">
        <v>270</v>
      </c>
      <c r="GD12" s="47">
        <v>198.36099999999999</v>
      </c>
      <c r="GE12" s="47">
        <v>200</v>
      </c>
      <c r="GF12" s="44">
        <v>4.199999999997317E-2</v>
      </c>
      <c r="GG12" s="42"/>
      <c r="GH12" s="43">
        <v>251.91</v>
      </c>
      <c r="GI12" s="47">
        <v>250</v>
      </c>
      <c r="GJ12" s="47">
        <v>250.899</v>
      </c>
      <c r="GK12" s="47">
        <v>250</v>
      </c>
      <c r="GL12" s="44">
        <v>2.8089999999999691</v>
      </c>
      <c r="GM12" s="42"/>
      <c r="GN12" s="43">
        <v>32.694000000000003</v>
      </c>
      <c r="GO12" s="47">
        <v>30</v>
      </c>
      <c r="GP12" s="44">
        <v>2.6940000000000031</v>
      </c>
      <c r="GQ12" s="42"/>
      <c r="GR12" s="43">
        <v>299.59699999999998</v>
      </c>
      <c r="GS12" s="47">
        <v>300</v>
      </c>
      <c r="GT12" s="47">
        <v>332.92700000000002</v>
      </c>
      <c r="GU12" s="47">
        <v>330</v>
      </c>
      <c r="GV12" s="44">
        <v>2.5240000000000009</v>
      </c>
      <c r="GW12" s="42"/>
      <c r="GX12" s="43">
        <v>238.41900000000001</v>
      </c>
      <c r="GY12" s="47">
        <v>240</v>
      </c>
      <c r="GZ12" s="44">
        <v>-1.5809999999999891</v>
      </c>
      <c r="HA12" s="42"/>
      <c r="HB12" s="43">
        <v>149.703</v>
      </c>
      <c r="HC12" s="47">
        <v>150</v>
      </c>
      <c r="HD12" s="47">
        <v>341.238</v>
      </c>
      <c r="HE12" s="47">
        <v>340</v>
      </c>
      <c r="HF12" s="44">
        <v>0.94100000000003092</v>
      </c>
      <c r="HG12" s="42"/>
      <c r="HH12" s="47">
        <v>170.214</v>
      </c>
      <c r="HI12" s="47">
        <v>170</v>
      </c>
      <c r="HJ12" s="47">
        <v>428.495</v>
      </c>
      <c r="HK12" s="47">
        <v>430</v>
      </c>
      <c r="HL12" s="44">
        <v>-1.29099999999994</v>
      </c>
      <c r="HM12" s="42"/>
      <c r="HN12" s="43">
        <v>100.184</v>
      </c>
      <c r="HO12" s="47">
        <v>100</v>
      </c>
      <c r="HP12" s="47">
        <v>265.548</v>
      </c>
      <c r="HQ12" s="47">
        <v>300</v>
      </c>
      <c r="HR12" s="46">
        <v>-34.268000000000029</v>
      </c>
      <c r="HS12" s="42">
        <v>34.268000000000029</v>
      </c>
      <c r="HT12" s="43">
        <v>100.387</v>
      </c>
      <c r="HU12" s="47">
        <v>30</v>
      </c>
      <c r="HV12" s="47">
        <v>68.596000000000004</v>
      </c>
      <c r="HW12" s="47">
        <v>70</v>
      </c>
      <c r="HX12" s="44">
        <v>68.983000000000004</v>
      </c>
      <c r="HY12" s="42"/>
      <c r="HZ12" s="43">
        <v>279.72699999999998</v>
      </c>
      <c r="IA12" s="47">
        <v>280</v>
      </c>
      <c r="IB12" s="47">
        <v>292.01799999999997</v>
      </c>
      <c r="IC12" s="47">
        <v>290</v>
      </c>
      <c r="ID12" s="44">
        <v>1.7449999999998911</v>
      </c>
      <c r="IE12" s="42"/>
      <c r="IF12" s="43">
        <v>202.738</v>
      </c>
      <c r="IG12" s="47">
        <v>120</v>
      </c>
      <c r="IH12" s="47">
        <v>191.88499999999999</v>
      </c>
      <c r="II12" s="47">
        <v>190</v>
      </c>
      <c r="IJ12" s="44">
        <v>84.62299999999999</v>
      </c>
      <c r="IK12" s="42"/>
      <c r="IL12" s="43">
        <v>203.036</v>
      </c>
      <c r="IM12" s="47">
        <v>200</v>
      </c>
      <c r="IN12" s="47">
        <v>229.83500000000001</v>
      </c>
      <c r="IO12" s="47">
        <v>230</v>
      </c>
      <c r="IP12" s="44">
        <v>2.8709999999999809</v>
      </c>
      <c r="IQ12" s="42"/>
      <c r="IR12" s="43">
        <v>304.8</v>
      </c>
      <c r="IS12" s="47">
        <v>300</v>
      </c>
      <c r="IT12" s="44">
        <v>4.8000000000000114</v>
      </c>
      <c r="IU12" s="42"/>
      <c r="IV12" s="43">
        <v>0</v>
      </c>
      <c r="IW12" s="47">
        <v>0</v>
      </c>
      <c r="IX12" s="47">
        <v>252.898</v>
      </c>
      <c r="IY12" s="47">
        <v>250</v>
      </c>
      <c r="IZ12" s="44">
        <v>2.8979999999999961</v>
      </c>
      <c r="JA12" s="42"/>
      <c r="JB12" s="43">
        <v>296.99299999999999</v>
      </c>
      <c r="JC12" s="47">
        <v>300</v>
      </c>
      <c r="JD12" s="47">
        <v>200.459</v>
      </c>
      <c r="JE12" s="47">
        <v>200</v>
      </c>
      <c r="JF12" s="44">
        <v>-2.5480000000000018</v>
      </c>
      <c r="JG12" s="42"/>
      <c r="JH12" s="43">
        <v>251.374</v>
      </c>
      <c r="JI12" s="47">
        <v>250</v>
      </c>
      <c r="JJ12" s="47">
        <v>302.892</v>
      </c>
      <c r="JK12" s="47">
        <v>300</v>
      </c>
      <c r="JL12" s="44">
        <v>4.2659999999999627</v>
      </c>
      <c r="JM12" s="42"/>
      <c r="JN12" s="47">
        <v>454.97</v>
      </c>
      <c r="JO12" s="47">
        <v>450</v>
      </c>
      <c r="JP12" s="47">
        <v>352.46199999999999</v>
      </c>
      <c r="JQ12" s="47">
        <v>350</v>
      </c>
      <c r="JR12" s="44">
        <v>7.4320000000000164</v>
      </c>
      <c r="JS12" s="42"/>
      <c r="JT12" s="43">
        <v>203.33699999999999</v>
      </c>
      <c r="JU12" s="47">
        <v>200</v>
      </c>
      <c r="JV12" s="47">
        <v>198.38300000000001</v>
      </c>
      <c r="JW12" s="47">
        <v>198</v>
      </c>
      <c r="JX12" s="44">
        <v>3.7200000000000268</v>
      </c>
      <c r="JY12" s="42"/>
      <c r="JZ12" s="43">
        <v>65.305999999999997</v>
      </c>
      <c r="KA12" s="47">
        <v>150</v>
      </c>
      <c r="KB12" s="47">
        <v>65.435000000000002</v>
      </c>
      <c r="KC12" s="47">
        <v>150</v>
      </c>
      <c r="KD12" s="46">
        <v>-169.25899999999999</v>
      </c>
      <c r="KE12" s="42">
        <v>169.25899999999999</v>
      </c>
      <c r="KF12" s="41">
        <v>253.36099999999999</v>
      </c>
      <c r="KG12" s="47">
        <v>250</v>
      </c>
      <c r="KH12" s="47">
        <v>301.45800000000003</v>
      </c>
      <c r="KI12" s="47">
        <v>300</v>
      </c>
      <c r="KJ12" s="44">
        <v>4.81899999999996</v>
      </c>
      <c r="KK12" s="42"/>
      <c r="KL12" s="43">
        <v>301.387</v>
      </c>
      <c r="KM12" s="47">
        <v>300</v>
      </c>
      <c r="KN12" s="47">
        <v>352.35199999999998</v>
      </c>
      <c r="KO12" s="47">
        <v>350</v>
      </c>
      <c r="KP12" s="44">
        <v>3.7390000000000332</v>
      </c>
      <c r="KQ12" s="42"/>
      <c r="KR12" s="43">
        <v>421.26</v>
      </c>
      <c r="KS12" s="47">
        <v>420</v>
      </c>
      <c r="KT12" s="44">
        <v>1.2599999999999909</v>
      </c>
      <c r="KU12" s="42"/>
      <c r="KV12" s="43">
        <v>101.2</v>
      </c>
      <c r="KW12" s="47">
        <v>100</v>
      </c>
      <c r="KX12" s="47">
        <v>148.69300000000001</v>
      </c>
      <c r="KY12" s="47">
        <v>150</v>
      </c>
      <c r="KZ12" s="44">
        <v>-0.1069999999999709</v>
      </c>
      <c r="LA12" s="42"/>
      <c r="LB12" s="43">
        <v>101.97499999999999</v>
      </c>
      <c r="LC12" s="47">
        <v>100</v>
      </c>
      <c r="LD12" s="47">
        <v>150.679</v>
      </c>
      <c r="LE12" s="47">
        <v>150</v>
      </c>
      <c r="LF12" s="44">
        <v>2.6539999999999959</v>
      </c>
      <c r="LG12" s="42"/>
      <c r="LH12" s="43">
        <v>137.73500000000001</v>
      </c>
      <c r="LI12" s="47">
        <v>300</v>
      </c>
      <c r="LJ12" s="47">
        <v>203.74799999999999</v>
      </c>
      <c r="LK12" s="47">
        <v>500</v>
      </c>
      <c r="LL12" s="46">
        <v>-458.517</v>
      </c>
      <c r="LM12" s="42">
        <v>458.517</v>
      </c>
      <c r="LN12" s="43">
        <v>202.726</v>
      </c>
      <c r="LO12" s="47">
        <v>200</v>
      </c>
      <c r="LP12" s="47">
        <v>301.42099999999999</v>
      </c>
      <c r="LQ12" s="47">
        <v>300</v>
      </c>
      <c r="LR12" s="44">
        <v>4.1469999999999914</v>
      </c>
      <c r="LS12" s="42"/>
      <c r="LT12" s="43">
        <v>102.28400000000001</v>
      </c>
      <c r="LU12" s="47">
        <v>700</v>
      </c>
      <c r="LV12" s="46">
        <v>-597.71600000000001</v>
      </c>
      <c r="LW12" s="42">
        <v>597.71600000000001</v>
      </c>
    </row>
    <row r="13" spans="1:335" x14ac:dyDescent="0.25">
      <c r="A13" s="47" t="s">
        <v>226</v>
      </c>
      <c r="B13" s="38">
        <v>0.25</v>
      </c>
      <c r="G13" s="44">
        <f t="shared" si="6"/>
        <v>0</v>
      </c>
      <c r="I13" s="39">
        <v>48</v>
      </c>
      <c r="J13" s="49">
        <v>48</v>
      </c>
      <c r="K13" s="49">
        <v>48</v>
      </c>
      <c r="L13" s="49">
        <v>48</v>
      </c>
      <c r="M13" s="49">
        <v>56</v>
      </c>
      <c r="N13" s="49">
        <v>54</v>
      </c>
      <c r="O13" s="48">
        <f t="shared" si="7"/>
        <v>2</v>
      </c>
      <c r="P13" s="40"/>
      <c r="Q13" s="49">
        <v>120</v>
      </c>
      <c r="R13">
        <v>120</v>
      </c>
      <c r="S13">
        <v>128</v>
      </c>
      <c r="T13">
        <v>127</v>
      </c>
      <c r="U13" s="44">
        <v>1</v>
      </c>
      <c r="V13" s="40"/>
      <c r="W13" s="41"/>
      <c r="Y13">
        <v>152</v>
      </c>
      <c r="Z13">
        <v>150</v>
      </c>
      <c r="AA13" s="44">
        <v>2</v>
      </c>
      <c r="AB13" s="40"/>
      <c r="AC13" s="41"/>
      <c r="AE13" s="44">
        <v>0</v>
      </c>
      <c r="AF13" s="40"/>
      <c r="AI13">
        <v>96</v>
      </c>
      <c r="AJ13">
        <v>100</v>
      </c>
      <c r="AK13" s="44">
        <v>-4</v>
      </c>
      <c r="AL13" s="40"/>
      <c r="AM13" s="39">
        <v>96</v>
      </c>
      <c r="AN13">
        <v>100</v>
      </c>
      <c r="AO13">
        <v>96</v>
      </c>
      <c r="AP13">
        <v>100</v>
      </c>
      <c r="AQ13">
        <v>200</v>
      </c>
      <c r="AR13">
        <v>200</v>
      </c>
      <c r="AS13" s="44">
        <v>-8</v>
      </c>
      <c r="AT13" s="40"/>
      <c r="AU13">
        <v>96</v>
      </c>
      <c r="AV13">
        <v>100</v>
      </c>
      <c r="AW13">
        <v>96</v>
      </c>
      <c r="AX13">
        <v>101</v>
      </c>
      <c r="AY13" s="44">
        <v>-9</v>
      </c>
      <c r="AZ13" s="40"/>
      <c r="BA13" s="41"/>
      <c r="BC13">
        <v>40</v>
      </c>
      <c r="BD13">
        <v>38</v>
      </c>
      <c r="BE13" s="44">
        <v>2</v>
      </c>
      <c r="BF13" s="42"/>
      <c r="BI13">
        <v>136</v>
      </c>
      <c r="BJ13">
        <v>140</v>
      </c>
      <c r="BK13" s="44">
        <v>-4</v>
      </c>
      <c r="BL13" s="40"/>
      <c r="BO13" s="44">
        <v>0</v>
      </c>
      <c r="BP13" s="42"/>
      <c r="BQ13" s="41"/>
      <c r="BS13" s="44">
        <v>0</v>
      </c>
      <c r="BT13" s="40"/>
      <c r="BU13" s="41"/>
      <c r="BY13" s="44">
        <v>0</v>
      </c>
      <c r="BZ13" s="42"/>
      <c r="CA13" s="39">
        <v>400</v>
      </c>
      <c r="CB13">
        <v>400</v>
      </c>
      <c r="CC13">
        <v>360</v>
      </c>
      <c r="CD13">
        <v>360</v>
      </c>
      <c r="CE13" s="44">
        <v>0</v>
      </c>
      <c r="CF13" s="40"/>
      <c r="CJ13">
        <v>128</v>
      </c>
      <c r="CK13">
        <v>129</v>
      </c>
      <c r="CL13" s="44">
        <v>-1</v>
      </c>
      <c r="CM13" s="40"/>
      <c r="CN13" s="39">
        <v>120</v>
      </c>
      <c r="CO13">
        <v>120</v>
      </c>
      <c r="CP13">
        <v>120</v>
      </c>
      <c r="CQ13">
        <v>120</v>
      </c>
      <c r="CR13" s="44">
        <v>0</v>
      </c>
      <c r="CS13" s="40"/>
      <c r="CX13" s="44">
        <v>0</v>
      </c>
      <c r="CY13" s="42"/>
      <c r="DD13" s="44">
        <v>0</v>
      </c>
      <c r="DE13" s="42"/>
      <c r="DF13">
        <v>280</v>
      </c>
      <c r="DG13">
        <v>280</v>
      </c>
      <c r="DH13">
        <v>256</v>
      </c>
      <c r="DI13">
        <v>260</v>
      </c>
      <c r="DJ13" s="44">
        <v>-4</v>
      </c>
      <c r="DK13" s="42"/>
      <c r="DP13" s="44">
        <v>0</v>
      </c>
      <c r="DQ13" s="40"/>
      <c r="DR13">
        <v>216</v>
      </c>
      <c r="DS13">
        <v>220</v>
      </c>
      <c r="DT13" s="44">
        <v>-4</v>
      </c>
      <c r="DU13" s="40"/>
      <c r="DV13">
        <v>160</v>
      </c>
      <c r="DW13">
        <v>160</v>
      </c>
      <c r="DX13">
        <v>128</v>
      </c>
      <c r="DY13">
        <v>133</v>
      </c>
      <c r="DZ13" s="44">
        <v>-5</v>
      </c>
      <c r="EA13" s="40"/>
      <c r="EB13" s="39">
        <v>40</v>
      </c>
      <c r="EC13" s="47">
        <v>40</v>
      </c>
      <c r="ED13" s="44">
        <v>0</v>
      </c>
      <c r="EE13" s="40"/>
      <c r="EH13">
        <v>64</v>
      </c>
      <c r="EI13">
        <v>63</v>
      </c>
      <c r="EJ13" s="44">
        <v>1</v>
      </c>
      <c r="EK13" s="40"/>
      <c r="EL13">
        <v>136</v>
      </c>
      <c r="EM13">
        <v>140</v>
      </c>
      <c r="EP13" s="44">
        <v>-4</v>
      </c>
      <c r="EQ13" s="42"/>
      <c r="ER13">
        <v>176</v>
      </c>
      <c r="ES13">
        <v>180</v>
      </c>
      <c r="EV13" s="44">
        <v>-4</v>
      </c>
      <c r="EW13" s="40"/>
      <c r="EX13">
        <v>296</v>
      </c>
      <c r="EY13">
        <v>300</v>
      </c>
      <c r="EZ13">
        <v>296</v>
      </c>
      <c r="FA13">
        <v>300</v>
      </c>
      <c r="FB13" s="44">
        <v>-8</v>
      </c>
      <c r="FC13" s="42"/>
      <c r="FD13" s="43"/>
      <c r="FH13">
        <v>64</v>
      </c>
      <c r="FJ13" s="44">
        <v>64</v>
      </c>
      <c r="FK13" s="42"/>
      <c r="FL13" s="47">
        <v>200</v>
      </c>
      <c r="FM13" s="47">
        <v>200</v>
      </c>
      <c r="FN13" s="47">
        <v>296</v>
      </c>
      <c r="FO13" s="47">
        <v>300</v>
      </c>
      <c r="FP13" s="44">
        <v>-4</v>
      </c>
      <c r="FQ13" s="42"/>
      <c r="FR13" s="47">
        <v>56</v>
      </c>
      <c r="FS13" s="47">
        <v>60</v>
      </c>
      <c r="FT13" s="47">
        <v>88</v>
      </c>
      <c r="FU13" s="47">
        <v>90</v>
      </c>
      <c r="FV13" s="44">
        <v>-6</v>
      </c>
      <c r="FW13" s="42"/>
      <c r="FX13" s="43">
        <v>0</v>
      </c>
      <c r="FY13" s="47">
        <v>0</v>
      </c>
      <c r="FZ13" s="44">
        <v>0</v>
      </c>
      <c r="GA13" s="42"/>
      <c r="GB13" s="43">
        <v>96</v>
      </c>
      <c r="GC13" s="47">
        <v>100</v>
      </c>
      <c r="GD13" s="47">
        <v>88</v>
      </c>
      <c r="GE13" s="47">
        <v>90</v>
      </c>
      <c r="GF13" s="44">
        <v>-6</v>
      </c>
      <c r="GG13" s="42"/>
      <c r="GH13" s="43">
        <v>48</v>
      </c>
      <c r="GI13" s="47">
        <v>50</v>
      </c>
      <c r="GJ13" s="47">
        <v>0</v>
      </c>
      <c r="GK13" s="47">
        <v>0</v>
      </c>
      <c r="GL13" s="44">
        <v>-2</v>
      </c>
      <c r="GM13" s="42"/>
      <c r="GN13" s="43">
        <v>48</v>
      </c>
      <c r="GO13" s="47">
        <v>50</v>
      </c>
      <c r="GP13" s="44">
        <v>-2</v>
      </c>
      <c r="GQ13" s="42"/>
      <c r="GR13" s="43">
        <v>48</v>
      </c>
      <c r="GS13" s="47">
        <v>50</v>
      </c>
      <c r="GT13" s="47">
        <v>48</v>
      </c>
      <c r="GU13" s="47">
        <v>50</v>
      </c>
      <c r="GV13" s="44">
        <v>-4</v>
      </c>
      <c r="GW13" s="42"/>
      <c r="GX13" s="43">
        <v>496</v>
      </c>
      <c r="GY13" s="47">
        <v>500</v>
      </c>
      <c r="GZ13" s="44">
        <v>-4</v>
      </c>
      <c r="HA13" s="42"/>
      <c r="HB13" s="43">
        <v>152</v>
      </c>
      <c r="HC13" s="47">
        <v>150</v>
      </c>
      <c r="HD13" s="47">
        <v>0</v>
      </c>
      <c r="HE13" s="47">
        <v>0</v>
      </c>
      <c r="HF13" s="44">
        <v>2</v>
      </c>
      <c r="HG13" s="42"/>
      <c r="HH13" s="47">
        <v>0</v>
      </c>
      <c r="HI13" s="47">
        <v>0</v>
      </c>
      <c r="HJ13" s="47">
        <v>552</v>
      </c>
      <c r="HK13" s="47">
        <v>550</v>
      </c>
      <c r="HL13" s="44">
        <v>2</v>
      </c>
      <c r="HM13" s="42"/>
      <c r="HN13" s="43">
        <v>0</v>
      </c>
      <c r="HO13" s="47">
        <v>0</v>
      </c>
      <c r="HP13" s="47">
        <v>48</v>
      </c>
      <c r="HQ13" s="47">
        <v>50</v>
      </c>
      <c r="HR13" s="44">
        <v>-2</v>
      </c>
      <c r="HS13" s="42"/>
      <c r="HT13" s="43">
        <v>0</v>
      </c>
      <c r="HU13" s="30">
        <v>150</v>
      </c>
      <c r="HV13" s="47">
        <v>96</v>
      </c>
      <c r="HW13" s="47">
        <v>100</v>
      </c>
      <c r="HX13" s="46">
        <v>-154</v>
      </c>
      <c r="HY13" s="42">
        <v>38.5</v>
      </c>
      <c r="HZ13" s="43">
        <v>200</v>
      </c>
      <c r="IA13" s="47">
        <v>200</v>
      </c>
      <c r="IB13" s="47">
        <v>216</v>
      </c>
      <c r="IC13" s="47">
        <v>220</v>
      </c>
      <c r="ID13" s="44">
        <v>-4</v>
      </c>
      <c r="IE13" s="42"/>
      <c r="IF13" s="43">
        <v>0</v>
      </c>
      <c r="IG13" s="30">
        <v>120</v>
      </c>
      <c r="IH13" s="47">
        <v>176</v>
      </c>
      <c r="II13" s="47">
        <v>180</v>
      </c>
      <c r="IJ13" s="46">
        <v>-124</v>
      </c>
      <c r="IK13" s="42">
        <v>31</v>
      </c>
      <c r="IL13" s="43">
        <v>96</v>
      </c>
      <c r="IM13" s="47">
        <v>100</v>
      </c>
      <c r="IN13" s="47">
        <v>96</v>
      </c>
      <c r="IO13" s="47">
        <v>100</v>
      </c>
      <c r="IP13" s="44">
        <v>-8</v>
      </c>
      <c r="IQ13" s="42"/>
      <c r="IR13" s="43">
        <v>200</v>
      </c>
      <c r="IS13" s="47">
        <v>200</v>
      </c>
      <c r="IT13" s="44">
        <v>0</v>
      </c>
      <c r="IU13" s="42"/>
      <c r="IV13" s="43">
        <v>0</v>
      </c>
      <c r="IW13" s="47">
        <v>0</v>
      </c>
      <c r="IX13" s="47">
        <v>200</v>
      </c>
      <c r="IY13" s="47">
        <v>200</v>
      </c>
      <c r="IZ13" s="44">
        <v>0</v>
      </c>
      <c r="JA13" s="42"/>
      <c r="JB13" s="43">
        <v>400</v>
      </c>
      <c r="JC13" s="47">
        <v>400</v>
      </c>
      <c r="JD13" s="47">
        <v>296</v>
      </c>
      <c r="JE13" s="47">
        <v>300</v>
      </c>
      <c r="JF13" s="44">
        <v>-4</v>
      </c>
      <c r="JG13" s="42"/>
      <c r="JH13" s="43">
        <v>96</v>
      </c>
      <c r="JI13" s="47">
        <v>100</v>
      </c>
      <c r="JJ13" s="47">
        <v>96</v>
      </c>
      <c r="JK13" s="47">
        <v>100</v>
      </c>
      <c r="JL13" s="44">
        <v>-8</v>
      </c>
      <c r="JM13" s="42"/>
      <c r="JN13" s="47">
        <v>72</v>
      </c>
      <c r="JO13" s="47">
        <v>75</v>
      </c>
      <c r="JP13" s="47">
        <v>72</v>
      </c>
      <c r="JQ13" s="47">
        <v>75</v>
      </c>
      <c r="JR13" s="44">
        <v>-6</v>
      </c>
      <c r="JS13" s="42"/>
      <c r="JT13" s="43">
        <v>296</v>
      </c>
      <c r="JU13" s="47">
        <v>300</v>
      </c>
      <c r="JV13" s="47">
        <v>296</v>
      </c>
      <c r="JW13" s="47">
        <v>300</v>
      </c>
      <c r="JX13" s="44">
        <v>-8</v>
      </c>
      <c r="JY13" s="42"/>
      <c r="JZ13" s="43">
        <v>264</v>
      </c>
      <c r="KA13" s="47">
        <v>250</v>
      </c>
      <c r="KB13" s="47">
        <v>344</v>
      </c>
      <c r="KC13" s="47">
        <v>250</v>
      </c>
      <c r="KD13" s="44">
        <v>108</v>
      </c>
      <c r="KE13" s="42"/>
      <c r="KF13" s="41">
        <v>96</v>
      </c>
      <c r="KG13" s="47">
        <v>100</v>
      </c>
      <c r="KH13" s="47">
        <v>152</v>
      </c>
      <c r="KI13" s="47">
        <v>150</v>
      </c>
      <c r="KJ13" s="44">
        <v>-2</v>
      </c>
      <c r="KK13" s="42"/>
      <c r="KL13" s="43">
        <v>200</v>
      </c>
      <c r="KM13" s="47">
        <v>200</v>
      </c>
      <c r="KN13" s="47">
        <v>152</v>
      </c>
      <c r="KO13" s="47">
        <v>150</v>
      </c>
      <c r="KP13" s="44">
        <v>2</v>
      </c>
      <c r="KQ13" s="42"/>
      <c r="KR13" s="43">
        <v>120</v>
      </c>
      <c r="KS13" s="47">
        <v>120</v>
      </c>
      <c r="KT13" s="44">
        <v>0</v>
      </c>
      <c r="KU13" s="42"/>
      <c r="KV13" s="43">
        <v>128</v>
      </c>
      <c r="KW13" s="47">
        <v>150</v>
      </c>
      <c r="KX13" s="47">
        <v>200</v>
      </c>
      <c r="KY13" s="47">
        <v>200</v>
      </c>
      <c r="KZ13" s="46">
        <v>-22</v>
      </c>
      <c r="LA13" s="42">
        <v>5.5</v>
      </c>
      <c r="LB13" s="43">
        <v>296</v>
      </c>
      <c r="LC13" s="47">
        <v>300</v>
      </c>
      <c r="LD13" s="47">
        <v>400</v>
      </c>
      <c r="LE13" s="47">
        <v>400</v>
      </c>
      <c r="LF13" s="44">
        <v>-4</v>
      </c>
      <c r="LG13" s="42"/>
      <c r="LH13" s="43">
        <v>168</v>
      </c>
      <c r="LI13" s="47">
        <v>169</v>
      </c>
      <c r="LJ13" s="47">
        <v>0</v>
      </c>
      <c r="LK13" s="47">
        <v>250</v>
      </c>
      <c r="LL13" s="46">
        <v>-251</v>
      </c>
      <c r="LM13" s="42">
        <v>62.75</v>
      </c>
      <c r="LN13" s="43">
        <v>0</v>
      </c>
      <c r="LO13" s="47">
        <v>0</v>
      </c>
      <c r="LP13" s="47">
        <v>0</v>
      </c>
      <c r="LQ13" s="47">
        <v>0</v>
      </c>
      <c r="LR13" s="44">
        <v>0</v>
      </c>
      <c r="LS13" s="42"/>
      <c r="LT13" s="43">
        <v>1200</v>
      </c>
      <c r="LU13" s="47">
        <v>1100</v>
      </c>
      <c r="LV13" s="44">
        <v>100</v>
      </c>
      <c r="LW13" s="42"/>
    </row>
    <row r="14" spans="1:335" x14ac:dyDescent="0.25">
      <c r="A14" s="47" t="s">
        <v>227</v>
      </c>
      <c r="B14" s="38">
        <v>0.15</v>
      </c>
      <c r="G14" s="44">
        <f t="shared" si="6"/>
        <v>0</v>
      </c>
      <c r="I14" s="41"/>
      <c r="J14" s="48"/>
      <c r="K14" s="48"/>
      <c r="L14" s="48"/>
      <c r="M14" s="48"/>
      <c r="N14" s="48"/>
      <c r="O14" s="48">
        <f t="shared" si="7"/>
        <v>0</v>
      </c>
      <c r="P14" s="40"/>
      <c r="Q14" s="48"/>
      <c r="U14" s="44">
        <v>0</v>
      </c>
      <c r="V14" s="40"/>
      <c r="W14" s="41"/>
      <c r="AA14" s="44">
        <v>0</v>
      </c>
      <c r="AB14" s="40"/>
      <c r="AC14" s="41"/>
      <c r="AE14" s="44">
        <v>0</v>
      </c>
      <c r="AF14" s="40"/>
      <c r="AK14" s="44">
        <v>0</v>
      </c>
      <c r="AL14" s="40"/>
      <c r="AM14" s="41"/>
      <c r="AS14" s="44">
        <v>0</v>
      </c>
      <c r="AT14" s="40"/>
      <c r="AY14" s="44">
        <v>0</v>
      </c>
      <c r="AZ14" s="40"/>
      <c r="BA14" s="41"/>
      <c r="BE14" s="44">
        <v>0</v>
      </c>
      <c r="BF14" s="42"/>
      <c r="BK14" s="44">
        <v>0</v>
      </c>
      <c r="BL14" s="40"/>
      <c r="BO14" s="44">
        <v>0</v>
      </c>
      <c r="BP14" s="42"/>
      <c r="BQ14" s="41"/>
      <c r="BS14" s="44">
        <v>0</v>
      </c>
      <c r="BT14" s="40"/>
      <c r="BU14" s="41"/>
      <c r="BY14" s="44">
        <v>0</v>
      </c>
      <c r="BZ14" s="42"/>
      <c r="CA14" s="41"/>
      <c r="CE14" s="44">
        <v>0</v>
      </c>
      <c r="CF14" s="40"/>
      <c r="CL14" s="44">
        <v>0</v>
      </c>
      <c r="CM14" s="40"/>
      <c r="CN14" s="43"/>
      <c r="CR14" s="44">
        <v>0</v>
      </c>
      <c r="CS14" s="40"/>
      <c r="CX14" s="44">
        <v>0</v>
      </c>
      <c r="CY14" s="42"/>
      <c r="DD14" s="44">
        <v>0</v>
      </c>
      <c r="DE14" s="42"/>
      <c r="DJ14" s="44">
        <v>0</v>
      </c>
      <c r="DK14" s="42"/>
      <c r="DP14" s="44">
        <v>0</v>
      </c>
      <c r="DQ14" s="40"/>
      <c r="DT14" s="44">
        <v>0</v>
      </c>
      <c r="DU14" s="40"/>
      <c r="DZ14" s="44">
        <v>0</v>
      </c>
      <c r="EA14" s="40"/>
      <c r="EB14" s="43"/>
      <c r="ED14" s="44">
        <v>0</v>
      </c>
      <c r="EE14" s="40"/>
      <c r="EJ14" s="44">
        <v>0</v>
      </c>
      <c r="EK14" s="40"/>
      <c r="EP14" s="44">
        <v>0</v>
      </c>
      <c r="EQ14" s="42"/>
      <c r="EV14" s="44">
        <v>0</v>
      </c>
      <c r="EW14" s="40"/>
      <c r="EX14" s="38"/>
      <c r="FB14" s="44">
        <v>0</v>
      </c>
      <c r="FC14" s="42"/>
      <c r="FD14" s="43"/>
      <c r="FJ14" s="44">
        <v>0</v>
      </c>
      <c r="FK14" s="42"/>
      <c r="FL14" s="47">
        <v>0</v>
      </c>
      <c r="FM14" s="47">
        <v>0</v>
      </c>
      <c r="FN14" s="47">
        <v>0</v>
      </c>
      <c r="FO14" s="47">
        <v>0</v>
      </c>
      <c r="FP14" s="44">
        <v>0</v>
      </c>
      <c r="FQ14" s="42"/>
      <c r="FR14" s="47">
        <v>0</v>
      </c>
      <c r="FS14" s="47">
        <v>0</v>
      </c>
      <c r="FT14" s="47">
        <v>0</v>
      </c>
      <c r="FU14" s="47">
        <v>0</v>
      </c>
      <c r="FV14" s="44">
        <v>0</v>
      </c>
      <c r="FW14" s="42"/>
      <c r="FX14" s="43">
        <v>0</v>
      </c>
      <c r="FY14" s="47">
        <v>0</v>
      </c>
      <c r="FZ14" s="44">
        <v>0</v>
      </c>
      <c r="GA14" s="42"/>
      <c r="GB14" s="43">
        <v>0</v>
      </c>
      <c r="GC14" s="47">
        <v>0</v>
      </c>
      <c r="GD14" s="47">
        <v>0</v>
      </c>
      <c r="GE14" s="47">
        <v>0</v>
      </c>
      <c r="GF14" s="44">
        <v>0</v>
      </c>
      <c r="GG14" s="42"/>
      <c r="GH14" s="43">
        <v>0</v>
      </c>
      <c r="GI14" s="47">
        <v>0</v>
      </c>
      <c r="GJ14" s="47">
        <v>0</v>
      </c>
      <c r="GK14" s="47">
        <v>0</v>
      </c>
      <c r="GL14" s="44">
        <v>0</v>
      </c>
      <c r="GM14" s="42"/>
      <c r="GN14" s="43">
        <v>0</v>
      </c>
      <c r="GO14" s="47">
        <v>0</v>
      </c>
      <c r="GP14" s="44">
        <v>0</v>
      </c>
      <c r="GQ14" s="42"/>
      <c r="GR14" s="43">
        <v>0</v>
      </c>
      <c r="GS14" s="47">
        <v>0</v>
      </c>
      <c r="GT14" s="47">
        <v>0</v>
      </c>
      <c r="GU14" s="47">
        <v>0</v>
      </c>
      <c r="GV14" s="44">
        <v>0</v>
      </c>
      <c r="GW14" s="42"/>
      <c r="GX14" s="43">
        <v>0</v>
      </c>
      <c r="GY14" s="47">
        <v>0</v>
      </c>
      <c r="GZ14" s="44">
        <v>0</v>
      </c>
      <c r="HA14" s="42"/>
      <c r="HB14" s="43">
        <v>0</v>
      </c>
      <c r="HC14" s="47">
        <v>0</v>
      </c>
      <c r="HD14" s="47">
        <v>0</v>
      </c>
      <c r="HE14" s="47">
        <v>0</v>
      </c>
      <c r="HF14" s="44">
        <v>0</v>
      </c>
      <c r="HG14" s="42"/>
      <c r="HH14" s="47">
        <v>0</v>
      </c>
      <c r="HI14" s="47">
        <v>0</v>
      </c>
      <c r="HJ14" s="47">
        <v>0</v>
      </c>
      <c r="HK14" s="47">
        <v>0</v>
      </c>
      <c r="HL14" s="44">
        <v>0</v>
      </c>
      <c r="HM14" s="42"/>
      <c r="HN14" s="43">
        <v>0</v>
      </c>
      <c r="HO14" s="47">
        <v>0</v>
      </c>
      <c r="HP14" s="47">
        <v>0</v>
      </c>
      <c r="HQ14" s="47">
        <v>0</v>
      </c>
      <c r="HR14" s="44">
        <v>0</v>
      </c>
      <c r="HS14" s="42"/>
      <c r="HT14" s="43">
        <v>0</v>
      </c>
      <c r="HU14" s="47">
        <v>0</v>
      </c>
      <c r="HV14" s="47">
        <v>0</v>
      </c>
      <c r="HW14" s="47">
        <v>0</v>
      </c>
      <c r="HX14" s="44">
        <v>0</v>
      </c>
      <c r="HY14" s="42"/>
      <c r="HZ14" s="43">
        <v>0</v>
      </c>
      <c r="IA14" s="47">
        <v>0</v>
      </c>
      <c r="IB14" s="47">
        <v>0</v>
      </c>
      <c r="IC14" s="47">
        <v>0</v>
      </c>
      <c r="ID14" s="44">
        <v>0</v>
      </c>
      <c r="IE14" s="42"/>
      <c r="IF14" s="43">
        <v>0</v>
      </c>
      <c r="IG14" s="47">
        <v>0</v>
      </c>
      <c r="IH14" s="47">
        <v>0</v>
      </c>
      <c r="II14" s="47">
        <v>0</v>
      </c>
      <c r="IJ14" s="44">
        <v>0</v>
      </c>
      <c r="IK14" s="42"/>
      <c r="IL14" s="43">
        <v>0</v>
      </c>
      <c r="IM14" s="47">
        <v>0</v>
      </c>
      <c r="IN14" s="47">
        <v>0</v>
      </c>
      <c r="IO14" s="47">
        <v>0</v>
      </c>
      <c r="IP14" s="44">
        <v>0</v>
      </c>
      <c r="IQ14" s="42"/>
      <c r="IR14" s="43">
        <v>0</v>
      </c>
      <c r="IS14" s="47">
        <v>0</v>
      </c>
      <c r="IT14" s="44">
        <v>0</v>
      </c>
      <c r="IU14" s="42"/>
      <c r="IV14" s="43">
        <v>0</v>
      </c>
      <c r="IW14" s="47">
        <v>0</v>
      </c>
      <c r="IX14" s="47">
        <v>0</v>
      </c>
      <c r="IY14" s="47">
        <v>0</v>
      </c>
      <c r="IZ14" s="44">
        <v>0</v>
      </c>
      <c r="JA14" s="42"/>
      <c r="JB14" s="43">
        <v>0</v>
      </c>
      <c r="JC14" s="47">
        <v>0</v>
      </c>
      <c r="JD14" s="47">
        <v>0</v>
      </c>
      <c r="JE14" s="47">
        <v>0</v>
      </c>
      <c r="JF14" s="44">
        <v>0</v>
      </c>
      <c r="JG14" s="42"/>
      <c r="JH14" s="43">
        <v>0</v>
      </c>
      <c r="JI14" s="47">
        <v>0</v>
      </c>
      <c r="JJ14" s="47">
        <v>0</v>
      </c>
      <c r="JK14" s="47">
        <v>0</v>
      </c>
      <c r="JL14" s="44">
        <v>0</v>
      </c>
      <c r="JM14" s="42"/>
      <c r="JN14" s="47">
        <v>0</v>
      </c>
      <c r="JO14" s="47">
        <v>0</v>
      </c>
      <c r="JP14" s="47">
        <v>0</v>
      </c>
      <c r="JQ14" s="47">
        <v>0</v>
      </c>
      <c r="JR14" s="44">
        <v>0</v>
      </c>
      <c r="JS14" s="42"/>
      <c r="JT14" s="43">
        <v>0</v>
      </c>
      <c r="JU14" s="47">
        <v>0</v>
      </c>
      <c r="JV14" s="47">
        <v>0</v>
      </c>
      <c r="JW14" s="47">
        <v>0</v>
      </c>
      <c r="JX14" s="44">
        <v>0</v>
      </c>
      <c r="JY14" s="42"/>
      <c r="JZ14" s="43">
        <v>0</v>
      </c>
      <c r="KA14" s="47">
        <v>0</v>
      </c>
      <c r="KB14" s="47">
        <v>0</v>
      </c>
      <c r="KC14" s="47">
        <v>0</v>
      </c>
      <c r="KD14" s="44">
        <v>0</v>
      </c>
      <c r="KE14" s="42"/>
      <c r="KF14" s="41">
        <v>0</v>
      </c>
      <c r="KG14" s="47">
        <v>0</v>
      </c>
      <c r="KH14" s="47">
        <v>0</v>
      </c>
      <c r="KI14" s="47">
        <v>0</v>
      </c>
      <c r="KJ14" s="44">
        <v>0</v>
      </c>
      <c r="KK14" s="42"/>
      <c r="KL14" s="43">
        <v>0</v>
      </c>
      <c r="KM14" s="47">
        <v>0</v>
      </c>
      <c r="KN14" s="47">
        <v>0</v>
      </c>
      <c r="KO14" s="47">
        <v>0</v>
      </c>
      <c r="KP14" s="44">
        <v>0</v>
      </c>
      <c r="KQ14" s="42"/>
      <c r="KR14" s="43">
        <v>0</v>
      </c>
      <c r="KS14" s="47">
        <v>0</v>
      </c>
      <c r="KT14" s="44">
        <v>0</v>
      </c>
      <c r="KU14" s="42"/>
      <c r="KV14" s="43">
        <v>0</v>
      </c>
      <c r="KW14" s="47">
        <v>0</v>
      </c>
      <c r="KX14" s="47">
        <v>0</v>
      </c>
      <c r="KY14" s="47">
        <v>0</v>
      </c>
      <c r="KZ14" s="44">
        <v>0</v>
      </c>
      <c r="LA14" s="42"/>
      <c r="LB14" s="43">
        <v>0</v>
      </c>
      <c r="LC14" s="47">
        <v>0</v>
      </c>
      <c r="LD14" s="47">
        <v>0</v>
      </c>
      <c r="LE14" s="47">
        <v>0</v>
      </c>
      <c r="LF14" s="44">
        <v>0</v>
      </c>
      <c r="LG14" s="42"/>
      <c r="LH14" s="43">
        <v>0</v>
      </c>
      <c r="LI14" s="47">
        <v>0</v>
      </c>
      <c r="LJ14" s="47">
        <v>0</v>
      </c>
      <c r="LK14" s="47">
        <v>0</v>
      </c>
      <c r="LL14" s="44">
        <v>0</v>
      </c>
      <c r="LM14" s="42"/>
      <c r="LN14" s="43">
        <v>0</v>
      </c>
      <c r="LO14" s="3">
        <v>150</v>
      </c>
      <c r="LP14" s="47">
        <v>0</v>
      </c>
      <c r="LQ14" s="47">
        <v>0</v>
      </c>
      <c r="LR14" s="44">
        <v>-6</v>
      </c>
      <c r="LS14" s="42"/>
      <c r="LT14" s="43">
        <v>0</v>
      </c>
      <c r="LU14" s="3">
        <v>400</v>
      </c>
      <c r="LV14" s="44">
        <v>-4</v>
      </c>
      <c r="LW14" s="42"/>
    </row>
    <row r="15" spans="1:335" x14ac:dyDescent="0.25">
      <c r="A15" s="47" t="s">
        <v>228</v>
      </c>
      <c r="B15" s="38">
        <v>0.15</v>
      </c>
      <c r="G15" s="44">
        <f t="shared" si="6"/>
        <v>0</v>
      </c>
      <c r="I15" s="41"/>
      <c r="J15" s="48"/>
      <c r="K15" s="48"/>
      <c r="L15" s="48"/>
      <c r="M15" s="48"/>
      <c r="N15" s="48"/>
      <c r="O15" s="48">
        <f t="shared" si="7"/>
        <v>0</v>
      </c>
      <c r="P15" s="40"/>
      <c r="Q15" s="48"/>
      <c r="U15" s="44">
        <v>0</v>
      </c>
      <c r="V15" s="40"/>
      <c r="W15" s="41"/>
      <c r="AA15" s="44">
        <v>0</v>
      </c>
      <c r="AB15" s="40"/>
      <c r="AC15" s="41"/>
      <c r="AE15" s="44">
        <v>0</v>
      </c>
      <c r="AF15" s="40"/>
      <c r="AK15" s="44">
        <v>0</v>
      </c>
      <c r="AL15" s="40"/>
      <c r="AM15" s="41"/>
      <c r="AS15" s="44">
        <v>0</v>
      </c>
      <c r="AT15" s="40"/>
      <c r="AY15" s="44">
        <v>0</v>
      </c>
      <c r="AZ15" s="40"/>
      <c r="BA15" s="41"/>
      <c r="BE15" s="44">
        <v>0</v>
      </c>
      <c r="BF15" s="42"/>
      <c r="BK15" s="44">
        <v>0</v>
      </c>
      <c r="BL15" s="40"/>
      <c r="BO15" s="44">
        <v>0</v>
      </c>
      <c r="BP15" s="42"/>
      <c r="BQ15" s="41"/>
      <c r="BS15" s="44">
        <v>0</v>
      </c>
      <c r="BT15" s="40"/>
      <c r="BU15" s="41"/>
      <c r="BY15" s="44">
        <v>0</v>
      </c>
      <c r="BZ15" s="42"/>
      <c r="CA15" s="41"/>
      <c r="CE15" s="44">
        <v>0</v>
      </c>
      <c r="CF15" s="40"/>
      <c r="CL15" s="44">
        <v>0</v>
      </c>
      <c r="CM15" s="40"/>
      <c r="CN15" s="43"/>
      <c r="CR15" s="44">
        <v>0</v>
      </c>
      <c r="CS15" s="40"/>
      <c r="CX15" s="44">
        <v>0</v>
      </c>
      <c r="CY15" s="42"/>
      <c r="DD15" s="44">
        <v>0</v>
      </c>
      <c r="DE15" s="42"/>
      <c r="DJ15" s="44">
        <v>0</v>
      </c>
      <c r="DK15" s="42"/>
      <c r="DP15" s="44">
        <v>0</v>
      </c>
      <c r="DQ15" s="40"/>
      <c r="DT15" s="44">
        <v>0</v>
      </c>
      <c r="DU15" s="40"/>
      <c r="DZ15" s="44">
        <v>0</v>
      </c>
      <c r="EA15" s="40"/>
      <c r="EB15" s="43"/>
      <c r="ED15" s="44">
        <v>0</v>
      </c>
      <c r="EE15" s="40"/>
      <c r="EJ15" s="44">
        <v>0</v>
      </c>
      <c r="EK15" s="40"/>
      <c r="EP15" s="44">
        <v>0</v>
      </c>
      <c r="EQ15" s="42"/>
      <c r="EV15" s="44">
        <v>0</v>
      </c>
      <c r="EW15" s="40"/>
      <c r="EX15" s="38"/>
      <c r="FB15" s="44">
        <v>0</v>
      </c>
      <c r="FC15" s="42"/>
      <c r="FD15" s="43"/>
      <c r="FJ15" s="44">
        <v>0</v>
      </c>
      <c r="FK15" s="42"/>
      <c r="FL15" s="47">
        <v>0</v>
      </c>
      <c r="FM15" s="47">
        <v>0</v>
      </c>
      <c r="FN15" s="47">
        <v>0</v>
      </c>
      <c r="FO15" s="47">
        <v>0</v>
      </c>
      <c r="FP15" s="44">
        <v>0</v>
      </c>
      <c r="FQ15" s="42"/>
      <c r="FR15" s="47">
        <v>0</v>
      </c>
      <c r="FS15" s="47">
        <v>0</v>
      </c>
      <c r="FT15" s="47">
        <v>0</v>
      </c>
      <c r="FU15" s="47">
        <v>0</v>
      </c>
      <c r="FV15" s="44">
        <v>0</v>
      </c>
      <c r="FW15" s="42"/>
      <c r="FX15" s="43">
        <v>0</v>
      </c>
      <c r="FY15" s="47">
        <v>0</v>
      </c>
      <c r="FZ15" s="44">
        <v>0</v>
      </c>
      <c r="GA15" s="42"/>
      <c r="GB15" s="43">
        <v>0</v>
      </c>
      <c r="GC15" s="47">
        <v>0</v>
      </c>
      <c r="GD15" s="47">
        <v>0</v>
      </c>
      <c r="GE15" s="47">
        <v>0</v>
      </c>
      <c r="GF15" s="44">
        <v>0</v>
      </c>
      <c r="GG15" s="42"/>
      <c r="GH15" s="43">
        <v>0</v>
      </c>
      <c r="GI15" s="47">
        <v>0</v>
      </c>
      <c r="GJ15" s="47">
        <v>0</v>
      </c>
      <c r="GK15" s="47">
        <v>0</v>
      </c>
      <c r="GL15" s="44">
        <v>0</v>
      </c>
      <c r="GM15" s="42"/>
      <c r="GN15" s="43">
        <v>0</v>
      </c>
      <c r="GO15" s="47">
        <v>0</v>
      </c>
      <c r="GP15" s="44">
        <v>0</v>
      </c>
      <c r="GQ15" s="42"/>
      <c r="GR15" s="43">
        <v>0</v>
      </c>
      <c r="GS15" s="47">
        <v>0</v>
      </c>
      <c r="GT15" s="47">
        <v>0</v>
      </c>
      <c r="GU15" s="47">
        <v>0</v>
      </c>
      <c r="GV15" s="44">
        <v>0</v>
      </c>
      <c r="GW15" s="42"/>
      <c r="GX15" s="43">
        <v>0</v>
      </c>
      <c r="GY15" s="47">
        <v>0</v>
      </c>
      <c r="GZ15" s="44">
        <v>0</v>
      </c>
      <c r="HA15" s="42"/>
      <c r="HB15" s="43">
        <v>0</v>
      </c>
      <c r="HC15" s="47">
        <v>0</v>
      </c>
      <c r="HD15" s="47">
        <v>0</v>
      </c>
      <c r="HE15" s="47">
        <v>0</v>
      </c>
      <c r="HF15" s="44">
        <v>0</v>
      </c>
      <c r="HG15" s="42"/>
      <c r="HH15" s="47">
        <v>0</v>
      </c>
      <c r="HI15" s="47">
        <v>0</v>
      </c>
      <c r="HJ15" s="47">
        <v>0</v>
      </c>
      <c r="HK15" s="47">
        <v>0</v>
      </c>
      <c r="HL15" s="44">
        <v>0</v>
      </c>
      <c r="HM15" s="42"/>
      <c r="HN15" s="43">
        <v>0</v>
      </c>
      <c r="HO15" s="47">
        <v>0</v>
      </c>
      <c r="HP15" s="47">
        <v>0</v>
      </c>
      <c r="HQ15" s="47">
        <v>0</v>
      </c>
      <c r="HR15" s="44">
        <v>0</v>
      </c>
      <c r="HS15" s="42"/>
      <c r="HT15" s="43">
        <v>0</v>
      </c>
      <c r="HU15" s="47">
        <v>0</v>
      </c>
      <c r="HV15" s="47">
        <v>0</v>
      </c>
      <c r="HW15" s="47">
        <v>0</v>
      </c>
      <c r="HX15" s="44">
        <v>0</v>
      </c>
      <c r="HY15" s="42"/>
      <c r="HZ15" s="43">
        <v>0</v>
      </c>
      <c r="IA15" s="47">
        <v>0</v>
      </c>
      <c r="IB15" s="47">
        <v>0</v>
      </c>
      <c r="IC15" s="47">
        <v>0</v>
      </c>
      <c r="ID15" s="44">
        <v>0</v>
      </c>
      <c r="IE15" s="42"/>
      <c r="IF15" s="43">
        <v>0</v>
      </c>
      <c r="IG15" s="47">
        <v>0</v>
      </c>
      <c r="IH15" s="47">
        <v>0</v>
      </c>
      <c r="II15" s="47">
        <v>0</v>
      </c>
      <c r="IJ15" s="44">
        <v>0</v>
      </c>
      <c r="IK15" s="42"/>
      <c r="IL15" s="43">
        <v>0</v>
      </c>
      <c r="IM15" s="47">
        <v>0</v>
      </c>
      <c r="IN15" s="47">
        <v>0</v>
      </c>
      <c r="IO15" s="47">
        <v>0</v>
      </c>
      <c r="IP15" s="44">
        <v>0</v>
      </c>
      <c r="IQ15" s="42"/>
      <c r="IR15" s="43">
        <v>0</v>
      </c>
      <c r="IS15" s="47">
        <v>0</v>
      </c>
      <c r="IT15" s="44">
        <v>0</v>
      </c>
      <c r="IU15" s="42"/>
      <c r="IV15" s="43">
        <v>0</v>
      </c>
      <c r="IW15" s="47">
        <v>0</v>
      </c>
      <c r="IX15" s="47">
        <v>0</v>
      </c>
      <c r="IY15" s="47">
        <v>0</v>
      </c>
      <c r="IZ15" s="44">
        <v>0</v>
      </c>
      <c r="JA15" s="42"/>
      <c r="JB15" s="43">
        <v>0</v>
      </c>
      <c r="JC15" s="47">
        <v>0</v>
      </c>
      <c r="JD15" s="47">
        <v>0</v>
      </c>
      <c r="JE15" s="47">
        <v>0</v>
      </c>
      <c r="JF15" s="44">
        <v>0</v>
      </c>
      <c r="JG15" s="42"/>
      <c r="JH15" s="43">
        <v>0</v>
      </c>
      <c r="JI15" s="47">
        <v>0</v>
      </c>
      <c r="JJ15" s="47">
        <v>0</v>
      </c>
      <c r="JK15" s="47">
        <v>0</v>
      </c>
      <c r="JL15" s="44">
        <v>0</v>
      </c>
      <c r="JM15" s="42"/>
      <c r="JN15" s="47">
        <v>0</v>
      </c>
      <c r="JO15" s="47">
        <v>0</v>
      </c>
      <c r="JP15" s="47">
        <v>0</v>
      </c>
      <c r="JQ15" s="47">
        <v>0</v>
      </c>
      <c r="JR15" s="44">
        <v>0</v>
      </c>
      <c r="JS15" s="42"/>
      <c r="JT15" s="43">
        <v>0</v>
      </c>
      <c r="JU15" s="47">
        <v>0</v>
      </c>
      <c r="JV15" s="47">
        <v>0</v>
      </c>
      <c r="JW15" s="47">
        <v>0</v>
      </c>
      <c r="JX15" s="44">
        <v>0</v>
      </c>
      <c r="JY15" s="42"/>
      <c r="JZ15" s="43">
        <v>0</v>
      </c>
      <c r="KA15" s="47">
        <v>0</v>
      </c>
      <c r="KB15" s="47">
        <v>0</v>
      </c>
      <c r="KC15" s="47">
        <v>0</v>
      </c>
      <c r="KD15" s="44">
        <v>0</v>
      </c>
      <c r="KE15" s="42"/>
      <c r="KF15" s="41">
        <v>0</v>
      </c>
      <c r="KG15" s="47">
        <v>0</v>
      </c>
      <c r="KH15" s="47">
        <v>0</v>
      </c>
      <c r="KI15" s="47">
        <v>0</v>
      </c>
      <c r="KJ15" s="44">
        <v>0</v>
      </c>
      <c r="KK15" s="42"/>
      <c r="KL15" s="43">
        <v>0</v>
      </c>
      <c r="KM15" s="47">
        <v>0</v>
      </c>
      <c r="KN15" s="47">
        <v>0</v>
      </c>
      <c r="KO15" s="47">
        <v>0</v>
      </c>
      <c r="KP15" s="44">
        <v>0</v>
      </c>
      <c r="KQ15" s="42"/>
      <c r="KR15" s="43">
        <v>0</v>
      </c>
      <c r="KS15" s="47">
        <v>0</v>
      </c>
      <c r="KT15" s="44">
        <v>0</v>
      </c>
      <c r="KU15" s="42"/>
      <c r="KV15" s="43">
        <v>0</v>
      </c>
      <c r="KW15" s="47">
        <v>0</v>
      </c>
      <c r="KX15" s="47">
        <v>0</v>
      </c>
      <c r="KY15" s="47">
        <v>0</v>
      </c>
      <c r="KZ15" s="44">
        <v>0</v>
      </c>
      <c r="LA15" s="42"/>
      <c r="LB15" s="43">
        <v>0</v>
      </c>
      <c r="LC15" s="47">
        <v>0</v>
      </c>
      <c r="LD15" s="47">
        <v>0</v>
      </c>
      <c r="LE15" s="47">
        <v>0</v>
      </c>
      <c r="LF15" s="44">
        <v>0</v>
      </c>
      <c r="LG15" s="42"/>
      <c r="LH15" s="43">
        <v>0</v>
      </c>
      <c r="LI15" s="47">
        <v>0</v>
      </c>
      <c r="LJ15" s="47">
        <v>0</v>
      </c>
      <c r="LK15" s="47">
        <v>0</v>
      </c>
      <c r="LL15" s="44">
        <v>0</v>
      </c>
      <c r="LM15" s="42"/>
      <c r="LN15" s="43">
        <v>0</v>
      </c>
      <c r="LO15" s="3">
        <v>100</v>
      </c>
      <c r="LP15" s="47">
        <v>0</v>
      </c>
      <c r="LQ15" s="3">
        <v>100</v>
      </c>
      <c r="LR15" s="44">
        <v>-8</v>
      </c>
      <c r="LS15" s="42"/>
      <c r="LT15" s="43">
        <v>0</v>
      </c>
      <c r="LU15" s="3">
        <v>400</v>
      </c>
      <c r="LV15" s="44">
        <v>-4</v>
      </c>
      <c r="LW15" s="42"/>
    </row>
    <row r="16" spans="1:335" x14ac:dyDescent="0.25">
      <c r="A16" s="47" t="s">
        <v>229</v>
      </c>
      <c r="B16" s="38">
        <v>0.15</v>
      </c>
      <c r="G16" s="44">
        <f t="shared" si="6"/>
        <v>0</v>
      </c>
      <c r="I16" s="41"/>
      <c r="J16" s="48"/>
      <c r="K16" s="48"/>
      <c r="L16" s="48"/>
      <c r="M16" s="48"/>
      <c r="N16" s="48"/>
      <c r="O16" s="48">
        <f t="shared" si="7"/>
        <v>0</v>
      </c>
      <c r="P16" s="40"/>
      <c r="Q16" s="48"/>
      <c r="U16" s="44">
        <v>0</v>
      </c>
      <c r="V16" s="40"/>
      <c r="W16" s="41"/>
      <c r="AA16" s="44">
        <v>0</v>
      </c>
      <c r="AB16" s="40"/>
      <c r="AC16" s="41"/>
      <c r="AE16" s="44">
        <v>0</v>
      </c>
      <c r="AF16" s="40"/>
      <c r="AK16" s="44">
        <v>0</v>
      </c>
      <c r="AL16" s="40"/>
      <c r="AM16" s="41"/>
      <c r="AS16" s="44">
        <v>0</v>
      </c>
      <c r="AT16" s="40"/>
      <c r="AY16" s="44">
        <v>0</v>
      </c>
      <c r="AZ16" s="40"/>
      <c r="BA16" s="41"/>
      <c r="BE16" s="44">
        <v>0</v>
      </c>
      <c r="BF16" s="42"/>
      <c r="BK16" s="44">
        <v>0</v>
      </c>
      <c r="BL16" s="40"/>
      <c r="BO16" s="44">
        <v>0</v>
      </c>
      <c r="BP16" s="42"/>
      <c r="BQ16" s="41"/>
      <c r="BS16" s="44">
        <v>0</v>
      </c>
      <c r="BT16" s="40"/>
      <c r="BU16" s="41"/>
      <c r="BY16" s="44">
        <v>0</v>
      </c>
      <c r="BZ16" s="42"/>
      <c r="CA16" s="41"/>
      <c r="CE16" s="44">
        <v>0</v>
      </c>
      <c r="CF16" s="40"/>
      <c r="CL16" s="44">
        <v>0</v>
      </c>
      <c r="CM16" s="40"/>
      <c r="CN16" s="43"/>
      <c r="CR16" s="44">
        <v>0</v>
      </c>
      <c r="CS16" s="40"/>
      <c r="CX16" s="44">
        <v>0</v>
      </c>
      <c r="CY16" s="42"/>
      <c r="DD16" s="44">
        <v>0</v>
      </c>
      <c r="DE16" s="42"/>
      <c r="DJ16" s="44">
        <v>0</v>
      </c>
      <c r="DK16" s="42"/>
      <c r="DP16" s="44">
        <v>0</v>
      </c>
      <c r="DQ16" s="40"/>
      <c r="DT16" s="44">
        <v>0</v>
      </c>
      <c r="DU16" s="40"/>
      <c r="DZ16" s="44">
        <v>0</v>
      </c>
      <c r="EA16" s="40"/>
      <c r="EB16" s="43"/>
      <c r="ED16" s="44">
        <v>0</v>
      </c>
      <c r="EE16" s="40"/>
      <c r="EJ16" s="44">
        <v>0</v>
      </c>
      <c r="EK16" s="40"/>
      <c r="EP16" s="44">
        <v>0</v>
      </c>
      <c r="EQ16" s="42"/>
      <c r="EV16" s="44">
        <v>0</v>
      </c>
      <c r="EW16" s="40"/>
      <c r="EX16" s="38"/>
      <c r="FB16" s="44">
        <v>0</v>
      </c>
      <c r="FC16" s="42"/>
      <c r="FD16" s="43"/>
      <c r="FJ16" s="44">
        <v>0</v>
      </c>
      <c r="FK16" s="42"/>
      <c r="FL16" s="47">
        <v>0</v>
      </c>
      <c r="FM16" s="47">
        <v>0</v>
      </c>
      <c r="FN16" s="47">
        <v>0</v>
      </c>
      <c r="FO16" s="47">
        <v>0</v>
      </c>
      <c r="FP16" s="44">
        <v>0</v>
      </c>
      <c r="FQ16" s="42"/>
      <c r="FR16" s="47">
        <v>0</v>
      </c>
      <c r="FS16" s="47">
        <v>0</v>
      </c>
      <c r="FT16" s="47">
        <v>0</v>
      </c>
      <c r="FU16" s="47">
        <v>0</v>
      </c>
      <c r="FV16" s="44">
        <v>0</v>
      </c>
      <c r="FW16" s="42"/>
      <c r="FX16" s="43">
        <v>0</v>
      </c>
      <c r="FY16" s="47">
        <v>0</v>
      </c>
      <c r="FZ16" s="44">
        <v>0</v>
      </c>
      <c r="GA16" s="42"/>
      <c r="GB16" s="43">
        <v>0</v>
      </c>
      <c r="GC16" s="47">
        <v>0</v>
      </c>
      <c r="GD16" s="47">
        <v>0</v>
      </c>
      <c r="GE16" s="47">
        <v>0</v>
      </c>
      <c r="GF16" s="44">
        <v>0</v>
      </c>
      <c r="GG16" s="42"/>
      <c r="GH16" s="43">
        <v>0</v>
      </c>
      <c r="GI16" s="47">
        <v>0</v>
      </c>
      <c r="GJ16" s="47">
        <v>0</v>
      </c>
      <c r="GK16" s="47">
        <v>0</v>
      </c>
      <c r="GL16" s="44">
        <v>0</v>
      </c>
      <c r="GM16" s="42"/>
      <c r="GN16" s="43">
        <v>0</v>
      </c>
      <c r="GO16" s="47">
        <v>0</v>
      </c>
      <c r="GP16" s="44">
        <v>0</v>
      </c>
      <c r="GQ16" s="42"/>
      <c r="GR16" s="43">
        <v>0</v>
      </c>
      <c r="GS16" s="47">
        <v>0</v>
      </c>
      <c r="GT16" s="47">
        <v>0</v>
      </c>
      <c r="GU16" s="47">
        <v>0</v>
      </c>
      <c r="GV16" s="44">
        <v>0</v>
      </c>
      <c r="GW16" s="42"/>
      <c r="GX16" s="43">
        <v>0</v>
      </c>
      <c r="GY16" s="47">
        <v>0</v>
      </c>
      <c r="GZ16" s="44">
        <v>0</v>
      </c>
      <c r="HA16" s="42"/>
      <c r="HB16" s="43">
        <v>0</v>
      </c>
      <c r="HC16" s="47">
        <v>0</v>
      </c>
      <c r="HD16" s="47">
        <v>0</v>
      </c>
      <c r="HE16" s="47">
        <v>0</v>
      </c>
      <c r="HF16" s="44">
        <v>0</v>
      </c>
      <c r="HG16" s="42"/>
      <c r="HH16" s="47">
        <v>0</v>
      </c>
      <c r="HI16" s="47">
        <v>0</v>
      </c>
      <c r="HJ16" s="47">
        <v>0</v>
      </c>
      <c r="HK16" s="47">
        <v>0</v>
      </c>
      <c r="HL16" s="44">
        <v>0</v>
      </c>
      <c r="HM16" s="42"/>
      <c r="HN16" s="43">
        <v>0</v>
      </c>
      <c r="HO16" s="47">
        <v>0</v>
      </c>
      <c r="HP16" s="47">
        <v>0</v>
      </c>
      <c r="HQ16" s="47">
        <v>0</v>
      </c>
      <c r="HR16" s="44">
        <v>0</v>
      </c>
      <c r="HS16" s="42"/>
      <c r="HT16" s="43">
        <v>0</v>
      </c>
      <c r="HU16" s="47">
        <v>0</v>
      </c>
      <c r="HV16" s="47">
        <v>0</v>
      </c>
      <c r="HW16" s="47">
        <v>0</v>
      </c>
      <c r="HX16" s="44">
        <v>0</v>
      </c>
      <c r="HY16" s="42"/>
      <c r="HZ16" s="43">
        <v>0</v>
      </c>
      <c r="IA16" s="47">
        <v>0</v>
      </c>
      <c r="IB16" s="47">
        <v>0</v>
      </c>
      <c r="IC16" s="47">
        <v>0</v>
      </c>
      <c r="ID16" s="44">
        <v>0</v>
      </c>
      <c r="IE16" s="42"/>
      <c r="IF16" s="43">
        <v>0</v>
      </c>
      <c r="IG16" s="47">
        <v>0</v>
      </c>
      <c r="IH16" s="47">
        <v>0</v>
      </c>
      <c r="II16" s="47">
        <v>0</v>
      </c>
      <c r="IJ16" s="44">
        <v>0</v>
      </c>
      <c r="IK16" s="42"/>
      <c r="IL16" s="43">
        <v>0</v>
      </c>
      <c r="IM16" s="47">
        <v>0</v>
      </c>
      <c r="IN16" s="47">
        <v>0</v>
      </c>
      <c r="IO16" s="47">
        <v>0</v>
      </c>
      <c r="IP16" s="44">
        <v>0</v>
      </c>
      <c r="IQ16" s="42"/>
      <c r="IR16" s="43">
        <v>0</v>
      </c>
      <c r="IS16" s="47">
        <v>0</v>
      </c>
      <c r="IT16" s="44">
        <v>0</v>
      </c>
      <c r="IU16" s="42"/>
      <c r="IV16" s="43">
        <v>0</v>
      </c>
      <c r="IW16" s="47">
        <v>0</v>
      </c>
      <c r="IX16" s="47">
        <v>0</v>
      </c>
      <c r="IY16" s="47">
        <v>0</v>
      </c>
      <c r="IZ16" s="44">
        <v>0</v>
      </c>
      <c r="JA16" s="42"/>
      <c r="JB16" s="43">
        <v>0</v>
      </c>
      <c r="JC16" s="47">
        <v>0</v>
      </c>
      <c r="JD16" s="47">
        <v>0</v>
      </c>
      <c r="JE16" s="47">
        <v>0</v>
      </c>
      <c r="JF16" s="44">
        <v>0</v>
      </c>
      <c r="JG16" s="42"/>
      <c r="JH16" s="43">
        <v>0</v>
      </c>
      <c r="JI16" s="47">
        <v>0</v>
      </c>
      <c r="JJ16" s="47">
        <v>0</v>
      </c>
      <c r="JK16" s="47">
        <v>0</v>
      </c>
      <c r="JL16" s="44">
        <v>0</v>
      </c>
      <c r="JM16" s="42"/>
      <c r="JN16" s="47">
        <v>0</v>
      </c>
      <c r="JO16" s="47">
        <v>0</v>
      </c>
      <c r="JP16" s="47">
        <v>0</v>
      </c>
      <c r="JQ16" s="47">
        <v>0</v>
      </c>
      <c r="JR16" s="44">
        <v>0</v>
      </c>
      <c r="JS16" s="42"/>
      <c r="JT16" s="43">
        <v>0</v>
      </c>
      <c r="JU16" s="47">
        <v>0</v>
      </c>
      <c r="JV16" s="47">
        <v>0</v>
      </c>
      <c r="JW16" s="47">
        <v>0</v>
      </c>
      <c r="JX16" s="44">
        <v>0</v>
      </c>
      <c r="JY16" s="42"/>
      <c r="JZ16" s="43">
        <v>0</v>
      </c>
      <c r="KA16" s="47">
        <v>0</v>
      </c>
      <c r="KB16" s="47">
        <v>0</v>
      </c>
      <c r="KC16" s="47">
        <v>0</v>
      </c>
      <c r="KD16" s="44">
        <v>0</v>
      </c>
      <c r="KE16" s="42"/>
      <c r="KF16" s="41">
        <v>0</v>
      </c>
      <c r="KG16" s="47">
        <v>0</v>
      </c>
      <c r="KH16" s="47">
        <v>0</v>
      </c>
      <c r="KI16" s="47">
        <v>0</v>
      </c>
      <c r="KJ16" s="44">
        <v>0</v>
      </c>
      <c r="KK16" s="42"/>
      <c r="KL16" s="43">
        <v>0</v>
      </c>
      <c r="KM16" s="47">
        <v>0</v>
      </c>
      <c r="KN16" s="47">
        <v>0</v>
      </c>
      <c r="KO16" s="47">
        <v>0</v>
      </c>
      <c r="KP16" s="44">
        <v>0</v>
      </c>
      <c r="KQ16" s="42"/>
      <c r="KR16" s="43">
        <v>0</v>
      </c>
      <c r="KS16" s="47">
        <v>0</v>
      </c>
      <c r="KT16" s="44">
        <v>0</v>
      </c>
      <c r="KU16" s="42"/>
      <c r="KV16" s="43">
        <v>0</v>
      </c>
      <c r="KW16" s="47">
        <v>0</v>
      </c>
      <c r="KX16" s="47">
        <v>0</v>
      </c>
      <c r="KY16" s="47">
        <v>0</v>
      </c>
      <c r="KZ16" s="44">
        <v>0</v>
      </c>
      <c r="LA16" s="42"/>
      <c r="LB16" s="43">
        <v>0</v>
      </c>
      <c r="LC16" s="47">
        <v>0</v>
      </c>
      <c r="LD16" s="47">
        <v>0</v>
      </c>
      <c r="LE16" s="47">
        <v>0</v>
      </c>
      <c r="LF16" s="44">
        <v>0</v>
      </c>
      <c r="LG16" s="42"/>
      <c r="LH16" s="43">
        <v>0</v>
      </c>
      <c r="LI16" s="47">
        <v>0</v>
      </c>
      <c r="LJ16" s="47">
        <v>0</v>
      </c>
      <c r="LK16" s="47">
        <v>0</v>
      </c>
      <c r="LL16" s="44">
        <v>0</v>
      </c>
      <c r="LM16" s="42"/>
      <c r="LN16" s="43">
        <v>0</v>
      </c>
      <c r="LO16" s="3">
        <v>150</v>
      </c>
      <c r="LP16" s="47">
        <v>0</v>
      </c>
      <c r="LQ16" s="47">
        <v>0</v>
      </c>
      <c r="LR16" s="44">
        <v>-6</v>
      </c>
      <c r="LS16" s="42"/>
      <c r="LT16" s="43">
        <v>0</v>
      </c>
      <c r="LU16" s="3">
        <v>400</v>
      </c>
      <c r="LV16" s="44">
        <v>-4</v>
      </c>
      <c r="LW16" s="42"/>
    </row>
    <row r="17" spans="1:335" x14ac:dyDescent="0.25">
      <c r="A17" s="47" t="s">
        <v>230</v>
      </c>
      <c r="B17" s="38">
        <v>1</v>
      </c>
      <c r="G17" s="44">
        <f t="shared" si="6"/>
        <v>0</v>
      </c>
      <c r="I17" s="41"/>
      <c r="J17" s="48"/>
      <c r="K17" s="48"/>
      <c r="L17" s="48"/>
      <c r="M17" s="48"/>
      <c r="N17" s="48"/>
      <c r="O17" s="48">
        <f t="shared" si="7"/>
        <v>0</v>
      </c>
      <c r="P17" s="40"/>
      <c r="Q17" s="48"/>
      <c r="U17" s="44">
        <v>0</v>
      </c>
      <c r="V17" s="40"/>
      <c r="W17" s="41"/>
      <c r="AA17" s="44">
        <v>0</v>
      </c>
      <c r="AB17" s="40"/>
      <c r="AC17" s="41"/>
      <c r="AE17" s="44">
        <v>0</v>
      </c>
      <c r="AF17" s="40"/>
      <c r="AK17" s="44">
        <v>0</v>
      </c>
      <c r="AL17" s="40"/>
      <c r="AM17" s="41"/>
      <c r="AS17" s="44">
        <v>0</v>
      </c>
      <c r="AT17" s="40"/>
      <c r="AY17" s="44">
        <v>0</v>
      </c>
      <c r="AZ17" s="40"/>
      <c r="BA17" s="41"/>
      <c r="BE17" s="44">
        <v>0</v>
      </c>
      <c r="BF17" s="42"/>
      <c r="BK17" s="44">
        <v>0</v>
      </c>
      <c r="BL17" s="40"/>
      <c r="BO17" s="44">
        <v>0</v>
      </c>
      <c r="BP17" s="42"/>
      <c r="BQ17" s="41"/>
      <c r="BS17" s="44">
        <v>0</v>
      </c>
      <c r="BT17" s="40"/>
      <c r="BU17" s="41"/>
      <c r="BY17" s="44">
        <v>0</v>
      </c>
      <c r="BZ17" s="42"/>
      <c r="CA17" s="41"/>
      <c r="CE17" s="44">
        <v>0</v>
      </c>
      <c r="CF17" s="40"/>
      <c r="CL17" s="44">
        <v>0</v>
      </c>
      <c r="CM17" s="40"/>
      <c r="CN17" s="43"/>
      <c r="CR17" s="44">
        <v>0</v>
      </c>
      <c r="CS17" s="40"/>
      <c r="CX17" s="44">
        <v>0</v>
      </c>
      <c r="CY17" s="42"/>
      <c r="DD17" s="44">
        <v>0</v>
      </c>
      <c r="DE17" s="42"/>
      <c r="DJ17" s="44">
        <v>0</v>
      </c>
      <c r="DK17" s="42"/>
      <c r="DP17" s="44">
        <v>0</v>
      </c>
      <c r="DQ17" s="40"/>
      <c r="DT17" s="44">
        <v>0</v>
      </c>
      <c r="DU17" s="40"/>
      <c r="DZ17" s="44">
        <v>0</v>
      </c>
      <c r="EA17" s="40"/>
      <c r="EB17" s="43"/>
      <c r="ED17" s="44">
        <v>0</v>
      </c>
      <c r="EE17" s="40"/>
      <c r="EJ17" s="44">
        <v>0</v>
      </c>
      <c r="EK17" s="40"/>
      <c r="EP17" s="44">
        <v>0</v>
      </c>
      <c r="EQ17" s="42"/>
      <c r="EV17" s="44">
        <v>0</v>
      </c>
      <c r="EW17" s="40"/>
      <c r="EX17" s="38"/>
      <c r="FB17" s="44">
        <v>0</v>
      </c>
      <c r="FC17" s="42"/>
      <c r="FD17" s="43"/>
      <c r="FJ17" s="44">
        <v>0</v>
      </c>
      <c r="FK17" s="42"/>
      <c r="FL17" s="47">
        <v>0</v>
      </c>
      <c r="FM17" s="47">
        <v>0</v>
      </c>
      <c r="FN17" s="47">
        <v>0</v>
      </c>
      <c r="FO17" s="47">
        <v>0</v>
      </c>
      <c r="FP17" s="44">
        <v>0</v>
      </c>
      <c r="FQ17" s="42"/>
      <c r="FR17" s="47">
        <v>0</v>
      </c>
      <c r="FS17" s="47">
        <v>0</v>
      </c>
      <c r="FT17" s="47">
        <v>0</v>
      </c>
      <c r="FU17" s="47">
        <v>0</v>
      </c>
      <c r="FV17" s="44">
        <v>0</v>
      </c>
      <c r="FW17" s="42"/>
      <c r="FX17" s="43">
        <v>0</v>
      </c>
      <c r="FY17" s="47">
        <v>0</v>
      </c>
      <c r="FZ17" s="44">
        <v>0</v>
      </c>
      <c r="GA17" s="42"/>
      <c r="GB17" s="43">
        <v>0</v>
      </c>
      <c r="GC17" s="47">
        <v>0</v>
      </c>
      <c r="GD17" s="47">
        <v>0</v>
      </c>
      <c r="GE17" s="47">
        <v>0</v>
      </c>
      <c r="GF17" s="44">
        <v>0</v>
      </c>
      <c r="GG17" s="42"/>
      <c r="GH17" s="43">
        <v>0</v>
      </c>
      <c r="GI17" s="47">
        <v>0</v>
      </c>
      <c r="GJ17" s="47">
        <v>0</v>
      </c>
      <c r="GK17" s="47">
        <v>0</v>
      </c>
      <c r="GL17" s="44">
        <v>0</v>
      </c>
      <c r="GM17" s="42"/>
      <c r="GN17" s="43">
        <v>0</v>
      </c>
      <c r="GO17" s="47">
        <v>0</v>
      </c>
      <c r="GP17" s="44">
        <v>0</v>
      </c>
      <c r="GQ17" s="42"/>
      <c r="GR17" s="43">
        <v>0</v>
      </c>
      <c r="GS17" s="47">
        <v>0</v>
      </c>
      <c r="GT17" s="47">
        <v>0</v>
      </c>
      <c r="GU17" s="47">
        <v>0</v>
      </c>
      <c r="GV17" s="44">
        <v>0</v>
      </c>
      <c r="GW17" s="42"/>
      <c r="GX17" s="43">
        <v>0</v>
      </c>
      <c r="GY17" s="47">
        <v>0</v>
      </c>
      <c r="GZ17" s="44">
        <v>0</v>
      </c>
      <c r="HA17" s="42"/>
      <c r="HB17" s="43">
        <v>0</v>
      </c>
      <c r="HC17" s="47">
        <v>0</v>
      </c>
      <c r="HD17" s="47">
        <v>0</v>
      </c>
      <c r="HE17" s="47">
        <v>0</v>
      </c>
      <c r="HF17" s="44">
        <v>0</v>
      </c>
      <c r="HG17" s="42"/>
      <c r="HH17" s="47">
        <v>0</v>
      </c>
      <c r="HI17" s="47">
        <v>0</v>
      </c>
      <c r="HJ17" s="47">
        <v>0</v>
      </c>
      <c r="HK17" s="47">
        <v>0</v>
      </c>
      <c r="HL17" s="44">
        <v>0</v>
      </c>
      <c r="HM17" s="42"/>
      <c r="HN17" s="43">
        <v>0</v>
      </c>
      <c r="HO17" s="47">
        <v>0</v>
      </c>
      <c r="HP17" s="47">
        <v>0</v>
      </c>
      <c r="HQ17" s="47">
        <v>0</v>
      </c>
      <c r="HR17" s="44">
        <v>0</v>
      </c>
      <c r="HS17" s="42"/>
      <c r="HT17" s="43">
        <v>0</v>
      </c>
      <c r="HU17" s="47">
        <v>0</v>
      </c>
      <c r="HV17" s="47">
        <v>0</v>
      </c>
      <c r="HW17" s="47">
        <v>0</v>
      </c>
      <c r="HX17" s="44">
        <v>0</v>
      </c>
      <c r="HY17" s="42"/>
      <c r="HZ17" s="43">
        <v>0</v>
      </c>
      <c r="IA17" s="47">
        <v>0</v>
      </c>
      <c r="IB17" s="47">
        <v>0</v>
      </c>
      <c r="IC17" s="47">
        <v>0</v>
      </c>
      <c r="ID17" s="44">
        <v>0</v>
      </c>
      <c r="IE17" s="42"/>
      <c r="IF17" s="43">
        <v>0</v>
      </c>
      <c r="IG17" s="47">
        <v>0</v>
      </c>
      <c r="IH17" s="47">
        <v>0</v>
      </c>
      <c r="II17" s="47">
        <v>0</v>
      </c>
      <c r="IJ17" s="44">
        <v>0</v>
      </c>
      <c r="IK17" s="42"/>
      <c r="IL17" s="43">
        <v>0</v>
      </c>
      <c r="IM17" s="47">
        <v>0</v>
      </c>
      <c r="IN17" s="47">
        <v>0</v>
      </c>
      <c r="IO17" s="47">
        <v>0</v>
      </c>
      <c r="IP17" s="44">
        <v>0</v>
      </c>
      <c r="IQ17" s="42"/>
      <c r="IR17" s="43">
        <v>0</v>
      </c>
      <c r="IS17" s="47">
        <v>0</v>
      </c>
      <c r="IT17" s="44">
        <v>0</v>
      </c>
      <c r="IU17" s="42"/>
      <c r="IV17" s="43">
        <v>0</v>
      </c>
      <c r="IW17" s="47">
        <v>0</v>
      </c>
      <c r="IX17" s="47">
        <v>0</v>
      </c>
      <c r="IY17" s="47">
        <v>0</v>
      </c>
      <c r="IZ17" s="44">
        <v>0</v>
      </c>
      <c r="JA17" s="42"/>
      <c r="JB17" s="43">
        <v>0</v>
      </c>
      <c r="JC17" s="47">
        <v>0</v>
      </c>
      <c r="JD17" s="47">
        <v>0</v>
      </c>
      <c r="JE17" s="47">
        <v>0</v>
      </c>
      <c r="JF17" s="44">
        <v>0</v>
      </c>
      <c r="JG17" s="42"/>
      <c r="JH17" s="43">
        <v>0</v>
      </c>
      <c r="JI17" s="47">
        <v>0</v>
      </c>
      <c r="JJ17" s="47">
        <v>0</v>
      </c>
      <c r="JK17" s="47">
        <v>0</v>
      </c>
      <c r="JL17" s="44">
        <v>0</v>
      </c>
      <c r="JM17" s="42"/>
      <c r="JN17" s="47">
        <v>0</v>
      </c>
      <c r="JO17" s="47">
        <v>0</v>
      </c>
      <c r="JP17" s="47">
        <v>0</v>
      </c>
      <c r="JQ17" s="47">
        <v>0</v>
      </c>
      <c r="JR17" s="44">
        <v>0</v>
      </c>
      <c r="JS17" s="42"/>
      <c r="JT17" s="43">
        <v>0</v>
      </c>
      <c r="JU17" s="47">
        <v>0</v>
      </c>
      <c r="JV17" s="47">
        <v>0</v>
      </c>
      <c r="JW17" s="47">
        <v>0</v>
      </c>
      <c r="JX17" s="44">
        <v>0</v>
      </c>
      <c r="JY17" s="42"/>
      <c r="JZ17" s="43">
        <v>0</v>
      </c>
      <c r="KA17" s="47">
        <v>0</v>
      </c>
      <c r="KB17" s="47">
        <v>0</v>
      </c>
      <c r="KC17" s="47">
        <v>0</v>
      </c>
      <c r="KD17" s="44">
        <v>0</v>
      </c>
      <c r="KE17" s="42"/>
      <c r="KF17" s="41">
        <v>0</v>
      </c>
      <c r="KG17" s="47">
        <v>0</v>
      </c>
      <c r="KH17" s="47">
        <v>0</v>
      </c>
      <c r="KI17" s="47">
        <v>0</v>
      </c>
      <c r="KJ17" s="44">
        <v>0</v>
      </c>
      <c r="KK17" s="42"/>
      <c r="KL17" s="43">
        <v>0</v>
      </c>
      <c r="KM17" s="47">
        <v>0</v>
      </c>
      <c r="KN17" s="47">
        <v>0</v>
      </c>
      <c r="KO17" s="47">
        <v>0</v>
      </c>
      <c r="KP17" s="44">
        <v>0</v>
      </c>
      <c r="KQ17" s="42"/>
      <c r="KR17" s="43">
        <v>0</v>
      </c>
      <c r="KS17" s="47">
        <v>0</v>
      </c>
      <c r="KT17" s="44">
        <v>0</v>
      </c>
      <c r="KU17" s="42"/>
      <c r="KV17" s="43">
        <v>0</v>
      </c>
      <c r="KW17" s="47">
        <v>0</v>
      </c>
      <c r="KX17" s="47">
        <v>0</v>
      </c>
      <c r="KY17" s="47">
        <v>0</v>
      </c>
      <c r="KZ17" s="44">
        <v>0</v>
      </c>
      <c r="LA17" s="42"/>
      <c r="LB17" s="43">
        <v>0</v>
      </c>
      <c r="LC17" s="47">
        <v>0</v>
      </c>
      <c r="LD17" s="47">
        <v>0</v>
      </c>
      <c r="LE17" s="47">
        <v>0</v>
      </c>
      <c r="LF17" s="44">
        <v>0</v>
      </c>
      <c r="LG17" s="42"/>
      <c r="LH17" s="43">
        <v>51.936</v>
      </c>
      <c r="LI17" s="47">
        <v>50</v>
      </c>
      <c r="LJ17" s="47">
        <v>0</v>
      </c>
      <c r="LK17" s="47">
        <v>0</v>
      </c>
      <c r="LL17" s="44">
        <v>1.9359999999999999</v>
      </c>
      <c r="LM17" s="42"/>
      <c r="LN17" s="43">
        <v>52.234000000000002</v>
      </c>
      <c r="LO17" s="47">
        <v>50</v>
      </c>
      <c r="LP17" s="47">
        <v>0</v>
      </c>
      <c r="LQ17" s="47">
        <v>0</v>
      </c>
      <c r="LR17" s="44">
        <v>2.2340000000000022</v>
      </c>
      <c r="LS17" s="42"/>
      <c r="LT17" s="43">
        <v>72.341999999999999</v>
      </c>
      <c r="LU17" s="47">
        <v>70</v>
      </c>
      <c r="LV17" s="44">
        <v>2.3419999999999992</v>
      </c>
      <c r="LW17" s="42"/>
    </row>
    <row r="18" spans="1:335" x14ac:dyDescent="0.25">
      <c r="A18" s="47" t="s">
        <v>231</v>
      </c>
      <c r="B18" s="38">
        <v>1</v>
      </c>
      <c r="G18" s="44">
        <f t="shared" si="6"/>
        <v>0</v>
      </c>
      <c r="I18" s="41"/>
      <c r="J18" s="48"/>
      <c r="K18" s="48"/>
      <c r="L18" s="48"/>
      <c r="M18" s="48"/>
      <c r="N18" s="48"/>
      <c r="O18" s="48">
        <f t="shared" si="7"/>
        <v>0</v>
      </c>
      <c r="P18" s="40"/>
      <c r="Q18" s="48"/>
      <c r="U18" s="44">
        <v>0</v>
      </c>
      <c r="V18" s="40"/>
      <c r="W18" s="41"/>
      <c r="AA18" s="44">
        <v>0</v>
      </c>
      <c r="AB18" s="40"/>
      <c r="AC18" s="41"/>
      <c r="AE18" s="44">
        <v>0</v>
      </c>
      <c r="AF18" s="40"/>
      <c r="AK18" s="44">
        <v>0</v>
      </c>
      <c r="AL18" s="40"/>
      <c r="AM18" s="41"/>
      <c r="AS18" s="44">
        <v>0</v>
      </c>
      <c r="AT18" s="40"/>
      <c r="AY18" s="44">
        <v>0</v>
      </c>
      <c r="AZ18" s="40"/>
      <c r="BA18" s="41"/>
      <c r="BE18" s="44">
        <v>0</v>
      </c>
      <c r="BF18" s="42"/>
      <c r="BK18" s="44">
        <v>0</v>
      </c>
      <c r="BL18" s="40"/>
      <c r="BO18" s="44">
        <v>0</v>
      </c>
      <c r="BP18" s="42"/>
      <c r="BQ18" s="41"/>
      <c r="BS18" s="44">
        <v>0</v>
      </c>
      <c r="BT18" s="40"/>
      <c r="BU18" s="41"/>
      <c r="BY18" s="44">
        <v>0</v>
      </c>
      <c r="BZ18" s="42"/>
      <c r="CA18" s="41"/>
      <c r="CE18" s="44">
        <v>0</v>
      </c>
      <c r="CF18" s="40"/>
      <c r="CL18" s="44">
        <v>0</v>
      </c>
      <c r="CM18" s="40"/>
      <c r="CN18" s="43"/>
      <c r="CR18" s="44">
        <v>0</v>
      </c>
      <c r="CS18" s="40"/>
      <c r="CX18" s="44">
        <v>0</v>
      </c>
      <c r="CY18" s="42"/>
      <c r="DD18" s="44">
        <v>0</v>
      </c>
      <c r="DE18" s="42"/>
      <c r="DJ18" s="44">
        <v>0</v>
      </c>
      <c r="DK18" s="42"/>
      <c r="DP18" s="44">
        <v>0</v>
      </c>
      <c r="DQ18" s="40"/>
      <c r="DT18" s="44">
        <v>0</v>
      </c>
      <c r="DU18" s="40"/>
      <c r="DZ18" s="44">
        <v>0</v>
      </c>
      <c r="EA18" s="40"/>
      <c r="EB18" s="43"/>
      <c r="ED18" s="44">
        <v>0</v>
      </c>
      <c r="EE18" s="40"/>
      <c r="EJ18" s="44">
        <v>0</v>
      </c>
      <c r="EK18" s="40"/>
      <c r="EP18" s="44">
        <v>0</v>
      </c>
      <c r="EQ18" s="42"/>
      <c r="EV18" s="44">
        <v>0</v>
      </c>
      <c r="EW18" s="40"/>
      <c r="EX18" s="38"/>
      <c r="FB18" s="44">
        <v>0</v>
      </c>
      <c r="FC18" s="42"/>
      <c r="FD18" s="43"/>
      <c r="FJ18" s="44">
        <v>0</v>
      </c>
      <c r="FK18" s="42"/>
      <c r="FL18" s="47">
        <v>0</v>
      </c>
      <c r="FM18" s="47">
        <v>0</v>
      </c>
      <c r="FN18" s="47">
        <v>0</v>
      </c>
      <c r="FO18" s="47">
        <v>0</v>
      </c>
      <c r="FP18" s="44">
        <v>0</v>
      </c>
      <c r="FQ18" s="42"/>
      <c r="FR18" s="47">
        <v>0</v>
      </c>
      <c r="FS18" s="47">
        <v>0</v>
      </c>
      <c r="FT18" s="47">
        <v>0</v>
      </c>
      <c r="FU18" s="47">
        <v>0</v>
      </c>
      <c r="FV18" s="44">
        <v>0</v>
      </c>
      <c r="FW18" s="42"/>
      <c r="FX18" s="43">
        <v>0</v>
      </c>
      <c r="FY18" s="47">
        <v>0</v>
      </c>
      <c r="FZ18" s="44">
        <v>0</v>
      </c>
      <c r="GA18" s="42"/>
      <c r="GB18" s="43">
        <v>0</v>
      </c>
      <c r="GC18" s="47">
        <v>0</v>
      </c>
      <c r="GD18" s="47">
        <v>0</v>
      </c>
      <c r="GE18" s="47">
        <v>0</v>
      </c>
      <c r="GF18" s="44">
        <v>0</v>
      </c>
      <c r="GG18" s="42"/>
      <c r="GH18" s="43">
        <v>0</v>
      </c>
      <c r="GI18" s="47">
        <v>0</v>
      </c>
      <c r="GJ18" s="47">
        <v>0</v>
      </c>
      <c r="GK18" s="47">
        <v>0</v>
      </c>
      <c r="GL18" s="44">
        <v>0</v>
      </c>
      <c r="GM18" s="42"/>
      <c r="GN18" s="43">
        <v>0</v>
      </c>
      <c r="GO18" s="47">
        <v>0</v>
      </c>
      <c r="GP18" s="44">
        <v>0</v>
      </c>
      <c r="GQ18" s="42"/>
      <c r="GR18" s="43">
        <v>0</v>
      </c>
      <c r="GS18" s="47">
        <v>0</v>
      </c>
      <c r="GT18" s="47">
        <v>0</v>
      </c>
      <c r="GU18" s="47">
        <v>0</v>
      </c>
      <c r="GV18" s="44">
        <v>0</v>
      </c>
      <c r="GW18" s="42"/>
      <c r="GX18" s="43">
        <v>0</v>
      </c>
      <c r="GY18" s="47">
        <v>0</v>
      </c>
      <c r="GZ18" s="44">
        <v>0</v>
      </c>
      <c r="HA18" s="42"/>
      <c r="HB18" s="43">
        <v>0</v>
      </c>
      <c r="HC18" s="47">
        <v>0</v>
      </c>
      <c r="HD18" s="47">
        <v>0</v>
      </c>
      <c r="HE18" s="47">
        <v>0</v>
      </c>
      <c r="HF18" s="44">
        <v>0</v>
      </c>
      <c r="HG18" s="42"/>
      <c r="HH18" s="47">
        <v>0</v>
      </c>
      <c r="HI18" s="47">
        <v>0</v>
      </c>
      <c r="HJ18" s="47">
        <v>0</v>
      </c>
      <c r="HK18" s="47">
        <v>0</v>
      </c>
      <c r="HL18" s="44">
        <v>0</v>
      </c>
      <c r="HM18" s="42"/>
      <c r="HN18" s="43">
        <v>0</v>
      </c>
      <c r="HO18" s="47">
        <v>0</v>
      </c>
      <c r="HP18" s="47">
        <v>0</v>
      </c>
      <c r="HQ18" s="47">
        <v>0</v>
      </c>
      <c r="HR18" s="44">
        <v>0</v>
      </c>
      <c r="HS18" s="42"/>
      <c r="HT18" s="43">
        <v>0</v>
      </c>
      <c r="HU18" s="47">
        <v>0</v>
      </c>
      <c r="HV18" s="47">
        <v>0</v>
      </c>
      <c r="HW18" s="47">
        <v>0</v>
      </c>
      <c r="HX18" s="44">
        <v>0</v>
      </c>
      <c r="HY18" s="42"/>
      <c r="HZ18" s="43">
        <v>0</v>
      </c>
      <c r="IA18" s="47">
        <v>0</v>
      </c>
      <c r="IB18" s="47">
        <v>0</v>
      </c>
      <c r="IC18" s="47">
        <v>0</v>
      </c>
      <c r="ID18" s="44">
        <v>0</v>
      </c>
      <c r="IE18" s="42"/>
      <c r="IF18" s="43">
        <v>0</v>
      </c>
      <c r="IG18" s="47">
        <v>0</v>
      </c>
      <c r="IH18" s="47">
        <v>0</v>
      </c>
      <c r="II18" s="47">
        <v>0</v>
      </c>
      <c r="IJ18" s="44">
        <v>0</v>
      </c>
      <c r="IK18" s="42"/>
      <c r="IL18" s="43">
        <v>0</v>
      </c>
      <c r="IM18" s="47">
        <v>0</v>
      </c>
      <c r="IN18" s="47">
        <v>0</v>
      </c>
      <c r="IO18" s="47">
        <v>0</v>
      </c>
      <c r="IP18" s="44">
        <v>0</v>
      </c>
      <c r="IQ18" s="42"/>
      <c r="IR18" s="43">
        <v>0</v>
      </c>
      <c r="IS18" s="47">
        <v>0</v>
      </c>
      <c r="IT18" s="44">
        <v>0</v>
      </c>
      <c r="IU18" s="42"/>
      <c r="IV18" s="43">
        <v>0</v>
      </c>
      <c r="IW18" s="47">
        <v>0</v>
      </c>
      <c r="IX18" s="47">
        <v>0</v>
      </c>
      <c r="IY18" s="47">
        <v>0</v>
      </c>
      <c r="IZ18" s="44">
        <v>0</v>
      </c>
      <c r="JA18" s="42"/>
      <c r="JB18" s="43">
        <v>0</v>
      </c>
      <c r="JC18" s="47">
        <v>0</v>
      </c>
      <c r="JD18" s="47">
        <v>0</v>
      </c>
      <c r="JE18" s="47">
        <v>0</v>
      </c>
      <c r="JF18" s="44">
        <v>0</v>
      </c>
      <c r="JG18" s="42"/>
      <c r="JH18" s="43">
        <v>0</v>
      </c>
      <c r="JI18" s="47">
        <v>0</v>
      </c>
      <c r="JJ18" s="47">
        <v>0</v>
      </c>
      <c r="JK18" s="47">
        <v>0</v>
      </c>
      <c r="JL18" s="44">
        <v>0</v>
      </c>
      <c r="JM18" s="42"/>
      <c r="JN18" s="47">
        <v>0</v>
      </c>
      <c r="JO18" s="47">
        <v>0</v>
      </c>
      <c r="JP18" s="47">
        <v>0</v>
      </c>
      <c r="JQ18" s="47">
        <v>0</v>
      </c>
      <c r="JR18" s="44">
        <v>0</v>
      </c>
      <c r="JS18" s="42"/>
      <c r="JT18" s="43">
        <v>0</v>
      </c>
      <c r="JU18" s="47">
        <v>0</v>
      </c>
      <c r="JV18" s="47">
        <v>0</v>
      </c>
      <c r="JW18" s="47">
        <v>0</v>
      </c>
      <c r="JX18" s="44">
        <v>0</v>
      </c>
      <c r="JY18" s="42"/>
      <c r="JZ18" s="43">
        <v>0</v>
      </c>
      <c r="KA18" s="47">
        <v>0</v>
      </c>
      <c r="KB18" s="47">
        <v>22.51</v>
      </c>
      <c r="KC18" s="47">
        <v>20</v>
      </c>
      <c r="KD18" s="44">
        <v>2.510000000000002</v>
      </c>
      <c r="KE18" s="42"/>
      <c r="KF18" s="41">
        <v>0</v>
      </c>
      <c r="KG18" s="47">
        <v>0</v>
      </c>
      <c r="KH18" s="47">
        <v>72.477999999999994</v>
      </c>
      <c r="KI18" s="47">
        <v>70</v>
      </c>
      <c r="KJ18" s="44">
        <v>2.477999999999994</v>
      </c>
      <c r="KK18" s="42"/>
      <c r="KL18" s="43">
        <v>0</v>
      </c>
      <c r="KM18" s="47">
        <v>0</v>
      </c>
      <c r="KN18" s="47">
        <v>99.302000000000007</v>
      </c>
      <c r="KO18" s="47">
        <v>100</v>
      </c>
      <c r="KP18" s="44">
        <v>-0.69799999999999329</v>
      </c>
      <c r="KQ18" s="42"/>
      <c r="KR18" s="43">
        <v>22.396999999999998</v>
      </c>
      <c r="KS18" s="47">
        <v>20</v>
      </c>
      <c r="KT18" s="44">
        <v>2.396999999999998</v>
      </c>
      <c r="KU18" s="42"/>
      <c r="KV18" s="43">
        <v>0</v>
      </c>
      <c r="KW18" s="47">
        <v>0</v>
      </c>
      <c r="KX18" s="47">
        <v>0</v>
      </c>
      <c r="KY18" s="47">
        <v>0</v>
      </c>
      <c r="KZ18" s="44">
        <v>0</v>
      </c>
      <c r="LA18" s="42"/>
      <c r="LB18" s="43">
        <v>0</v>
      </c>
      <c r="LC18" s="47">
        <v>0</v>
      </c>
      <c r="LD18" s="47">
        <v>0</v>
      </c>
      <c r="LE18" s="47">
        <v>0</v>
      </c>
      <c r="LF18" s="44">
        <v>0</v>
      </c>
      <c r="LG18" s="42"/>
      <c r="LH18" s="43">
        <v>0</v>
      </c>
      <c r="LI18" s="47">
        <v>0</v>
      </c>
      <c r="LJ18" s="47">
        <v>0</v>
      </c>
      <c r="LK18" s="47">
        <v>0</v>
      </c>
      <c r="LL18" s="44">
        <v>0</v>
      </c>
      <c r="LM18" s="42"/>
      <c r="LN18" s="43">
        <v>0</v>
      </c>
      <c r="LO18" s="47">
        <v>0</v>
      </c>
      <c r="LP18" s="47">
        <v>0</v>
      </c>
      <c r="LQ18" s="47">
        <v>0</v>
      </c>
      <c r="LR18" s="44">
        <v>0</v>
      </c>
      <c r="LS18" s="42"/>
      <c r="LT18" s="43">
        <v>0</v>
      </c>
      <c r="LU18" s="47">
        <v>0</v>
      </c>
      <c r="LV18" s="44">
        <v>0</v>
      </c>
      <c r="LW18" s="42"/>
    </row>
    <row r="19" spans="1:335" x14ac:dyDescent="0.25">
      <c r="A19" s="47" t="s">
        <v>232</v>
      </c>
      <c r="B19" s="38">
        <v>1</v>
      </c>
      <c r="G19" s="44">
        <f t="shared" si="6"/>
        <v>0</v>
      </c>
      <c r="I19" s="41"/>
      <c r="J19" s="48"/>
      <c r="K19" s="48"/>
      <c r="L19" s="48"/>
      <c r="M19" s="48"/>
      <c r="N19" s="48"/>
      <c r="O19" s="48">
        <f t="shared" si="7"/>
        <v>0</v>
      </c>
      <c r="P19" s="40"/>
      <c r="Q19" s="48"/>
      <c r="U19" s="44">
        <v>0</v>
      </c>
      <c r="V19" s="40"/>
      <c r="W19" s="41"/>
      <c r="AA19" s="44">
        <v>0</v>
      </c>
      <c r="AB19" s="40"/>
      <c r="AC19" s="41"/>
      <c r="AE19" s="44">
        <v>0</v>
      </c>
      <c r="AF19" s="40"/>
      <c r="AK19" s="44">
        <v>0</v>
      </c>
      <c r="AL19" s="40"/>
      <c r="AM19" s="41"/>
      <c r="AS19" s="44">
        <v>0</v>
      </c>
      <c r="AT19" s="40"/>
      <c r="AY19" s="44">
        <v>0</v>
      </c>
      <c r="AZ19" s="40"/>
      <c r="BA19" s="41"/>
      <c r="BE19" s="44">
        <v>0</v>
      </c>
      <c r="BF19" s="42"/>
      <c r="BK19" s="44">
        <v>0</v>
      </c>
      <c r="BL19" s="40"/>
      <c r="BO19" s="44">
        <v>0</v>
      </c>
      <c r="BP19" s="42"/>
      <c r="BQ19" s="41"/>
      <c r="BS19" s="44">
        <v>0</v>
      </c>
      <c r="BT19" s="40"/>
      <c r="BU19" s="41"/>
      <c r="BY19" s="44">
        <v>0</v>
      </c>
      <c r="BZ19" s="42"/>
      <c r="CA19" s="41"/>
      <c r="CE19" s="44">
        <v>0</v>
      </c>
      <c r="CF19" s="40"/>
      <c r="CL19" s="44">
        <v>0</v>
      </c>
      <c r="CM19" s="40"/>
      <c r="CN19" s="43"/>
      <c r="CR19" s="44">
        <v>0</v>
      </c>
      <c r="CS19" s="40"/>
      <c r="CX19" s="44">
        <v>0</v>
      </c>
      <c r="CY19" s="42"/>
      <c r="DD19" s="44">
        <v>0</v>
      </c>
      <c r="DE19" s="42"/>
      <c r="DJ19" s="44">
        <v>0</v>
      </c>
      <c r="DK19" s="42"/>
      <c r="DP19" s="44">
        <v>0</v>
      </c>
      <c r="DQ19" s="40"/>
      <c r="DT19" s="44">
        <v>0</v>
      </c>
      <c r="DU19" s="40"/>
      <c r="DZ19" s="44">
        <v>0</v>
      </c>
      <c r="EA19" s="40"/>
      <c r="EB19" s="43"/>
      <c r="ED19" s="44">
        <v>0</v>
      </c>
      <c r="EE19" s="40"/>
      <c r="EJ19" s="44">
        <v>0</v>
      </c>
      <c r="EK19" s="40"/>
      <c r="EP19" s="44">
        <v>0</v>
      </c>
      <c r="EQ19" s="42"/>
      <c r="EV19" s="44">
        <v>0</v>
      </c>
      <c r="EW19" s="40"/>
      <c r="EX19" s="38"/>
      <c r="FB19" s="44">
        <v>0</v>
      </c>
      <c r="FC19" s="42"/>
      <c r="FD19" s="43"/>
      <c r="FJ19" s="44">
        <v>0</v>
      </c>
      <c r="FK19" s="42"/>
      <c r="FL19" s="47">
        <v>0</v>
      </c>
      <c r="FM19" s="47">
        <v>0</v>
      </c>
      <c r="FN19" s="47">
        <v>0</v>
      </c>
      <c r="FO19" s="47">
        <v>0</v>
      </c>
      <c r="FP19" s="44">
        <v>0</v>
      </c>
      <c r="FQ19" s="42"/>
      <c r="FR19" s="47">
        <v>0</v>
      </c>
      <c r="FS19" s="47">
        <v>0</v>
      </c>
      <c r="FT19" s="47">
        <v>0</v>
      </c>
      <c r="FU19" s="47">
        <v>0</v>
      </c>
      <c r="FV19" s="44">
        <v>0</v>
      </c>
      <c r="FW19" s="42"/>
      <c r="FX19" s="43">
        <v>0</v>
      </c>
      <c r="FY19" s="47">
        <v>0</v>
      </c>
      <c r="FZ19" s="44">
        <v>0</v>
      </c>
      <c r="GA19" s="42"/>
      <c r="GB19" s="43">
        <v>0</v>
      </c>
      <c r="GC19" s="47">
        <v>0</v>
      </c>
      <c r="GD19" s="47">
        <v>0</v>
      </c>
      <c r="GE19" s="47">
        <v>0</v>
      </c>
      <c r="GF19" s="44">
        <v>0</v>
      </c>
      <c r="GG19" s="42"/>
      <c r="GH19" s="43">
        <v>0</v>
      </c>
      <c r="GI19" s="47">
        <v>0</v>
      </c>
      <c r="GJ19" s="47">
        <v>0</v>
      </c>
      <c r="GK19" s="47">
        <v>0</v>
      </c>
      <c r="GL19" s="44">
        <v>0</v>
      </c>
      <c r="GM19" s="42"/>
      <c r="GN19" s="43">
        <v>0</v>
      </c>
      <c r="GO19" s="47">
        <v>0</v>
      </c>
      <c r="GP19" s="44">
        <v>0</v>
      </c>
      <c r="GQ19" s="42"/>
      <c r="GR19" s="43">
        <v>0</v>
      </c>
      <c r="GS19" s="47">
        <v>0</v>
      </c>
      <c r="GT19" s="47">
        <v>0</v>
      </c>
      <c r="GU19" s="47">
        <v>0</v>
      </c>
      <c r="GV19" s="44">
        <v>0</v>
      </c>
      <c r="GW19" s="42"/>
      <c r="GX19" s="43">
        <v>0</v>
      </c>
      <c r="GY19" s="47">
        <v>0</v>
      </c>
      <c r="GZ19" s="44">
        <v>0</v>
      </c>
      <c r="HA19" s="42"/>
      <c r="HB19" s="43">
        <v>0</v>
      </c>
      <c r="HC19" s="47">
        <v>0</v>
      </c>
      <c r="HD19" s="47">
        <v>0</v>
      </c>
      <c r="HE19" s="47">
        <v>0</v>
      </c>
      <c r="HF19" s="44">
        <v>0</v>
      </c>
      <c r="HG19" s="42"/>
      <c r="HH19" s="47">
        <v>0</v>
      </c>
      <c r="HI19" s="47">
        <v>0</v>
      </c>
      <c r="HJ19" s="47">
        <v>0</v>
      </c>
      <c r="HK19" s="47">
        <v>0</v>
      </c>
      <c r="HL19" s="44">
        <v>0</v>
      </c>
      <c r="HM19" s="42"/>
      <c r="HN19" s="43">
        <v>0</v>
      </c>
      <c r="HO19" s="47">
        <v>0</v>
      </c>
      <c r="HP19" s="47">
        <v>0</v>
      </c>
      <c r="HQ19" s="47">
        <v>0</v>
      </c>
      <c r="HR19" s="44">
        <v>0</v>
      </c>
      <c r="HS19" s="42"/>
      <c r="HT19" s="43">
        <v>0</v>
      </c>
      <c r="HU19" s="47">
        <v>0</v>
      </c>
      <c r="HV19" s="47">
        <v>0</v>
      </c>
      <c r="HW19" s="47">
        <v>0</v>
      </c>
      <c r="HX19" s="44">
        <v>0</v>
      </c>
      <c r="HY19" s="42"/>
      <c r="HZ19" s="43">
        <v>0</v>
      </c>
      <c r="IA19" s="47">
        <v>0</v>
      </c>
      <c r="IB19" s="47">
        <v>0</v>
      </c>
      <c r="IC19" s="47">
        <v>0</v>
      </c>
      <c r="ID19" s="44">
        <v>0</v>
      </c>
      <c r="IE19" s="42"/>
      <c r="IF19" s="43">
        <v>0</v>
      </c>
      <c r="IG19" s="47">
        <v>0</v>
      </c>
      <c r="IH19" s="47">
        <v>0</v>
      </c>
      <c r="II19" s="47">
        <v>0</v>
      </c>
      <c r="IJ19" s="44">
        <v>0</v>
      </c>
      <c r="IK19" s="42"/>
      <c r="IL19" s="43">
        <v>0</v>
      </c>
      <c r="IM19" s="47">
        <v>0</v>
      </c>
      <c r="IN19" s="47">
        <v>0</v>
      </c>
      <c r="IO19" s="47">
        <v>0</v>
      </c>
      <c r="IP19" s="44">
        <v>0</v>
      </c>
      <c r="IQ19" s="42"/>
      <c r="IR19" s="43">
        <v>0</v>
      </c>
      <c r="IS19" s="47">
        <v>0</v>
      </c>
      <c r="IT19" s="44">
        <v>0</v>
      </c>
      <c r="IU19" s="42"/>
      <c r="IV19" s="43">
        <v>0</v>
      </c>
      <c r="IW19" s="47">
        <v>0</v>
      </c>
      <c r="IX19" s="47">
        <v>0</v>
      </c>
      <c r="IY19" s="47">
        <v>0</v>
      </c>
      <c r="IZ19" s="44">
        <v>0</v>
      </c>
      <c r="JA19" s="42"/>
      <c r="JB19" s="43">
        <v>0</v>
      </c>
      <c r="JC19" s="47">
        <v>0</v>
      </c>
      <c r="JD19" s="47">
        <v>0</v>
      </c>
      <c r="JE19" s="47">
        <v>0</v>
      </c>
      <c r="JF19" s="44">
        <v>0</v>
      </c>
      <c r="JG19" s="42"/>
      <c r="JH19" s="43">
        <v>0</v>
      </c>
      <c r="JI19" s="47">
        <v>0</v>
      </c>
      <c r="JJ19" s="47">
        <v>0</v>
      </c>
      <c r="JK19" s="47">
        <v>0</v>
      </c>
      <c r="JL19" s="44">
        <v>0</v>
      </c>
      <c r="JM19" s="42"/>
      <c r="JN19" s="47">
        <v>0</v>
      </c>
      <c r="JO19" s="47">
        <v>0</v>
      </c>
      <c r="JP19" s="47">
        <v>0</v>
      </c>
      <c r="JQ19" s="47">
        <v>0</v>
      </c>
      <c r="JR19" s="44">
        <v>0</v>
      </c>
      <c r="JS19" s="42"/>
      <c r="JT19" s="43">
        <v>0</v>
      </c>
      <c r="JU19" s="47">
        <v>0</v>
      </c>
      <c r="JV19" s="47">
        <v>0</v>
      </c>
      <c r="JW19" s="14">
        <v>100</v>
      </c>
      <c r="JX19" s="44">
        <v>-1.9309999999999969</v>
      </c>
      <c r="JY19" s="42"/>
      <c r="JZ19" s="43">
        <v>0</v>
      </c>
      <c r="KA19" s="47">
        <v>0</v>
      </c>
      <c r="KB19" s="47">
        <v>0</v>
      </c>
      <c r="KC19" s="14">
        <v>100</v>
      </c>
      <c r="KD19" s="44">
        <v>1.3509999999999991</v>
      </c>
      <c r="KE19" s="42"/>
      <c r="KF19" s="41">
        <v>0</v>
      </c>
      <c r="KG19" s="47">
        <v>0</v>
      </c>
      <c r="KH19" s="47">
        <v>62.631</v>
      </c>
      <c r="KI19" s="47">
        <v>60</v>
      </c>
      <c r="KJ19" s="44">
        <v>2.6309999999999998</v>
      </c>
      <c r="KK19" s="42"/>
      <c r="KL19" s="43">
        <v>0</v>
      </c>
      <c r="KM19" s="47">
        <v>0</v>
      </c>
      <c r="KN19" s="47">
        <v>34.585000000000001</v>
      </c>
      <c r="KO19" s="47">
        <v>80</v>
      </c>
      <c r="KP19" s="46">
        <v>-45.414999999999999</v>
      </c>
      <c r="KQ19" s="42">
        <v>45.414999999999999</v>
      </c>
      <c r="KR19" s="43">
        <v>127.21599999999999</v>
      </c>
      <c r="KS19" s="47">
        <v>120</v>
      </c>
      <c r="KT19" s="44">
        <v>7.215999999999994</v>
      </c>
      <c r="KU19" s="42"/>
      <c r="KV19" s="43">
        <v>50.789000000000001</v>
      </c>
      <c r="KW19" s="47">
        <v>50</v>
      </c>
      <c r="KX19" s="47">
        <v>50.889000000000003</v>
      </c>
      <c r="KY19" s="47">
        <v>50</v>
      </c>
      <c r="KZ19" s="44">
        <v>1.677999999999997</v>
      </c>
      <c r="LA19" s="42"/>
      <c r="LB19" s="43">
        <v>0</v>
      </c>
      <c r="LC19" s="47">
        <v>0</v>
      </c>
      <c r="LD19" s="47">
        <v>0</v>
      </c>
      <c r="LE19" s="47">
        <v>0</v>
      </c>
      <c r="LF19" s="44">
        <v>0</v>
      </c>
      <c r="LG19" s="42"/>
      <c r="LH19" s="43">
        <v>23.45</v>
      </c>
      <c r="LI19" s="47">
        <v>136</v>
      </c>
      <c r="LJ19" s="47">
        <v>0</v>
      </c>
      <c r="LK19" s="47">
        <v>0</v>
      </c>
      <c r="LL19" s="46">
        <v>-112.55</v>
      </c>
      <c r="LM19" s="42">
        <v>112.55</v>
      </c>
      <c r="LN19" s="43">
        <v>0</v>
      </c>
      <c r="LO19" s="47">
        <v>0</v>
      </c>
      <c r="LP19" s="47">
        <v>0</v>
      </c>
      <c r="LQ19" s="47">
        <v>0</v>
      </c>
      <c r="LR19" s="44">
        <v>0</v>
      </c>
      <c r="LS19" s="42"/>
      <c r="LT19" s="43">
        <v>102.56399999999999</v>
      </c>
      <c r="LU19" s="47">
        <v>100</v>
      </c>
      <c r="LV19" s="44">
        <v>2.563999999999993</v>
      </c>
      <c r="LW19" s="42"/>
    </row>
    <row r="20" spans="1:335" x14ac:dyDescent="0.25">
      <c r="A20" s="47" t="s">
        <v>233</v>
      </c>
      <c r="B20" s="38">
        <v>1</v>
      </c>
      <c r="G20" s="44">
        <f t="shared" si="6"/>
        <v>0</v>
      </c>
      <c r="I20" s="41"/>
      <c r="J20" s="48"/>
      <c r="K20" s="48"/>
      <c r="L20" s="48"/>
      <c r="M20" s="48"/>
      <c r="N20" s="48"/>
      <c r="O20" s="48">
        <f t="shared" si="7"/>
        <v>0</v>
      </c>
      <c r="P20" s="40"/>
      <c r="Q20" s="48"/>
      <c r="U20" s="44">
        <v>0</v>
      </c>
      <c r="V20" s="40"/>
      <c r="W20" s="41"/>
      <c r="AA20" s="44">
        <v>0</v>
      </c>
      <c r="AB20" s="40"/>
      <c r="AC20" s="41"/>
      <c r="AE20" s="44">
        <v>0</v>
      </c>
      <c r="AF20" s="40"/>
      <c r="AK20" s="44">
        <v>0</v>
      </c>
      <c r="AL20" s="40"/>
      <c r="AM20" s="41"/>
      <c r="AS20" s="44">
        <v>0</v>
      </c>
      <c r="AT20" s="40"/>
      <c r="AY20" s="44">
        <v>0</v>
      </c>
      <c r="AZ20" s="40"/>
      <c r="BA20" s="41"/>
      <c r="BE20" s="44">
        <v>0</v>
      </c>
      <c r="BF20" s="42"/>
      <c r="BK20" s="44">
        <v>0</v>
      </c>
      <c r="BL20" s="40"/>
      <c r="BO20" s="44">
        <v>0</v>
      </c>
      <c r="BP20" s="42"/>
      <c r="BQ20" s="41"/>
      <c r="BS20" s="44">
        <v>0</v>
      </c>
      <c r="BT20" s="40"/>
      <c r="BU20" s="41"/>
      <c r="BY20" s="44">
        <v>0</v>
      </c>
      <c r="BZ20" s="42"/>
      <c r="CA20" s="41"/>
      <c r="CE20" s="44">
        <v>0</v>
      </c>
      <c r="CF20" s="40"/>
      <c r="CL20" s="44">
        <v>0</v>
      </c>
      <c r="CM20" s="40"/>
      <c r="CN20" s="43"/>
      <c r="CR20" s="44">
        <v>0</v>
      </c>
      <c r="CS20" s="40"/>
      <c r="CX20" s="44">
        <v>0</v>
      </c>
      <c r="CY20" s="42"/>
      <c r="DD20" s="44">
        <v>0</v>
      </c>
      <c r="DE20" s="42"/>
      <c r="DJ20" s="44">
        <v>0</v>
      </c>
      <c r="DK20" s="42"/>
      <c r="DP20" s="44">
        <v>0</v>
      </c>
      <c r="DQ20" s="40"/>
      <c r="DT20" s="44">
        <v>0</v>
      </c>
      <c r="DU20" s="40"/>
      <c r="DZ20" s="44">
        <v>0</v>
      </c>
      <c r="EA20" s="40"/>
      <c r="EB20" s="43"/>
      <c r="ED20" s="44">
        <v>0</v>
      </c>
      <c r="EE20" s="40"/>
      <c r="EJ20" s="44">
        <v>0</v>
      </c>
      <c r="EK20" s="40"/>
      <c r="EP20" s="44">
        <v>0</v>
      </c>
      <c r="EQ20" s="42"/>
      <c r="EV20" s="44">
        <v>0</v>
      </c>
      <c r="EW20" s="40"/>
      <c r="EX20" s="38"/>
      <c r="FB20" s="44">
        <v>0</v>
      </c>
      <c r="FC20" s="42"/>
      <c r="FD20" s="43"/>
      <c r="FJ20" s="44">
        <v>0</v>
      </c>
      <c r="FK20" s="42"/>
      <c r="FL20" s="47">
        <v>0</v>
      </c>
      <c r="FM20" s="47">
        <v>0</v>
      </c>
      <c r="FN20" s="47">
        <v>0</v>
      </c>
      <c r="FO20" s="47">
        <v>0</v>
      </c>
      <c r="FP20" s="44">
        <v>0</v>
      </c>
      <c r="FQ20" s="42"/>
      <c r="FR20" s="47">
        <v>0</v>
      </c>
      <c r="FS20" s="47">
        <v>0</v>
      </c>
      <c r="FT20" s="47">
        <v>0</v>
      </c>
      <c r="FU20" s="47">
        <v>0</v>
      </c>
      <c r="FV20" s="44">
        <v>0</v>
      </c>
      <c r="FW20" s="42"/>
      <c r="FX20" s="43">
        <v>0</v>
      </c>
      <c r="FY20" s="47">
        <v>0</v>
      </c>
      <c r="FZ20" s="44">
        <v>0</v>
      </c>
      <c r="GA20" s="42"/>
      <c r="GB20" s="43">
        <v>0</v>
      </c>
      <c r="GC20" s="47">
        <v>0</v>
      </c>
      <c r="GD20" s="47">
        <v>0</v>
      </c>
      <c r="GE20" s="47">
        <v>0</v>
      </c>
      <c r="GF20" s="44">
        <v>0</v>
      </c>
      <c r="GG20" s="42"/>
      <c r="GH20" s="43">
        <v>0</v>
      </c>
      <c r="GI20" s="47">
        <v>0</v>
      </c>
      <c r="GJ20" s="47">
        <v>0</v>
      </c>
      <c r="GK20" s="47">
        <v>0</v>
      </c>
      <c r="GL20" s="44">
        <v>0</v>
      </c>
      <c r="GM20" s="42"/>
      <c r="GN20" s="43">
        <v>0</v>
      </c>
      <c r="GO20" s="47">
        <v>0</v>
      </c>
      <c r="GP20" s="44">
        <v>0</v>
      </c>
      <c r="GQ20" s="42"/>
      <c r="GR20" s="43">
        <v>0</v>
      </c>
      <c r="GS20" s="47">
        <v>0</v>
      </c>
      <c r="GT20" s="47">
        <v>0</v>
      </c>
      <c r="GU20" s="47">
        <v>0</v>
      </c>
      <c r="GV20" s="44">
        <v>0</v>
      </c>
      <c r="GW20" s="42"/>
      <c r="GX20" s="43">
        <v>0</v>
      </c>
      <c r="GY20" s="47">
        <v>0</v>
      </c>
      <c r="GZ20" s="44">
        <v>0</v>
      </c>
      <c r="HA20" s="42"/>
      <c r="HB20" s="43">
        <v>0</v>
      </c>
      <c r="HC20" s="47">
        <v>0</v>
      </c>
      <c r="HD20" s="47">
        <v>0</v>
      </c>
      <c r="HE20" s="47">
        <v>0</v>
      </c>
      <c r="HF20" s="44">
        <v>0</v>
      </c>
      <c r="HG20" s="42"/>
      <c r="HH20" s="47">
        <v>0</v>
      </c>
      <c r="HI20" s="47">
        <v>0</v>
      </c>
      <c r="HJ20" s="47">
        <v>0</v>
      </c>
      <c r="HK20" s="47">
        <v>0</v>
      </c>
      <c r="HL20" s="44">
        <v>0</v>
      </c>
      <c r="HM20" s="42"/>
      <c r="HN20" s="43">
        <v>0</v>
      </c>
      <c r="HO20" s="47">
        <v>0</v>
      </c>
      <c r="HP20" s="47">
        <v>0</v>
      </c>
      <c r="HQ20" s="47">
        <v>0</v>
      </c>
      <c r="HR20" s="44">
        <v>0</v>
      </c>
      <c r="HS20" s="42"/>
      <c r="HT20" s="43">
        <v>0</v>
      </c>
      <c r="HU20" s="47">
        <v>0</v>
      </c>
      <c r="HV20" s="47">
        <v>0</v>
      </c>
      <c r="HW20" s="47">
        <v>0</v>
      </c>
      <c r="HX20" s="44">
        <v>0</v>
      </c>
      <c r="HY20" s="42"/>
      <c r="HZ20" s="43">
        <v>0</v>
      </c>
      <c r="IA20" s="47">
        <v>0</v>
      </c>
      <c r="IB20" s="47">
        <v>0</v>
      </c>
      <c r="IC20" s="47">
        <v>0</v>
      </c>
      <c r="ID20" s="44">
        <v>0</v>
      </c>
      <c r="IE20" s="42"/>
      <c r="IF20" s="43">
        <v>0</v>
      </c>
      <c r="IG20" s="47">
        <v>0</v>
      </c>
      <c r="IH20" s="47">
        <v>0</v>
      </c>
      <c r="II20" s="47">
        <v>0</v>
      </c>
      <c r="IJ20" s="44">
        <v>0</v>
      </c>
      <c r="IK20" s="42"/>
      <c r="IL20" s="43">
        <v>0</v>
      </c>
      <c r="IM20" s="47">
        <v>0</v>
      </c>
      <c r="IN20" s="47">
        <v>0</v>
      </c>
      <c r="IO20" s="47">
        <v>0</v>
      </c>
      <c r="IP20" s="44">
        <v>0</v>
      </c>
      <c r="IQ20" s="42"/>
      <c r="IR20" s="43">
        <v>0</v>
      </c>
      <c r="IS20" s="47">
        <v>0</v>
      </c>
      <c r="IT20" s="44">
        <v>0</v>
      </c>
      <c r="IU20" s="42"/>
      <c r="IV20" s="43">
        <v>0</v>
      </c>
      <c r="IW20" s="47">
        <v>0</v>
      </c>
      <c r="IX20" s="47">
        <v>0</v>
      </c>
      <c r="IY20" s="47">
        <v>0</v>
      </c>
      <c r="IZ20" s="44">
        <v>0</v>
      </c>
      <c r="JA20" s="42"/>
      <c r="JB20" s="43">
        <v>0</v>
      </c>
      <c r="JC20" s="47">
        <v>0</v>
      </c>
      <c r="JD20" s="47">
        <v>0</v>
      </c>
      <c r="JE20" s="47">
        <v>0</v>
      </c>
      <c r="JF20" s="44">
        <v>0</v>
      </c>
      <c r="JG20" s="42"/>
      <c r="JH20" s="43">
        <v>0</v>
      </c>
      <c r="JI20" s="47">
        <v>0</v>
      </c>
      <c r="JJ20" s="47">
        <v>0</v>
      </c>
      <c r="JK20" s="47">
        <v>0</v>
      </c>
      <c r="JL20" s="44">
        <v>0</v>
      </c>
      <c r="JM20" s="42"/>
      <c r="JN20" s="47">
        <v>0</v>
      </c>
      <c r="JO20" s="14">
        <v>30</v>
      </c>
      <c r="JP20" s="47">
        <v>0</v>
      </c>
      <c r="JQ20" s="14">
        <v>30</v>
      </c>
      <c r="JR20" s="44">
        <v>2.382999999999996</v>
      </c>
      <c r="JS20" s="42"/>
      <c r="JT20" s="43">
        <v>0</v>
      </c>
      <c r="JU20" s="47">
        <v>0</v>
      </c>
      <c r="JV20" s="47">
        <v>0</v>
      </c>
      <c r="JW20" s="14">
        <v>40</v>
      </c>
      <c r="JX20" s="44">
        <v>-4.1730000000000018</v>
      </c>
      <c r="JY20" s="42"/>
      <c r="JZ20" s="43">
        <v>0</v>
      </c>
      <c r="KA20" s="47">
        <v>0</v>
      </c>
      <c r="KB20" s="47">
        <v>19.905000000000001</v>
      </c>
      <c r="KC20" s="47">
        <v>18</v>
      </c>
      <c r="KD20" s="44">
        <v>1.9050000000000009</v>
      </c>
      <c r="KE20" s="42"/>
      <c r="KF20" s="41">
        <v>0</v>
      </c>
      <c r="KG20" s="47">
        <v>0</v>
      </c>
      <c r="KH20" s="47">
        <v>0</v>
      </c>
      <c r="KI20" s="47">
        <v>0</v>
      </c>
      <c r="KJ20" s="44">
        <v>0</v>
      </c>
      <c r="KK20" s="42"/>
      <c r="KL20" s="43">
        <v>46.533999999999999</v>
      </c>
      <c r="KM20" s="47">
        <v>50</v>
      </c>
      <c r="KN20" s="47">
        <v>50.738999999999997</v>
      </c>
      <c r="KO20" s="47">
        <v>50</v>
      </c>
      <c r="KP20" s="44">
        <v>-2.7270000000000039</v>
      </c>
      <c r="KQ20" s="42"/>
      <c r="KR20" s="43">
        <v>102.593</v>
      </c>
      <c r="KS20" s="47">
        <v>100</v>
      </c>
      <c r="KT20" s="44">
        <v>2.593000000000004</v>
      </c>
      <c r="KU20" s="42"/>
      <c r="KV20" s="43">
        <v>0</v>
      </c>
      <c r="KW20" s="47">
        <v>0</v>
      </c>
      <c r="KX20" s="47">
        <v>0</v>
      </c>
      <c r="KY20" s="47">
        <v>0</v>
      </c>
      <c r="KZ20" s="44">
        <v>0</v>
      </c>
      <c r="LA20" s="42"/>
      <c r="LB20" s="43">
        <v>0</v>
      </c>
      <c r="LC20" s="47">
        <v>0</v>
      </c>
      <c r="LD20" s="47">
        <v>0</v>
      </c>
      <c r="LE20" s="47">
        <v>0</v>
      </c>
      <c r="LF20" s="44">
        <v>0</v>
      </c>
      <c r="LG20" s="42"/>
      <c r="LH20" s="43">
        <v>0</v>
      </c>
      <c r="LI20" s="47">
        <v>0</v>
      </c>
      <c r="LJ20" s="47">
        <v>0</v>
      </c>
      <c r="LK20" s="47">
        <v>0</v>
      </c>
      <c r="LL20" s="44">
        <v>0</v>
      </c>
      <c r="LM20" s="42"/>
      <c r="LN20" s="43">
        <v>0</v>
      </c>
      <c r="LO20" s="47">
        <v>0</v>
      </c>
      <c r="LP20" s="47">
        <v>0</v>
      </c>
      <c r="LQ20" s="47">
        <v>0</v>
      </c>
      <c r="LR20" s="44">
        <v>0</v>
      </c>
      <c r="LS20" s="42"/>
      <c r="LT20" s="43">
        <v>94.17</v>
      </c>
      <c r="LU20" s="47">
        <v>90</v>
      </c>
      <c r="LV20" s="44">
        <v>4.1700000000000017</v>
      </c>
      <c r="LW20" s="42"/>
    </row>
    <row r="21" spans="1:335" x14ac:dyDescent="0.25">
      <c r="A21" s="47" t="s">
        <v>234</v>
      </c>
      <c r="B21" s="38">
        <v>1</v>
      </c>
      <c r="G21" s="44">
        <f t="shared" si="6"/>
        <v>0</v>
      </c>
      <c r="I21" s="41"/>
      <c r="J21" s="48"/>
      <c r="K21" s="48"/>
      <c r="L21" s="48"/>
      <c r="M21" s="48"/>
      <c r="N21" s="48"/>
      <c r="O21" s="48">
        <f t="shared" si="7"/>
        <v>0</v>
      </c>
      <c r="P21" s="40"/>
      <c r="Q21" s="48"/>
      <c r="U21" s="44">
        <v>0</v>
      </c>
      <c r="V21" s="40"/>
      <c r="W21" s="41"/>
      <c r="AA21" s="44">
        <v>0</v>
      </c>
      <c r="AB21" s="40"/>
      <c r="AC21" s="41"/>
      <c r="AE21" s="44">
        <v>0</v>
      </c>
      <c r="AF21" s="40"/>
      <c r="AK21" s="44">
        <v>0</v>
      </c>
      <c r="AL21" s="40"/>
      <c r="AM21" s="41"/>
      <c r="AS21" s="44">
        <v>0</v>
      </c>
      <c r="AT21" s="40"/>
      <c r="AY21" s="44">
        <v>0</v>
      </c>
      <c r="AZ21" s="40"/>
      <c r="BA21" s="41"/>
      <c r="BE21" s="44">
        <v>0</v>
      </c>
      <c r="BF21" s="42"/>
      <c r="BK21" s="44">
        <v>0</v>
      </c>
      <c r="BL21" s="40"/>
      <c r="BO21" s="44">
        <v>0</v>
      </c>
      <c r="BP21" s="42"/>
      <c r="BQ21" s="41"/>
      <c r="BS21" s="44">
        <v>0</v>
      </c>
      <c r="BT21" s="40"/>
      <c r="BU21" s="41"/>
      <c r="BY21" s="44">
        <v>0</v>
      </c>
      <c r="BZ21" s="42"/>
      <c r="CA21" s="41"/>
      <c r="CE21" s="44">
        <v>0</v>
      </c>
      <c r="CF21" s="40"/>
      <c r="CH21">
        <v>301</v>
      </c>
      <c r="CI21">
        <v>300</v>
      </c>
      <c r="CJ21">
        <v>356</v>
      </c>
      <c r="CK21">
        <v>350</v>
      </c>
      <c r="CL21" s="44">
        <v>7</v>
      </c>
      <c r="CM21" s="40"/>
      <c r="CN21" s="39">
        <v>253</v>
      </c>
      <c r="CO21">
        <v>250</v>
      </c>
      <c r="CP21">
        <v>229</v>
      </c>
      <c r="CQ21">
        <v>230</v>
      </c>
      <c r="CR21" s="44">
        <v>2</v>
      </c>
      <c r="CS21" s="40"/>
      <c r="CV21">
        <v>167</v>
      </c>
      <c r="CW21">
        <v>170</v>
      </c>
      <c r="CX21" s="44">
        <v>-3</v>
      </c>
      <c r="CY21" s="42"/>
      <c r="DB21">
        <v>129</v>
      </c>
      <c r="DC21">
        <v>128</v>
      </c>
      <c r="DD21" s="44">
        <v>1</v>
      </c>
      <c r="DE21" s="42"/>
      <c r="DF21">
        <v>220</v>
      </c>
      <c r="DG21">
        <v>220</v>
      </c>
      <c r="DH21">
        <v>192</v>
      </c>
      <c r="DI21">
        <v>190</v>
      </c>
      <c r="DJ21" s="44">
        <v>2</v>
      </c>
      <c r="DK21" s="42"/>
      <c r="DL21">
        <v>304</v>
      </c>
      <c r="DM21">
        <v>300</v>
      </c>
      <c r="DN21">
        <v>254</v>
      </c>
      <c r="DO21">
        <v>250</v>
      </c>
      <c r="DP21" s="44">
        <v>8</v>
      </c>
      <c r="DQ21" s="40"/>
      <c r="DR21">
        <v>195</v>
      </c>
      <c r="DS21">
        <v>200</v>
      </c>
      <c r="DT21" s="44">
        <v>-5</v>
      </c>
      <c r="DU21" s="40"/>
      <c r="DV21">
        <v>399</v>
      </c>
      <c r="DW21">
        <v>400</v>
      </c>
      <c r="DX21">
        <v>319</v>
      </c>
      <c r="DY21">
        <v>319</v>
      </c>
      <c r="DZ21" s="44">
        <v>-1</v>
      </c>
      <c r="EA21" s="40"/>
      <c r="EB21" s="39">
        <v>230</v>
      </c>
      <c r="EC21" s="47">
        <v>230</v>
      </c>
      <c r="ED21" s="44">
        <v>0</v>
      </c>
      <c r="EE21" s="40"/>
      <c r="EH21">
        <v>62</v>
      </c>
      <c r="EI21">
        <v>60</v>
      </c>
      <c r="EJ21" s="44">
        <v>2</v>
      </c>
      <c r="EK21" s="40"/>
      <c r="EL21">
        <v>284</v>
      </c>
      <c r="EM21">
        <v>280</v>
      </c>
      <c r="EP21" s="44">
        <v>4</v>
      </c>
      <c r="EQ21" s="42"/>
      <c r="ER21">
        <v>304</v>
      </c>
      <c r="ES21">
        <v>300</v>
      </c>
      <c r="ET21">
        <v>561</v>
      </c>
      <c r="EU21">
        <v>560</v>
      </c>
      <c r="EV21" s="44">
        <v>5</v>
      </c>
      <c r="EW21" s="40"/>
      <c r="EX21">
        <v>102</v>
      </c>
      <c r="EY21">
        <v>100</v>
      </c>
      <c r="EZ21">
        <v>140</v>
      </c>
      <c r="FA21">
        <v>140</v>
      </c>
      <c r="FB21" s="44">
        <v>2</v>
      </c>
      <c r="FC21" s="42"/>
      <c r="FD21" s="39">
        <v>112</v>
      </c>
      <c r="FE21">
        <v>110</v>
      </c>
      <c r="FF21">
        <v>151</v>
      </c>
      <c r="FG21">
        <v>150</v>
      </c>
      <c r="FH21">
        <v>108</v>
      </c>
      <c r="FI21">
        <v>110</v>
      </c>
      <c r="FJ21" s="44">
        <v>1</v>
      </c>
      <c r="FK21" s="42"/>
      <c r="FL21" s="47">
        <v>303.60899999999998</v>
      </c>
      <c r="FM21" s="47">
        <v>300</v>
      </c>
      <c r="FN21" s="47">
        <v>396.548</v>
      </c>
      <c r="FO21" s="47">
        <v>400</v>
      </c>
      <c r="FP21" s="44">
        <v>0.15699999999992539</v>
      </c>
      <c r="FQ21" s="42"/>
      <c r="FR21" s="47">
        <v>100.36</v>
      </c>
      <c r="FS21" s="47">
        <v>100</v>
      </c>
      <c r="FT21" s="47">
        <v>106.324</v>
      </c>
      <c r="FU21" s="47">
        <v>110</v>
      </c>
      <c r="FV21" s="44">
        <v>-3.3160000000000029</v>
      </c>
      <c r="FW21" s="42"/>
      <c r="FX21" s="43">
        <v>231.23099999999999</v>
      </c>
      <c r="FY21" s="47">
        <v>230</v>
      </c>
      <c r="FZ21" s="44">
        <v>1.230999999999995</v>
      </c>
      <c r="GA21" s="42"/>
      <c r="GB21" s="15">
        <v>314.90699999999998</v>
      </c>
      <c r="GC21" s="47">
        <v>240</v>
      </c>
      <c r="GD21" s="47">
        <v>197.428</v>
      </c>
      <c r="GE21" s="47">
        <v>200</v>
      </c>
      <c r="GF21" s="29">
        <v>72.335000000000036</v>
      </c>
      <c r="GG21" s="42"/>
      <c r="GH21" s="43">
        <v>278.80700000000002</v>
      </c>
      <c r="GI21" s="47">
        <v>280</v>
      </c>
      <c r="GJ21" s="47">
        <v>355.28800000000001</v>
      </c>
      <c r="GK21" s="47">
        <v>350</v>
      </c>
      <c r="GL21" s="44">
        <v>4.0950000000000273</v>
      </c>
      <c r="GM21" s="42"/>
      <c r="GN21" s="43">
        <v>407.41399999999999</v>
      </c>
      <c r="GO21" s="47">
        <v>410</v>
      </c>
      <c r="GP21" s="44">
        <v>-2.5860000000000132</v>
      </c>
      <c r="GQ21" s="42"/>
      <c r="GR21" s="43">
        <v>149.548</v>
      </c>
      <c r="GS21" s="47">
        <v>150</v>
      </c>
      <c r="GT21" s="47">
        <v>381.392</v>
      </c>
      <c r="GU21" s="47">
        <v>380</v>
      </c>
      <c r="GV21" s="44">
        <v>0.94000000000005457</v>
      </c>
      <c r="GW21" s="42"/>
      <c r="GX21" s="43">
        <v>585.15899999999999</v>
      </c>
      <c r="GY21" s="47">
        <v>580</v>
      </c>
      <c r="GZ21" s="44">
        <v>5.1589999999999918</v>
      </c>
      <c r="HA21" s="42"/>
      <c r="HB21" s="43">
        <v>0</v>
      </c>
      <c r="HC21" s="47">
        <v>0</v>
      </c>
      <c r="HD21" s="47">
        <v>0</v>
      </c>
      <c r="HE21" s="47">
        <v>0</v>
      </c>
      <c r="HF21" s="44">
        <v>0</v>
      </c>
      <c r="HG21" s="42"/>
      <c r="HH21" s="47">
        <v>179.267</v>
      </c>
      <c r="HI21" s="47">
        <v>180</v>
      </c>
      <c r="HJ21" s="47">
        <v>553.26599999999996</v>
      </c>
      <c r="HK21" s="47">
        <v>550</v>
      </c>
      <c r="HL21" s="44">
        <v>2.5329999999999022</v>
      </c>
      <c r="HM21" s="42"/>
      <c r="HN21" s="43">
        <v>147.601</v>
      </c>
      <c r="HO21" s="47">
        <v>150</v>
      </c>
      <c r="HP21" s="47">
        <v>399.87200000000001</v>
      </c>
      <c r="HQ21" s="47">
        <v>400</v>
      </c>
      <c r="HR21" s="44">
        <v>-2.5270000000000441</v>
      </c>
      <c r="HS21" s="42"/>
      <c r="HT21" s="43">
        <v>50.652000000000001</v>
      </c>
      <c r="HU21" s="47">
        <v>150</v>
      </c>
      <c r="HV21" s="47">
        <v>253.815</v>
      </c>
      <c r="HW21" s="47">
        <v>250</v>
      </c>
      <c r="HX21" s="46">
        <v>-95.533000000000015</v>
      </c>
      <c r="HY21" s="42">
        <v>95.533000000000015</v>
      </c>
      <c r="HZ21" s="43">
        <v>203.47499999999999</v>
      </c>
      <c r="IA21" s="47">
        <v>200</v>
      </c>
      <c r="IB21" s="47">
        <v>257.98500000000001</v>
      </c>
      <c r="IC21" s="47">
        <v>260</v>
      </c>
      <c r="ID21" s="44">
        <v>1.4600000000000359</v>
      </c>
      <c r="IE21" s="42"/>
      <c r="IF21" s="43">
        <v>0</v>
      </c>
      <c r="IG21" s="30">
        <v>120</v>
      </c>
      <c r="IH21" s="47">
        <v>271.83300000000003</v>
      </c>
      <c r="II21" s="47">
        <v>280</v>
      </c>
      <c r="IJ21" s="46">
        <v>-128.167</v>
      </c>
      <c r="IK21" s="42">
        <v>128.167</v>
      </c>
      <c r="IL21" s="43">
        <v>98.144999999999996</v>
      </c>
      <c r="IM21" s="47">
        <v>100</v>
      </c>
      <c r="IN21" s="47">
        <v>100.196</v>
      </c>
      <c r="IO21" s="47">
        <v>100</v>
      </c>
      <c r="IP21" s="44">
        <v>-1.658999999999992</v>
      </c>
      <c r="IQ21" s="42"/>
      <c r="IR21" s="43">
        <v>604.88</v>
      </c>
      <c r="IS21" s="47">
        <v>600</v>
      </c>
      <c r="IT21" s="44">
        <v>4.8799999999999946</v>
      </c>
      <c r="IU21" s="42"/>
      <c r="IV21" s="43">
        <v>0</v>
      </c>
      <c r="IW21" s="47">
        <v>0</v>
      </c>
      <c r="IX21" s="47">
        <v>297.55599999999998</v>
      </c>
      <c r="IY21" s="47">
        <v>300</v>
      </c>
      <c r="IZ21" s="44">
        <v>-2.4440000000000168</v>
      </c>
      <c r="JA21" s="42"/>
      <c r="JB21" s="43">
        <v>240.23099999999999</v>
      </c>
      <c r="JC21" s="47">
        <v>240</v>
      </c>
      <c r="JD21" s="47">
        <v>177.834</v>
      </c>
      <c r="JE21" s="47">
        <v>180</v>
      </c>
      <c r="JF21" s="44">
        <v>-1.9350000000000021</v>
      </c>
      <c r="JG21" s="42"/>
      <c r="JH21" s="43">
        <v>251.148</v>
      </c>
      <c r="JI21" s="47">
        <v>250</v>
      </c>
      <c r="JJ21" s="47">
        <v>253.167</v>
      </c>
      <c r="JK21" s="47">
        <v>250</v>
      </c>
      <c r="JL21" s="44">
        <v>4.3149999999999977</v>
      </c>
      <c r="JM21" s="42"/>
      <c r="JN21" s="47">
        <v>78.593000000000004</v>
      </c>
      <c r="JO21" s="47">
        <v>80</v>
      </c>
      <c r="JP21" s="47">
        <v>117.82899999999999</v>
      </c>
      <c r="JQ21" s="47">
        <v>120</v>
      </c>
      <c r="JR21" s="44">
        <v>-3.578000000000003</v>
      </c>
      <c r="JS21" s="42"/>
      <c r="JT21" s="43">
        <v>201.899</v>
      </c>
      <c r="JU21" s="47">
        <v>200</v>
      </c>
      <c r="JV21" s="47">
        <v>254.36500000000001</v>
      </c>
      <c r="JW21" s="47">
        <v>250</v>
      </c>
      <c r="JX21" s="44">
        <v>6.26400000000001</v>
      </c>
      <c r="JY21" s="42"/>
      <c r="JZ21" s="43">
        <v>253.39099999999999</v>
      </c>
      <c r="KA21" s="47">
        <v>250</v>
      </c>
      <c r="KB21" s="47">
        <v>343.05700000000002</v>
      </c>
      <c r="KC21" s="47">
        <v>342</v>
      </c>
      <c r="KD21" s="44">
        <v>4.4479999999999791</v>
      </c>
      <c r="KE21" s="42"/>
      <c r="KF21" s="41">
        <v>0</v>
      </c>
      <c r="KG21" s="30">
        <v>200</v>
      </c>
      <c r="KH21" s="47">
        <v>305.65199999999999</v>
      </c>
      <c r="KI21" s="47">
        <v>300</v>
      </c>
      <c r="KJ21" s="46">
        <v>-194.34800000000001</v>
      </c>
      <c r="KK21" s="42">
        <v>194.34800000000001</v>
      </c>
      <c r="KL21" s="43">
        <v>148.833</v>
      </c>
      <c r="KM21" s="47">
        <v>150</v>
      </c>
      <c r="KN21" s="47">
        <v>193.804</v>
      </c>
      <c r="KO21" s="47">
        <v>200</v>
      </c>
      <c r="KP21" s="44">
        <v>-7.3630000000000004</v>
      </c>
      <c r="KQ21" s="42"/>
      <c r="KR21" s="43">
        <v>427.48599999999999</v>
      </c>
      <c r="KS21" s="47">
        <v>430</v>
      </c>
      <c r="KT21" s="44">
        <v>-2.51400000000001</v>
      </c>
      <c r="KU21" s="42"/>
      <c r="KV21" s="43">
        <v>190.84</v>
      </c>
      <c r="KW21" s="47">
        <v>188</v>
      </c>
      <c r="KX21" s="47">
        <v>251.02199999999999</v>
      </c>
      <c r="KY21" s="47">
        <v>250</v>
      </c>
      <c r="KZ21" s="44">
        <v>3.8619999999999659</v>
      </c>
      <c r="LA21" s="42"/>
      <c r="LB21" s="43">
        <v>49.988</v>
      </c>
      <c r="LC21" s="47">
        <v>50</v>
      </c>
      <c r="LD21" s="47">
        <v>49.872</v>
      </c>
      <c r="LE21" s="47">
        <v>50</v>
      </c>
      <c r="LF21" s="44">
        <v>-0.1400000000000006</v>
      </c>
      <c r="LG21" s="42"/>
      <c r="LH21" s="43">
        <v>250.62700000000001</v>
      </c>
      <c r="LI21" s="47">
        <v>250</v>
      </c>
      <c r="LJ21" s="47">
        <v>179.88</v>
      </c>
      <c r="LK21" s="47">
        <v>350</v>
      </c>
      <c r="LL21" s="46">
        <v>-169.49299999999999</v>
      </c>
      <c r="LM21" s="42">
        <v>169.49299999999999</v>
      </c>
      <c r="LN21" s="43">
        <v>251.34200000000001</v>
      </c>
      <c r="LO21" s="47">
        <v>250</v>
      </c>
      <c r="LP21" s="47">
        <v>347.18700000000001</v>
      </c>
      <c r="LQ21" s="47">
        <v>350</v>
      </c>
      <c r="LR21" s="44">
        <v>-1.4710000000000041</v>
      </c>
      <c r="LS21" s="42"/>
      <c r="LT21" s="43">
        <v>152.61000000000001</v>
      </c>
      <c r="LU21" s="47">
        <v>150</v>
      </c>
      <c r="LV21" s="44">
        <v>2.6100000000000141</v>
      </c>
      <c r="LW21" s="42"/>
    </row>
    <row r="22" spans="1:335" x14ac:dyDescent="0.25">
      <c r="A22" s="47" t="s">
        <v>235</v>
      </c>
      <c r="B22" s="38">
        <v>1</v>
      </c>
      <c r="C22">
        <v>20</v>
      </c>
      <c r="D22">
        <v>20</v>
      </c>
      <c r="G22" s="44">
        <f t="shared" si="6"/>
        <v>0</v>
      </c>
      <c r="I22" s="41"/>
      <c r="J22" s="48"/>
      <c r="K22" s="48"/>
      <c r="L22" s="48"/>
      <c r="M22" s="49">
        <v>131</v>
      </c>
      <c r="N22" s="49">
        <v>130</v>
      </c>
      <c r="O22" s="48">
        <f t="shared" si="7"/>
        <v>1</v>
      </c>
      <c r="P22" s="40"/>
      <c r="Q22" s="48"/>
      <c r="S22">
        <v>8</v>
      </c>
      <c r="T22">
        <v>6</v>
      </c>
      <c r="U22" s="44">
        <v>2</v>
      </c>
      <c r="V22" s="40"/>
      <c r="W22" s="41"/>
      <c r="Y22">
        <v>41</v>
      </c>
      <c r="Z22">
        <v>40</v>
      </c>
      <c r="AA22" s="44">
        <v>1</v>
      </c>
      <c r="AB22" s="40"/>
      <c r="AC22" s="41"/>
      <c r="AE22" s="44">
        <v>0</v>
      </c>
      <c r="AF22" s="40"/>
      <c r="AI22">
        <v>77</v>
      </c>
      <c r="AJ22">
        <v>75</v>
      </c>
      <c r="AK22" s="44">
        <v>2</v>
      </c>
      <c r="AL22" s="40"/>
      <c r="AM22" s="41"/>
      <c r="AQ22">
        <v>100</v>
      </c>
      <c r="AR22">
        <v>100</v>
      </c>
      <c r="AS22" s="44">
        <v>0</v>
      </c>
      <c r="AT22" s="40"/>
      <c r="AW22">
        <v>20</v>
      </c>
      <c r="AX22">
        <v>20</v>
      </c>
      <c r="AY22" s="44">
        <v>0</v>
      </c>
      <c r="AZ22" s="40"/>
      <c r="BA22" s="41"/>
      <c r="BE22" s="44">
        <v>0</v>
      </c>
      <c r="BF22" s="42"/>
      <c r="BI22">
        <v>61</v>
      </c>
      <c r="BJ22">
        <v>60</v>
      </c>
      <c r="BK22" s="44">
        <v>1</v>
      </c>
      <c r="BL22" s="40"/>
      <c r="BM22">
        <v>90</v>
      </c>
      <c r="BN22" s="47">
        <v>88.189599999999999</v>
      </c>
      <c r="BO22" s="44">
        <v>1.8104000000000009</v>
      </c>
      <c r="BP22" s="42"/>
      <c r="BQ22" s="41"/>
      <c r="BS22" s="44">
        <v>0</v>
      </c>
      <c r="BT22" s="40"/>
      <c r="BU22" s="41"/>
      <c r="BY22" s="44">
        <v>0</v>
      </c>
      <c r="BZ22" s="42"/>
      <c r="CA22" s="41"/>
      <c r="CC22">
        <v>171</v>
      </c>
      <c r="CD22">
        <v>170</v>
      </c>
      <c r="CE22" s="44">
        <v>1</v>
      </c>
      <c r="CF22" s="40"/>
      <c r="CJ22">
        <v>50</v>
      </c>
      <c r="CK22">
        <v>50</v>
      </c>
      <c r="CL22" s="44">
        <v>0</v>
      </c>
      <c r="CM22" s="40"/>
      <c r="CN22" s="39">
        <v>151</v>
      </c>
      <c r="CO22">
        <v>150</v>
      </c>
      <c r="CP22">
        <v>121</v>
      </c>
      <c r="CQ22">
        <v>120</v>
      </c>
      <c r="CR22" s="44">
        <v>2</v>
      </c>
      <c r="CS22" s="40"/>
      <c r="CX22" s="44">
        <v>0</v>
      </c>
      <c r="CY22" s="42"/>
      <c r="CZ22">
        <v>102</v>
      </c>
      <c r="DA22">
        <v>100</v>
      </c>
      <c r="DB22">
        <v>122</v>
      </c>
      <c r="DC22">
        <v>120</v>
      </c>
      <c r="DD22" s="44">
        <v>4</v>
      </c>
      <c r="DE22" s="42"/>
      <c r="DF22">
        <v>81</v>
      </c>
      <c r="DG22">
        <v>80</v>
      </c>
      <c r="DH22">
        <v>32</v>
      </c>
      <c r="DI22">
        <v>30</v>
      </c>
      <c r="DJ22" s="44">
        <v>3</v>
      </c>
      <c r="DK22" s="42"/>
      <c r="DN22">
        <v>41</v>
      </c>
      <c r="DO22">
        <v>40</v>
      </c>
      <c r="DP22" s="44">
        <v>1</v>
      </c>
      <c r="DQ22" s="40"/>
      <c r="DR22">
        <v>77</v>
      </c>
      <c r="DS22">
        <v>80</v>
      </c>
      <c r="DT22" s="44">
        <v>-3</v>
      </c>
      <c r="DU22" s="40"/>
      <c r="DV22">
        <v>143</v>
      </c>
      <c r="DW22">
        <v>140</v>
      </c>
      <c r="DX22">
        <v>111</v>
      </c>
      <c r="DY22">
        <v>110</v>
      </c>
      <c r="DZ22" s="44">
        <v>4</v>
      </c>
      <c r="EA22" s="40"/>
      <c r="EB22" s="39">
        <v>60</v>
      </c>
      <c r="EC22" s="47">
        <v>60</v>
      </c>
      <c r="ED22" s="44">
        <v>0</v>
      </c>
      <c r="EE22" s="40"/>
      <c r="EH22">
        <v>146</v>
      </c>
      <c r="EI22">
        <v>140</v>
      </c>
      <c r="EJ22" s="44">
        <v>6</v>
      </c>
      <c r="EK22" s="40"/>
      <c r="EL22">
        <v>100</v>
      </c>
      <c r="EM22">
        <v>100</v>
      </c>
      <c r="EN22">
        <v>108</v>
      </c>
      <c r="EO22">
        <v>110</v>
      </c>
      <c r="EP22" s="44">
        <v>-2</v>
      </c>
      <c r="EQ22" s="42"/>
      <c r="ER22">
        <v>81</v>
      </c>
      <c r="ES22">
        <v>80</v>
      </c>
      <c r="ET22">
        <v>89</v>
      </c>
      <c r="EU22">
        <v>90</v>
      </c>
      <c r="EV22" s="44">
        <v>0</v>
      </c>
      <c r="EW22" s="40"/>
      <c r="EX22" s="38"/>
      <c r="FB22" s="44">
        <v>0</v>
      </c>
      <c r="FC22" s="42"/>
      <c r="FD22" s="39">
        <v>99</v>
      </c>
      <c r="FE22">
        <v>100</v>
      </c>
      <c r="FF22">
        <v>110</v>
      </c>
      <c r="FG22">
        <v>110</v>
      </c>
      <c r="FH22">
        <v>88</v>
      </c>
      <c r="FI22">
        <v>90</v>
      </c>
      <c r="FJ22" s="44">
        <v>-3</v>
      </c>
      <c r="FK22" s="42"/>
      <c r="FL22" s="47">
        <v>0</v>
      </c>
      <c r="FM22" s="47">
        <v>0</v>
      </c>
      <c r="FN22" s="47">
        <v>183.126</v>
      </c>
      <c r="FO22" s="47">
        <v>180</v>
      </c>
      <c r="FP22" s="44">
        <v>3.1260000000000052</v>
      </c>
      <c r="FQ22" s="42"/>
      <c r="FR22" s="47">
        <v>0</v>
      </c>
      <c r="FS22" s="47">
        <v>0</v>
      </c>
      <c r="FT22" s="47">
        <v>61.063000000000002</v>
      </c>
      <c r="FU22" s="47">
        <v>60</v>
      </c>
      <c r="FV22" s="44">
        <v>1.0630000000000019</v>
      </c>
      <c r="FW22" s="42"/>
      <c r="FX22" s="43">
        <v>56.783999999999999</v>
      </c>
      <c r="FY22" s="47">
        <v>60</v>
      </c>
      <c r="FZ22" s="44">
        <v>-3.2160000000000011</v>
      </c>
      <c r="GA22" s="42"/>
      <c r="GB22" s="43">
        <v>61.71</v>
      </c>
      <c r="GC22" s="47">
        <v>60</v>
      </c>
      <c r="GD22" s="47">
        <v>49.354999999999997</v>
      </c>
      <c r="GE22" s="47">
        <v>50</v>
      </c>
      <c r="GF22" s="44">
        <v>1.0649999999999979</v>
      </c>
      <c r="GG22" s="42"/>
      <c r="GH22" s="43">
        <v>0</v>
      </c>
      <c r="GI22" s="47">
        <v>0</v>
      </c>
      <c r="GJ22" s="47">
        <v>0</v>
      </c>
      <c r="GK22" s="47">
        <v>0</v>
      </c>
      <c r="GL22" s="44">
        <v>0</v>
      </c>
      <c r="GM22" s="42"/>
      <c r="GN22" s="43">
        <v>0</v>
      </c>
      <c r="GO22" s="47">
        <v>0</v>
      </c>
      <c r="GP22" s="44">
        <v>0</v>
      </c>
      <c r="GQ22" s="42"/>
      <c r="GR22" s="43">
        <v>207.36500000000001</v>
      </c>
      <c r="GS22" s="47">
        <v>200</v>
      </c>
      <c r="GT22" s="47">
        <v>382.47500000000002</v>
      </c>
      <c r="GU22" s="47">
        <v>370</v>
      </c>
      <c r="GV22" s="44">
        <v>19.840000000000028</v>
      </c>
      <c r="GW22" s="42"/>
      <c r="GX22" s="43">
        <v>0</v>
      </c>
      <c r="GY22" s="47">
        <v>0</v>
      </c>
      <c r="GZ22" s="44">
        <v>0</v>
      </c>
      <c r="HA22" s="42"/>
      <c r="HB22" s="43">
        <v>48.895000000000003</v>
      </c>
      <c r="HC22" s="47">
        <v>50</v>
      </c>
      <c r="HD22" s="47">
        <v>131.495</v>
      </c>
      <c r="HE22" s="47">
        <v>130</v>
      </c>
      <c r="HF22" s="44">
        <v>0.39000000000001478</v>
      </c>
      <c r="HG22" s="42"/>
      <c r="HH22" s="47">
        <v>0</v>
      </c>
      <c r="HI22" s="47">
        <v>0</v>
      </c>
      <c r="HJ22" s="47">
        <v>252.995</v>
      </c>
      <c r="HK22" s="47">
        <v>250</v>
      </c>
      <c r="HL22" s="44">
        <v>2.995000000000005</v>
      </c>
      <c r="HM22" s="42"/>
      <c r="HN22" s="43">
        <v>0</v>
      </c>
      <c r="HO22" s="47">
        <v>0</v>
      </c>
      <c r="HP22" s="47">
        <v>24.594999999999999</v>
      </c>
      <c r="HQ22" s="47">
        <v>25</v>
      </c>
      <c r="HR22" s="44">
        <v>-0.40500000000000108</v>
      </c>
      <c r="HS22" s="42"/>
      <c r="HT22" s="43">
        <v>0</v>
      </c>
      <c r="HU22" s="30">
        <v>50</v>
      </c>
      <c r="HV22" s="47">
        <v>79.05</v>
      </c>
      <c r="HW22" s="47">
        <v>75</v>
      </c>
      <c r="HX22" s="46">
        <v>-45.95</v>
      </c>
      <c r="HY22" s="42">
        <v>45.95</v>
      </c>
      <c r="HZ22" s="43">
        <v>82.905000000000001</v>
      </c>
      <c r="IA22" s="47">
        <v>80</v>
      </c>
      <c r="IB22" s="47">
        <v>91.16</v>
      </c>
      <c r="IC22" s="47">
        <v>90</v>
      </c>
      <c r="ID22" s="44">
        <v>4.0649999999999977</v>
      </c>
      <c r="IE22" s="42"/>
      <c r="IF22" s="43">
        <v>0</v>
      </c>
      <c r="IG22" s="30">
        <v>120</v>
      </c>
      <c r="IH22" s="47">
        <v>185.08500000000001</v>
      </c>
      <c r="II22" s="47">
        <v>180</v>
      </c>
      <c r="IJ22" s="46">
        <v>-114.91500000000001</v>
      </c>
      <c r="IK22" s="42">
        <v>114.91500000000001</v>
      </c>
      <c r="IL22" s="43">
        <v>0</v>
      </c>
      <c r="IM22" s="47">
        <v>0</v>
      </c>
      <c r="IN22" s="47">
        <v>146.02000000000001</v>
      </c>
      <c r="IO22" s="47">
        <v>140</v>
      </c>
      <c r="IP22" s="44">
        <v>6.0200000000000102</v>
      </c>
      <c r="IQ22" s="42"/>
      <c r="IR22" s="43">
        <v>70.72</v>
      </c>
      <c r="IS22" s="47">
        <v>70</v>
      </c>
      <c r="IT22" s="44">
        <v>0.71999999999999886</v>
      </c>
      <c r="IU22" s="42"/>
      <c r="IV22" s="43">
        <v>0</v>
      </c>
      <c r="IW22" s="47">
        <v>0</v>
      </c>
      <c r="IX22" s="47">
        <v>70.405000000000001</v>
      </c>
      <c r="IY22" s="47">
        <v>70</v>
      </c>
      <c r="IZ22" s="44">
        <v>0.40500000000000108</v>
      </c>
      <c r="JA22" s="42"/>
      <c r="JB22" s="43">
        <v>242.19499999999999</v>
      </c>
      <c r="JC22" s="47">
        <v>240</v>
      </c>
      <c r="JD22" s="47">
        <v>164.12</v>
      </c>
      <c r="JE22" s="47">
        <v>160</v>
      </c>
      <c r="JF22" s="44">
        <v>6.3149999999999977</v>
      </c>
      <c r="JG22" s="42"/>
      <c r="JH22" s="43">
        <v>0</v>
      </c>
      <c r="JI22" s="47">
        <v>0</v>
      </c>
      <c r="JJ22" s="47">
        <v>77.816999999999993</v>
      </c>
      <c r="JK22" s="47">
        <v>75</v>
      </c>
      <c r="JL22" s="44">
        <v>2.8169999999999931</v>
      </c>
      <c r="JM22" s="42"/>
      <c r="JN22" s="47">
        <v>81.86</v>
      </c>
      <c r="JO22" s="47">
        <v>80</v>
      </c>
      <c r="JP22" s="47">
        <v>68.965000000000003</v>
      </c>
      <c r="JQ22" s="47">
        <v>70</v>
      </c>
      <c r="JR22" s="44">
        <v>0.82499999999998863</v>
      </c>
      <c r="JS22" s="42"/>
      <c r="JT22" s="43">
        <v>152.47</v>
      </c>
      <c r="JU22" s="47">
        <v>150</v>
      </c>
      <c r="JV22" s="47">
        <v>212.52</v>
      </c>
      <c r="JW22" s="47">
        <v>216</v>
      </c>
      <c r="JX22" s="44">
        <v>-1.0099999999999909</v>
      </c>
      <c r="JY22" s="42"/>
      <c r="JZ22" s="43">
        <v>0</v>
      </c>
      <c r="KA22" s="47">
        <v>0</v>
      </c>
      <c r="KB22" s="47">
        <v>20.65</v>
      </c>
      <c r="KC22" s="47">
        <v>20</v>
      </c>
      <c r="KD22" s="44">
        <v>0.64999999999999858</v>
      </c>
      <c r="KE22" s="42"/>
      <c r="KF22" s="41">
        <v>0</v>
      </c>
      <c r="KG22" s="47">
        <v>0</v>
      </c>
      <c r="KH22" s="47">
        <v>131.08500000000001</v>
      </c>
      <c r="KI22" s="47">
        <v>130</v>
      </c>
      <c r="KJ22" s="44">
        <v>1.085000000000008</v>
      </c>
      <c r="KK22" s="42"/>
      <c r="KL22" s="43">
        <v>147.43</v>
      </c>
      <c r="KM22" s="47">
        <v>150</v>
      </c>
      <c r="KN22" s="47">
        <v>151.38</v>
      </c>
      <c r="KO22" s="47">
        <v>150</v>
      </c>
      <c r="KP22" s="44">
        <v>-1.1899999999999979</v>
      </c>
      <c r="KQ22" s="42"/>
      <c r="KR22" s="43">
        <v>140.78</v>
      </c>
      <c r="KS22" s="47">
        <v>140</v>
      </c>
      <c r="KT22" s="44">
        <v>0.78000000000000114</v>
      </c>
      <c r="KU22" s="42"/>
      <c r="KV22" s="43">
        <v>85.015000000000001</v>
      </c>
      <c r="KW22" s="47">
        <v>86</v>
      </c>
      <c r="KX22" s="47">
        <v>85.4</v>
      </c>
      <c r="KY22" s="47">
        <v>100</v>
      </c>
      <c r="KZ22" s="46">
        <v>-15.58499999999998</v>
      </c>
      <c r="LA22" s="42">
        <v>15.58499999999998</v>
      </c>
      <c r="LB22" s="43">
        <v>61.39</v>
      </c>
      <c r="LC22" s="47">
        <v>60</v>
      </c>
      <c r="LD22" s="47">
        <v>82.004999999999995</v>
      </c>
      <c r="LE22" s="47">
        <v>80</v>
      </c>
      <c r="LF22" s="44">
        <v>3.3949999999999818</v>
      </c>
      <c r="LG22" s="42"/>
      <c r="LH22" s="43">
        <v>49</v>
      </c>
      <c r="LI22" s="47">
        <v>50</v>
      </c>
      <c r="LJ22" s="47">
        <v>0</v>
      </c>
      <c r="LK22" s="47">
        <v>0</v>
      </c>
      <c r="LL22" s="44">
        <v>-1</v>
      </c>
      <c r="LM22" s="42"/>
      <c r="LN22" s="43">
        <v>97.795000000000002</v>
      </c>
      <c r="LO22" s="47">
        <v>100</v>
      </c>
      <c r="LP22" s="47">
        <v>150.39400000000001</v>
      </c>
      <c r="LQ22" s="47">
        <v>150</v>
      </c>
      <c r="LR22" s="44">
        <v>-1.8109999999999791</v>
      </c>
      <c r="LS22" s="42"/>
      <c r="LT22" s="43">
        <v>240.67</v>
      </c>
      <c r="LU22" s="47">
        <v>236.99160000000001</v>
      </c>
      <c r="LV22" s="44">
        <v>3.678400000000011</v>
      </c>
      <c r="LW22" s="42"/>
    </row>
    <row r="23" spans="1:335" x14ac:dyDescent="0.25">
      <c r="A23" s="47" t="s">
        <v>236</v>
      </c>
      <c r="B23" s="38">
        <v>0.25</v>
      </c>
      <c r="C23">
        <v>120</v>
      </c>
      <c r="D23">
        <v>120</v>
      </c>
      <c r="G23" s="44">
        <f t="shared" si="6"/>
        <v>0</v>
      </c>
      <c r="I23" s="39">
        <v>80</v>
      </c>
      <c r="J23" s="49">
        <v>80</v>
      </c>
      <c r="K23" s="49">
        <v>80</v>
      </c>
      <c r="L23" s="49">
        <v>80</v>
      </c>
      <c r="M23" s="49">
        <v>96</v>
      </c>
      <c r="N23" s="49">
        <v>100</v>
      </c>
      <c r="O23" s="48">
        <f t="shared" si="7"/>
        <v>-4</v>
      </c>
      <c r="P23" s="40"/>
      <c r="Q23" s="48"/>
      <c r="S23">
        <v>296</v>
      </c>
      <c r="T23">
        <v>300</v>
      </c>
      <c r="U23" s="44">
        <v>-4</v>
      </c>
      <c r="V23" s="40"/>
      <c r="W23" s="41"/>
      <c r="Y23">
        <v>200</v>
      </c>
      <c r="Z23">
        <v>200</v>
      </c>
      <c r="AA23" s="44">
        <v>0</v>
      </c>
      <c r="AB23" s="40"/>
      <c r="AC23" s="39">
        <v>232</v>
      </c>
      <c r="AD23">
        <v>234</v>
      </c>
      <c r="AE23" s="44">
        <v>-2</v>
      </c>
      <c r="AF23" s="40"/>
      <c r="AI23">
        <v>248</v>
      </c>
      <c r="AJ23">
        <v>250</v>
      </c>
      <c r="AK23" s="44">
        <v>-2</v>
      </c>
      <c r="AL23" s="40"/>
      <c r="AM23" s="39">
        <v>72</v>
      </c>
      <c r="AN23">
        <v>70</v>
      </c>
      <c r="AP23">
        <v>100</v>
      </c>
      <c r="AQ23">
        <v>96</v>
      </c>
      <c r="AR23">
        <v>100</v>
      </c>
      <c r="AS23" s="46">
        <v>-102</v>
      </c>
      <c r="AT23" s="40">
        <v>25.5</v>
      </c>
      <c r="AU23">
        <v>160</v>
      </c>
      <c r="AV23">
        <v>160</v>
      </c>
      <c r="AW23">
        <v>200</v>
      </c>
      <c r="AX23">
        <v>202</v>
      </c>
      <c r="AY23" s="44">
        <v>-2</v>
      </c>
      <c r="AZ23" s="40"/>
      <c r="BA23" s="41"/>
      <c r="BC23">
        <v>40</v>
      </c>
      <c r="BD23">
        <v>41</v>
      </c>
      <c r="BE23" s="44">
        <v>-1</v>
      </c>
      <c r="BF23" s="42"/>
      <c r="BG23">
        <v>80</v>
      </c>
      <c r="BH23">
        <v>90</v>
      </c>
      <c r="BI23">
        <v>96</v>
      </c>
      <c r="BJ23">
        <v>100</v>
      </c>
      <c r="BK23" s="46">
        <v>-14</v>
      </c>
      <c r="BL23" s="40">
        <v>3.5</v>
      </c>
      <c r="BO23" s="44">
        <v>0</v>
      </c>
      <c r="BP23" s="42"/>
      <c r="BQ23" s="41"/>
      <c r="BS23" s="44">
        <v>0</v>
      </c>
      <c r="BT23" s="40"/>
      <c r="BU23" s="39">
        <v>296</v>
      </c>
      <c r="BV23">
        <v>300</v>
      </c>
      <c r="BW23">
        <v>400</v>
      </c>
      <c r="BX23">
        <v>400</v>
      </c>
      <c r="BY23" s="44">
        <v>-4</v>
      </c>
      <c r="BZ23" s="42"/>
      <c r="CA23" s="41"/>
      <c r="CE23" s="44">
        <v>0</v>
      </c>
      <c r="CF23" s="40"/>
      <c r="CJ23">
        <v>32</v>
      </c>
      <c r="CK23">
        <v>32</v>
      </c>
      <c r="CL23" s="44">
        <v>0</v>
      </c>
      <c r="CM23" s="40"/>
      <c r="CN23" s="39">
        <v>328</v>
      </c>
      <c r="CO23">
        <v>330</v>
      </c>
      <c r="CP23">
        <v>296</v>
      </c>
      <c r="CQ23">
        <v>300</v>
      </c>
      <c r="CR23" s="44">
        <v>-6</v>
      </c>
      <c r="CS23" s="40"/>
      <c r="CX23" s="44">
        <v>0</v>
      </c>
      <c r="CY23" s="42"/>
      <c r="DD23" s="44">
        <v>0</v>
      </c>
      <c r="DE23" s="42"/>
      <c r="DF23">
        <v>200</v>
      </c>
      <c r="DG23">
        <v>200</v>
      </c>
      <c r="DH23">
        <v>168</v>
      </c>
      <c r="DI23">
        <v>170</v>
      </c>
      <c r="DJ23" s="44">
        <v>-2</v>
      </c>
      <c r="DK23" s="42"/>
      <c r="DN23">
        <v>96</v>
      </c>
      <c r="DO23">
        <v>100</v>
      </c>
      <c r="DP23" s="44">
        <v>-4</v>
      </c>
      <c r="DQ23" s="40"/>
      <c r="DR23">
        <v>104</v>
      </c>
      <c r="DS23">
        <v>110</v>
      </c>
      <c r="DT23" s="44">
        <v>-6</v>
      </c>
      <c r="DU23" s="40"/>
      <c r="DV23">
        <v>192</v>
      </c>
      <c r="DW23">
        <v>190</v>
      </c>
      <c r="DX23">
        <v>152</v>
      </c>
      <c r="DY23">
        <v>155</v>
      </c>
      <c r="DZ23" s="44">
        <v>-1</v>
      </c>
      <c r="EA23" s="40"/>
      <c r="EB23" s="39">
        <v>128</v>
      </c>
      <c r="EC23" s="47">
        <v>130</v>
      </c>
      <c r="ED23" s="44">
        <v>-2</v>
      </c>
      <c r="EE23" s="40"/>
      <c r="EF23">
        <v>96</v>
      </c>
      <c r="EG23">
        <v>100</v>
      </c>
      <c r="EH23">
        <v>296</v>
      </c>
      <c r="EI23">
        <v>300</v>
      </c>
      <c r="EJ23" s="44">
        <v>-8</v>
      </c>
      <c r="EK23" s="40"/>
      <c r="EL23">
        <v>216</v>
      </c>
      <c r="EM23">
        <v>221</v>
      </c>
      <c r="EP23" s="44">
        <v>-5</v>
      </c>
      <c r="EQ23" s="42"/>
      <c r="ER23">
        <v>248</v>
      </c>
      <c r="ES23">
        <v>250</v>
      </c>
      <c r="EV23" s="44">
        <v>-2</v>
      </c>
      <c r="EW23" s="40"/>
      <c r="EX23">
        <v>296</v>
      </c>
      <c r="EY23">
        <v>300</v>
      </c>
      <c r="EZ23">
        <v>112</v>
      </c>
      <c r="FA23">
        <v>110</v>
      </c>
      <c r="FB23" s="44">
        <v>-2</v>
      </c>
      <c r="FC23" s="42"/>
      <c r="FD23" s="43"/>
      <c r="FH23">
        <v>48</v>
      </c>
      <c r="FJ23" s="44">
        <v>48</v>
      </c>
      <c r="FK23" s="42"/>
      <c r="FL23" s="47">
        <v>296</v>
      </c>
      <c r="FM23" s="47">
        <v>300</v>
      </c>
      <c r="FN23" s="47">
        <v>368</v>
      </c>
      <c r="FO23" s="47">
        <v>370</v>
      </c>
      <c r="FP23" s="44">
        <v>-6</v>
      </c>
      <c r="FQ23" s="42"/>
      <c r="FR23" s="47">
        <v>40</v>
      </c>
      <c r="FS23" s="47">
        <v>40</v>
      </c>
      <c r="FT23" s="47">
        <v>64</v>
      </c>
      <c r="FU23" s="47">
        <v>98</v>
      </c>
      <c r="FV23" s="46">
        <v>-34</v>
      </c>
      <c r="FW23" s="42">
        <v>8.5</v>
      </c>
      <c r="FX23" s="43">
        <v>0</v>
      </c>
      <c r="FY23" s="47">
        <v>170</v>
      </c>
      <c r="FZ23" s="46">
        <v>-170</v>
      </c>
      <c r="GA23" s="42">
        <v>42.5</v>
      </c>
      <c r="GB23" s="43">
        <v>0</v>
      </c>
      <c r="GC23" s="47">
        <v>0</v>
      </c>
      <c r="GD23" s="47">
        <v>0</v>
      </c>
      <c r="GE23" s="47">
        <v>0</v>
      </c>
      <c r="GF23" s="44">
        <v>0</v>
      </c>
      <c r="GG23" s="42"/>
      <c r="GH23" s="43">
        <v>160</v>
      </c>
      <c r="GI23" s="47">
        <v>160</v>
      </c>
      <c r="GJ23" s="47">
        <v>0</v>
      </c>
      <c r="GK23" s="47">
        <v>0</v>
      </c>
      <c r="GL23" s="44">
        <v>0</v>
      </c>
      <c r="GM23" s="42"/>
      <c r="GN23" s="43">
        <v>120</v>
      </c>
      <c r="GO23" s="47">
        <v>120</v>
      </c>
      <c r="GP23" s="44">
        <v>0</v>
      </c>
      <c r="GQ23" s="42"/>
      <c r="GR23" s="43">
        <v>0</v>
      </c>
      <c r="GS23" s="47">
        <v>0</v>
      </c>
      <c r="GT23" s="47">
        <v>400</v>
      </c>
      <c r="GU23" s="47">
        <v>400</v>
      </c>
      <c r="GV23" s="44">
        <v>0</v>
      </c>
      <c r="GW23" s="42"/>
      <c r="GX23" s="43">
        <v>400</v>
      </c>
      <c r="GY23" s="47">
        <v>400</v>
      </c>
      <c r="GZ23" s="44">
        <v>0</v>
      </c>
      <c r="HA23" s="42"/>
      <c r="HB23" s="43">
        <v>0</v>
      </c>
      <c r="HC23" s="47">
        <v>0</v>
      </c>
      <c r="HD23" s="47">
        <v>0</v>
      </c>
      <c r="HE23" s="47">
        <v>0</v>
      </c>
      <c r="HF23" s="44">
        <v>0</v>
      </c>
      <c r="HG23" s="42"/>
      <c r="HH23" s="47">
        <v>0</v>
      </c>
      <c r="HI23" s="47">
        <v>0</v>
      </c>
      <c r="HJ23" s="47">
        <v>648</v>
      </c>
      <c r="HK23" s="47">
        <v>650</v>
      </c>
      <c r="HL23" s="44">
        <v>-2</v>
      </c>
      <c r="HM23" s="42"/>
      <c r="HN23" s="43">
        <v>0</v>
      </c>
      <c r="HO23" s="47">
        <v>0</v>
      </c>
      <c r="HP23" s="47">
        <v>96</v>
      </c>
      <c r="HQ23" s="47">
        <v>100</v>
      </c>
      <c r="HR23" s="44">
        <v>-4</v>
      </c>
      <c r="HS23" s="42"/>
      <c r="HT23" s="43">
        <v>0</v>
      </c>
      <c r="HU23" s="30">
        <v>200</v>
      </c>
      <c r="HV23" s="47">
        <v>0</v>
      </c>
      <c r="HW23" s="47">
        <v>0</v>
      </c>
      <c r="HX23" s="46">
        <v>-200</v>
      </c>
      <c r="HY23" s="42">
        <v>50</v>
      </c>
      <c r="HZ23" s="43">
        <v>248</v>
      </c>
      <c r="IA23" s="47">
        <v>250</v>
      </c>
      <c r="IB23" s="47">
        <v>248</v>
      </c>
      <c r="IC23" s="47">
        <v>250</v>
      </c>
      <c r="ID23" s="44">
        <v>-4</v>
      </c>
      <c r="IE23" s="42"/>
      <c r="IF23" s="43">
        <v>96</v>
      </c>
      <c r="IG23" s="47">
        <v>120</v>
      </c>
      <c r="IH23" s="47">
        <v>176</v>
      </c>
      <c r="II23" s="47">
        <v>180</v>
      </c>
      <c r="IJ23" s="46">
        <v>-28</v>
      </c>
      <c r="IK23" s="42">
        <v>7</v>
      </c>
      <c r="IL23" s="43">
        <v>0</v>
      </c>
      <c r="IM23" s="47">
        <v>0</v>
      </c>
      <c r="IN23" s="47">
        <v>112</v>
      </c>
      <c r="IO23" s="47">
        <v>110</v>
      </c>
      <c r="IP23" s="44">
        <v>2</v>
      </c>
      <c r="IQ23" s="42"/>
      <c r="IR23" s="43">
        <v>496</v>
      </c>
      <c r="IS23" s="47">
        <v>500</v>
      </c>
      <c r="IT23" s="44">
        <v>-4</v>
      </c>
      <c r="IU23" s="42"/>
      <c r="IV23" s="43">
        <v>184</v>
      </c>
      <c r="IW23" s="47">
        <v>185</v>
      </c>
      <c r="IX23" s="47">
        <v>184</v>
      </c>
      <c r="IY23" s="47">
        <v>185</v>
      </c>
      <c r="IZ23" s="44">
        <v>-2</v>
      </c>
      <c r="JA23" s="42"/>
      <c r="JB23" s="43">
        <v>80</v>
      </c>
      <c r="JC23" s="47">
        <v>80</v>
      </c>
      <c r="JD23" s="47">
        <v>72</v>
      </c>
      <c r="JE23" s="47">
        <v>70</v>
      </c>
      <c r="JF23" s="44">
        <v>2</v>
      </c>
      <c r="JG23" s="42"/>
      <c r="JH23" s="43">
        <v>240</v>
      </c>
      <c r="JI23" s="47">
        <v>250</v>
      </c>
      <c r="JJ23" s="47">
        <v>248</v>
      </c>
      <c r="JK23" s="47">
        <v>250</v>
      </c>
      <c r="JL23" s="46">
        <v>-12</v>
      </c>
      <c r="JM23" s="42">
        <v>3</v>
      </c>
      <c r="JN23" s="47">
        <v>248</v>
      </c>
      <c r="JO23" s="47">
        <v>250</v>
      </c>
      <c r="JP23" s="47">
        <v>248</v>
      </c>
      <c r="JQ23" s="47">
        <v>250</v>
      </c>
      <c r="JR23" s="44">
        <v>-4</v>
      </c>
      <c r="JS23" s="42"/>
      <c r="JT23" s="43">
        <v>0</v>
      </c>
      <c r="JU23" s="47">
        <v>0</v>
      </c>
      <c r="JV23" s="47">
        <v>0</v>
      </c>
      <c r="JW23" s="47">
        <v>0</v>
      </c>
      <c r="JX23" s="44">
        <v>0</v>
      </c>
      <c r="JY23" s="42"/>
      <c r="JZ23" s="43">
        <v>352</v>
      </c>
      <c r="KA23" s="47">
        <v>350</v>
      </c>
      <c r="KB23" s="47">
        <v>352</v>
      </c>
      <c r="KC23" s="47">
        <v>350</v>
      </c>
      <c r="KD23" s="44">
        <v>4</v>
      </c>
      <c r="KE23" s="42"/>
      <c r="KF23" s="41">
        <v>152</v>
      </c>
      <c r="KG23" s="47">
        <v>150</v>
      </c>
      <c r="KH23" s="47">
        <v>152</v>
      </c>
      <c r="KI23" s="47">
        <v>150</v>
      </c>
      <c r="KJ23" s="44">
        <v>4</v>
      </c>
      <c r="KK23" s="42"/>
      <c r="KL23" s="43">
        <v>96</v>
      </c>
      <c r="KM23" s="47">
        <v>100</v>
      </c>
      <c r="KN23" s="47">
        <v>96</v>
      </c>
      <c r="KO23" s="47">
        <v>100</v>
      </c>
      <c r="KP23" s="44">
        <v>-8</v>
      </c>
      <c r="KQ23" s="42"/>
      <c r="KR23" s="43">
        <v>0</v>
      </c>
      <c r="KS23" s="47">
        <v>0</v>
      </c>
      <c r="KT23" s="44">
        <v>0</v>
      </c>
      <c r="KU23" s="42"/>
      <c r="KV23" s="43">
        <v>48</v>
      </c>
      <c r="KW23" s="47">
        <v>50</v>
      </c>
      <c r="KX23" s="47">
        <v>48</v>
      </c>
      <c r="KY23" s="47">
        <v>50</v>
      </c>
      <c r="KZ23" s="44">
        <v>-4</v>
      </c>
      <c r="LA23" s="42"/>
      <c r="LB23" s="43">
        <v>496</v>
      </c>
      <c r="LC23" s="47">
        <v>500</v>
      </c>
      <c r="LD23" s="47">
        <v>696</v>
      </c>
      <c r="LE23" s="47">
        <v>700</v>
      </c>
      <c r="LF23" s="44">
        <v>-8</v>
      </c>
      <c r="LG23" s="42"/>
      <c r="LH23" s="43">
        <v>56</v>
      </c>
      <c r="LI23" s="47">
        <v>54</v>
      </c>
      <c r="LJ23" s="47">
        <v>0</v>
      </c>
      <c r="LK23" s="47">
        <v>100</v>
      </c>
      <c r="LL23" s="46">
        <v>-98</v>
      </c>
      <c r="LM23" s="42">
        <v>24.5</v>
      </c>
      <c r="LN23" s="43">
        <v>152</v>
      </c>
      <c r="LO23" s="47">
        <v>150</v>
      </c>
      <c r="LP23" s="47">
        <v>144</v>
      </c>
      <c r="LQ23" s="47">
        <v>150</v>
      </c>
      <c r="LR23" s="44">
        <v>-4</v>
      </c>
      <c r="LS23" s="42"/>
      <c r="LT23" s="43">
        <v>1000</v>
      </c>
      <c r="LU23" s="47">
        <v>1000</v>
      </c>
      <c r="LV23" s="44">
        <v>0</v>
      </c>
      <c r="LW23" s="42"/>
    </row>
    <row r="24" spans="1:335" x14ac:dyDescent="0.25">
      <c r="A24" s="47" t="s">
        <v>237</v>
      </c>
      <c r="B24" s="38">
        <v>0.4</v>
      </c>
      <c r="C24">
        <v>18</v>
      </c>
      <c r="D24">
        <v>20</v>
      </c>
      <c r="G24" s="44">
        <f t="shared" si="6"/>
        <v>-2</v>
      </c>
      <c r="I24" s="39">
        <v>48</v>
      </c>
      <c r="J24" s="49">
        <v>48</v>
      </c>
      <c r="K24" s="49">
        <v>48</v>
      </c>
      <c r="L24" s="49">
        <v>48</v>
      </c>
      <c r="M24" s="49">
        <v>54</v>
      </c>
      <c r="N24" s="49">
        <v>54</v>
      </c>
      <c r="O24" s="48">
        <f t="shared" si="7"/>
        <v>0</v>
      </c>
      <c r="P24" s="40"/>
      <c r="Q24" s="48"/>
      <c r="S24">
        <v>102</v>
      </c>
      <c r="T24">
        <v>103</v>
      </c>
      <c r="U24" s="44">
        <v>-1</v>
      </c>
      <c r="V24" s="40"/>
      <c r="W24" s="41"/>
      <c r="Y24">
        <v>78</v>
      </c>
      <c r="Z24">
        <v>80</v>
      </c>
      <c r="AA24" s="44">
        <v>-2</v>
      </c>
      <c r="AB24" s="40"/>
      <c r="AC24" s="39">
        <v>24</v>
      </c>
      <c r="AD24">
        <v>32</v>
      </c>
      <c r="AE24" s="46">
        <v>-8</v>
      </c>
      <c r="AF24" s="40">
        <v>3.2</v>
      </c>
      <c r="AK24" s="44">
        <v>0</v>
      </c>
      <c r="AL24" s="40"/>
      <c r="AM24" s="41"/>
      <c r="AQ24">
        <v>198</v>
      </c>
      <c r="AR24">
        <v>200</v>
      </c>
      <c r="AS24" s="44">
        <v>-2</v>
      </c>
      <c r="AT24" s="40"/>
      <c r="AW24">
        <v>132</v>
      </c>
      <c r="AX24">
        <v>130</v>
      </c>
      <c r="AY24" s="44">
        <v>2</v>
      </c>
      <c r="AZ24" s="40"/>
      <c r="BA24" s="41"/>
      <c r="BC24">
        <v>60</v>
      </c>
      <c r="BD24">
        <v>60</v>
      </c>
      <c r="BE24" s="44">
        <v>0</v>
      </c>
      <c r="BF24" s="42"/>
      <c r="BI24">
        <v>12</v>
      </c>
      <c r="BJ24">
        <v>12</v>
      </c>
      <c r="BK24" s="44">
        <v>0</v>
      </c>
      <c r="BL24" s="40"/>
      <c r="BM24">
        <v>90</v>
      </c>
      <c r="BN24" s="47">
        <v>90</v>
      </c>
      <c r="BO24" s="44">
        <v>0</v>
      </c>
      <c r="BP24" s="42"/>
      <c r="BQ24" s="39">
        <v>72</v>
      </c>
      <c r="BR24">
        <v>75</v>
      </c>
      <c r="BS24" s="44">
        <v>-3</v>
      </c>
      <c r="BT24" s="40"/>
      <c r="BU24" s="41"/>
      <c r="BW24">
        <v>72</v>
      </c>
      <c r="BX24">
        <v>70</v>
      </c>
      <c r="BY24" s="44">
        <v>2</v>
      </c>
      <c r="BZ24" s="42"/>
      <c r="CA24" s="41"/>
      <c r="CE24" s="44">
        <v>0</v>
      </c>
      <c r="CF24" s="40"/>
      <c r="CJ24">
        <v>150</v>
      </c>
      <c r="CK24">
        <v>150</v>
      </c>
      <c r="CL24" s="44">
        <v>0</v>
      </c>
      <c r="CM24" s="40"/>
      <c r="CN24" s="43"/>
      <c r="CP24">
        <v>78</v>
      </c>
      <c r="CQ24">
        <v>80</v>
      </c>
      <c r="CR24" s="44">
        <v>-2</v>
      </c>
      <c r="CS24" s="40"/>
      <c r="CV24">
        <v>30</v>
      </c>
      <c r="CW24">
        <v>30</v>
      </c>
      <c r="CX24" s="44">
        <v>0</v>
      </c>
      <c r="CY24" s="42"/>
      <c r="CZ24">
        <v>18</v>
      </c>
      <c r="DA24">
        <v>16</v>
      </c>
      <c r="DD24" s="44">
        <v>2</v>
      </c>
      <c r="DE24" s="42"/>
      <c r="DF24">
        <v>78</v>
      </c>
      <c r="DG24">
        <v>80</v>
      </c>
      <c r="DH24">
        <v>48</v>
      </c>
      <c r="DI24">
        <v>50</v>
      </c>
      <c r="DJ24" s="44">
        <v>-4</v>
      </c>
      <c r="DK24" s="42"/>
      <c r="DP24" s="44">
        <v>0</v>
      </c>
      <c r="DQ24" s="40"/>
      <c r="DR24">
        <v>24</v>
      </c>
      <c r="DS24">
        <v>39</v>
      </c>
      <c r="DT24" s="46">
        <v>-15</v>
      </c>
      <c r="DU24" s="42">
        <v>6</v>
      </c>
      <c r="DV24">
        <v>54</v>
      </c>
      <c r="DW24">
        <v>52</v>
      </c>
      <c r="DZ24" s="44">
        <v>2</v>
      </c>
      <c r="EA24" s="40"/>
      <c r="EB24" s="43"/>
      <c r="ED24" s="44">
        <v>0</v>
      </c>
      <c r="EE24" s="40"/>
      <c r="EJ24" s="44">
        <v>0</v>
      </c>
      <c r="EK24" s="40"/>
      <c r="EL24">
        <v>102</v>
      </c>
      <c r="EM24">
        <v>102</v>
      </c>
      <c r="EP24" s="44">
        <v>0</v>
      </c>
      <c r="EQ24" s="42"/>
      <c r="EV24" s="44">
        <v>0</v>
      </c>
      <c r="EW24" s="40"/>
      <c r="EX24">
        <v>48</v>
      </c>
      <c r="EY24">
        <v>50</v>
      </c>
      <c r="EZ24">
        <v>198</v>
      </c>
      <c r="FA24">
        <v>200</v>
      </c>
      <c r="FB24" s="44">
        <v>-4</v>
      </c>
      <c r="FC24" s="42"/>
      <c r="FD24" s="39">
        <v>48</v>
      </c>
      <c r="FE24">
        <v>50</v>
      </c>
      <c r="FF24">
        <v>60</v>
      </c>
      <c r="FG24">
        <v>60</v>
      </c>
      <c r="FH24">
        <v>168</v>
      </c>
      <c r="FI24">
        <v>50</v>
      </c>
      <c r="FJ24" s="44">
        <v>116</v>
      </c>
      <c r="FK24" s="42"/>
      <c r="FL24" s="47">
        <v>0</v>
      </c>
      <c r="FM24" s="47">
        <v>0</v>
      </c>
      <c r="FN24" s="47">
        <v>162</v>
      </c>
      <c r="FO24" s="47">
        <v>165</v>
      </c>
      <c r="FP24" s="44">
        <v>-3</v>
      </c>
      <c r="FQ24" s="42"/>
      <c r="FR24" s="47">
        <v>0</v>
      </c>
      <c r="FS24" s="47">
        <v>0</v>
      </c>
      <c r="FT24" s="47">
        <v>0</v>
      </c>
      <c r="FU24" s="47">
        <v>0</v>
      </c>
      <c r="FV24" s="44">
        <v>0</v>
      </c>
      <c r="FW24" s="42"/>
      <c r="FX24" s="43">
        <v>108</v>
      </c>
      <c r="FY24" s="47">
        <v>112</v>
      </c>
      <c r="FZ24" s="44">
        <v>-4</v>
      </c>
      <c r="GA24" s="42"/>
      <c r="GB24" s="43">
        <v>60</v>
      </c>
      <c r="GC24" s="47">
        <v>60</v>
      </c>
      <c r="GD24" s="47">
        <v>54</v>
      </c>
      <c r="GE24" s="47">
        <v>56</v>
      </c>
      <c r="GF24" s="44">
        <v>-2</v>
      </c>
      <c r="GG24" s="42"/>
      <c r="GH24" s="43">
        <v>18</v>
      </c>
      <c r="GI24" s="47">
        <v>18</v>
      </c>
      <c r="GJ24" s="47">
        <v>0</v>
      </c>
      <c r="GK24" s="47">
        <v>0</v>
      </c>
      <c r="GL24" s="44">
        <v>0</v>
      </c>
      <c r="GM24" s="42"/>
      <c r="GN24" s="43">
        <v>12</v>
      </c>
      <c r="GO24" s="47">
        <v>12</v>
      </c>
      <c r="GP24" s="44">
        <v>0</v>
      </c>
      <c r="GQ24" s="42"/>
      <c r="GR24" s="43">
        <v>48</v>
      </c>
      <c r="GS24" s="47">
        <v>50</v>
      </c>
      <c r="GT24" s="47">
        <v>114</v>
      </c>
      <c r="GU24" s="47">
        <v>117</v>
      </c>
      <c r="GV24" s="44">
        <v>-5</v>
      </c>
      <c r="GW24" s="42"/>
      <c r="GX24" s="43">
        <v>102</v>
      </c>
      <c r="GY24" s="47">
        <v>106</v>
      </c>
      <c r="GZ24" s="44">
        <v>-4</v>
      </c>
      <c r="HA24" s="42"/>
      <c r="HB24" s="43">
        <v>0</v>
      </c>
      <c r="HC24" s="47">
        <v>0</v>
      </c>
      <c r="HD24" s="47">
        <v>0</v>
      </c>
      <c r="HE24" s="47">
        <v>0</v>
      </c>
      <c r="HF24" s="44">
        <v>0</v>
      </c>
      <c r="HG24" s="42"/>
      <c r="HH24" s="47">
        <v>0</v>
      </c>
      <c r="HI24" s="47">
        <v>0</v>
      </c>
      <c r="HJ24" s="47">
        <v>180</v>
      </c>
      <c r="HK24" s="47">
        <v>180</v>
      </c>
      <c r="HL24" s="44">
        <v>0</v>
      </c>
      <c r="HM24" s="42"/>
      <c r="HN24" s="43">
        <v>0</v>
      </c>
      <c r="HO24" s="47">
        <v>0</v>
      </c>
      <c r="HP24" s="47">
        <v>0</v>
      </c>
      <c r="HQ24" s="47">
        <v>0</v>
      </c>
      <c r="HR24" s="44">
        <v>0</v>
      </c>
      <c r="HS24" s="42"/>
      <c r="HT24" s="43">
        <v>0</v>
      </c>
      <c r="HU24" s="30">
        <v>50</v>
      </c>
      <c r="HV24" s="47">
        <v>120</v>
      </c>
      <c r="HW24" s="47">
        <v>120</v>
      </c>
      <c r="HX24" s="46">
        <v>-50</v>
      </c>
      <c r="HY24" s="42">
        <v>20</v>
      </c>
      <c r="HZ24" s="43">
        <v>0</v>
      </c>
      <c r="IA24" s="47">
        <v>0</v>
      </c>
      <c r="IB24" s="47">
        <v>18</v>
      </c>
      <c r="IC24" s="47">
        <v>20</v>
      </c>
      <c r="ID24" s="44">
        <v>-2</v>
      </c>
      <c r="IE24" s="42"/>
      <c r="IF24" s="43">
        <v>0</v>
      </c>
      <c r="IG24" s="47">
        <v>0</v>
      </c>
      <c r="IH24" s="47">
        <v>72</v>
      </c>
      <c r="II24" s="47">
        <v>75</v>
      </c>
      <c r="IJ24" s="44">
        <v>-3</v>
      </c>
      <c r="IK24" s="42"/>
      <c r="IL24" s="43">
        <v>102</v>
      </c>
      <c r="IM24" s="47">
        <v>100</v>
      </c>
      <c r="IN24" s="47">
        <v>120</v>
      </c>
      <c r="IO24" s="47">
        <v>120</v>
      </c>
      <c r="IP24" s="44">
        <v>2</v>
      </c>
      <c r="IQ24" s="42"/>
      <c r="IR24" s="43">
        <v>0</v>
      </c>
      <c r="IS24" s="47">
        <v>0</v>
      </c>
      <c r="IT24" s="44">
        <v>0</v>
      </c>
      <c r="IU24" s="42"/>
      <c r="IV24" s="43">
        <v>0</v>
      </c>
      <c r="IW24" s="47">
        <v>0</v>
      </c>
      <c r="IX24" s="47">
        <v>18</v>
      </c>
      <c r="IY24" s="47">
        <v>17</v>
      </c>
      <c r="IZ24" s="44">
        <v>1</v>
      </c>
      <c r="JA24" s="42"/>
      <c r="JB24" s="43">
        <v>0</v>
      </c>
      <c r="JC24" s="47">
        <v>0</v>
      </c>
      <c r="JD24" s="47">
        <v>0</v>
      </c>
      <c r="JE24" s="47">
        <v>0</v>
      </c>
      <c r="JF24" s="44">
        <v>0</v>
      </c>
      <c r="JG24" s="42"/>
      <c r="JH24" s="43">
        <v>0</v>
      </c>
      <c r="JI24" s="47">
        <v>0</v>
      </c>
      <c r="JJ24" s="47">
        <v>0</v>
      </c>
      <c r="JK24" s="47">
        <v>0</v>
      </c>
      <c r="JL24" s="44">
        <v>0</v>
      </c>
      <c r="JM24" s="42"/>
      <c r="JN24" s="47">
        <v>0</v>
      </c>
      <c r="JO24" s="47">
        <v>0</v>
      </c>
      <c r="JP24" s="47">
        <v>0</v>
      </c>
      <c r="JQ24" s="47">
        <v>0</v>
      </c>
      <c r="JR24" s="44">
        <v>0</v>
      </c>
      <c r="JS24" s="42"/>
      <c r="JT24" s="43">
        <v>0</v>
      </c>
      <c r="JU24" s="47">
        <v>0</v>
      </c>
      <c r="JV24" s="14">
        <v>102</v>
      </c>
      <c r="JW24" s="47">
        <v>0</v>
      </c>
      <c r="JX24" s="44">
        <v>0</v>
      </c>
      <c r="JY24" s="42"/>
      <c r="JZ24" s="43">
        <v>0</v>
      </c>
      <c r="KA24" s="47">
        <v>0</v>
      </c>
      <c r="KB24" s="14">
        <v>324</v>
      </c>
      <c r="KC24" s="47">
        <v>0</v>
      </c>
      <c r="KD24" s="44">
        <v>0</v>
      </c>
      <c r="KE24" s="42"/>
      <c r="KF24" s="41"/>
      <c r="KK24" s="42"/>
      <c r="KL24" s="43"/>
      <c r="KQ24" s="42"/>
      <c r="KR24" s="43"/>
      <c r="KU24" s="42"/>
      <c r="KV24" s="43"/>
      <c r="LA24" s="42"/>
      <c r="LB24" s="43"/>
      <c r="LG24" s="42"/>
      <c r="LH24" s="43"/>
      <c r="LL24" s="46"/>
      <c r="LM24" s="42"/>
      <c r="LN24" s="43"/>
      <c r="LR24" s="44"/>
      <c r="LS24" s="42"/>
      <c r="LT24" s="43"/>
      <c r="LV24" s="44"/>
      <c r="LW24" s="42"/>
    </row>
    <row r="25" spans="1:335" x14ac:dyDescent="0.25">
      <c r="A25" s="47" t="s">
        <v>238</v>
      </c>
      <c r="B25" s="38">
        <v>1</v>
      </c>
      <c r="C25">
        <v>314</v>
      </c>
      <c r="D25">
        <v>300</v>
      </c>
      <c r="E25">
        <v>117</v>
      </c>
      <c r="F25">
        <v>110</v>
      </c>
      <c r="G25" s="44">
        <f t="shared" si="6"/>
        <v>21</v>
      </c>
      <c r="I25" s="39">
        <v>106</v>
      </c>
      <c r="J25" s="49">
        <v>100</v>
      </c>
      <c r="K25" s="49">
        <v>106</v>
      </c>
      <c r="L25" s="49">
        <v>100</v>
      </c>
      <c r="M25" s="49">
        <v>126</v>
      </c>
      <c r="N25" s="49">
        <v>120</v>
      </c>
      <c r="O25" s="48">
        <f t="shared" si="7"/>
        <v>18</v>
      </c>
      <c r="P25" s="40"/>
      <c r="Q25" s="49">
        <v>51</v>
      </c>
      <c r="R25">
        <v>50</v>
      </c>
      <c r="U25" s="44">
        <v>1</v>
      </c>
      <c r="V25" s="40"/>
      <c r="W25" s="41"/>
      <c r="Y25">
        <v>206</v>
      </c>
      <c r="Z25">
        <v>200</v>
      </c>
      <c r="AA25" s="44">
        <v>6</v>
      </c>
      <c r="AB25" s="40"/>
      <c r="AC25" s="39">
        <v>257</v>
      </c>
      <c r="AD25">
        <v>249</v>
      </c>
      <c r="AE25" s="44">
        <v>8</v>
      </c>
      <c r="AF25" s="40"/>
      <c r="AI25">
        <v>645</v>
      </c>
      <c r="AJ25">
        <v>620</v>
      </c>
      <c r="AK25" s="44">
        <v>25</v>
      </c>
      <c r="AL25" s="40"/>
      <c r="AM25" s="39">
        <v>107</v>
      </c>
      <c r="AN25">
        <v>100</v>
      </c>
      <c r="AO25">
        <v>145</v>
      </c>
      <c r="AP25">
        <v>100</v>
      </c>
      <c r="AQ25">
        <v>178</v>
      </c>
      <c r="AR25">
        <v>170</v>
      </c>
      <c r="AS25" s="44">
        <v>60</v>
      </c>
      <c r="AT25" s="40"/>
      <c r="AU25">
        <v>225</v>
      </c>
      <c r="AV25">
        <v>220</v>
      </c>
      <c r="AW25">
        <v>249</v>
      </c>
      <c r="AX25">
        <v>240</v>
      </c>
      <c r="AY25" s="44">
        <v>14</v>
      </c>
      <c r="AZ25" s="40"/>
      <c r="BA25" s="39">
        <v>193</v>
      </c>
      <c r="BB25">
        <v>190</v>
      </c>
      <c r="BC25">
        <v>207</v>
      </c>
      <c r="BD25">
        <v>200</v>
      </c>
      <c r="BE25" s="44">
        <v>10</v>
      </c>
      <c r="BF25" s="42"/>
      <c r="BI25">
        <v>86</v>
      </c>
      <c r="BJ25">
        <v>80</v>
      </c>
      <c r="BK25" s="44">
        <v>6</v>
      </c>
      <c r="BL25" s="40"/>
      <c r="BM25">
        <v>411</v>
      </c>
      <c r="BN25" s="47">
        <v>395.41340000000002</v>
      </c>
      <c r="BO25" s="44">
        <v>15.586599999999979</v>
      </c>
      <c r="BP25" s="42"/>
      <c r="BQ25" s="39">
        <v>258</v>
      </c>
      <c r="BR25">
        <v>249</v>
      </c>
      <c r="BS25" s="44">
        <v>9</v>
      </c>
      <c r="BT25" s="40"/>
      <c r="BU25" s="41"/>
      <c r="BW25">
        <v>91</v>
      </c>
      <c r="BX25">
        <v>91</v>
      </c>
      <c r="BY25" s="44">
        <v>0</v>
      </c>
      <c r="BZ25" s="42"/>
      <c r="CA25" s="41"/>
      <c r="CC25">
        <v>106</v>
      </c>
      <c r="CD25">
        <v>100</v>
      </c>
      <c r="CE25" s="44">
        <v>6</v>
      </c>
      <c r="CF25" s="40"/>
      <c r="CH25">
        <v>314</v>
      </c>
      <c r="CI25">
        <v>300</v>
      </c>
      <c r="CJ25">
        <v>348</v>
      </c>
      <c r="CK25">
        <v>330</v>
      </c>
      <c r="CL25" s="44">
        <v>32</v>
      </c>
      <c r="CM25" s="40"/>
      <c r="CN25" s="39">
        <v>235</v>
      </c>
      <c r="CO25">
        <v>230</v>
      </c>
      <c r="CP25">
        <v>204</v>
      </c>
      <c r="CQ25">
        <v>200</v>
      </c>
      <c r="CR25" s="44">
        <v>9</v>
      </c>
      <c r="CS25" s="40"/>
      <c r="CT25">
        <v>197</v>
      </c>
      <c r="CU25">
        <v>190</v>
      </c>
      <c r="CV25">
        <v>261</v>
      </c>
      <c r="CW25">
        <v>250</v>
      </c>
      <c r="CX25" s="44">
        <v>18</v>
      </c>
      <c r="CY25" s="42"/>
      <c r="CZ25">
        <v>123</v>
      </c>
      <c r="DA25">
        <v>118</v>
      </c>
      <c r="DD25" s="44">
        <v>5</v>
      </c>
      <c r="DE25" s="42"/>
      <c r="DG25">
        <v>300</v>
      </c>
      <c r="DH25">
        <v>287</v>
      </c>
      <c r="DI25">
        <v>270</v>
      </c>
      <c r="DJ25" s="46">
        <v>-283</v>
      </c>
      <c r="DK25" s="42">
        <v>283</v>
      </c>
      <c r="DL25">
        <v>239</v>
      </c>
      <c r="DM25">
        <v>230</v>
      </c>
      <c r="DN25">
        <v>227</v>
      </c>
      <c r="DO25">
        <v>220</v>
      </c>
      <c r="DP25" s="44">
        <v>16</v>
      </c>
      <c r="DQ25" s="40"/>
      <c r="DR25">
        <v>198</v>
      </c>
      <c r="DS25">
        <v>190</v>
      </c>
      <c r="DT25" s="44">
        <v>8</v>
      </c>
      <c r="DU25" s="40"/>
      <c r="DV25">
        <v>364</v>
      </c>
      <c r="DW25">
        <v>350</v>
      </c>
      <c r="DX25">
        <v>285</v>
      </c>
      <c r="DY25">
        <v>273</v>
      </c>
      <c r="DZ25" s="44">
        <v>26</v>
      </c>
      <c r="EA25" s="40"/>
      <c r="EB25" s="39">
        <v>348</v>
      </c>
      <c r="EC25" s="47">
        <v>330</v>
      </c>
      <c r="ED25" s="44">
        <v>18</v>
      </c>
      <c r="EE25" s="40"/>
      <c r="EJ25" s="44">
        <v>0</v>
      </c>
      <c r="EK25" s="40"/>
      <c r="EL25">
        <v>448</v>
      </c>
      <c r="EM25">
        <v>430</v>
      </c>
      <c r="EP25" s="44">
        <v>18</v>
      </c>
      <c r="EQ25" s="42"/>
      <c r="ER25">
        <v>315</v>
      </c>
      <c r="ES25">
        <v>300</v>
      </c>
      <c r="ET25">
        <v>496</v>
      </c>
      <c r="EU25">
        <v>470</v>
      </c>
      <c r="EV25" s="44">
        <v>41</v>
      </c>
      <c r="EW25" s="40"/>
      <c r="EX25">
        <v>147</v>
      </c>
      <c r="EY25">
        <v>140</v>
      </c>
      <c r="EZ25">
        <v>144</v>
      </c>
      <c r="FA25">
        <v>140</v>
      </c>
      <c r="FB25" s="44">
        <v>11</v>
      </c>
      <c r="FC25" s="42"/>
      <c r="FD25" s="39">
        <v>126</v>
      </c>
      <c r="FE25">
        <v>120</v>
      </c>
      <c r="FF25">
        <v>197</v>
      </c>
      <c r="FG25">
        <v>170</v>
      </c>
      <c r="FH25">
        <v>106</v>
      </c>
      <c r="FI25">
        <v>100</v>
      </c>
      <c r="FJ25" s="44">
        <v>39</v>
      </c>
      <c r="FK25" s="42"/>
      <c r="FL25" s="47">
        <v>313.94299999999998</v>
      </c>
      <c r="FM25" s="47">
        <v>300</v>
      </c>
      <c r="FN25" s="47">
        <v>417.95699999999999</v>
      </c>
      <c r="FO25" s="47">
        <v>400</v>
      </c>
      <c r="FP25" s="44">
        <v>31.899999999999981</v>
      </c>
      <c r="FQ25" s="42"/>
      <c r="FR25" s="47">
        <v>90.581999999999994</v>
      </c>
      <c r="FS25" s="47">
        <v>100</v>
      </c>
      <c r="FT25" s="47">
        <v>165.95500000000001</v>
      </c>
      <c r="FU25" s="47">
        <v>160</v>
      </c>
      <c r="FV25" s="44">
        <v>-3.462999999999965</v>
      </c>
      <c r="FW25" s="42"/>
      <c r="FX25" s="43">
        <v>327.05099999999999</v>
      </c>
      <c r="FY25" s="47">
        <v>320</v>
      </c>
      <c r="FZ25" s="44">
        <v>7.0509999999999877</v>
      </c>
      <c r="GA25" s="42"/>
      <c r="GB25" s="43">
        <v>157.352</v>
      </c>
      <c r="GC25" s="47">
        <v>150</v>
      </c>
      <c r="GD25" s="47">
        <v>116.42</v>
      </c>
      <c r="GE25" s="47">
        <v>120</v>
      </c>
      <c r="GF25" s="44">
        <v>3.7719999999999909</v>
      </c>
      <c r="GG25" s="42"/>
      <c r="GH25" s="43">
        <v>346.709</v>
      </c>
      <c r="GI25" s="47">
        <v>350</v>
      </c>
      <c r="GJ25" s="47">
        <v>381.74299999999999</v>
      </c>
      <c r="GK25" s="47">
        <v>380</v>
      </c>
      <c r="GL25" s="44">
        <v>-1.548000000000002</v>
      </c>
      <c r="GM25" s="42"/>
      <c r="GN25" s="43">
        <v>321.68900000000002</v>
      </c>
      <c r="GO25" s="47">
        <v>320</v>
      </c>
      <c r="GP25" s="44">
        <v>1.6890000000000209</v>
      </c>
      <c r="GQ25" s="42"/>
      <c r="GR25" s="43">
        <v>196.59</v>
      </c>
      <c r="GS25" s="47">
        <v>200</v>
      </c>
      <c r="GT25" s="47">
        <v>326.79500000000002</v>
      </c>
      <c r="GU25" s="47">
        <v>320</v>
      </c>
      <c r="GV25" s="44">
        <v>3.3849999999999909</v>
      </c>
      <c r="GW25" s="42"/>
      <c r="GX25" s="43">
        <v>640.947</v>
      </c>
      <c r="GY25" s="47">
        <v>640</v>
      </c>
      <c r="GZ25" s="44">
        <v>0.94700000000000273</v>
      </c>
      <c r="HA25" s="42"/>
      <c r="HB25" s="43">
        <v>0</v>
      </c>
      <c r="HC25" s="47">
        <v>0</v>
      </c>
      <c r="HD25" s="47">
        <v>50.646000000000001</v>
      </c>
      <c r="HE25" s="47">
        <v>50</v>
      </c>
      <c r="HF25" s="44">
        <v>0.6460000000000008</v>
      </c>
      <c r="HG25" s="42"/>
      <c r="HH25" s="47">
        <v>180.37700000000001</v>
      </c>
      <c r="HI25" s="47">
        <v>180</v>
      </c>
      <c r="HJ25" s="47">
        <v>547.91800000000001</v>
      </c>
      <c r="HK25" s="47">
        <v>550</v>
      </c>
      <c r="HL25" s="44">
        <v>-1.704999999999927</v>
      </c>
      <c r="HM25" s="42"/>
      <c r="HN25" s="43">
        <v>101.119</v>
      </c>
      <c r="HO25" s="47">
        <v>100</v>
      </c>
      <c r="HP25" s="47">
        <v>517.59199999999998</v>
      </c>
      <c r="HQ25" s="47">
        <v>520</v>
      </c>
      <c r="HR25" s="44">
        <v>-1.288999999999987</v>
      </c>
      <c r="HS25" s="42"/>
      <c r="HT25" s="43">
        <v>50.706000000000003</v>
      </c>
      <c r="HU25" s="47">
        <v>150</v>
      </c>
      <c r="HV25" s="47">
        <v>241.79400000000001</v>
      </c>
      <c r="HW25" s="47">
        <v>250</v>
      </c>
      <c r="HX25" s="46">
        <v>-107.5</v>
      </c>
      <c r="HY25" s="42">
        <v>107.5</v>
      </c>
      <c r="HZ25" s="43">
        <v>201.84700000000001</v>
      </c>
      <c r="IA25" s="47">
        <v>200</v>
      </c>
      <c r="IB25" s="47">
        <v>200.845</v>
      </c>
      <c r="IC25" s="47">
        <v>200</v>
      </c>
      <c r="ID25" s="44">
        <v>2.6920000000000068</v>
      </c>
      <c r="IE25" s="42"/>
      <c r="IF25" s="43">
        <v>0</v>
      </c>
      <c r="IG25" s="30">
        <v>130</v>
      </c>
      <c r="IH25" s="47">
        <v>321.73</v>
      </c>
      <c r="II25" s="47">
        <v>320</v>
      </c>
      <c r="IJ25" s="46">
        <v>-128.27000000000001</v>
      </c>
      <c r="IK25" s="42">
        <v>128.27000000000001</v>
      </c>
      <c r="IL25" s="43">
        <v>100.158</v>
      </c>
      <c r="IM25" s="47">
        <v>100</v>
      </c>
      <c r="IN25" s="47">
        <v>161.21299999999999</v>
      </c>
      <c r="IO25" s="47">
        <v>160</v>
      </c>
      <c r="IP25" s="44">
        <v>1.3709999999999809</v>
      </c>
      <c r="IQ25" s="42"/>
      <c r="IR25" s="43">
        <v>550.67399999999998</v>
      </c>
      <c r="IS25" s="47">
        <v>550</v>
      </c>
      <c r="IT25" s="44">
        <v>0.67399999999997817</v>
      </c>
      <c r="IU25" s="42"/>
      <c r="IV25" s="43">
        <v>0</v>
      </c>
      <c r="IW25" s="47">
        <v>0</v>
      </c>
      <c r="IX25" s="47">
        <v>291.57400000000001</v>
      </c>
      <c r="IY25" s="47">
        <v>290</v>
      </c>
      <c r="IZ25" s="44">
        <v>1.5740000000000121</v>
      </c>
      <c r="JA25" s="42"/>
      <c r="JB25" s="43">
        <v>281.47199999999998</v>
      </c>
      <c r="JC25" s="47">
        <v>280</v>
      </c>
      <c r="JD25" s="47">
        <v>198.67099999999999</v>
      </c>
      <c r="JE25" s="47">
        <v>200</v>
      </c>
      <c r="JF25" s="44">
        <v>0.14299999999997229</v>
      </c>
      <c r="JG25" s="42"/>
      <c r="JH25" s="43">
        <v>0</v>
      </c>
      <c r="JI25" s="47">
        <v>0</v>
      </c>
      <c r="JJ25" s="47">
        <v>120.88800000000001</v>
      </c>
      <c r="JK25" s="47">
        <v>122</v>
      </c>
      <c r="JL25" s="44">
        <v>-1.111999999999995</v>
      </c>
      <c r="JM25" s="42"/>
      <c r="JN25" s="47">
        <v>80.457999999999998</v>
      </c>
      <c r="JO25" s="47">
        <v>80</v>
      </c>
      <c r="JP25" s="47">
        <v>70.239000000000004</v>
      </c>
      <c r="JQ25" s="47">
        <v>70</v>
      </c>
      <c r="JR25" s="44">
        <v>0.69700000000000273</v>
      </c>
      <c r="JS25" s="42"/>
      <c r="JT25" s="43">
        <v>493.387</v>
      </c>
      <c r="JU25" s="47">
        <v>500</v>
      </c>
      <c r="JV25" s="47">
        <v>501.22199999999998</v>
      </c>
      <c r="JW25" s="47">
        <v>500</v>
      </c>
      <c r="JX25" s="44">
        <v>-5.3910000000000764</v>
      </c>
      <c r="JY25" s="42"/>
      <c r="JZ25" s="43">
        <v>0</v>
      </c>
      <c r="KA25" s="47">
        <v>0</v>
      </c>
      <c r="KB25" s="47">
        <v>76.870999999999995</v>
      </c>
      <c r="KC25" s="47">
        <v>100</v>
      </c>
      <c r="KD25" s="46">
        <v>-23.129000000000001</v>
      </c>
      <c r="KE25" s="42">
        <v>23.129000000000001</v>
      </c>
      <c r="KF25" s="41">
        <v>501.55799999999999</v>
      </c>
      <c r="KG25" s="47">
        <v>500</v>
      </c>
      <c r="KH25" s="47">
        <v>576.54600000000005</v>
      </c>
      <c r="KI25" s="47">
        <v>574</v>
      </c>
      <c r="KJ25" s="44">
        <v>4.1040000000000418</v>
      </c>
      <c r="KK25" s="42"/>
      <c r="KL25" s="43">
        <v>204.19300000000001</v>
      </c>
      <c r="KM25" s="47">
        <v>200</v>
      </c>
      <c r="KN25" s="47">
        <v>254.23</v>
      </c>
      <c r="KO25" s="47">
        <v>250</v>
      </c>
      <c r="KP25" s="44">
        <v>8.4230000000000018</v>
      </c>
      <c r="KQ25" s="42"/>
      <c r="KR25" s="43">
        <v>245.958</v>
      </c>
      <c r="KS25" s="47">
        <v>250</v>
      </c>
      <c r="KT25" s="44">
        <v>-4.0420000000000016</v>
      </c>
      <c r="KU25" s="42"/>
      <c r="KV25" s="43">
        <v>181.5</v>
      </c>
      <c r="KW25" s="47">
        <v>180</v>
      </c>
      <c r="KX25" s="47">
        <v>195.96899999999999</v>
      </c>
      <c r="KY25" s="47">
        <v>220</v>
      </c>
      <c r="KZ25" s="46">
        <v>-22.531000000000009</v>
      </c>
      <c r="LA25" s="42">
        <v>22.531000000000009</v>
      </c>
      <c r="LB25" s="43">
        <v>301.30399999999997</v>
      </c>
      <c r="LC25" s="47">
        <v>300</v>
      </c>
      <c r="LD25" s="47">
        <v>497.51400000000001</v>
      </c>
      <c r="LE25" s="47">
        <v>500</v>
      </c>
      <c r="LF25" s="44">
        <v>-1.1820000000000159</v>
      </c>
      <c r="LG25" s="42"/>
      <c r="LH25" s="43">
        <v>236.822</v>
      </c>
      <c r="LI25" s="47">
        <v>239</v>
      </c>
      <c r="LJ25" s="47">
        <v>0</v>
      </c>
      <c r="LK25" s="47">
        <v>250</v>
      </c>
      <c r="LL25" s="46">
        <v>-252.178</v>
      </c>
      <c r="LM25" s="42">
        <v>252.178</v>
      </c>
      <c r="LN25" s="43">
        <v>199.83799999999999</v>
      </c>
      <c r="LO25" s="47">
        <v>200</v>
      </c>
      <c r="LP25" s="47">
        <v>245.65100000000001</v>
      </c>
      <c r="LQ25" s="47">
        <v>250</v>
      </c>
      <c r="LR25" s="44">
        <v>-4.5109999999999673</v>
      </c>
      <c r="LS25" s="42"/>
      <c r="LT25" s="43">
        <v>499.62700000000001</v>
      </c>
      <c r="LU25" s="47">
        <v>400</v>
      </c>
      <c r="LV25" s="44">
        <v>99.62700000000001</v>
      </c>
      <c r="LW25" s="42"/>
    </row>
    <row r="26" spans="1:335" x14ac:dyDescent="0.25">
      <c r="A26" s="47" t="s">
        <v>239</v>
      </c>
      <c r="B26" s="38">
        <v>0.12</v>
      </c>
      <c r="C26">
        <v>160</v>
      </c>
      <c r="D26">
        <v>160</v>
      </c>
      <c r="E26">
        <v>160</v>
      </c>
      <c r="F26">
        <v>160</v>
      </c>
      <c r="G26" s="44">
        <f t="shared" si="6"/>
        <v>0</v>
      </c>
      <c r="I26" s="41"/>
      <c r="J26" s="48"/>
      <c r="K26" s="48"/>
      <c r="L26" s="48"/>
      <c r="M26" s="48"/>
      <c r="N26" s="48"/>
      <c r="O26" s="48">
        <f t="shared" si="7"/>
        <v>0</v>
      </c>
      <c r="P26" s="40"/>
      <c r="Q26" s="48"/>
      <c r="S26">
        <v>288</v>
      </c>
      <c r="T26">
        <v>300</v>
      </c>
      <c r="U26" s="46">
        <v>-12</v>
      </c>
      <c r="V26" s="40">
        <v>1.44</v>
      </c>
      <c r="W26" s="39">
        <v>152</v>
      </c>
      <c r="X26">
        <v>150</v>
      </c>
      <c r="Y26">
        <v>248</v>
      </c>
      <c r="Z26">
        <v>250</v>
      </c>
      <c r="AA26" s="44">
        <v>0</v>
      </c>
      <c r="AB26" s="40"/>
      <c r="AC26" s="41"/>
      <c r="AE26" s="44">
        <v>0</v>
      </c>
      <c r="AF26" s="40"/>
      <c r="AI26">
        <v>200</v>
      </c>
      <c r="AJ26">
        <v>200</v>
      </c>
      <c r="AK26" s="44">
        <v>0</v>
      </c>
      <c r="AL26" s="40"/>
      <c r="AM26" s="39">
        <v>96</v>
      </c>
      <c r="AN26">
        <v>100</v>
      </c>
      <c r="AO26">
        <v>96</v>
      </c>
      <c r="AP26">
        <v>100</v>
      </c>
      <c r="AQ26">
        <v>200</v>
      </c>
      <c r="AR26">
        <v>200</v>
      </c>
      <c r="AS26" s="44">
        <v>-8</v>
      </c>
      <c r="AT26" s="40"/>
      <c r="AW26">
        <v>192</v>
      </c>
      <c r="AX26">
        <v>190</v>
      </c>
      <c r="AY26" s="44">
        <v>2</v>
      </c>
      <c r="AZ26" s="40"/>
      <c r="BA26" s="41"/>
      <c r="BC26">
        <v>128</v>
      </c>
      <c r="BD26">
        <v>130</v>
      </c>
      <c r="BE26" s="44">
        <v>-2</v>
      </c>
      <c r="BF26" s="42"/>
      <c r="BG26">
        <v>216</v>
      </c>
      <c r="BH26">
        <v>220</v>
      </c>
      <c r="BI26">
        <v>248</v>
      </c>
      <c r="BJ26">
        <v>250</v>
      </c>
      <c r="BK26" s="44">
        <v>-6</v>
      </c>
      <c r="BL26" s="40"/>
      <c r="BO26" s="44">
        <v>0</v>
      </c>
      <c r="BP26" s="42"/>
      <c r="BQ26" s="39">
        <v>200</v>
      </c>
      <c r="BR26">
        <v>205</v>
      </c>
      <c r="BS26" s="44">
        <v>-5</v>
      </c>
      <c r="BT26" s="40"/>
      <c r="BU26" s="41"/>
      <c r="BW26">
        <v>8</v>
      </c>
      <c r="BX26">
        <v>6</v>
      </c>
      <c r="BY26" s="44">
        <v>2</v>
      </c>
      <c r="BZ26" s="42"/>
      <c r="CA26" s="39">
        <v>296</v>
      </c>
      <c r="CB26">
        <v>300</v>
      </c>
      <c r="CC26">
        <v>280</v>
      </c>
      <c r="CD26">
        <v>280</v>
      </c>
      <c r="CE26" s="44">
        <v>-4</v>
      </c>
      <c r="CF26" s="40"/>
      <c r="CJ26">
        <v>240</v>
      </c>
      <c r="CK26">
        <v>240</v>
      </c>
      <c r="CL26" s="44">
        <v>0</v>
      </c>
      <c r="CM26" s="40"/>
      <c r="CN26" s="39">
        <v>48</v>
      </c>
      <c r="CO26">
        <v>50</v>
      </c>
      <c r="CP26">
        <v>48</v>
      </c>
      <c r="CQ26">
        <v>50</v>
      </c>
      <c r="CR26" s="44">
        <v>-4</v>
      </c>
      <c r="CS26" s="40"/>
      <c r="CT26">
        <v>128</v>
      </c>
      <c r="CU26">
        <v>130</v>
      </c>
      <c r="CV26">
        <v>200</v>
      </c>
      <c r="CW26">
        <v>200</v>
      </c>
      <c r="CX26" s="44">
        <v>-2</v>
      </c>
      <c r="CY26" s="42"/>
      <c r="CZ26">
        <v>96</v>
      </c>
      <c r="DA26">
        <v>100</v>
      </c>
      <c r="DB26">
        <v>96</v>
      </c>
      <c r="DC26">
        <v>100</v>
      </c>
      <c r="DD26" s="44">
        <v>-8</v>
      </c>
      <c r="DE26" s="42"/>
      <c r="DF26">
        <v>168</v>
      </c>
      <c r="DG26">
        <v>170</v>
      </c>
      <c r="DH26">
        <v>136</v>
      </c>
      <c r="DI26">
        <v>140</v>
      </c>
      <c r="DJ26" s="44">
        <v>-6</v>
      </c>
      <c r="DK26" s="42"/>
      <c r="DL26">
        <v>176</v>
      </c>
      <c r="DM26">
        <v>180</v>
      </c>
      <c r="DN26">
        <v>168</v>
      </c>
      <c r="DO26">
        <v>170</v>
      </c>
      <c r="DP26" s="44">
        <v>-6</v>
      </c>
      <c r="DQ26" s="40"/>
      <c r="DT26" s="44">
        <v>0</v>
      </c>
      <c r="DU26" s="40"/>
      <c r="DV26">
        <v>296</v>
      </c>
      <c r="DW26">
        <v>300</v>
      </c>
      <c r="DX26">
        <v>224</v>
      </c>
      <c r="DY26">
        <v>229</v>
      </c>
      <c r="DZ26" s="46">
        <v>-9</v>
      </c>
      <c r="EA26" s="40">
        <v>1.08</v>
      </c>
      <c r="EB26" s="39">
        <v>360</v>
      </c>
      <c r="EC26" s="47">
        <v>360</v>
      </c>
      <c r="ED26" s="44">
        <v>0</v>
      </c>
      <c r="EE26" s="40"/>
      <c r="EH26">
        <v>320</v>
      </c>
      <c r="EI26">
        <v>320</v>
      </c>
      <c r="EJ26" s="44">
        <v>0</v>
      </c>
      <c r="EK26" s="40"/>
      <c r="EP26" s="44">
        <v>0</v>
      </c>
      <c r="EQ26" s="42"/>
      <c r="ER26">
        <v>80</v>
      </c>
      <c r="ES26">
        <v>80</v>
      </c>
      <c r="ET26">
        <v>72</v>
      </c>
      <c r="EU26">
        <v>70</v>
      </c>
      <c r="EV26" s="44">
        <v>2</v>
      </c>
      <c r="EW26" s="40"/>
      <c r="EX26">
        <v>248</v>
      </c>
      <c r="EY26">
        <v>250</v>
      </c>
      <c r="EZ26">
        <v>448</v>
      </c>
      <c r="FA26">
        <v>450</v>
      </c>
      <c r="FB26" s="44">
        <v>-4</v>
      </c>
      <c r="FC26" s="42"/>
      <c r="FD26" s="39">
        <v>48</v>
      </c>
      <c r="FE26">
        <v>50</v>
      </c>
      <c r="FF26">
        <v>48</v>
      </c>
      <c r="FG26">
        <v>50</v>
      </c>
      <c r="FJ26" s="44">
        <v>-4</v>
      </c>
      <c r="FK26" s="42"/>
      <c r="FL26" s="47">
        <v>248</v>
      </c>
      <c r="FM26" s="47">
        <v>250</v>
      </c>
      <c r="FN26" s="47">
        <v>320</v>
      </c>
      <c r="FO26" s="47">
        <v>320</v>
      </c>
      <c r="FP26" s="44">
        <v>-2</v>
      </c>
      <c r="FQ26" s="42"/>
      <c r="FR26" s="47">
        <v>80</v>
      </c>
      <c r="FS26" s="47">
        <v>80</v>
      </c>
      <c r="FT26" s="47">
        <v>96</v>
      </c>
      <c r="FU26" s="47">
        <v>100</v>
      </c>
      <c r="FV26" s="44">
        <v>-4</v>
      </c>
      <c r="FW26" s="42"/>
      <c r="FX26" s="43">
        <v>0</v>
      </c>
      <c r="FY26" s="47">
        <v>0</v>
      </c>
      <c r="FZ26" s="44">
        <v>0</v>
      </c>
      <c r="GA26" s="42"/>
      <c r="GB26" s="43">
        <v>336</v>
      </c>
      <c r="GC26" s="47">
        <v>340</v>
      </c>
      <c r="GD26" s="47">
        <v>296</v>
      </c>
      <c r="GE26" s="47">
        <v>300</v>
      </c>
      <c r="GF26" s="44">
        <v>-8</v>
      </c>
      <c r="GG26" s="42"/>
      <c r="GH26" s="43">
        <v>200</v>
      </c>
      <c r="GI26" s="47">
        <v>200</v>
      </c>
      <c r="GJ26" s="47">
        <v>128</v>
      </c>
      <c r="GK26" s="47">
        <v>130</v>
      </c>
      <c r="GL26" s="44">
        <v>-2</v>
      </c>
      <c r="GM26" s="42"/>
      <c r="GN26" s="43">
        <v>0</v>
      </c>
      <c r="GO26" s="47">
        <v>0</v>
      </c>
      <c r="GP26" s="44">
        <v>0</v>
      </c>
      <c r="GQ26" s="42"/>
      <c r="GR26" s="43">
        <v>152</v>
      </c>
      <c r="GS26" s="47">
        <v>150</v>
      </c>
      <c r="GT26" s="47">
        <v>400</v>
      </c>
      <c r="GU26" s="47">
        <v>400</v>
      </c>
      <c r="GV26" s="44">
        <v>2</v>
      </c>
      <c r="GW26" s="42"/>
      <c r="GX26" s="43">
        <v>216</v>
      </c>
      <c r="GY26" s="47">
        <v>220</v>
      </c>
      <c r="GZ26" s="44">
        <v>-4</v>
      </c>
      <c r="HA26" s="42"/>
      <c r="HB26" s="43">
        <v>72</v>
      </c>
      <c r="HC26" s="47">
        <v>70</v>
      </c>
      <c r="HD26" s="47">
        <v>248</v>
      </c>
      <c r="HE26" s="47">
        <v>250</v>
      </c>
      <c r="HF26" s="44">
        <v>0</v>
      </c>
      <c r="HG26" s="42"/>
      <c r="HH26" s="47">
        <v>0</v>
      </c>
      <c r="HI26" s="47">
        <v>0</v>
      </c>
      <c r="HJ26" s="47">
        <v>608</v>
      </c>
      <c r="HK26" s="47">
        <v>610</v>
      </c>
      <c r="HL26" s="44">
        <v>-2</v>
      </c>
      <c r="HM26" s="42"/>
      <c r="HN26" s="43">
        <v>96</v>
      </c>
      <c r="HO26" s="47">
        <v>100</v>
      </c>
      <c r="HP26" s="47">
        <v>96</v>
      </c>
      <c r="HQ26" s="47">
        <v>100</v>
      </c>
      <c r="HR26" s="44">
        <v>-8</v>
      </c>
      <c r="HS26" s="42"/>
      <c r="HT26" s="43">
        <v>0</v>
      </c>
      <c r="HU26" s="30">
        <v>50</v>
      </c>
      <c r="HV26" s="47">
        <v>184</v>
      </c>
      <c r="HW26" s="47">
        <v>184</v>
      </c>
      <c r="HX26" s="46">
        <v>-50</v>
      </c>
      <c r="HY26" s="42">
        <v>6</v>
      </c>
      <c r="HZ26" s="43">
        <v>296</v>
      </c>
      <c r="IA26" s="47">
        <v>300</v>
      </c>
      <c r="IB26" s="47">
        <v>296</v>
      </c>
      <c r="IC26" s="47">
        <v>300</v>
      </c>
      <c r="ID26" s="44">
        <v>-8</v>
      </c>
      <c r="IE26" s="42"/>
      <c r="IF26" s="43">
        <v>0</v>
      </c>
      <c r="IG26" s="30">
        <v>100</v>
      </c>
      <c r="IH26" s="47">
        <v>160</v>
      </c>
      <c r="II26" s="47">
        <v>160</v>
      </c>
      <c r="IJ26" s="46">
        <v>-100</v>
      </c>
      <c r="IK26" s="42">
        <v>12</v>
      </c>
      <c r="IL26" s="43">
        <v>200</v>
      </c>
      <c r="IM26" s="47">
        <v>200</v>
      </c>
      <c r="IN26" s="47">
        <v>288</v>
      </c>
      <c r="IO26" s="47">
        <v>293</v>
      </c>
      <c r="IP26" s="44">
        <v>-5</v>
      </c>
      <c r="IQ26" s="42"/>
      <c r="IR26" s="43">
        <v>448</v>
      </c>
      <c r="IS26" s="47">
        <v>450</v>
      </c>
      <c r="IT26" s="44">
        <v>-2</v>
      </c>
      <c r="IU26" s="42"/>
      <c r="IV26" s="43">
        <v>0</v>
      </c>
      <c r="IW26" s="47">
        <v>0</v>
      </c>
      <c r="IX26" s="47">
        <v>0</v>
      </c>
      <c r="IY26" s="47">
        <v>0</v>
      </c>
      <c r="IZ26" s="44">
        <v>0</v>
      </c>
      <c r="JA26" s="42"/>
      <c r="JB26" s="43">
        <v>296</v>
      </c>
      <c r="JC26" s="47">
        <v>950</v>
      </c>
      <c r="JD26" s="47">
        <v>552</v>
      </c>
      <c r="JE26" s="47">
        <v>550</v>
      </c>
      <c r="JF26" s="46">
        <v>-652</v>
      </c>
      <c r="JG26" s="42">
        <v>78.239999999999995</v>
      </c>
      <c r="JH26" s="43">
        <v>0</v>
      </c>
      <c r="JI26" s="47">
        <v>0</v>
      </c>
      <c r="JJ26" s="47">
        <v>0</v>
      </c>
      <c r="JK26" s="47">
        <v>0</v>
      </c>
      <c r="JL26" s="44">
        <v>0</v>
      </c>
      <c r="JM26" s="42"/>
      <c r="JN26" s="47">
        <v>200</v>
      </c>
      <c r="JO26" s="47">
        <v>200</v>
      </c>
      <c r="JP26" s="47">
        <v>200</v>
      </c>
      <c r="JQ26" s="47">
        <v>200</v>
      </c>
      <c r="JR26" s="44">
        <v>0</v>
      </c>
      <c r="JS26" s="42"/>
      <c r="JT26" s="43">
        <v>496</v>
      </c>
      <c r="JU26" s="47">
        <v>500</v>
      </c>
      <c r="JV26" s="47">
        <v>560</v>
      </c>
      <c r="JW26" s="47">
        <v>558</v>
      </c>
      <c r="JX26" s="44">
        <v>-2</v>
      </c>
      <c r="JY26" s="42"/>
      <c r="JZ26" s="43">
        <v>0</v>
      </c>
      <c r="KA26" s="47">
        <v>0</v>
      </c>
      <c r="KB26" s="47">
        <v>200</v>
      </c>
      <c r="KC26" s="47">
        <v>200</v>
      </c>
      <c r="KD26" s="44">
        <v>0</v>
      </c>
      <c r="KE26" s="42"/>
      <c r="KF26" s="41">
        <v>240</v>
      </c>
      <c r="KG26" s="47">
        <v>250</v>
      </c>
      <c r="KH26" s="47">
        <v>344</v>
      </c>
      <c r="KI26" s="47">
        <v>346</v>
      </c>
      <c r="KJ26" s="44">
        <v>-12</v>
      </c>
      <c r="KK26" s="42"/>
      <c r="KL26" s="43">
        <v>200</v>
      </c>
      <c r="KM26" s="47">
        <v>200</v>
      </c>
      <c r="KN26" s="47">
        <v>200</v>
      </c>
      <c r="KO26" s="47">
        <v>200</v>
      </c>
      <c r="KP26" s="44">
        <v>0</v>
      </c>
      <c r="KQ26" s="42"/>
      <c r="KR26" s="43">
        <v>168</v>
      </c>
      <c r="KS26" s="47">
        <v>172</v>
      </c>
      <c r="KT26" s="44">
        <v>-4</v>
      </c>
      <c r="KU26" s="42"/>
      <c r="KV26" s="43">
        <v>328</v>
      </c>
      <c r="KW26" s="47">
        <v>332</v>
      </c>
      <c r="KX26" s="47">
        <v>480</v>
      </c>
      <c r="KY26" s="47">
        <v>500</v>
      </c>
      <c r="KZ26" s="46">
        <v>-24</v>
      </c>
      <c r="LA26" s="42">
        <v>2.88</v>
      </c>
      <c r="LB26" s="43">
        <v>152</v>
      </c>
      <c r="LC26" s="47">
        <v>150</v>
      </c>
      <c r="LD26" s="47">
        <v>248</v>
      </c>
      <c r="LE26" s="47">
        <v>250</v>
      </c>
      <c r="LF26" s="44">
        <v>0</v>
      </c>
      <c r="LG26" s="42"/>
      <c r="LH26" s="43">
        <v>56</v>
      </c>
      <c r="LI26" s="47">
        <v>54</v>
      </c>
      <c r="LJ26" s="47">
        <v>48</v>
      </c>
      <c r="LK26" s="47">
        <v>50</v>
      </c>
      <c r="LL26" s="44">
        <v>0</v>
      </c>
      <c r="LM26" s="42"/>
      <c r="LN26" s="43">
        <v>288</v>
      </c>
      <c r="LO26" s="47">
        <v>300</v>
      </c>
      <c r="LP26" s="47">
        <v>344</v>
      </c>
      <c r="LQ26" s="47">
        <v>350</v>
      </c>
      <c r="LR26" s="44">
        <v>-18</v>
      </c>
      <c r="LS26" s="42"/>
      <c r="LT26" s="43">
        <v>632</v>
      </c>
      <c r="LU26" s="47">
        <v>632.20000000000005</v>
      </c>
      <c r="LV26" s="44">
        <v>-0.2000000000000455</v>
      </c>
      <c r="LW26" s="42"/>
    </row>
    <row r="27" spans="1:335" x14ac:dyDescent="0.25">
      <c r="A27" s="47" t="s">
        <v>240</v>
      </c>
      <c r="B27" s="38">
        <v>1</v>
      </c>
      <c r="G27" s="44">
        <f t="shared" si="6"/>
        <v>0</v>
      </c>
      <c r="I27" s="41"/>
      <c r="J27" s="48"/>
      <c r="K27" s="48"/>
      <c r="L27" s="48"/>
      <c r="M27" s="48"/>
      <c r="N27" s="48"/>
      <c r="O27" s="48">
        <f t="shared" si="7"/>
        <v>0</v>
      </c>
      <c r="P27" s="40"/>
      <c r="Q27" s="48"/>
      <c r="U27" s="44">
        <v>0</v>
      </c>
      <c r="V27" s="40"/>
      <c r="W27" s="41"/>
      <c r="AA27" s="44">
        <v>0</v>
      </c>
      <c r="AB27" s="40"/>
      <c r="AC27" s="41"/>
      <c r="AE27" s="44">
        <v>0</v>
      </c>
      <c r="AF27" s="40"/>
      <c r="AK27" s="44">
        <v>0</v>
      </c>
      <c r="AL27" s="40"/>
      <c r="AM27" s="41"/>
      <c r="AS27" s="44">
        <v>0</v>
      </c>
      <c r="AT27" s="40"/>
      <c r="AY27" s="44">
        <v>0</v>
      </c>
      <c r="AZ27" s="40"/>
      <c r="BA27" s="41"/>
      <c r="BE27" s="44">
        <v>0</v>
      </c>
      <c r="BF27" s="42"/>
      <c r="BK27" s="44">
        <v>0</v>
      </c>
      <c r="BL27" s="40"/>
      <c r="BO27" s="44">
        <v>0</v>
      </c>
      <c r="BP27" s="42"/>
      <c r="BQ27" s="41"/>
      <c r="BS27" s="44">
        <v>0</v>
      </c>
      <c r="BT27" s="40"/>
      <c r="BU27" s="41"/>
      <c r="BY27" s="44">
        <v>0</v>
      </c>
      <c r="BZ27" s="42"/>
      <c r="CA27" s="41"/>
      <c r="CE27" s="44">
        <v>0</v>
      </c>
      <c r="CF27" s="40"/>
      <c r="CL27" s="44">
        <v>0</v>
      </c>
      <c r="CM27" s="40"/>
      <c r="CN27" s="43"/>
      <c r="CR27" s="44">
        <v>0</v>
      </c>
      <c r="CS27" s="40"/>
      <c r="CX27" s="44">
        <v>0</v>
      </c>
      <c r="CY27" s="42"/>
      <c r="DD27" s="44">
        <v>0</v>
      </c>
      <c r="DE27" s="42"/>
      <c r="DG27">
        <v>200</v>
      </c>
      <c r="DH27">
        <v>196</v>
      </c>
      <c r="DI27">
        <v>200</v>
      </c>
      <c r="DJ27" s="46">
        <v>-204</v>
      </c>
      <c r="DK27" s="42">
        <v>204</v>
      </c>
      <c r="DL27">
        <v>159</v>
      </c>
      <c r="DM27">
        <v>160</v>
      </c>
      <c r="DN27">
        <v>129</v>
      </c>
      <c r="DO27">
        <v>130</v>
      </c>
      <c r="DP27" s="44">
        <v>-2</v>
      </c>
      <c r="DQ27" s="40"/>
      <c r="DR27">
        <v>120</v>
      </c>
      <c r="DS27">
        <v>122</v>
      </c>
      <c r="DT27" s="44">
        <v>-2</v>
      </c>
      <c r="DU27" s="40"/>
      <c r="DV27">
        <v>149</v>
      </c>
      <c r="DW27">
        <v>150</v>
      </c>
      <c r="DX27">
        <v>104</v>
      </c>
      <c r="DY27">
        <v>105</v>
      </c>
      <c r="DZ27" s="44">
        <v>-2</v>
      </c>
      <c r="EA27" s="40"/>
      <c r="EB27" s="39">
        <v>110</v>
      </c>
      <c r="EC27" s="47">
        <v>110</v>
      </c>
      <c r="ED27" s="44">
        <v>0</v>
      </c>
      <c r="EE27" s="40"/>
      <c r="EJ27" s="44">
        <v>0</v>
      </c>
      <c r="EK27" s="40"/>
      <c r="EL27">
        <v>198</v>
      </c>
      <c r="EM27">
        <v>200</v>
      </c>
      <c r="EP27" s="44">
        <v>-2</v>
      </c>
      <c r="EQ27" s="42"/>
      <c r="ER27">
        <v>149</v>
      </c>
      <c r="ES27">
        <v>150</v>
      </c>
      <c r="ET27">
        <v>223</v>
      </c>
      <c r="EU27">
        <v>220</v>
      </c>
      <c r="EV27" s="44">
        <v>2</v>
      </c>
      <c r="EW27" s="40"/>
      <c r="EX27">
        <v>52</v>
      </c>
      <c r="EY27">
        <v>50</v>
      </c>
      <c r="EZ27">
        <v>81</v>
      </c>
      <c r="FA27">
        <v>80</v>
      </c>
      <c r="FB27" s="44">
        <v>3</v>
      </c>
      <c r="FC27" s="42"/>
      <c r="FD27" s="39">
        <v>151</v>
      </c>
      <c r="FE27">
        <v>150</v>
      </c>
      <c r="FF27">
        <v>154</v>
      </c>
      <c r="FG27">
        <v>150</v>
      </c>
      <c r="FH27">
        <v>120</v>
      </c>
      <c r="FI27">
        <v>100</v>
      </c>
      <c r="FJ27" s="44">
        <v>25</v>
      </c>
      <c r="FK27" s="42"/>
      <c r="FL27" s="47">
        <v>149.61099999999999</v>
      </c>
      <c r="FM27" s="47">
        <v>150</v>
      </c>
      <c r="FN27" s="47">
        <v>218.733</v>
      </c>
      <c r="FO27" s="47">
        <v>220</v>
      </c>
      <c r="FP27" s="44">
        <v>-1.6560000000000059</v>
      </c>
      <c r="FQ27" s="42"/>
      <c r="FR27" s="47">
        <v>0</v>
      </c>
      <c r="FS27" s="47">
        <v>0</v>
      </c>
      <c r="FT27" s="47">
        <v>0</v>
      </c>
      <c r="FU27" s="47">
        <v>0</v>
      </c>
      <c r="FV27" s="44">
        <v>0</v>
      </c>
      <c r="FW27" s="42"/>
      <c r="FX27" s="43">
        <v>289.75799999999998</v>
      </c>
      <c r="FY27" s="47">
        <v>291</v>
      </c>
      <c r="FZ27" s="44">
        <v>-1.2420000000000191</v>
      </c>
      <c r="GA27" s="42"/>
      <c r="GB27" s="43">
        <v>100.753</v>
      </c>
      <c r="GC27" s="47">
        <v>100</v>
      </c>
      <c r="GD27" s="47">
        <v>77.605999999999995</v>
      </c>
      <c r="GE27" s="47">
        <v>80</v>
      </c>
      <c r="GF27" s="44">
        <v>-1.64100000000002</v>
      </c>
      <c r="GG27" s="42"/>
      <c r="GH27" s="43">
        <v>150.078</v>
      </c>
      <c r="GI27" s="47">
        <v>150</v>
      </c>
      <c r="GJ27" s="47">
        <v>223.24700000000001</v>
      </c>
      <c r="GK27" s="47">
        <v>220</v>
      </c>
      <c r="GL27" s="44">
        <v>3.325000000000045</v>
      </c>
      <c r="GM27" s="42"/>
      <c r="GN27" s="43">
        <v>122.223</v>
      </c>
      <c r="GO27" s="47">
        <v>120</v>
      </c>
      <c r="GP27" s="44">
        <v>2.222999999999999</v>
      </c>
      <c r="GQ27" s="42"/>
      <c r="GR27" s="43">
        <v>103.294</v>
      </c>
      <c r="GS27" s="47">
        <v>100</v>
      </c>
      <c r="GT27" s="47">
        <v>216.26400000000001</v>
      </c>
      <c r="GU27" s="47">
        <v>220</v>
      </c>
      <c r="GV27" s="44">
        <v>-0.44200000000000728</v>
      </c>
      <c r="GW27" s="42"/>
      <c r="GX27" s="43">
        <v>140.84200000000001</v>
      </c>
      <c r="GY27" s="47">
        <v>140</v>
      </c>
      <c r="GZ27" s="44">
        <v>0.84200000000001296</v>
      </c>
      <c r="HA27" s="42"/>
      <c r="HB27" s="43">
        <v>51.316000000000003</v>
      </c>
      <c r="HC27" s="47">
        <v>50</v>
      </c>
      <c r="HD27" s="47">
        <v>202.82900000000001</v>
      </c>
      <c r="HE27" s="47">
        <v>200</v>
      </c>
      <c r="HF27" s="44">
        <v>4.1450000000000102</v>
      </c>
      <c r="HG27" s="42"/>
      <c r="HH27" s="47">
        <v>0</v>
      </c>
      <c r="HI27" s="47">
        <v>0</v>
      </c>
      <c r="HJ27" s="47">
        <v>308.71800000000002</v>
      </c>
      <c r="HK27" s="47">
        <v>310</v>
      </c>
      <c r="HL27" s="44">
        <v>-1.281999999999982</v>
      </c>
      <c r="HM27" s="42"/>
      <c r="HN27" s="43">
        <v>0</v>
      </c>
      <c r="HO27" s="47">
        <v>0</v>
      </c>
      <c r="HP27" s="47">
        <v>41.707999999999998</v>
      </c>
      <c r="HQ27" s="47">
        <v>40</v>
      </c>
      <c r="HR27" s="44">
        <v>1.707999999999998</v>
      </c>
      <c r="HS27" s="42"/>
      <c r="HT27" s="43">
        <v>0</v>
      </c>
      <c r="HU27" s="47">
        <v>0</v>
      </c>
      <c r="HV27" s="47">
        <v>42.051000000000002</v>
      </c>
      <c r="HW27" s="47">
        <v>40</v>
      </c>
      <c r="HX27" s="44">
        <v>2.0510000000000019</v>
      </c>
      <c r="HY27" s="42"/>
      <c r="HZ27" s="43">
        <v>249.69499999999999</v>
      </c>
      <c r="IA27" s="47">
        <v>250</v>
      </c>
      <c r="IB27" s="47">
        <v>343.72899999999998</v>
      </c>
      <c r="IC27" s="47">
        <v>347</v>
      </c>
      <c r="ID27" s="44">
        <v>-3.5760000000000218</v>
      </c>
      <c r="IE27" s="42"/>
      <c r="IF27" s="43">
        <v>0</v>
      </c>
      <c r="IG27" s="47">
        <v>0</v>
      </c>
      <c r="IH27" s="47">
        <v>60.296999999999997</v>
      </c>
      <c r="II27" s="47">
        <v>60</v>
      </c>
      <c r="IJ27" s="44">
        <v>0.29699999999999699</v>
      </c>
      <c r="IK27" s="42"/>
      <c r="IL27" s="43">
        <v>0</v>
      </c>
      <c r="IM27" s="47">
        <v>0</v>
      </c>
      <c r="IN27" s="47">
        <v>51.387999999999998</v>
      </c>
      <c r="IO27" s="47">
        <v>50</v>
      </c>
      <c r="IP27" s="44">
        <v>1.3879999999999979</v>
      </c>
      <c r="IQ27" s="42"/>
      <c r="IR27" s="43">
        <v>494.51299999999998</v>
      </c>
      <c r="IS27" s="47">
        <v>491</v>
      </c>
      <c r="IT27" s="44">
        <v>3.5129999999999768</v>
      </c>
      <c r="IU27" s="42"/>
      <c r="IV27" s="43">
        <v>0</v>
      </c>
      <c r="IW27" s="47">
        <v>0</v>
      </c>
      <c r="IX27" s="47">
        <v>0</v>
      </c>
      <c r="IY27" s="47">
        <v>0</v>
      </c>
      <c r="IZ27" s="44">
        <v>0</v>
      </c>
      <c r="JA27" s="42"/>
      <c r="JB27" s="43">
        <v>0</v>
      </c>
      <c r="JC27" s="47">
        <v>0</v>
      </c>
      <c r="JD27" s="47">
        <v>50.759</v>
      </c>
      <c r="JE27" s="47">
        <v>50</v>
      </c>
      <c r="JF27" s="44">
        <v>0.75900000000000034</v>
      </c>
      <c r="JG27" s="42"/>
      <c r="JH27" s="43">
        <v>0</v>
      </c>
      <c r="JI27" s="47">
        <v>0</v>
      </c>
      <c r="JJ27" s="14">
        <v>53.457999999999998</v>
      </c>
      <c r="JK27" s="47">
        <v>0</v>
      </c>
      <c r="JL27" s="44">
        <v>0</v>
      </c>
      <c r="JM27" s="42"/>
      <c r="JN27" s="14">
        <v>160.96899999999999</v>
      </c>
      <c r="JO27" s="47">
        <v>0</v>
      </c>
      <c r="JP27" s="14">
        <v>150.054</v>
      </c>
      <c r="JQ27" s="47">
        <v>0</v>
      </c>
      <c r="JR27" s="44">
        <v>0</v>
      </c>
      <c r="JS27" s="42"/>
      <c r="JT27" s="43"/>
      <c r="JY27" s="42"/>
      <c r="JZ27" s="43"/>
      <c r="KE27" s="42"/>
      <c r="KF27" s="41"/>
      <c r="KK27" s="42"/>
      <c r="KL27" s="43"/>
      <c r="KQ27" s="42"/>
      <c r="KR27" s="43"/>
      <c r="KU27" s="42"/>
      <c r="KV27" s="43"/>
      <c r="LA27" s="42"/>
      <c r="LB27" s="43"/>
      <c r="LG27" s="42"/>
      <c r="LH27" s="43"/>
      <c r="LM27" s="42"/>
      <c r="LN27" s="43"/>
      <c r="LR27" s="44"/>
      <c r="LS27" s="42"/>
      <c r="LT27" s="43"/>
      <c r="LV27" s="44"/>
      <c r="LW27" s="42"/>
    </row>
    <row r="28" spans="1:335" x14ac:dyDescent="0.25">
      <c r="A28" s="47" t="s">
        <v>241</v>
      </c>
      <c r="B28" s="38">
        <v>0.25</v>
      </c>
      <c r="C28">
        <v>120</v>
      </c>
      <c r="D28">
        <v>120</v>
      </c>
      <c r="E28">
        <v>96</v>
      </c>
      <c r="F28">
        <v>100</v>
      </c>
      <c r="G28" s="44">
        <f t="shared" si="6"/>
        <v>-4</v>
      </c>
      <c r="I28" s="39">
        <v>120</v>
      </c>
      <c r="J28" s="49">
        <v>120</v>
      </c>
      <c r="K28" s="49">
        <v>112</v>
      </c>
      <c r="L28" s="49">
        <v>120</v>
      </c>
      <c r="M28" s="49">
        <v>152</v>
      </c>
      <c r="N28" s="49">
        <v>150</v>
      </c>
      <c r="O28" s="48">
        <f t="shared" si="7"/>
        <v>-6</v>
      </c>
      <c r="P28" s="40"/>
      <c r="Q28" s="48"/>
      <c r="S28">
        <v>96</v>
      </c>
      <c r="T28">
        <v>100</v>
      </c>
      <c r="U28" s="44">
        <v>-4</v>
      </c>
      <c r="V28" s="40"/>
      <c r="W28" s="39">
        <v>96</v>
      </c>
      <c r="X28">
        <v>100</v>
      </c>
      <c r="Y28">
        <v>192</v>
      </c>
      <c r="Z28">
        <v>192</v>
      </c>
      <c r="AA28" s="44">
        <v>-4</v>
      </c>
      <c r="AB28" s="40"/>
      <c r="AC28" s="41"/>
      <c r="AE28" s="44">
        <v>0</v>
      </c>
      <c r="AF28" s="40"/>
      <c r="AI28">
        <v>248</v>
      </c>
      <c r="AJ28">
        <v>250</v>
      </c>
      <c r="AK28" s="44">
        <v>-2</v>
      </c>
      <c r="AL28" s="40"/>
      <c r="AM28" s="39">
        <v>96</v>
      </c>
      <c r="AN28">
        <v>100</v>
      </c>
      <c r="AP28">
        <v>100</v>
      </c>
      <c r="AQ28">
        <v>200</v>
      </c>
      <c r="AR28">
        <v>200</v>
      </c>
      <c r="AS28" s="46">
        <v>-104</v>
      </c>
      <c r="AT28" s="40">
        <v>26</v>
      </c>
      <c r="AU28">
        <v>192</v>
      </c>
      <c r="AV28">
        <v>190</v>
      </c>
      <c r="AW28">
        <v>200</v>
      </c>
      <c r="AX28">
        <v>200</v>
      </c>
      <c r="AY28" s="44">
        <v>2</v>
      </c>
      <c r="AZ28" s="40"/>
      <c r="BA28" s="41"/>
      <c r="BC28">
        <v>72</v>
      </c>
      <c r="BD28">
        <v>75</v>
      </c>
      <c r="BE28" s="44">
        <v>-3</v>
      </c>
      <c r="BF28" s="42"/>
      <c r="BI28">
        <v>152</v>
      </c>
      <c r="BJ28">
        <v>150</v>
      </c>
      <c r="BK28" s="44">
        <v>2</v>
      </c>
      <c r="BL28" s="40"/>
      <c r="BO28" s="44">
        <v>0</v>
      </c>
      <c r="BP28" s="42"/>
      <c r="BQ28" s="41"/>
      <c r="BS28" s="44">
        <v>0</v>
      </c>
      <c r="BT28" s="40"/>
      <c r="BU28" s="39">
        <v>352</v>
      </c>
      <c r="BV28">
        <v>350</v>
      </c>
      <c r="BW28">
        <v>400</v>
      </c>
      <c r="BX28">
        <v>400</v>
      </c>
      <c r="BY28" s="44">
        <v>2</v>
      </c>
      <c r="BZ28" s="42"/>
      <c r="CA28" s="39">
        <v>136</v>
      </c>
      <c r="CB28">
        <v>140</v>
      </c>
      <c r="CC28">
        <v>96</v>
      </c>
      <c r="CD28">
        <v>100</v>
      </c>
      <c r="CE28" s="44">
        <v>-8</v>
      </c>
      <c r="CF28" s="40"/>
      <c r="CJ28">
        <v>48</v>
      </c>
      <c r="CK28">
        <v>50</v>
      </c>
      <c r="CL28" s="44">
        <v>-2</v>
      </c>
      <c r="CM28" s="40"/>
      <c r="CN28" s="39">
        <v>248</v>
      </c>
      <c r="CO28">
        <v>250</v>
      </c>
      <c r="CP28">
        <v>240</v>
      </c>
      <c r="CQ28">
        <v>242</v>
      </c>
      <c r="CR28" s="44">
        <v>-4</v>
      </c>
      <c r="CS28" s="40"/>
      <c r="CX28" s="44">
        <v>0</v>
      </c>
      <c r="CY28" s="42"/>
      <c r="DB28">
        <v>40</v>
      </c>
      <c r="DC28">
        <v>40</v>
      </c>
      <c r="DD28" s="44">
        <v>0</v>
      </c>
      <c r="DE28" s="42"/>
      <c r="DF28">
        <v>168</v>
      </c>
      <c r="DG28">
        <v>170</v>
      </c>
      <c r="DH28">
        <v>152</v>
      </c>
      <c r="DI28">
        <v>150</v>
      </c>
      <c r="DJ28" s="44">
        <v>0</v>
      </c>
      <c r="DK28" s="42"/>
      <c r="DL28">
        <v>40</v>
      </c>
      <c r="DM28">
        <v>40</v>
      </c>
      <c r="DN28">
        <v>80</v>
      </c>
      <c r="DO28">
        <v>80</v>
      </c>
      <c r="DP28" s="44">
        <v>0</v>
      </c>
      <c r="DQ28" s="40"/>
      <c r="DT28" s="44">
        <v>0</v>
      </c>
      <c r="DU28" s="40"/>
      <c r="DV28">
        <v>320</v>
      </c>
      <c r="DW28">
        <v>320</v>
      </c>
      <c r="DX28">
        <v>224</v>
      </c>
      <c r="DY28">
        <v>228</v>
      </c>
      <c r="DZ28" s="44">
        <v>-4</v>
      </c>
      <c r="EA28" s="40"/>
      <c r="EB28" s="39">
        <v>288</v>
      </c>
      <c r="EC28" s="47">
        <v>290</v>
      </c>
      <c r="ED28" s="44">
        <v>-2</v>
      </c>
      <c r="EE28" s="40"/>
      <c r="EH28">
        <v>192</v>
      </c>
      <c r="EI28">
        <v>190</v>
      </c>
      <c r="EJ28" s="44">
        <v>2</v>
      </c>
      <c r="EK28" s="40"/>
      <c r="EP28" s="44">
        <v>0</v>
      </c>
      <c r="EQ28" s="42"/>
      <c r="ER28">
        <v>352</v>
      </c>
      <c r="ES28">
        <v>350</v>
      </c>
      <c r="ET28">
        <v>96</v>
      </c>
      <c r="EU28">
        <v>100</v>
      </c>
      <c r="EV28" s="44">
        <v>-2</v>
      </c>
      <c r="EW28" s="40"/>
      <c r="EX28">
        <v>296</v>
      </c>
      <c r="EY28">
        <v>300</v>
      </c>
      <c r="EZ28">
        <v>96</v>
      </c>
      <c r="FA28">
        <v>100</v>
      </c>
      <c r="FB28" s="44">
        <v>-8</v>
      </c>
      <c r="FC28" s="42"/>
      <c r="FD28" s="43"/>
      <c r="FJ28" s="44">
        <v>0</v>
      </c>
      <c r="FK28" s="42"/>
      <c r="FL28" s="47">
        <v>296</v>
      </c>
      <c r="FM28" s="47">
        <v>300</v>
      </c>
      <c r="FN28" s="47">
        <v>416</v>
      </c>
      <c r="FO28" s="47">
        <v>420</v>
      </c>
      <c r="FP28" s="44">
        <v>-8</v>
      </c>
      <c r="FQ28" s="42"/>
      <c r="FR28" s="47">
        <v>0</v>
      </c>
      <c r="FS28" s="47">
        <v>0</v>
      </c>
      <c r="FT28" s="47">
        <v>80</v>
      </c>
      <c r="FU28" s="47">
        <v>80</v>
      </c>
      <c r="FV28" s="44">
        <v>0</v>
      </c>
      <c r="FW28" s="42"/>
      <c r="FX28" s="43">
        <v>24</v>
      </c>
      <c r="FY28" s="47">
        <v>30</v>
      </c>
      <c r="FZ28" s="44">
        <v>-6</v>
      </c>
      <c r="GA28" s="42"/>
      <c r="GB28" s="43">
        <v>128</v>
      </c>
      <c r="GC28" s="47">
        <v>130</v>
      </c>
      <c r="GD28" s="47">
        <v>96</v>
      </c>
      <c r="GE28" s="47">
        <v>100</v>
      </c>
      <c r="GF28" s="44">
        <v>-6</v>
      </c>
      <c r="GG28" s="42"/>
      <c r="GH28" s="43">
        <v>80</v>
      </c>
      <c r="GI28" s="47">
        <v>80</v>
      </c>
      <c r="GJ28" s="47">
        <v>56</v>
      </c>
      <c r="GK28" s="47">
        <v>60</v>
      </c>
      <c r="GL28" s="44">
        <v>-4</v>
      </c>
      <c r="GM28" s="42"/>
      <c r="GN28" s="43">
        <v>272</v>
      </c>
      <c r="GO28" s="47">
        <v>270</v>
      </c>
      <c r="GP28" s="44">
        <v>2</v>
      </c>
      <c r="GQ28" s="42"/>
      <c r="GR28" s="43">
        <v>0</v>
      </c>
      <c r="GS28" s="30">
        <v>100</v>
      </c>
      <c r="GT28" s="47">
        <v>296</v>
      </c>
      <c r="GU28" s="47">
        <v>300</v>
      </c>
      <c r="GV28" s="46">
        <v>-104</v>
      </c>
      <c r="GW28" s="42">
        <v>26</v>
      </c>
      <c r="GX28" s="43">
        <v>152</v>
      </c>
      <c r="GY28" s="47">
        <v>150</v>
      </c>
      <c r="GZ28" s="44">
        <v>2</v>
      </c>
      <c r="HA28" s="42"/>
      <c r="HB28" s="43">
        <v>0</v>
      </c>
      <c r="HC28" s="47">
        <v>0</v>
      </c>
      <c r="HD28" s="47">
        <v>80</v>
      </c>
      <c r="HE28" s="47">
        <v>80</v>
      </c>
      <c r="HF28" s="44">
        <v>0</v>
      </c>
      <c r="HG28" s="42"/>
      <c r="HH28" s="47">
        <v>0</v>
      </c>
      <c r="HI28" s="47">
        <v>0</v>
      </c>
      <c r="HJ28" s="47">
        <v>728</v>
      </c>
      <c r="HK28" s="47">
        <v>730</v>
      </c>
      <c r="HL28" s="44">
        <v>-2</v>
      </c>
      <c r="HM28" s="42"/>
      <c r="HN28" s="43">
        <v>0</v>
      </c>
      <c r="HO28" s="47">
        <v>0</v>
      </c>
      <c r="HP28" s="47">
        <v>0</v>
      </c>
      <c r="HQ28" s="47">
        <v>0</v>
      </c>
      <c r="HR28" s="44">
        <v>0</v>
      </c>
      <c r="HS28" s="42"/>
      <c r="HT28" s="43">
        <v>0</v>
      </c>
      <c r="HU28" s="30">
        <v>200</v>
      </c>
      <c r="HV28" s="47">
        <v>200</v>
      </c>
      <c r="HW28" s="47">
        <v>200</v>
      </c>
      <c r="HX28" s="46">
        <v>-200</v>
      </c>
      <c r="HY28" s="42">
        <v>50</v>
      </c>
      <c r="HZ28" s="43">
        <v>152</v>
      </c>
      <c r="IA28" s="47">
        <v>150</v>
      </c>
      <c r="IB28" s="47">
        <v>152</v>
      </c>
      <c r="IC28" s="47">
        <v>150</v>
      </c>
      <c r="ID28" s="44">
        <v>4</v>
      </c>
      <c r="IE28" s="42"/>
      <c r="IF28" s="43">
        <v>0</v>
      </c>
      <c r="IG28" s="30">
        <v>100</v>
      </c>
      <c r="IH28" s="47">
        <v>152</v>
      </c>
      <c r="II28" s="47">
        <v>150</v>
      </c>
      <c r="IJ28" s="46">
        <v>-98</v>
      </c>
      <c r="IK28" s="42">
        <v>24.5</v>
      </c>
      <c r="IL28" s="43">
        <v>80</v>
      </c>
      <c r="IM28" s="47">
        <v>80</v>
      </c>
      <c r="IN28" s="47">
        <v>96</v>
      </c>
      <c r="IO28" s="47">
        <v>100</v>
      </c>
      <c r="IP28" s="44">
        <v>-4</v>
      </c>
      <c r="IQ28" s="42"/>
      <c r="IR28" s="43">
        <v>352</v>
      </c>
      <c r="IS28" s="47">
        <v>350</v>
      </c>
      <c r="IT28" s="44">
        <v>2</v>
      </c>
      <c r="IU28" s="42"/>
      <c r="IV28" s="43">
        <v>296</v>
      </c>
      <c r="IW28" s="47">
        <v>300</v>
      </c>
      <c r="IX28" s="47">
        <v>296</v>
      </c>
      <c r="IY28" s="47">
        <v>300</v>
      </c>
      <c r="IZ28" s="44">
        <v>-8</v>
      </c>
      <c r="JA28" s="42"/>
      <c r="JB28" s="43">
        <v>96</v>
      </c>
      <c r="JC28" s="47">
        <v>100</v>
      </c>
      <c r="JD28" s="47">
        <v>88</v>
      </c>
      <c r="JE28" s="47">
        <v>90</v>
      </c>
      <c r="JF28" s="44">
        <v>-6</v>
      </c>
      <c r="JG28" s="42"/>
      <c r="JH28" s="43">
        <v>400</v>
      </c>
      <c r="JI28" s="47">
        <v>400</v>
      </c>
      <c r="JJ28" s="47">
        <v>296</v>
      </c>
      <c r="JK28" s="47">
        <v>300</v>
      </c>
      <c r="JL28" s="44">
        <v>-4</v>
      </c>
      <c r="JM28" s="42"/>
      <c r="JN28" s="47">
        <v>232</v>
      </c>
      <c r="JO28" s="47">
        <v>250</v>
      </c>
      <c r="JP28" s="47">
        <v>248</v>
      </c>
      <c r="JQ28" s="47">
        <v>250</v>
      </c>
      <c r="JR28" s="46">
        <v>-20</v>
      </c>
      <c r="JS28" s="42">
        <v>5</v>
      </c>
      <c r="JT28" s="43">
        <v>200</v>
      </c>
      <c r="JU28" s="47">
        <v>200</v>
      </c>
      <c r="JV28" s="47">
        <v>192</v>
      </c>
      <c r="JW28" s="47">
        <v>200</v>
      </c>
      <c r="JX28" s="46">
        <v>-8</v>
      </c>
      <c r="JY28" s="42">
        <v>2</v>
      </c>
      <c r="JZ28" s="43">
        <v>0</v>
      </c>
      <c r="KA28" s="47">
        <v>0</v>
      </c>
      <c r="KB28" s="47">
        <v>200</v>
      </c>
      <c r="KC28" s="47">
        <v>200</v>
      </c>
      <c r="KD28" s="44">
        <v>0</v>
      </c>
      <c r="KE28" s="42"/>
      <c r="KF28" s="41">
        <v>96</v>
      </c>
      <c r="KG28" s="47">
        <v>100</v>
      </c>
      <c r="KH28" s="47">
        <v>96</v>
      </c>
      <c r="KI28" s="47">
        <v>100</v>
      </c>
      <c r="KJ28" s="44">
        <v>-8</v>
      </c>
      <c r="KK28" s="42"/>
      <c r="KL28" s="43">
        <v>248</v>
      </c>
      <c r="KM28" s="47">
        <v>250</v>
      </c>
      <c r="KN28" s="47">
        <v>248</v>
      </c>
      <c r="KO28" s="47">
        <v>250</v>
      </c>
      <c r="KP28" s="44">
        <v>-4</v>
      </c>
      <c r="KQ28" s="42"/>
      <c r="KR28" s="43">
        <v>96</v>
      </c>
      <c r="KS28" s="47">
        <v>100</v>
      </c>
      <c r="KT28" s="44">
        <v>-4</v>
      </c>
      <c r="KU28" s="42"/>
      <c r="KV28" s="43">
        <v>200</v>
      </c>
      <c r="KW28" s="47">
        <v>200</v>
      </c>
      <c r="KX28" s="47">
        <v>296</v>
      </c>
      <c r="KY28" s="47">
        <v>300</v>
      </c>
      <c r="KZ28" s="44">
        <v>-4</v>
      </c>
      <c r="LA28" s="42"/>
      <c r="LB28" s="43">
        <v>248</v>
      </c>
      <c r="LC28" s="47">
        <v>250</v>
      </c>
      <c r="LD28" s="47">
        <v>296</v>
      </c>
      <c r="LE28" s="47">
        <v>300</v>
      </c>
      <c r="LF28" s="44">
        <v>-6</v>
      </c>
      <c r="LG28" s="42"/>
      <c r="LH28" s="43">
        <v>120</v>
      </c>
      <c r="LI28" s="47">
        <v>120</v>
      </c>
      <c r="LJ28" s="47">
        <v>0</v>
      </c>
      <c r="LK28" s="47">
        <v>180</v>
      </c>
      <c r="LL28" s="46">
        <v>-180</v>
      </c>
      <c r="LM28" s="42">
        <v>45</v>
      </c>
      <c r="LN28" s="43">
        <v>200</v>
      </c>
      <c r="LO28" s="47">
        <v>200</v>
      </c>
      <c r="LP28" s="47">
        <v>296</v>
      </c>
      <c r="LQ28" s="47">
        <v>300</v>
      </c>
      <c r="LR28" s="44">
        <v>-4</v>
      </c>
      <c r="LS28" s="42"/>
      <c r="LT28" s="43">
        <v>1048</v>
      </c>
      <c r="LU28" s="47">
        <v>900</v>
      </c>
      <c r="LV28" s="44">
        <v>148</v>
      </c>
      <c r="LW28" s="42"/>
    </row>
    <row r="29" spans="1:335" x14ac:dyDescent="0.25">
      <c r="A29" s="47" t="s">
        <v>242</v>
      </c>
      <c r="B29" s="38">
        <v>1</v>
      </c>
      <c r="C29">
        <v>12</v>
      </c>
      <c r="D29">
        <v>10</v>
      </c>
      <c r="G29" s="44">
        <f t="shared" si="6"/>
        <v>2</v>
      </c>
      <c r="I29" s="41"/>
      <c r="J29" s="48"/>
      <c r="K29" s="48"/>
      <c r="L29" s="48"/>
      <c r="M29" s="49">
        <v>20</v>
      </c>
      <c r="N29" s="49">
        <v>21</v>
      </c>
      <c r="O29" s="48">
        <f t="shared" si="7"/>
        <v>-1</v>
      </c>
      <c r="P29" s="40"/>
      <c r="Q29" s="48"/>
      <c r="S29">
        <v>4</v>
      </c>
      <c r="T29">
        <v>4</v>
      </c>
      <c r="U29" s="44">
        <v>0</v>
      </c>
      <c r="V29" s="40"/>
      <c r="W29" s="41"/>
      <c r="AA29" s="44">
        <v>0</v>
      </c>
      <c r="AB29" s="40"/>
      <c r="AC29" s="41"/>
      <c r="AE29" s="44">
        <v>0</v>
      </c>
      <c r="AF29" s="40"/>
      <c r="AI29">
        <v>61</v>
      </c>
      <c r="AJ29">
        <v>63</v>
      </c>
      <c r="AK29" s="44">
        <v>-2</v>
      </c>
      <c r="AL29" s="40"/>
      <c r="AM29" s="41"/>
      <c r="AQ29">
        <v>20</v>
      </c>
      <c r="AR29">
        <v>20</v>
      </c>
      <c r="AS29" s="44">
        <v>0</v>
      </c>
      <c r="AT29" s="40"/>
      <c r="AY29" s="44">
        <v>0</v>
      </c>
      <c r="AZ29" s="40"/>
      <c r="BA29" s="41"/>
      <c r="BC29">
        <v>39</v>
      </c>
      <c r="BD29">
        <v>40</v>
      </c>
      <c r="BE29" s="44">
        <v>-1</v>
      </c>
      <c r="BF29" s="42"/>
      <c r="BK29" s="44">
        <v>0</v>
      </c>
      <c r="BL29" s="40"/>
      <c r="BO29" s="44">
        <v>0</v>
      </c>
      <c r="BP29" s="42"/>
      <c r="BQ29" s="41"/>
      <c r="BS29" s="44">
        <v>0</v>
      </c>
      <c r="BT29" s="40"/>
      <c r="BU29" s="41"/>
      <c r="BW29">
        <v>40</v>
      </c>
      <c r="BX29">
        <v>40</v>
      </c>
      <c r="BY29" s="44">
        <v>0</v>
      </c>
      <c r="BZ29" s="42"/>
      <c r="CA29" s="41"/>
      <c r="CC29">
        <v>12</v>
      </c>
      <c r="CD29">
        <v>10</v>
      </c>
      <c r="CE29" s="44">
        <v>2</v>
      </c>
      <c r="CF29" s="40"/>
      <c r="CJ29">
        <v>8</v>
      </c>
      <c r="CK29">
        <v>6</v>
      </c>
      <c r="CL29" s="44">
        <v>2</v>
      </c>
      <c r="CM29" s="40"/>
      <c r="CN29" s="43"/>
      <c r="CR29" s="44">
        <v>0</v>
      </c>
      <c r="CS29" s="40"/>
      <c r="CX29" s="44">
        <v>0</v>
      </c>
      <c r="CY29" s="42"/>
      <c r="DD29" s="44">
        <v>0</v>
      </c>
      <c r="DE29" s="42"/>
      <c r="DJ29" s="44">
        <v>0</v>
      </c>
      <c r="DK29" s="42"/>
      <c r="DP29" s="44">
        <v>0</v>
      </c>
      <c r="DQ29" s="40"/>
      <c r="DR29">
        <v>24</v>
      </c>
      <c r="DS29">
        <v>26</v>
      </c>
      <c r="DT29" s="44">
        <v>-2</v>
      </c>
      <c r="DU29" s="40"/>
      <c r="DX29">
        <v>83</v>
      </c>
      <c r="DY29">
        <v>83</v>
      </c>
      <c r="DZ29" s="44">
        <v>0</v>
      </c>
      <c r="EA29" s="40"/>
      <c r="EB29" s="39">
        <v>40</v>
      </c>
      <c r="EC29" s="47">
        <v>40</v>
      </c>
      <c r="ED29" s="44">
        <v>0</v>
      </c>
      <c r="EE29" s="40"/>
      <c r="EJ29" s="44">
        <v>0</v>
      </c>
      <c r="EK29" s="40"/>
      <c r="EP29" s="44">
        <v>0</v>
      </c>
      <c r="EQ29" s="42"/>
      <c r="ER29">
        <v>56</v>
      </c>
      <c r="ES29">
        <v>54</v>
      </c>
      <c r="EV29" s="44">
        <v>2</v>
      </c>
      <c r="EW29" s="40"/>
      <c r="EX29" s="38"/>
      <c r="FB29" s="44">
        <v>0</v>
      </c>
      <c r="FC29" s="42"/>
      <c r="FD29" s="39">
        <v>20</v>
      </c>
      <c r="FE29">
        <v>20</v>
      </c>
      <c r="FF29">
        <v>32</v>
      </c>
      <c r="FG29">
        <v>30</v>
      </c>
      <c r="FH29">
        <v>78</v>
      </c>
      <c r="FI29">
        <v>20</v>
      </c>
      <c r="FJ29" s="44">
        <v>60</v>
      </c>
      <c r="FK29" s="42"/>
      <c r="FL29" s="47">
        <v>0</v>
      </c>
      <c r="FM29" s="47">
        <v>0</v>
      </c>
      <c r="FN29" s="47">
        <v>19.957999999999998</v>
      </c>
      <c r="FO29" s="47">
        <v>17</v>
      </c>
      <c r="FP29" s="44">
        <v>2.957999999999998</v>
      </c>
      <c r="FQ29" s="42"/>
      <c r="FR29" s="47">
        <v>0</v>
      </c>
      <c r="FS29" s="47">
        <v>0</v>
      </c>
      <c r="FT29" s="47">
        <v>0</v>
      </c>
      <c r="FU29" s="47">
        <v>0</v>
      </c>
      <c r="FV29" s="44">
        <v>0</v>
      </c>
      <c r="FW29" s="42"/>
      <c r="FX29" s="43">
        <v>0</v>
      </c>
      <c r="FY29" s="47">
        <v>0</v>
      </c>
      <c r="FZ29" s="44">
        <v>0</v>
      </c>
      <c r="GA29" s="42"/>
      <c r="GB29" s="43">
        <v>70.631</v>
      </c>
      <c r="GC29" s="47">
        <v>70</v>
      </c>
      <c r="GD29" s="47">
        <v>0</v>
      </c>
      <c r="GE29" s="47">
        <v>0</v>
      </c>
      <c r="GF29" s="44">
        <v>0.63100000000000023</v>
      </c>
      <c r="GG29" s="42"/>
      <c r="GH29" s="43">
        <v>31.902000000000001</v>
      </c>
      <c r="GI29" s="47">
        <v>30</v>
      </c>
      <c r="GJ29" s="47">
        <v>0</v>
      </c>
      <c r="GK29" s="47">
        <v>0</v>
      </c>
      <c r="GL29" s="44">
        <v>1.902000000000001</v>
      </c>
      <c r="GM29" s="42"/>
      <c r="GN29" s="43">
        <v>0</v>
      </c>
      <c r="GO29" s="47">
        <v>0</v>
      </c>
      <c r="GP29" s="44">
        <v>0</v>
      </c>
      <c r="GQ29" s="42"/>
      <c r="GR29" s="43">
        <v>0</v>
      </c>
      <c r="GS29" s="47">
        <v>0</v>
      </c>
      <c r="GT29" s="47">
        <v>23.838999999999999</v>
      </c>
      <c r="GU29" s="47">
        <v>24</v>
      </c>
      <c r="GV29" s="44">
        <v>-0.16100000000000139</v>
      </c>
      <c r="GW29" s="42"/>
      <c r="GX29" s="43">
        <v>0</v>
      </c>
      <c r="GY29" s="47">
        <v>0</v>
      </c>
      <c r="GZ29" s="44">
        <v>0</v>
      </c>
      <c r="HA29" s="42"/>
      <c r="HB29" s="43">
        <v>0</v>
      </c>
      <c r="HC29" s="47">
        <v>0</v>
      </c>
      <c r="HD29" s="47">
        <v>52.222999999999999</v>
      </c>
      <c r="HE29" s="47">
        <v>50</v>
      </c>
      <c r="HF29" s="44">
        <v>2.222999999999999</v>
      </c>
      <c r="HG29" s="42"/>
      <c r="HH29" s="47">
        <v>0</v>
      </c>
      <c r="HI29" s="47">
        <v>0</v>
      </c>
      <c r="HJ29" s="47">
        <v>52.258000000000003</v>
      </c>
      <c r="HK29" s="47">
        <v>50</v>
      </c>
      <c r="HL29" s="44">
        <v>2.2580000000000031</v>
      </c>
      <c r="HM29" s="42"/>
      <c r="HN29" s="43">
        <v>0</v>
      </c>
      <c r="HO29" s="47">
        <v>0</v>
      </c>
      <c r="HP29" s="47">
        <v>0</v>
      </c>
      <c r="HQ29" s="47">
        <v>0</v>
      </c>
      <c r="HR29" s="44">
        <v>0</v>
      </c>
      <c r="HS29" s="42"/>
      <c r="HT29" s="25">
        <v>19.670000000000002</v>
      </c>
      <c r="HU29" s="47">
        <v>0</v>
      </c>
      <c r="HV29" s="47">
        <v>0</v>
      </c>
      <c r="HW29" s="47">
        <v>0</v>
      </c>
      <c r="HX29" s="44">
        <v>19.670000000000002</v>
      </c>
      <c r="HY29" s="42"/>
      <c r="HZ29" s="43">
        <v>39.921999999999997</v>
      </c>
      <c r="IA29" s="47">
        <v>40</v>
      </c>
      <c r="IB29" s="47">
        <v>60.851999999999997</v>
      </c>
      <c r="IC29" s="47">
        <v>60</v>
      </c>
      <c r="ID29" s="44">
        <v>0.77400000000000091</v>
      </c>
      <c r="IE29" s="42"/>
      <c r="IF29" s="43">
        <v>0</v>
      </c>
      <c r="IG29" s="47">
        <v>0</v>
      </c>
      <c r="IH29" s="47">
        <v>20.062000000000001</v>
      </c>
      <c r="II29" s="47">
        <v>20</v>
      </c>
      <c r="IJ29" s="44">
        <v>6.2000000000001172E-2</v>
      </c>
      <c r="IK29" s="42"/>
      <c r="IL29" s="43">
        <v>0</v>
      </c>
      <c r="IM29" s="47">
        <v>0</v>
      </c>
      <c r="IN29" s="47">
        <v>3.9460000000000002</v>
      </c>
      <c r="IO29" s="47">
        <v>50</v>
      </c>
      <c r="IP29" s="46">
        <v>-46.054000000000002</v>
      </c>
      <c r="IQ29" s="42">
        <v>46.054000000000002</v>
      </c>
      <c r="IR29" s="43">
        <v>0</v>
      </c>
      <c r="IS29" s="47">
        <v>0</v>
      </c>
      <c r="IT29" s="44">
        <v>0</v>
      </c>
      <c r="IU29" s="42"/>
      <c r="IV29" s="43">
        <v>0</v>
      </c>
      <c r="IW29" s="47">
        <v>0</v>
      </c>
      <c r="IX29" s="47">
        <v>0</v>
      </c>
      <c r="IY29" s="47">
        <v>0</v>
      </c>
      <c r="IZ29" s="44">
        <v>0</v>
      </c>
      <c r="JA29" s="42"/>
      <c r="JB29" s="43">
        <v>0</v>
      </c>
      <c r="JC29" s="47">
        <v>0</v>
      </c>
      <c r="JD29" s="47">
        <v>20.239999999999998</v>
      </c>
      <c r="JE29" s="47">
        <v>20</v>
      </c>
      <c r="JF29" s="44">
        <v>0.23999999999999841</v>
      </c>
      <c r="JG29" s="42"/>
      <c r="JH29" s="43">
        <v>0</v>
      </c>
      <c r="JI29" s="47">
        <v>0</v>
      </c>
      <c r="JJ29" s="47">
        <v>52.177999999999997</v>
      </c>
      <c r="JK29" s="47">
        <v>50</v>
      </c>
      <c r="JL29" s="44">
        <v>2.1779999999999968</v>
      </c>
      <c r="JM29" s="42"/>
      <c r="JN29" s="47">
        <v>43.777999999999999</v>
      </c>
      <c r="JO29" s="47">
        <v>40</v>
      </c>
      <c r="JP29" s="47">
        <v>40.603999999999999</v>
      </c>
      <c r="JQ29" s="47">
        <v>40</v>
      </c>
      <c r="JR29" s="44">
        <v>4.382000000000005</v>
      </c>
      <c r="JS29" s="42"/>
      <c r="JT29" s="43">
        <v>0</v>
      </c>
      <c r="JU29" s="47">
        <v>0</v>
      </c>
      <c r="JV29" s="47">
        <v>0</v>
      </c>
      <c r="JW29" s="47">
        <v>0</v>
      </c>
      <c r="JX29" s="44">
        <v>0</v>
      </c>
      <c r="JY29" s="42"/>
      <c r="JZ29" s="43">
        <v>0</v>
      </c>
      <c r="KA29" s="47">
        <v>0</v>
      </c>
      <c r="KB29" s="47">
        <v>0</v>
      </c>
      <c r="KC29" s="47">
        <v>0</v>
      </c>
      <c r="KD29" s="44">
        <v>0</v>
      </c>
      <c r="KE29" s="42"/>
      <c r="KF29" s="41">
        <v>0</v>
      </c>
      <c r="KG29" s="47">
        <v>0</v>
      </c>
      <c r="KH29" s="47">
        <v>0</v>
      </c>
      <c r="KI29" s="47">
        <v>0</v>
      </c>
      <c r="KJ29" s="44">
        <v>0</v>
      </c>
      <c r="KK29" s="42"/>
      <c r="KL29" s="43">
        <v>52.427</v>
      </c>
      <c r="KM29" s="47">
        <v>50</v>
      </c>
      <c r="KN29" s="47">
        <v>0</v>
      </c>
      <c r="KO29" s="47">
        <v>0</v>
      </c>
      <c r="KP29" s="44">
        <v>2.427</v>
      </c>
      <c r="KQ29" s="42"/>
      <c r="KR29" s="43">
        <v>0</v>
      </c>
      <c r="KS29" s="47">
        <v>0</v>
      </c>
      <c r="KT29" s="44">
        <v>0</v>
      </c>
      <c r="KU29" s="42"/>
      <c r="KV29" s="43">
        <v>0</v>
      </c>
      <c r="KW29" s="47">
        <v>0</v>
      </c>
      <c r="KX29" s="47">
        <v>0</v>
      </c>
      <c r="KY29" s="47">
        <v>0</v>
      </c>
      <c r="KZ29" s="44">
        <v>0</v>
      </c>
      <c r="LA29" s="42"/>
      <c r="LB29" s="43">
        <v>0</v>
      </c>
      <c r="LC29" s="47">
        <v>0</v>
      </c>
      <c r="LD29" s="47">
        <v>0</v>
      </c>
      <c r="LE29" s="47">
        <v>0</v>
      </c>
      <c r="LF29" s="44">
        <v>0</v>
      </c>
      <c r="LG29" s="42"/>
      <c r="LH29" s="43">
        <v>47.548999999999999</v>
      </c>
      <c r="LI29" s="47">
        <v>50</v>
      </c>
      <c r="LJ29" s="47">
        <v>0</v>
      </c>
      <c r="LK29" s="47">
        <v>50</v>
      </c>
      <c r="LL29" s="46">
        <v>-52.451000000000001</v>
      </c>
      <c r="LM29" s="42">
        <v>52.451000000000001</v>
      </c>
      <c r="LN29" s="43">
        <v>133.232</v>
      </c>
      <c r="LO29" s="47">
        <v>130</v>
      </c>
      <c r="LP29" s="47">
        <v>0</v>
      </c>
      <c r="LQ29" s="47">
        <v>0</v>
      </c>
      <c r="LR29" s="44">
        <v>3.2319999999999989</v>
      </c>
      <c r="LS29" s="42"/>
      <c r="LT29" s="43">
        <v>40.817</v>
      </c>
      <c r="LU29" s="47">
        <v>40</v>
      </c>
      <c r="LV29" s="44">
        <v>0.81700000000000017</v>
      </c>
      <c r="LW29" s="42"/>
    </row>
    <row r="30" spans="1:335" x14ac:dyDescent="0.25">
      <c r="A30" s="47" t="s">
        <v>243</v>
      </c>
      <c r="B30" s="38">
        <v>0.4</v>
      </c>
      <c r="C30">
        <v>248</v>
      </c>
      <c r="D30">
        <v>250</v>
      </c>
      <c r="E30">
        <v>240</v>
      </c>
      <c r="F30">
        <v>240</v>
      </c>
      <c r="G30" s="44">
        <f t="shared" si="6"/>
        <v>-2</v>
      </c>
      <c r="I30" s="41"/>
      <c r="J30" s="48"/>
      <c r="K30" s="48"/>
      <c r="L30" s="48"/>
      <c r="M30" s="48"/>
      <c r="N30" s="48"/>
      <c r="O30" s="48">
        <f t="shared" si="7"/>
        <v>0</v>
      </c>
      <c r="P30" s="40"/>
      <c r="Q30" s="49">
        <v>40</v>
      </c>
      <c r="R30">
        <v>40</v>
      </c>
      <c r="S30">
        <v>184</v>
      </c>
      <c r="T30">
        <v>187</v>
      </c>
      <c r="U30" s="44">
        <v>-3</v>
      </c>
      <c r="V30" s="40"/>
      <c r="W30" s="41"/>
      <c r="Y30">
        <v>120</v>
      </c>
      <c r="Z30">
        <v>120</v>
      </c>
      <c r="AA30" s="44">
        <v>0</v>
      </c>
      <c r="AB30" s="40"/>
      <c r="AC30" s="39">
        <v>32</v>
      </c>
      <c r="AD30">
        <v>32</v>
      </c>
      <c r="AE30" s="44">
        <v>0</v>
      </c>
      <c r="AF30" s="40"/>
      <c r="AI30">
        <v>88</v>
      </c>
      <c r="AJ30">
        <v>90</v>
      </c>
      <c r="AK30" s="44">
        <v>-2</v>
      </c>
      <c r="AL30" s="40"/>
      <c r="AM30" s="41"/>
      <c r="AN30">
        <v>100</v>
      </c>
      <c r="AP30">
        <v>100</v>
      </c>
      <c r="AQ30">
        <v>96</v>
      </c>
      <c r="AR30">
        <v>100</v>
      </c>
      <c r="AS30" s="46">
        <v>-204</v>
      </c>
      <c r="AT30" s="40">
        <v>81.600000000000009</v>
      </c>
      <c r="AU30">
        <v>96</v>
      </c>
      <c r="AV30">
        <v>100</v>
      </c>
      <c r="AW30">
        <v>96</v>
      </c>
      <c r="AX30">
        <v>100</v>
      </c>
      <c r="AY30" s="44">
        <v>-8</v>
      </c>
      <c r="AZ30" s="40"/>
      <c r="BA30" s="39">
        <v>96</v>
      </c>
      <c r="BB30">
        <v>100</v>
      </c>
      <c r="BC30">
        <v>176</v>
      </c>
      <c r="BD30">
        <v>180</v>
      </c>
      <c r="BE30" s="44">
        <v>-8</v>
      </c>
      <c r="BF30" s="42"/>
      <c r="BK30" s="44">
        <v>0</v>
      </c>
      <c r="BL30" s="40"/>
      <c r="BO30" s="44">
        <v>0</v>
      </c>
      <c r="BP30" s="42"/>
      <c r="BQ30" s="41"/>
      <c r="BS30" s="44">
        <v>0</v>
      </c>
      <c r="BT30" s="40"/>
      <c r="BU30" s="41"/>
      <c r="BW30">
        <v>968</v>
      </c>
      <c r="BX30">
        <v>970</v>
      </c>
      <c r="BY30" s="44">
        <v>-2</v>
      </c>
      <c r="BZ30" s="42"/>
      <c r="CA30" s="41"/>
      <c r="CE30" s="44">
        <v>0</v>
      </c>
      <c r="CF30" s="40"/>
      <c r="CL30" s="44">
        <v>0</v>
      </c>
      <c r="CM30" s="40"/>
      <c r="CN30" s="39">
        <v>296</v>
      </c>
      <c r="CO30">
        <v>300</v>
      </c>
      <c r="CP30">
        <v>320</v>
      </c>
      <c r="CQ30">
        <v>320</v>
      </c>
      <c r="CR30" s="44">
        <v>-4</v>
      </c>
      <c r="CS30" s="40"/>
      <c r="CX30" s="44">
        <v>0</v>
      </c>
      <c r="CY30" s="42"/>
      <c r="CZ30">
        <v>48</v>
      </c>
      <c r="DA30">
        <v>50</v>
      </c>
      <c r="DB30">
        <v>80</v>
      </c>
      <c r="DC30">
        <v>80</v>
      </c>
      <c r="DD30" s="44">
        <v>-2</v>
      </c>
      <c r="DE30" s="42"/>
      <c r="DF30">
        <v>168</v>
      </c>
      <c r="DG30">
        <v>170</v>
      </c>
      <c r="DH30">
        <v>152</v>
      </c>
      <c r="DI30">
        <v>150</v>
      </c>
      <c r="DJ30" s="44">
        <v>0</v>
      </c>
      <c r="DK30" s="42"/>
      <c r="DP30" s="44">
        <v>0</v>
      </c>
      <c r="DQ30" s="40"/>
      <c r="DR30">
        <v>200</v>
      </c>
      <c r="DS30">
        <v>200</v>
      </c>
      <c r="DT30" s="44">
        <v>0</v>
      </c>
      <c r="DU30" s="40"/>
      <c r="DV30">
        <v>120</v>
      </c>
      <c r="DW30">
        <v>120</v>
      </c>
      <c r="DX30">
        <v>104</v>
      </c>
      <c r="DY30">
        <v>105</v>
      </c>
      <c r="DZ30" s="44">
        <v>-1</v>
      </c>
      <c r="EA30" s="40"/>
      <c r="EB30" s="39">
        <v>40</v>
      </c>
      <c r="EC30" s="47">
        <v>110</v>
      </c>
      <c r="ED30" s="46">
        <v>-70</v>
      </c>
      <c r="EE30" s="40">
        <v>28</v>
      </c>
      <c r="EJ30" s="44">
        <v>0</v>
      </c>
      <c r="EK30" s="40"/>
      <c r="EP30" s="44">
        <v>0</v>
      </c>
      <c r="EQ30" s="42"/>
      <c r="ER30">
        <v>152</v>
      </c>
      <c r="ES30">
        <v>150</v>
      </c>
      <c r="ET30">
        <v>368</v>
      </c>
      <c r="EU30">
        <v>370</v>
      </c>
      <c r="EV30" s="44">
        <v>0</v>
      </c>
      <c r="EW30" s="40"/>
      <c r="EX30">
        <v>48</v>
      </c>
      <c r="EY30">
        <v>50</v>
      </c>
      <c r="EZ30">
        <v>192</v>
      </c>
      <c r="FA30">
        <v>190</v>
      </c>
      <c r="FB30" s="44">
        <v>0</v>
      </c>
      <c r="FC30" s="42"/>
      <c r="FD30" s="43"/>
      <c r="FJ30" s="44">
        <v>0</v>
      </c>
      <c r="FK30" s="42"/>
      <c r="FL30" s="47">
        <v>200</v>
      </c>
      <c r="FM30" s="47">
        <v>200</v>
      </c>
      <c r="FN30" s="47">
        <v>280</v>
      </c>
      <c r="FO30" s="47">
        <v>300</v>
      </c>
      <c r="FP30" s="46">
        <v>-20</v>
      </c>
      <c r="FQ30" s="42">
        <v>8</v>
      </c>
      <c r="FR30" s="47">
        <v>0</v>
      </c>
      <c r="FS30" s="47">
        <v>0</v>
      </c>
      <c r="FT30" s="47">
        <v>0</v>
      </c>
      <c r="FU30" s="47">
        <v>0</v>
      </c>
      <c r="FV30" s="44">
        <v>0</v>
      </c>
      <c r="FW30" s="42"/>
      <c r="FX30" s="43">
        <v>0</v>
      </c>
      <c r="FY30" s="47">
        <v>0</v>
      </c>
      <c r="FZ30" s="44">
        <v>0</v>
      </c>
      <c r="GA30" s="42"/>
      <c r="GB30" s="43">
        <v>0</v>
      </c>
      <c r="GC30" s="47">
        <v>0</v>
      </c>
      <c r="GD30" s="47">
        <v>0</v>
      </c>
      <c r="GE30" s="47">
        <v>0</v>
      </c>
      <c r="GF30" s="44">
        <v>0</v>
      </c>
      <c r="GG30" s="42"/>
      <c r="GH30" s="43">
        <v>0</v>
      </c>
      <c r="GI30" s="47">
        <v>0</v>
      </c>
      <c r="GJ30" s="47">
        <v>0</v>
      </c>
      <c r="GK30" s="47">
        <v>0</v>
      </c>
      <c r="GL30" s="44">
        <v>0</v>
      </c>
      <c r="GM30" s="42"/>
      <c r="GN30" s="43">
        <v>440</v>
      </c>
      <c r="GO30" s="47">
        <v>440</v>
      </c>
      <c r="GP30" s="44">
        <v>0</v>
      </c>
      <c r="GQ30" s="42"/>
      <c r="GR30" s="43">
        <v>0</v>
      </c>
      <c r="GS30" s="47">
        <v>0</v>
      </c>
      <c r="GT30" s="47">
        <v>0</v>
      </c>
      <c r="GU30" s="47">
        <v>0</v>
      </c>
      <c r="GV30" s="44">
        <v>0</v>
      </c>
      <c r="GW30" s="42"/>
      <c r="GX30" s="43">
        <v>536</v>
      </c>
      <c r="GY30" s="47">
        <v>540</v>
      </c>
      <c r="GZ30" s="44">
        <v>-4</v>
      </c>
      <c r="HA30" s="42"/>
      <c r="HB30" s="43">
        <v>0</v>
      </c>
      <c r="HC30" s="47">
        <v>0</v>
      </c>
      <c r="HD30" s="47">
        <v>48</v>
      </c>
      <c r="HE30" s="47">
        <v>50</v>
      </c>
      <c r="HF30" s="44">
        <v>-2</v>
      </c>
      <c r="HG30" s="42"/>
      <c r="HH30" s="47">
        <v>0</v>
      </c>
      <c r="HI30" s="47">
        <v>0</v>
      </c>
      <c r="HJ30" s="47">
        <v>352</v>
      </c>
      <c r="HK30" s="47">
        <v>350</v>
      </c>
      <c r="HL30" s="44">
        <v>2</v>
      </c>
      <c r="HM30" s="42"/>
      <c r="HN30" s="43">
        <v>0</v>
      </c>
      <c r="HO30" s="47">
        <v>0</v>
      </c>
      <c r="HP30" s="47">
        <v>96</v>
      </c>
      <c r="HQ30" s="47">
        <v>100</v>
      </c>
      <c r="HR30" s="44">
        <v>-4</v>
      </c>
      <c r="HS30" s="42"/>
      <c r="HT30" s="43">
        <v>32</v>
      </c>
      <c r="HU30" s="47">
        <v>100</v>
      </c>
      <c r="HV30" s="47">
        <v>176</v>
      </c>
      <c r="HW30" s="47">
        <v>180</v>
      </c>
      <c r="HX30" s="46">
        <v>-72</v>
      </c>
      <c r="HY30" s="42">
        <v>28.8</v>
      </c>
      <c r="HZ30" s="43">
        <v>152</v>
      </c>
      <c r="IA30" s="47">
        <v>150</v>
      </c>
      <c r="IB30" s="47">
        <v>152</v>
      </c>
      <c r="IC30" s="47">
        <v>150</v>
      </c>
      <c r="ID30" s="44">
        <v>4</v>
      </c>
      <c r="IE30" s="42"/>
      <c r="IF30" s="43">
        <v>0</v>
      </c>
      <c r="IG30" s="30">
        <v>80</v>
      </c>
      <c r="IH30" s="47">
        <v>120</v>
      </c>
      <c r="II30" s="47">
        <v>120</v>
      </c>
      <c r="IJ30" s="46">
        <v>-80</v>
      </c>
      <c r="IK30" s="42">
        <v>32</v>
      </c>
      <c r="IL30" s="43">
        <v>248</v>
      </c>
      <c r="IM30" s="47">
        <v>250</v>
      </c>
      <c r="IN30" s="47">
        <v>248</v>
      </c>
      <c r="IO30" s="47">
        <v>250</v>
      </c>
      <c r="IP30" s="44">
        <v>-4</v>
      </c>
      <c r="IQ30" s="42"/>
      <c r="IR30" s="43">
        <v>168</v>
      </c>
      <c r="IS30" s="47">
        <v>170</v>
      </c>
      <c r="IT30" s="44">
        <v>-2</v>
      </c>
      <c r="IU30" s="42"/>
      <c r="IV30" s="43">
        <v>0</v>
      </c>
      <c r="IW30" s="47">
        <v>0</v>
      </c>
      <c r="IX30" s="47">
        <v>40</v>
      </c>
      <c r="IY30" s="47">
        <v>40</v>
      </c>
      <c r="IZ30" s="44">
        <v>0</v>
      </c>
      <c r="JA30" s="42"/>
      <c r="JB30" s="43">
        <v>496</v>
      </c>
      <c r="JC30" s="47">
        <v>500</v>
      </c>
      <c r="JD30" s="47">
        <v>296</v>
      </c>
      <c r="JE30" s="47">
        <v>300</v>
      </c>
      <c r="JF30" s="44">
        <v>-8</v>
      </c>
      <c r="JG30" s="42"/>
      <c r="JH30" s="43">
        <v>152</v>
      </c>
      <c r="JI30" s="47">
        <v>150</v>
      </c>
      <c r="JJ30" s="47">
        <v>152</v>
      </c>
      <c r="JK30" s="47">
        <v>150</v>
      </c>
      <c r="JL30" s="44">
        <v>4</v>
      </c>
      <c r="JM30" s="42"/>
      <c r="JN30" s="47">
        <v>56</v>
      </c>
      <c r="JO30" s="47">
        <v>60</v>
      </c>
      <c r="JP30" s="47">
        <v>56</v>
      </c>
      <c r="JQ30" s="47">
        <v>60</v>
      </c>
      <c r="JR30" s="44">
        <v>-8</v>
      </c>
      <c r="JS30" s="42"/>
      <c r="JT30" s="43">
        <v>296</v>
      </c>
      <c r="JU30" s="47">
        <v>300</v>
      </c>
      <c r="JV30" s="47">
        <v>248</v>
      </c>
      <c r="JW30" s="47">
        <v>250</v>
      </c>
      <c r="JX30" s="44">
        <v>-6</v>
      </c>
      <c r="JY30" s="42"/>
      <c r="JZ30" s="43">
        <v>0</v>
      </c>
      <c r="KA30" s="47">
        <v>0</v>
      </c>
      <c r="KB30" s="47">
        <v>32</v>
      </c>
      <c r="KC30" s="47">
        <v>30</v>
      </c>
      <c r="KD30" s="44">
        <v>2</v>
      </c>
      <c r="KE30" s="42"/>
      <c r="KF30" s="41">
        <v>96</v>
      </c>
      <c r="KG30" s="47">
        <v>100</v>
      </c>
      <c r="KH30" s="47">
        <v>168</v>
      </c>
      <c r="KI30" s="47">
        <v>170</v>
      </c>
      <c r="KJ30" s="44">
        <v>-6</v>
      </c>
      <c r="KK30" s="42"/>
      <c r="KL30" s="43">
        <v>0</v>
      </c>
      <c r="KM30" s="47">
        <v>0</v>
      </c>
      <c r="KN30" s="47">
        <v>80</v>
      </c>
      <c r="KO30" s="47">
        <v>80</v>
      </c>
      <c r="KP30" s="44">
        <v>0</v>
      </c>
      <c r="KQ30" s="42"/>
      <c r="KR30" s="43">
        <v>120</v>
      </c>
      <c r="KS30" s="47">
        <v>120</v>
      </c>
      <c r="KT30" s="44">
        <v>0</v>
      </c>
      <c r="KU30" s="42"/>
      <c r="KV30" s="43">
        <v>0</v>
      </c>
      <c r="KW30" s="47">
        <v>0</v>
      </c>
      <c r="KX30" s="47">
        <v>0</v>
      </c>
      <c r="KY30" s="47">
        <v>0</v>
      </c>
      <c r="KZ30" s="44">
        <v>0</v>
      </c>
      <c r="LA30" s="42"/>
      <c r="LB30" s="43">
        <v>0</v>
      </c>
      <c r="LC30" s="47">
        <v>0</v>
      </c>
      <c r="LD30" s="47">
        <v>0</v>
      </c>
      <c r="LE30" s="47">
        <v>0</v>
      </c>
      <c r="LF30" s="44">
        <v>0</v>
      </c>
      <c r="LG30" s="42"/>
      <c r="LH30" s="43">
        <v>0</v>
      </c>
      <c r="LI30" s="47">
        <v>0</v>
      </c>
      <c r="LJ30" s="47">
        <v>0</v>
      </c>
      <c r="LK30" s="47">
        <v>0</v>
      </c>
      <c r="LL30" s="44">
        <v>0</v>
      </c>
      <c r="LM30" s="42"/>
      <c r="LN30" s="43">
        <v>0</v>
      </c>
      <c r="LO30" s="47">
        <v>0</v>
      </c>
      <c r="LP30" s="47">
        <v>0</v>
      </c>
      <c r="LQ30" s="47">
        <v>0</v>
      </c>
      <c r="LR30" s="44">
        <v>0</v>
      </c>
      <c r="LS30" s="42"/>
      <c r="LT30" s="43">
        <v>0</v>
      </c>
      <c r="LU30" s="47">
        <v>0</v>
      </c>
      <c r="LV30" s="44">
        <v>0</v>
      </c>
      <c r="LW30" s="42"/>
    </row>
    <row r="31" spans="1:335" x14ac:dyDescent="0.25">
      <c r="A31" s="47" t="s">
        <v>244</v>
      </c>
      <c r="B31" s="38">
        <v>1</v>
      </c>
      <c r="G31" s="44">
        <f t="shared" si="6"/>
        <v>0</v>
      </c>
      <c r="I31" s="41"/>
      <c r="J31" s="48"/>
      <c r="K31" s="48"/>
      <c r="L31" s="48"/>
      <c r="M31" s="48"/>
      <c r="N31" s="48"/>
      <c r="O31" s="48">
        <f t="shared" si="7"/>
        <v>0</v>
      </c>
      <c r="P31" s="40"/>
      <c r="Q31" s="48"/>
      <c r="U31" s="44">
        <v>0</v>
      </c>
      <c r="V31" s="40"/>
      <c r="W31" s="41"/>
      <c r="AA31" s="44">
        <v>0</v>
      </c>
      <c r="AB31" s="40"/>
      <c r="AC31" s="41"/>
      <c r="AE31" s="44">
        <v>0</v>
      </c>
      <c r="AF31" s="40"/>
      <c r="AK31" s="44">
        <v>0</v>
      </c>
      <c r="AL31" s="40"/>
      <c r="AM31" s="41"/>
      <c r="AS31" s="44">
        <v>0</v>
      </c>
      <c r="AT31" s="40"/>
      <c r="AY31" s="44">
        <v>0</v>
      </c>
      <c r="AZ31" s="40"/>
      <c r="BA31" s="41"/>
      <c r="BE31" s="44">
        <v>0</v>
      </c>
      <c r="BF31" s="42"/>
      <c r="BK31" s="44">
        <v>0</v>
      </c>
      <c r="BL31" s="40"/>
      <c r="BO31" s="44">
        <v>0</v>
      </c>
      <c r="BP31" s="42"/>
      <c r="BQ31" s="41"/>
      <c r="BS31" s="44">
        <v>0</v>
      </c>
      <c r="BT31" s="40"/>
      <c r="BU31" s="41"/>
      <c r="BY31" s="44">
        <v>0</v>
      </c>
      <c r="BZ31" s="42"/>
      <c r="CA31" s="41"/>
      <c r="CE31" s="44">
        <v>0</v>
      </c>
      <c r="CF31" s="40"/>
      <c r="CL31" s="44">
        <v>0</v>
      </c>
      <c r="CM31" s="40"/>
      <c r="CN31" s="43"/>
      <c r="CR31" s="44">
        <v>0</v>
      </c>
      <c r="CS31" s="40"/>
      <c r="CX31" s="44">
        <v>0</v>
      </c>
      <c r="CY31" s="42"/>
      <c r="DD31" s="44">
        <v>0</v>
      </c>
      <c r="DE31" s="42"/>
      <c r="DJ31" s="44">
        <v>0</v>
      </c>
      <c r="DK31" s="42"/>
      <c r="DP31" s="44">
        <v>0</v>
      </c>
      <c r="DQ31" s="40"/>
      <c r="DT31" s="44">
        <v>0</v>
      </c>
      <c r="DU31" s="40"/>
      <c r="DZ31" s="44">
        <v>0</v>
      </c>
      <c r="EA31" s="40"/>
      <c r="EB31" s="43"/>
      <c r="ED31" s="44">
        <v>0</v>
      </c>
      <c r="EE31" s="40"/>
      <c r="EJ31" s="44">
        <v>0</v>
      </c>
      <c r="EK31" s="40"/>
      <c r="EP31" s="44">
        <v>0</v>
      </c>
      <c r="EQ31" s="42"/>
      <c r="EV31" s="44">
        <v>0</v>
      </c>
      <c r="EW31" s="40"/>
      <c r="EX31" s="38"/>
      <c r="FB31" s="44">
        <v>0</v>
      </c>
      <c r="FC31" s="42"/>
      <c r="FD31" s="43"/>
      <c r="FJ31" s="44">
        <v>0</v>
      </c>
      <c r="FK31" s="42"/>
      <c r="FL31" s="47">
        <v>0</v>
      </c>
      <c r="FM31" s="30">
        <v>250</v>
      </c>
      <c r="FN31" s="47">
        <v>283.13</v>
      </c>
      <c r="FO31" s="47">
        <v>360</v>
      </c>
      <c r="FP31" s="46">
        <v>-326.87</v>
      </c>
      <c r="FQ31" s="42">
        <v>326.87</v>
      </c>
      <c r="FR31" s="47">
        <v>32.671999999999997</v>
      </c>
      <c r="FS31" s="47">
        <v>30</v>
      </c>
      <c r="FT31" s="47">
        <v>151.82</v>
      </c>
      <c r="FU31" s="47">
        <v>150</v>
      </c>
      <c r="FV31" s="44">
        <v>4.4919999999999902</v>
      </c>
      <c r="FW31" s="42"/>
      <c r="FX31" s="43">
        <v>160.405</v>
      </c>
      <c r="FY31" s="47">
        <v>157</v>
      </c>
      <c r="FZ31" s="44">
        <v>3.4050000000000011</v>
      </c>
      <c r="GA31" s="42"/>
      <c r="GB31" s="43">
        <v>245.41</v>
      </c>
      <c r="GC31" s="47">
        <v>240</v>
      </c>
      <c r="GD31" s="47">
        <v>216.59700000000001</v>
      </c>
      <c r="GE31" s="47">
        <v>220</v>
      </c>
      <c r="GF31" s="44">
        <v>2.007000000000005</v>
      </c>
      <c r="GG31" s="42"/>
      <c r="GH31" s="43">
        <v>201.36199999999999</v>
      </c>
      <c r="GI31" s="47">
        <v>200</v>
      </c>
      <c r="GJ31" s="47">
        <v>218.82900000000001</v>
      </c>
      <c r="GK31" s="47">
        <v>220</v>
      </c>
      <c r="GL31" s="44">
        <v>0.1910000000000309</v>
      </c>
      <c r="GM31" s="42"/>
      <c r="GN31" s="43">
        <v>190.2</v>
      </c>
      <c r="GO31" s="47">
        <v>190</v>
      </c>
      <c r="GP31" s="44">
        <v>0.1999999999999886</v>
      </c>
      <c r="GQ31" s="42"/>
      <c r="GR31" s="43">
        <v>200.99100000000001</v>
      </c>
      <c r="GS31" s="47">
        <v>200</v>
      </c>
      <c r="GT31" s="47">
        <v>262.2</v>
      </c>
      <c r="GU31" s="47">
        <v>260</v>
      </c>
      <c r="GV31" s="44">
        <v>3.1910000000000309</v>
      </c>
      <c r="GW31" s="42"/>
      <c r="GX31" s="43">
        <v>307.80200000000002</v>
      </c>
      <c r="GY31" s="47">
        <v>310</v>
      </c>
      <c r="GZ31" s="44">
        <v>-2.1979999999999791</v>
      </c>
      <c r="HA31" s="42"/>
      <c r="HB31" s="43">
        <v>0</v>
      </c>
      <c r="HC31" s="47">
        <v>0</v>
      </c>
      <c r="HD31" s="47">
        <v>101.45099999999999</v>
      </c>
      <c r="HE31" s="47">
        <v>100</v>
      </c>
      <c r="HF31" s="44">
        <v>1.450999999999993</v>
      </c>
      <c r="HG31" s="42"/>
      <c r="HH31" s="47">
        <v>150.15199999999999</v>
      </c>
      <c r="HI31" s="47">
        <v>150</v>
      </c>
      <c r="HJ31" s="47">
        <v>403.98700000000002</v>
      </c>
      <c r="HK31" s="47">
        <v>400</v>
      </c>
      <c r="HL31" s="44">
        <v>4.13900000000001</v>
      </c>
      <c r="HM31" s="42"/>
      <c r="HN31" s="43">
        <v>151.982</v>
      </c>
      <c r="HO31" s="47">
        <v>150</v>
      </c>
      <c r="HP31" s="47">
        <v>353.92899999999997</v>
      </c>
      <c r="HQ31" s="47">
        <v>350</v>
      </c>
      <c r="HR31" s="44">
        <v>5.9109999999999454</v>
      </c>
      <c r="HS31" s="42"/>
      <c r="HT31" s="43">
        <v>0</v>
      </c>
      <c r="HU31" s="30">
        <v>50</v>
      </c>
      <c r="HV31" s="47">
        <v>120.09</v>
      </c>
      <c r="HW31" s="47">
        <v>120</v>
      </c>
      <c r="HX31" s="46">
        <v>-49.91</v>
      </c>
      <c r="HY31" s="42">
        <v>49.91</v>
      </c>
      <c r="HZ31" s="43">
        <v>150.11500000000001</v>
      </c>
      <c r="IA31" s="47">
        <v>150</v>
      </c>
      <c r="IB31" s="47">
        <v>172.53100000000001</v>
      </c>
      <c r="IC31" s="47">
        <v>170</v>
      </c>
      <c r="ID31" s="44">
        <v>2.646000000000015</v>
      </c>
      <c r="IE31" s="42"/>
      <c r="IF31" s="43">
        <v>0</v>
      </c>
      <c r="IG31" s="30">
        <v>300</v>
      </c>
      <c r="IH31" s="47">
        <v>357.25900000000001</v>
      </c>
      <c r="II31" s="47">
        <v>350</v>
      </c>
      <c r="IJ31" s="46">
        <v>-292.74099999999999</v>
      </c>
      <c r="IK31" s="42">
        <v>292.74099999999999</v>
      </c>
      <c r="IL31" s="43">
        <v>0</v>
      </c>
      <c r="IM31" s="47">
        <v>0</v>
      </c>
      <c r="IN31" s="47">
        <v>102.67400000000001</v>
      </c>
      <c r="IO31" s="47">
        <v>100</v>
      </c>
      <c r="IP31" s="44">
        <v>2.674000000000007</v>
      </c>
      <c r="IQ31" s="42"/>
      <c r="IR31" s="43">
        <v>376.38600000000002</v>
      </c>
      <c r="IS31" s="47">
        <v>371</v>
      </c>
      <c r="IT31" s="44">
        <v>5.3860000000000241</v>
      </c>
      <c r="IU31" s="42"/>
      <c r="IV31" s="43">
        <v>0</v>
      </c>
      <c r="IW31" s="47">
        <v>0</v>
      </c>
      <c r="IX31" s="47">
        <v>262.90499999999997</v>
      </c>
      <c r="IY31" s="47">
        <v>260</v>
      </c>
      <c r="IZ31" s="44">
        <v>2.9049999999999732</v>
      </c>
      <c r="JA31" s="42"/>
      <c r="JB31" s="43">
        <v>119.417</v>
      </c>
      <c r="JC31" s="47">
        <v>120</v>
      </c>
      <c r="JD31" s="47">
        <v>81.975999999999999</v>
      </c>
      <c r="JE31" s="47">
        <v>80</v>
      </c>
      <c r="JF31" s="44">
        <v>1.3930000000000009</v>
      </c>
      <c r="JG31" s="42"/>
      <c r="JH31" s="43">
        <v>251.464</v>
      </c>
      <c r="JI31" s="47">
        <v>250</v>
      </c>
      <c r="JJ31" s="47">
        <v>202.26400000000001</v>
      </c>
      <c r="JK31" s="47">
        <v>200</v>
      </c>
      <c r="JL31" s="44">
        <v>3.7280000000000091</v>
      </c>
      <c r="JM31" s="42"/>
      <c r="JN31" s="47">
        <v>0</v>
      </c>
      <c r="JO31" s="30">
        <v>120</v>
      </c>
      <c r="JP31" s="47">
        <v>101.715</v>
      </c>
      <c r="JQ31" s="47">
        <v>157</v>
      </c>
      <c r="JR31" s="46">
        <v>-175.285</v>
      </c>
      <c r="JS31" s="42">
        <v>175.285</v>
      </c>
      <c r="JT31" s="43">
        <v>40.636000000000003</v>
      </c>
      <c r="JU31" s="47">
        <v>200</v>
      </c>
      <c r="JV31" s="47">
        <v>40.475999999999999</v>
      </c>
      <c r="JW31" s="47">
        <v>192</v>
      </c>
      <c r="JX31" s="46">
        <v>-310.88799999999998</v>
      </c>
      <c r="JY31" s="42">
        <v>310.88799999999998</v>
      </c>
      <c r="JZ31" s="43">
        <v>0</v>
      </c>
      <c r="KA31" s="47">
        <v>0</v>
      </c>
      <c r="KB31" s="47">
        <v>103.431</v>
      </c>
      <c r="KC31" s="47">
        <v>100</v>
      </c>
      <c r="KD31" s="44">
        <v>3.4309999999999969</v>
      </c>
      <c r="KE31" s="42"/>
      <c r="KF31" s="41">
        <v>250.816</v>
      </c>
      <c r="KG31" s="47">
        <v>250</v>
      </c>
      <c r="KH31" s="47">
        <v>315.392</v>
      </c>
      <c r="KI31" s="47">
        <v>317</v>
      </c>
      <c r="KJ31" s="44">
        <v>-0.79200000000003001</v>
      </c>
      <c r="KK31" s="42"/>
      <c r="KL31" s="43">
        <v>201.10300000000001</v>
      </c>
      <c r="KM31" s="47">
        <v>200</v>
      </c>
      <c r="KN31" s="47">
        <v>201.05699999999999</v>
      </c>
      <c r="KO31" s="47">
        <v>200</v>
      </c>
      <c r="KP31" s="44">
        <v>2.1599999999999682</v>
      </c>
      <c r="KQ31" s="42"/>
      <c r="KR31" s="43">
        <v>333.71499999999997</v>
      </c>
      <c r="KS31" s="47">
        <v>330</v>
      </c>
      <c r="KT31" s="44">
        <v>3.714999999999975</v>
      </c>
      <c r="KU31" s="42"/>
      <c r="KV31" s="43">
        <v>150.113</v>
      </c>
      <c r="KW31" s="47">
        <v>150</v>
      </c>
      <c r="KX31" s="47">
        <v>200.67400000000001</v>
      </c>
      <c r="KY31" s="47">
        <v>200</v>
      </c>
      <c r="KZ31" s="44">
        <v>0.78700000000003456</v>
      </c>
      <c r="LA31" s="42"/>
      <c r="LB31" s="43">
        <v>221.303</v>
      </c>
      <c r="LC31" s="47">
        <v>220</v>
      </c>
      <c r="LD31" s="47">
        <v>295.87</v>
      </c>
      <c r="LE31" s="47">
        <v>300</v>
      </c>
      <c r="LF31" s="44">
        <v>-2.8269999999999982</v>
      </c>
      <c r="LG31" s="42"/>
      <c r="LH31" s="43">
        <v>198.751</v>
      </c>
      <c r="LI31" s="47">
        <v>195</v>
      </c>
      <c r="LJ31" s="47">
        <v>131.44900000000001</v>
      </c>
      <c r="LK31" s="47">
        <v>300</v>
      </c>
      <c r="LL31" s="46">
        <v>-164.8</v>
      </c>
      <c r="LM31" s="42">
        <v>164.8</v>
      </c>
      <c r="LN31" s="43">
        <v>150.983</v>
      </c>
      <c r="LO31" s="47">
        <v>150</v>
      </c>
      <c r="LP31" s="47">
        <v>0</v>
      </c>
      <c r="LQ31" s="47">
        <v>0</v>
      </c>
      <c r="LR31" s="44">
        <v>0.98300000000000409</v>
      </c>
      <c r="LS31" s="42"/>
      <c r="LT31" s="43">
        <v>300.09500000000003</v>
      </c>
      <c r="LU31" s="47">
        <v>300</v>
      </c>
      <c r="LV31" s="44">
        <v>9.5000000000027285E-2</v>
      </c>
      <c r="LW31" s="42"/>
    </row>
    <row r="32" spans="1:335" x14ac:dyDescent="0.25">
      <c r="A32" s="47" t="s">
        <v>245</v>
      </c>
      <c r="B32" s="38">
        <v>1</v>
      </c>
      <c r="C32">
        <v>80</v>
      </c>
      <c r="D32">
        <v>80</v>
      </c>
      <c r="E32">
        <v>48</v>
      </c>
      <c r="F32">
        <v>50</v>
      </c>
      <c r="G32" s="44">
        <f t="shared" si="6"/>
        <v>-2</v>
      </c>
      <c r="I32" s="39">
        <v>122</v>
      </c>
      <c r="J32" s="49">
        <v>120</v>
      </c>
      <c r="K32" s="49">
        <v>122</v>
      </c>
      <c r="L32" s="49">
        <v>120</v>
      </c>
      <c r="M32" s="49">
        <v>123</v>
      </c>
      <c r="N32" s="49">
        <v>120</v>
      </c>
      <c r="O32" s="48">
        <f t="shared" si="7"/>
        <v>7</v>
      </c>
      <c r="P32" s="40"/>
      <c r="Q32" s="49">
        <v>40</v>
      </c>
      <c r="R32">
        <v>40</v>
      </c>
      <c r="S32">
        <v>73</v>
      </c>
      <c r="T32">
        <v>72</v>
      </c>
      <c r="U32" s="44">
        <v>1</v>
      </c>
      <c r="V32" s="40"/>
      <c r="W32" s="39">
        <v>49</v>
      </c>
      <c r="X32">
        <v>50</v>
      </c>
      <c r="Y32">
        <v>102</v>
      </c>
      <c r="Z32">
        <v>100</v>
      </c>
      <c r="AA32" s="44">
        <v>1</v>
      </c>
      <c r="AB32" s="40"/>
      <c r="AC32" s="41"/>
      <c r="AE32" s="44">
        <v>0</v>
      </c>
      <c r="AF32" s="40"/>
      <c r="AI32">
        <v>334</v>
      </c>
      <c r="AJ32">
        <v>330</v>
      </c>
      <c r="AK32" s="44">
        <v>4</v>
      </c>
      <c r="AL32" s="40"/>
      <c r="AM32" s="39">
        <v>102</v>
      </c>
      <c r="AN32">
        <v>100</v>
      </c>
      <c r="AQ32">
        <v>102</v>
      </c>
      <c r="AR32">
        <v>100</v>
      </c>
      <c r="AS32" s="44">
        <v>4</v>
      </c>
      <c r="AT32" s="40"/>
      <c r="AU32">
        <v>109</v>
      </c>
      <c r="AV32">
        <v>110</v>
      </c>
      <c r="AW32">
        <v>122</v>
      </c>
      <c r="AX32">
        <v>120</v>
      </c>
      <c r="AY32" s="44">
        <v>1</v>
      </c>
      <c r="AZ32" s="40"/>
      <c r="BA32" s="41"/>
      <c r="BE32" s="44">
        <v>0</v>
      </c>
      <c r="BF32" s="42"/>
      <c r="BI32">
        <v>144</v>
      </c>
      <c r="BJ32">
        <v>140</v>
      </c>
      <c r="BK32" s="44">
        <v>4</v>
      </c>
      <c r="BL32" s="40"/>
      <c r="BM32">
        <v>310</v>
      </c>
      <c r="BN32" s="47">
        <v>309.87380000000002</v>
      </c>
      <c r="BO32" s="44">
        <v>0.12619999999998299</v>
      </c>
      <c r="BP32" s="42"/>
      <c r="BQ32" s="41"/>
      <c r="BS32" s="44">
        <v>0</v>
      </c>
      <c r="BT32" s="40"/>
      <c r="BU32" s="41"/>
      <c r="BW32">
        <v>49</v>
      </c>
      <c r="BX32">
        <v>49</v>
      </c>
      <c r="BY32" s="44">
        <v>0</v>
      </c>
      <c r="BZ32" s="42"/>
      <c r="CA32" s="41"/>
      <c r="CC32">
        <v>130</v>
      </c>
      <c r="CD32">
        <v>130</v>
      </c>
      <c r="CE32" s="44">
        <v>0</v>
      </c>
      <c r="CF32" s="40"/>
      <c r="CJ32">
        <v>260</v>
      </c>
      <c r="CK32">
        <v>258</v>
      </c>
      <c r="CL32" s="44">
        <v>2</v>
      </c>
      <c r="CM32" s="40"/>
      <c r="CN32" s="39">
        <v>101</v>
      </c>
      <c r="CO32">
        <v>100</v>
      </c>
      <c r="CP32">
        <v>143</v>
      </c>
      <c r="CQ32">
        <v>140</v>
      </c>
      <c r="CR32" s="44">
        <v>4</v>
      </c>
      <c r="CS32" s="40"/>
      <c r="CX32" s="44">
        <v>0</v>
      </c>
      <c r="CY32" s="42"/>
      <c r="CZ32">
        <v>203</v>
      </c>
      <c r="DA32">
        <v>200</v>
      </c>
      <c r="DB32">
        <v>203</v>
      </c>
      <c r="DC32">
        <v>200</v>
      </c>
      <c r="DD32" s="44">
        <v>6</v>
      </c>
      <c r="DE32" s="42"/>
      <c r="DF32">
        <v>204</v>
      </c>
      <c r="DG32">
        <v>200</v>
      </c>
      <c r="DH32">
        <v>170</v>
      </c>
      <c r="DI32">
        <v>170</v>
      </c>
      <c r="DJ32" s="44">
        <v>4</v>
      </c>
      <c r="DK32" s="42"/>
      <c r="DL32">
        <v>8</v>
      </c>
      <c r="DM32">
        <v>100</v>
      </c>
      <c r="DN32">
        <v>143</v>
      </c>
      <c r="DO32">
        <v>140</v>
      </c>
      <c r="DP32" s="46">
        <v>-89</v>
      </c>
      <c r="DQ32" s="40">
        <v>89</v>
      </c>
      <c r="DR32">
        <v>98</v>
      </c>
      <c r="DS32">
        <v>100</v>
      </c>
      <c r="DT32" s="44">
        <v>-2</v>
      </c>
      <c r="DU32" s="40"/>
      <c r="DV32">
        <v>253</v>
      </c>
      <c r="DW32">
        <v>250</v>
      </c>
      <c r="DX32">
        <v>198</v>
      </c>
      <c r="DY32">
        <v>196</v>
      </c>
      <c r="DZ32" s="44">
        <v>5</v>
      </c>
      <c r="EA32" s="40"/>
      <c r="EB32" s="39">
        <v>69</v>
      </c>
      <c r="EC32" s="47">
        <v>70</v>
      </c>
      <c r="ED32" s="44">
        <v>-1</v>
      </c>
      <c r="EE32" s="40"/>
      <c r="EF32">
        <v>101</v>
      </c>
      <c r="EG32">
        <v>100</v>
      </c>
      <c r="EH32">
        <v>110</v>
      </c>
      <c r="EI32">
        <v>110</v>
      </c>
      <c r="EJ32" s="44">
        <v>1</v>
      </c>
      <c r="EK32" s="40"/>
      <c r="EL32">
        <v>164</v>
      </c>
      <c r="EM32">
        <v>162</v>
      </c>
      <c r="EP32" s="44">
        <v>2</v>
      </c>
      <c r="EQ32" s="42"/>
      <c r="ER32">
        <v>203</v>
      </c>
      <c r="ES32">
        <v>200</v>
      </c>
      <c r="ET32">
        <v>273</v>
      </c>
      <c r="EU32">
        <v>270</v>
      </c>
      <c r="EV32" s="44">
        <v>6</v>
      </c>
      <c r="EW32" s="40"/>
      <c r="EX32">
        <v>81</v>
      </c>
      <c r="EY32">
        <v>80</v>
      </c>
      <c r="FB32" s="44">
        <v>1</v>
      </c>
      <c r="FC32" s="42"/>
      <c r="FD32" s="39">
        <v>122</v>
      </c>
      <c r="FE32">
        <v>120</v>
      </c>
      <c r="FF32">
        <v>122</v>
      </c>
      <c r="FG32">
        <v>120</v>
      </c>
      <c r="FH32">
        <v>175</v>
      </c>
      <c r="FI32">
        <v>100</v>
      </c>
      <c r="FJ32" s="44">
        <v>79</v>
      </c>
      <c r="FK32" s="42"/>
      <c r="FL32" s="47">
        <v>48.018000000000001</v>
      </c>
      <c r="FM32" s="47">
        <v>50</v>
      </c>
      <c r="FN32" s="47">
        <v>61.735999999999997</v>
      </c>
      <c r="FO32" s="47">
        <v>60</v>
      </c>
      <c r="FP32" s="44">
        <v>-0.24600000000000929</v>
      </c>
      <c r="FQ32" s="42"/>
      <c r="FR32" s="47">
        <v>150.77600000000001</v>
      </c>
      <c r="FS32" s="47">
        <v>150</v>
      </c>
      <c r="FT32" s="47">
        <v>218.29400000000001</v>
      </c>
      <c r="FU32" s="47">
        <v>220</v>
      </c>
      <c r="FV32" s="44">
        <v>-0.92999999999994998</v>
      </c>
      <c r="FW32" s="42"/>
      <c r="FX32" s="43">
        <v>0</v>
      </c>
      <c r="FY32" s="47">
        <v>0</v>
      </c>
      <c r="FZ32" s="44">
        <v>0</v>
      </c>
      <c r="GA32" s="42"/>
      <c r="GB32" s="43">
        <v>248.81399999999999</v>
      </c>
      <c r="GC32" s="47">
        <v>250</v>
      </c>
      <c r="GD32" s="47">
        <v>228.23500000000001</v>
      </c>
      <c r="GE32" s="47">
        <v>230</v>
      </c>
      <c r="GF32" s="44">
        <v>-2.9510000000000218</v>
      </c>
      <c r="GG32" s="42"/>
      <c r="GH32" s="43">
        <v>101.285</v>
      </c>
      <c r="GI32" s="47">
        <v>100</v>
      </c>
      <c r="GJ32" s="47">
        <v>130.11099999999999</v>
      </c>
      <c r="GK32" s="47">
        <v>130</v>
      </c>
      <c r="GL32" s="44">
        <v>1.395999999999987</v>
      </c>
      <c r="GM32" s="42"/>
      <c r="GN32" s="43">
        <v>48.792000000000002</v>
      </c>
      <c r="GO32" s="47">
        <v>50</v>
      </c>
      <c r="GP32" s="44">
        <v>-1.207999999999998</v>
      </c>
      <c r="GQ32" s="42"/>
      <c r="GR32" s="43">
        <v>151.15</v>
      </c>
      <c r="GS32" s="47">
        <v>150</v>
      </c>
      <c r="GT32" s="47">
        <v>49.09</v>
      </c>
      <c r="GU32" s="47">
        <v>50</v>
      </c>
      <c r="GV32" s="44">
        <v>0.24000000000000909</v>
      </c>
      <c r="GW32" s="42"/>
      <c r="GX32" s="43">
        <v>101.914</v>
      </c>
      <c r="GY32" s="47">
        <v>100</v>
      </c>
      <c r="GZ32" s="44">
        <v>1.914000000000001</v>
      </c>
      <c r="HA32" s="42"/>
      <c r="HB32" s="43">
        <v>204.834</v>
      </c>
      <c r="HC32" s="47">
        <v>200</v>
      </c>
      <c r="HD32" s="47">
        <v>253.09200000000001</v>
      </c>
      <c r="HE32" s="47">
        <v>250</v>
      </c>
      <c r="HF32" s="44">
        <v>7.9260000000000446</v>
      </c>
      <c r="HG32" s="42"/>
      <c r="HH32" s="47">
        <v>101.31699999999999</v>
      </c>
      <c r="HI32" s="47">
        <v>100</v>
      </c>
      <c r="HJ32" s="47">
        <v>298.51100000000002</v>
      </c>
      <c r="HK32" s="47">
        <v>300</v>
      </c>
      <c r="HL32" s="44">
        <v>-0.17199999999996859</v>
      </c>
      <c r="HM32" s="42"/>
      <c r="HN32" s="43">
        <v>48.802</v>
      </c>
      <c r="HO32" s="47">
        <v>50</v>
      </c>
      <c r="HP32" s="47">
        <v>149.65700000000001</v>
      </c>
      <c r="HQ32" s="47">
        <v>150</v>
      </c>
      <c r="HR32" s="44">
        <v>-1.540999999999997</v>
      </c>
      <c r="HS32" s="42"/>
      <c r="HT32" s="43">
        <v>151.1</v>
      </c>
      <c r="HU32" s="47">
        <v>100</v>
      </c>
      <c r="HV32" s="47">
        <v>299.33100000000002</v>
      </c>
      <c r="HW32" s="47">
        <v>300</v>
      </c>
      <c r="HX32" s="44">
        <v>50.43100000000004</v>
      </c>
      <c r="HY32" s="42"/>
      <c r="HZ32" s="43">
        <v>0</v>
      </c>
      <c r="IA32" s="47">
        <v>0</v>
      </c>
      <c r="IB32" s="47">
        <v>48.737000000000002</v>
      </c>
      <c r="IC32" s="47">
        <v>50</v>
      </c>
      <c r="ID32" s="44">
        <v>-1.2629999999999979</v>
      </c>
      <c r="IE32" s="42"/>
      <c r="IF32" s="43">
        <v>0</v>
      </c>
      <c r="IG32" s="30">
        <v>120</v>
      </c>
      <c r="IH32" s="47">
        <v>179.67099999999999</v>
      </c>
      <c r="II32" s="47">
        <v>180</v>
      </c>
      <c r="IJ32" s="46">
        <v>-120.32899999999999</v>
      </c>
      <c r="IK32" s="42">
        <v>120.32899999999999</v>
      </c>
      <c r="IL32" s="43">
        <v>149.83000000000001</v>
      </c>
      <c r="IM32" s="47">
        <v>150</v>
      </c>
      <c r="IN32" s="47">
        <v>148.994</v>
      </c>
      <c r="IO32" s="47">
        <v>150</v>
      </c>
      <c r="IP32" s="44">
        <v>-1.1759999999999879</v>
      </c>
      <c r="IQ32" s="42"/>
      <c r="IR32" s="43">
        <v>250.63300000000001</v>
      </c>
      <c r="IS32" s="47">
        <v>250</v>
      </c>
      <c r="IT32" s="44">
        <v>0.63300000000000978</v>
      </c>
      <c r="IU32" s="42"/>
      <c r="IV32" s="43">
        <v>0</v>
      </c>
      <c r="IW32" s="47">
        <v>0</v>
      </c>
      <c r="IX32" s="47">
        <v>100.541</v>
      </c>
      <c r="IY32" s="47">
        <v>100</v>
      </c>
      <c r="IZ32" s="44">
        <v>0.54099999999999682</v>
      </c>
      <c r="JA32" s="42"/>
      <c r="JB32" s="43">
        <v>220.803</v>
      </c>
      <c r="JC32" s="47">
        <v>220</v>
      </c>
      <c r="JD32" s="47">
        <v>161.459</v>
      </c>
      <c r="JE32" s="47">
        <v>160</v>
      </c>
      <c r="JF32" s="44">
        <v>2.262</v>
      </c>
      <c r="JG32" s="42"/>
      <c r="JH32" s="43">
        <v>69.069999999999993</v>
      </c>
      <c r="JI32" s="47">
        <v>70</v>
      </c>
      <c r="JJ32" s="47">
        <v>80.763999999999996</v>
      </c>
      <c r="JK32" s="47">
        <v>80</v>
      </c>
      <c r="JL32" s="44">
        <v>-0.16599999999999679</v>
      </c>
      <c r="JM32" s="42"/>
      <c r="JN32" s="47">
        <v>202.416</v>
      </c>
      <c r="JO32" s="47">
        <v>200</v>
      </c>
      <c r="JP32" s="47">
        <v>203.84200000000001</v>
      </c>
      <c r="JQ32" s="47">
        <v>200</v>
      </c>
      <c r="JR32" s="44">
        <v>6.2580000000000382</v>
      </c>
      <c r="JS32" s="42"/>
      <c r="JT32" s="43">
        <v>202.523</v>
      </c>
      <c r="JU32" s="47">
        <v>200</v>
      </c>
      <c r="JV32" s="47">
        <v>202.36</v>
      </c>
      <c r="JW32" s="47">
        <v>200</v>
      </c>
      <c r="JX32" s="44">
        <v>4.8830000000000382</v>
      </c>
      <c r="JY32" s="42"/>
      <c r="JZ32" s="43">
        <v>0</v>
      </c>
      <c r="KA32" s="47">
        <v>0</v>
      </c>
      <c r="KB32" s="47">
        <v>41.326999999999998</v>
      </c>
      <c r="KC32" s="47">
        <v>100</v>
      </c>
      <c r="KD32" s="46">
        <v>-58.673000000000002</v>
      </c>
      <c r="KE32" s="42">
        <v>58.673000000000002</v>
      </c>
      <c r="KF32" s="41">
        <v>217.261</v>
      </c>
      <c r="KG32" s="47">
        <v>300</v>
      </c>
      <c r="KH32" s="47">
        <v>299.57400000000001</v>
      </c>
      <c r="KI32" s="47">
        <v>300</v>
      </c>
      <c r="KJ32" s="46">
        <v>-83.164999999999964</v>
      </c>
      <c r="KK32" s="42">
        <v>83.164999999999964</v>
      </c>
      <c r="KL32" s="43">
        <v>201.98599999999999</v>
      </c>
      <c r="KM32" s="47">
        <v>200</v>
      </c>
      <c r="KN32" s="47">
        <v>150.15</v>
      </c>
      <c r="KO32" s="47">
        <v>150</v>
      </c>
      <c r="KP32" s="44">
        <v>2.1359999999999668</v>
      </c>
      <c r="KQ32" s="42"/>
      <c r="KR32" s="43">
        <v>238.952</v>
      </c>
      <c r="KS32" s="47">
        <v>240</v>
      </c>
      <c r="KT32" s="44">
        <v>-1.048000000000002</v>
      </c>
      <c r="KU32" s="42"/>
      <c r="KV32" s="43">
        <v>48.933</v>
      </c>
      <c r="KW32" s="47">
        <v>50</v>
      </c>
      <c r="KX32" s="47">
        <v>48.27</v>
      </c>
      <c r="KY32" s="47">
        <v>50</v>
      </c>
      <c r="KZ32" s="44">
        <v>-2.796999999999997</v>
      </c>
      <c r="LA32" s="42"/>
      <c r="LB32" s="43">
        <v>101.967</v>
      </c>
      <c r="LC32" s="47">
        <v>100</v>
      </c>
      <c r="LD32" s="47">
        <v>146.66800000000001</v>
      </c>
      <c r="LE32" s="47">
        <v>150</v>
      </c>
      <c r="LF32" s="44">
        <v>-1.3650000000000091</v>
      </c>
      <c r="LG32" s="42"/>
      <c r="LH32" s="43">
        <v>68.254000000000005</v>
      </c>
      <c r="LI32" s="47">
        <v>70</v>
      </c>
      <c r="LJ32" s="47">
        <v>250.99700000000001</v>
      </c>
      <c r="LK32" s="47">
        <v>80</v>
      </c>
      <c r="LL32" s="44">
        <v>169.251</v>
      </c>
      <c r="LM32" s="42"/>
      <c r="LN32" s="43">
        <v>101.782</v>
      </c>
      <c r="LO32" s="47">
        <v>100</v>
      </c>
      <c r="LP32" s="47">
        <v>248.36500000000001</v>
      </c>
      <c r="LQ32" s="47">
        <v>250</v>
      </c>
      <c r="LR32" s="44">
        <v>0.14699999999999139</v>
      </c>
      <c r="LS32" s="42"/>
      <c r="LT32" s="43">
        <v>402.66899999999998</v>
      </c>
      <c r="LU32" s="47">
        <v>400</v>
      </c>
      <c r="LV32" s="44">
        <v>2.6689999999999832</v>
      </c>
      <c r="LW32" s="42"/>
    </row>
    <row r="33" spans="1:335" x14ac:dyDescent="0.25">
      <c r="A33" s="47" t="s">
        <v>246</v>
      </c>
      <c r="B33" s="38">
        <v>0.22</v>
      </c>
      <c r="C33">
        <v>96</v>
      </c>
      <c r="D33">
        <v>96</v>
      </c>
      <c r="E33">
        <v>96</v>
      </c>
      <c r="F33">
        <v>94</v>
      </c>
      <c r="G33" s="44">
        <f t="shared" si="6"/>
        <v>2</v>
      </c>
      <c r="I33" s="39">
        <v>64</v>
      </c>
      <c r="J33" s="49">
        <v>64</v>
      </c>
      <c r="K33" s="49">
        <v>64</v>
      </c>
      <c r="L33" s="49">
        <v>64</v>
      </c>
      <c r="M33" s="49">
        <v>80</v>
      </c>
      <c r="N33" s="49">
        <v>82</v>
      </c>
      <c r="O33" s="48">
        <f t="shared" si="7"/>
        <v>-2</v>
      </c>
      <c r="P33" s="40"/>
      <c r="Q33" s="48"/>
      <c r="U33" s="44">
        <v>0</v>
      </c>
      <c r="V33" s="40"/>
      <c r="W33" s="39">
        <v>96</v>
      </c>
      <c r="X33">
        <v>100</v>
      </c>
      <c r="Y33">
        <v>152</v>
      </c>
      <c r="Z33">
        <v>150</v>
      </c>
      <c r="AA33" s="44">
        <v>-2</v>
      </c>
      <c r="AB33" s="40"/>
      <c r="AC33" s="41"/>
      <c r="AE33" s="44">
        <v>0</v>
      </c>
      <c r="AF33" s="40"/>
      <c r="AK33" s="44">
        <v>0</v>
      </c>
      <c r="AL33" s="40"/>
      <c r="AM33" s="39">
        <v>96</v>
      </c>
      <c r="AN33">
        <v>100</v>
      </c>
      <c r="AP33">
        <v>100</v>
      </c>
      <c r="AQ33">
        <v>136</v>
      </c>
      <c r="AR33">
        <v>140</v>
      </c>
      <c r="AS33" s="46">
        <v>-108</v>
      </c>
      <c r="AT33" s="40">
        <v>23.76</v>
      </c>
      <c r="AW33">
        <v>120</v>
      </c>
      <c r="AX33">
        <v>123</v>
      </c>
      <c r="AY33" s="44">
        <v>-3</v>
      </c>
      <c r="AZ33" s="40"/>
      <c r="BA33" s="41"/>
      <c r="BC33">
        <v>56</v>
      </c>
      <c r="BD33">
        <v>54</v>
      </c>
      <c r="BE33" s="44">
        <v>2</v>
      </c>
      <c r="BF33" s="42"/>
      <c r="BG33">
        <v>40</v>
      </c>
      <c r="BH33">
        <v>40</v>
      </c>
      <c r="BI33">
        <v>56</v>
      </c>
      <c r="BJ33">
        <v>60</v>
      </c>
      <c r="BK33" s="44">
        <v>-4</v>
      </c>
      <c r="BL33" s="40"/>
      <c r="BO33" s="44">
        <v>0</v>
      </c>
      <c r="BP33" s="42"/>
      <c r="BQ33" s="41"/>
      <c r="BS33" s="44">
        <v>0</v>
      </c>
      <c r="BT33" s="40"/>
      <c r="BU33" s="39">
        <v>152</v>
      </c>
      <c r="BV33">
        <v>150</v>
      </c>
      <c r="BW33">
        <v>200</v>
      </c>
      <c r="BX33">
        <v>200</v>
      </c>
      <c r="BY33" s="44">
        <v>2</v>
      </c>
      <c r="BZ33" s="42"/>
      <c r="CA33" s="41"/>
      <c r="CE33" s="44">
        <v>0</v>
      </c>
      <c r="CF33" s="40"/>
      <c r="CL33" s="44">
        <v>0</v>
      </c>
      <c r="CM33" s="40"/>
      <c r="CN33" s="39">
        <v>152</v>
      </c>
      <c r="CO33">
        <v>150</v>
      </c>
      <c r="CP33">
        <v>184</v>
      </c>
      <c r="CQ33">
        <v>186</v>
      </c>
      <c r="CR33" s="44">
        <v>0</v>
      </c>
      <c r="CS33" s="40"/>
      <c r="CV33">
        <v>32</v>
      </c>
      <c r="CW33">
        <v>30</v>
      </c>
      <c r="CX33" s="44">
        <v>2</v>
      </c>
      <c r="CY33" s="42"/>
      <c r="CZ33">
        <v>96</v>
      </c>
      <c r="DA33">
        <v>100</v>
      </c>
      <c r="DB33">
        <v>72</v>
      </c>
      <c r="DC33">
        <v>70</v>
      </c>
      <c r="DD33" s="44">
        <v>-2</v>
      </c>
      <c r="DE33" s="42"/>
      <c r="DF33">
        <v>80</v>
      </c>
      <c r="DG33">
        <v>80</v>
      </c>
      <c r="DJ33" s="44">
        <v>0</v>
      </c>
      <c r="DK33" s="42"/>
      <c r="DL33">
        <v>80</v>
      </c>
      <c r="DM33">
        <v>80</v>
      </c>
      <c r="DP33" s="44">
        <v>0</v>
      </c>
      <c r="DQ33" s="40"/>
      <c r="DR33">
        <v>24</v>
      </c>
      <c r="DS33">
        <v>30</v>
      </c>
      <c r="DT33" s="44">
        <v>-6</v>
      </c>
      <c r="DU33" s="40"/>
      <c r="DV33">
        <v>160</v>
      </c>
      <c r="DW33">
        <v>160</v>
      </c>
      <c r="DX33">
        <v>120</v>
      </c>
      <c r="DY33">
        <v>125</v>
      </c>
      <c r="DZ33" s="44">
        <v>-5</v>
      </c>
      <c r="EA33" s="40"/>
      <c r="EB33" s="39">
        <v>176</v>
      </c>
      <c r="EC33" s="47">
        <v>180</v>
      </c>
      <c r="ED33" s="44">
        <v>-4</v>
      </c>
      <c r="EE33" s="40"/>
      <c r="EJ33" s="44">
        <v>0</v>
      </c>
      <c r="EK33" s="40"/>
      <c r="EP33" s="44">
        <v>0</v>
      </c>
      <c r="EQ33" s="42"/>
      <c r="ER33">
        <v>248</v>
      </c>
      <c r="ES33">
        <v>250</v>
      </c>
      <c r="ET33">
        <v>192</v>
      </c>
      <c r="EU33">
        <v>190</v>
      </c>
      <c r="EV33" s="44">
        <v>0</v>
      </c>
      <c r="EW33" s="40"/>
      <c r="EX33">
        <v>120</v>
      </c>
      <c r="EY33">
        <v>120</v>
      </c>
      <c r="FB33" s="44">
        <v>0</v>
      </c>
      <c r="FC33" s="42"/>
      <c r="FD33" s="43"/>
      <c r="FJ33" s="44">
        <v>0</v>
      </c>
      <c r="FK33" s="42"/>
      <c r="FL33" s="47">
        <v>296</v>
      </c>
      <c r="FM33" s="47">
        <v>300</v>
      </c>
      <c r="FN33" s="47">
        <v>320</v>
      </c>
      <c r="FO33" s="47">
        <v>350</v>
      </c>
      <c r="FP33" s="46">
        <v>-34</v>
      </c>
      <c r="FQ33" s="42">
        <v>7.48</v>
      </c>
      <c r="FR33" s="47">
        <v>0</v>
      </c>
      <c r="FS33" s="47">
        <v>0</v>
      </c>
      <c r="FT33" s="47">
        <v>0</v>
      </c>
      <c r="FU33" s="47">
        <v>0</v>
      </c>
      <c r="FV33" s="44">
        <v>0</v>
      </c>
      <c r="FW33" s="42"/>
      <c r="FX33" s="43">
        <v>0</v>
      </c>
      <c r="FY33" s="47">
        <v>0</v>
      </c>
      <c r="FZ33" s="44">
        <v>0</v>
      </c>
      <c r="GA33" s="42"/>
      <c r="GB33" s="43">
        <v>0</v>
      </c>
      <c r="GC33" s="47">
        <v>0</v>
      </c>
      <c r="GD33" s="47">
        <v>0</v>
      </c>
      <c r="GE33" s="47">
        <v>0</v>
      </c>
      <c r="GF33" s="44">
        <v>0</v>
      </c>
      <c r="GG33" s="42"/>
      <c r="GH33" s="43">
        <v>96</v>
      </c>
      <c r="GI33" s="47">
        <v>100</v>
      </c>
      <c r="GJ33" s="47">
        <v>232</v>
      </c>
      <c r="GK33" s="47">
        <v>230</v>
      </c>
      <c r="GL33" s="44">
        <v>-2</v>
      </c>
      <c r="GM33" s="42"/>
      <c r="GN33" s="43">
        <v>248</v>
      </c>
      <c r="GO33" s="47">
        <v>250</v>
      </c>
      <c r="GP33" s="44">
        <v>-2</v>
      </c>
      <c r="GQ33" s="42"/>
      <c r="GR33" s="43">
        <v>0</v>
      </c>
      <c r="GS33" s="47">
        <v>0</v>
      </c>
      <c r="GT33" s="47">
        <v>80</v>
      </c>
      <c r="GU33" s="47">
        <v>80</v>
      </c>
      <c r="GV33" s="44">
        <v>0</v>
      </c>
      <c r="GW33" s="42"/>
      <c r="GX33" s="43">
        <v>152</v>
      </c>
      <c r="GY33" s="47">
        <v>150</v>
      </c>
      <c r="GZ33" s="44">
        <v>2</v>
      </c>
      <c r="HA33" s="42"/>
      <c r="HB33" s="43">
        <v>0</v>
      </c>
      <c r="HC33" s="47">
        <v>0</v>
      </c>
      <c r="HD33" s="47">
        <v>0</v>
      </c>
      <c r="HE33" s="47">
        <v>0</v>
      </c>
      <c r="HF33" s="44">
        <v>0</v>
      </c>
      <c r="HG33" s="42"/>
      <c r="HH33" s="47">
        <v>0</v>
      </c>
      <c r="HI33" s="47">
        <v>0</v>
      </c>
      <c r="HJ33" s="47">
        <v>248</v>
      </c>
      <c r="HK33" s="47">
        <v>250</v>
      </c>
      <c r="HL33" s="44">
        <v>-2</v>
      </c>
      <c r="HM33" s="42"/>
      <c r="HN33" s="43">
        <v>0</v>
      </c>
      <c r="HO33" s="47">
        <v>0</v>
      </c>
      <c r="HP33" s="47">
        <v>80</v>
      </c>
      <c r="HQ33" s="47">
        <v>80</v>
      </c>
      <c r="HR33" s="44">
        <v>0</v>
      </c>
      <c r="HS33" s="42"/>
      <c r="HT33" s="43">
        <v>0</v>
      </c>
      <c r="HU33" s="30">
        <v>50</v>
      </c>
      <c r="HV33" s="47">
        <v>160</v>
      </c>
      <c r="HW33" s="47">
        <v>160</v>
      </c>
      <c r="HX33" s="46">
        <v>-50</v>
      </c>
      <c r="HY33" s="42">
        <v>11</v>
      </c>
      <c r="HZ33" s="43">
        <v>40</v>
      </c>
      <c r="IA33" s="47">
        <v>40</v>
      </c>
      <c r="IB33" s="47">
        <v>56</v>
      </c>
      <c r="IC33" s="47">
        <v>60</v>
      </c>
      <c r="ID33" s="44">
        <v>-4</v>
      </c>
      <c r="IE33" s="42"/>
      <c r="IF33" s="43">
        <v>0</v>
      </c>
      <c r="IG33" s="47">
        <v>0</v>
      </c>
      <c r="IH33" s="47">
        <v>120</v>
      </c>
      <c r="II33" s="47">
        <v>120</v>
      </c>
      <c r="IJ33" s="44">
        <v>0</v>
      </c>
      <c r="IK33" s="42"/>
      <c r="IL33" s="43">
        <v>0</v>
      </c>
      <c r="IM33" s="47">
        <v>0</v>
      </c>
      <c r="IN33" s="47">
        <v>0</v>
      </c>
      <c r="IO33" s="47">
        <v>0</v>
      </c>
      <c r="IP33" s="44">
        <v>0</v>
      </c>
      <c r="IQ33" s="42"/>
      <c r="IR33" s="43">
        <v>152</v>
      </c>
      <c r="IS33" s="47">
        <v>150</v>
      </c>
      <c r="IT33" s="44">
        <v>2</v>
      </c>
      <c r="IU33" s="42"/>
      <c r="IV33" s="43">
        <v>0</v>
      </c>
      <c r="IW33" s="47">
        <v>0</v>
      </c>
      <c r="IX33" s="47">
        <v>248</v>
      </c>
      <c r="IY33" s="47">
        <v>250</v>
      </c>
      <c r="IZ33" s="44">
        <v>-2</v>
      </c>
      <c r="JA33" s="42"/>
      <c r="JB33" s="43">
        <v>0</v>
      </c>
      <c r="JC33" s="47">
        <v>0</v>
      </c>
      <c r="JD33" s="47">
        <v>0</v>
      </c>
      <c r="JE33" s="47">
        <v>0</v>
      </c>
      <c r="JF33" s="44">
        <v>0</v>
      </c>
      <c r="JG33" s="42"/>
      <c r="JH33" s="43">
        <v>0</v>
      </c>
      <c r="JI33" s="47">
        <v>0</v>
      </c>
      <c r="JJ33" s="47">
        <v>0</v>
      </c>
      <c r="JK33" s="47">
        <v>0</v>
      </c>
      <c r="JL33" s="44">
        <v>0</v>
      </c>
      <c r="JM33" s="42"/>
      <c r="JN33" s="47">
        <v>40</v>
      </c>
      <c r="JO33" s="47">
        <v>40</v>
      </c>
      <c r="JP33" s="47">
        <v>32</v>
      </c>
      <c r="JQ33" s="47">
        <v>30</v>
      </c>
      <c r="JR33" s="44">
        <v>2</v>
      </c>
      <c r="JS33" s="42"/>
      <c r="JT33" s="43">
        <v>96</v>
      </c>
      <c r="JU33" s="47">
        <v>100</v>
      </c>
      <c r="JV33" s="47">
        <v>152</v>
      </c>
      <c r="JW33" s="47">
        <v>150</v>
      </c>
      <c r="JX33" s="44">
        <v>-2</v>
      </c>
      <c r="JY33" s="42"/>
      <c r="JZ33" s="43">
        <v>0</v>
      </c>
      <c r="KA33" s="47">
        <v>0</v>
      </c>
      <c r="KB33" s="47">
        <v>0</v>
      </c>
      <c r="KC33" s="47">
        <v>0</v>
      </c>
      <c r="KD33" s="44">
        <v>0</v>
      </c>
      <c r="KE33" s="42"/>
      <c r="KF33" s="41">
        <v>96</v>
      </c>
      <c r="KG33" s="47">
        <v>100</v>
      </c>
      <c r="KH33" s="47">
        <v>152</v>
      </c>
      <c r="KI33" s="47">
        <v>150</v>
      </c>
      <c r="KJ33" s="44">
        <v>-2</v>
      </c>
      <c r="KK33" s="42"/>
      <c r="KL33" s="43">
        <v>56</v>
      </c>
      <c r="KM33" s="47">
        <v>60</v>
      </c>
      <c r="KN33" s="47">
        <v>56</v>
      </c>
      <c r="KO33" s="47">
        <v>60</v>
      </c>
      <c r="KP33" s="44">
        <v>-8</v>
      </c>
      <c r="KQ33" s="42"/>
      <c r="KR33" s="43">
        <v>48</v>
      </c>
      <c r="KS33" s="47">
        <v>50</v>
      </c>
      <c r="KT33" s="44">
        <v>-2</v>
      </c>
      <c r="KU33" s="42"/>
      <c r="KV33" s="43">
        <v>48</v>
      </c>
      <c r="KW33" s="47">
        <v>50</v>
      </c>
      <c r="KX33" s="47">
        <v>0</v>
      </c>
      <c r="KY33" s="47">
        <v>0</v>
      </c>
      <c r="KZ33" s="44">
        <v>-2</v>
      </c>
      <c r="LA33" s="42"/>
      <c r="LB33" s="43">
        <v>72</v>
      </c>
      <c r="LC33" s="47">
        <v>70</v>
      </c>
      <c r="LD33" s="47">
        <v>80</v>
      </c>
      <c r="LE33" s="47">
        <v>80</v>
      </c>
      <c r="LF33" s="44">
        <v>2</v>
      </c>
      <c r="LG33" s="42"/>
      <c r="LH33" s="43">
        <v>40</v>
      </c>
      <c r="LI33" s="47">
        <v>40</v>
      </c>
      <c r="LJ33" s="47">
        <v>72</v>
      </c>
      <c r="LK33" s="47">
        <v>40</v>
      </c>
      <c r="LL33" s="44">
        <v>32</v>
      </c>
      <c r="LM33" s="42"/>
      <c r="LN33" s="43">
        <v>48</v>
      </c>
      <c r="LO33" s="47">
        <v>50</v>
      </c>
      <c r="LP33" s="47">
        <v>0</v>
      </c>
      <c r="LQ33" s="47">
        <v>0</v>
      </c>
      <c r="LR33" s="44">
        <v>-2</v>
      </c>
      <c r="LS33" s="42"/>
      <c r="LT33" s="43">
        <v>152</v>
      </c>
      <c r="LU33" s="47">
        <v>150</v>
      </c>
      <c r="LV33" s="44">
        <v>2</v>
      </c>
      <c r="LW33" s="42"/>
    </row>
    <row r="34" spans="1:335" x14ac:dyDescent="0.25">
      <c r="A34" s="47" t="s">
        <v>247</v>
      </c>
      <c r="B34" s="38">
        <v>1</v>
      </c>
      <c r="G34" s="44">
        <f t="shared" si="6"/>
        <v>0</v>
      </c>
      <c r="I34" s="41"/>
      <c r="J34" s="48"/>
      <c r="K34" s="48"/>
      <c r="L34" s="48"/>
      <c r="M34" s="48"/>
      <c r="N34" s="48"/>
      <c r="O34" s="48">
        <f t="shared" si="7"/>
        <v>0</v>
      </c>
      <c r="P34" s="40"/>
      <c r="Q34" s="48"/>
      <c r="U34" s="44">
        <v>0</v>
      </c>
      <c r="V34" s="40"/>
      <c r="W34" s="41"/>
      <c r="AA34" s="44">
        <v>0</v>
      </c>
      <c r="AB34" s="40"/>
      <c r="AC34" s="41"/>
      <c r="AE34" s="44">
        <v>0</v>
      </c>
      <c r="AF34" s="40"/>
      <c r="AK34" s="44">
        <v>0</v>
      </c>
      <c r="AL34" s="40"/>
      <c r="AM34" s="41"/>
      <c r="AS34" s="44">
        <v>0</v>
      </c>
      <c r="AT34" s="40"/>
      <c r="AY34" s="44">
        <v>0</v>
      </c>
      <c r="AZ34" s="40"/>
      <c r="BA34" s="41"/>
      <c r="BE34" s="44">
        <v>0</v>
      </c>
      <c r="BF34" s="42"/>
      <c r="BK34" s="44">
        <v>0</v>
      </c>
      <c r="BL34" s="40"/>
      <c r="BO34" s="44">
        <v>0</v>
      </c>
      <c r="BP34" s="42"/>
      <c r="BQ34" s="41"/>
      <c r="BS34" s="44">
        <v>0</v>
      </c>
      <c r="BT34" s="40"/>
      <c r="BU34" s="41"/>
      <c r="BY34" s="44">
        <v>0</v>
      </c>
      <c r="BZ34" s="42"/>
      <c r="CA34" s="41"/>
      <c r="CE34" s="44">
        <v>0</v>
      </c>
      <c r="CF34" s="40"/>
      <c r="CL34" s="44">
        <v>0</v>
      </c>
      <c r="CM34" s="40"/>
      <c r="CN34" s="43"/>
      <c r="CR34" s="44">
        <v>0</v>
      </c>
      <c r="CS34" s="40"/>
      <c r="CX34" s="44">
        <v>0</v>
      </c>
      <c r="CY34" s="42"/>
      <c r="DD34" s="44">
        <v>0</v>
      </c>
      <c r="DE34" s="42"/>
      <c r="DJ34" s="44">
        <v>0</v>
      </c>
      <c r="DK34" s="42"/>
      <c r="DP34" s="44">
        <v>0</v>
      </c>
      <c r="DQ34" s="40"/>
      <c r="DT34" s="44">
        <v>0</v>
      </c>
      <c r="DU34" s="40"/>
      <c r="DZ34" s="44">
        <v>0</v>
      </c>
      <c r="EA34" s="40"/>
      <c r="EB34" s="43"/>
      <c r="ED34" s="44">
        <v>0</v>
      </c>
      <c r="EE34" s="40"/>
      <c r="EJ34" s="44">
        <v>0</v>
      </c>
      <c r="EK34" s="40"/>
      <c r="EP34" s="44">
        <v>0</v>
      </c>
      <c r="EQ34" s="42"/>
      <c r="EV34" s="44">
        <v>0</v>
      </c>
      <c r="EW34" s="40"/>
      <c r="EX34" s="38"/>
      <c r="FB34" s="44">
        <v>0</v>
      </c>
      <c r="FC34" s="42"/>
      <c r="FD34" s="43"/>
      <c r="FJ34" s="44">
        <v>0</v>
      </c>
      <c r="FK34" s="42"/>
      <c r="FL34" s="47">
        <v>0</v>
      </c>
      <c r="FM34" s="47">
        <v>0</v>
      </c>
      <c r="FN34" s="47">
        <v>0</v>
      </c>
      <c r="FO34" s="47">
        <v>0</v>
      </c>
      <c r="FP34" s="44">
        <v>0</v>
      </c>
      <c r="FQ34" s="42"/>
      <c r="FR34" s="47">
        <v>0</v>
      </c>
      <c r="FS34" s="47">
        <v>0</v>
      </c>
      <c r="FT34" s="47">
        <v>0</v>
      </c>
      <c r="FU34" s="47">
        <v>0</v>
      </c>
      <c r="FV34" s="44">
        <v>0</v>
      </c>
      <c r="FW34" s="42"/>
      <c r="FX34" s="43">
        <v>0</v>
      </c>
      <c r="FY34" s="47">
        <v>0</v>
      </c>
      <c r="FZ34" s="44">
        <v>0</v>
      </c>
      <c r="GA34" s="42"/>
      <c r="GB34" s="43">
        <v>0</v>
      </c>
      <c r="GC34" s="47">
        <v>0</v>
      </c>
      <c r="GD34" s="47">
        <v>0</v>
      </c>
      <c r="GE34" s="47">
        <v>0</v>
      </c>
      <c r="GF34" s="44">
        <v>0</v>
      </c>
      <c r="GG34" s="42"/>
      <c r="GH34" s="43">
        <v>0</v>
      </c>
      <c r="GI34" s="47">
        <v>0</v>
      </c>
      <c r="GJ34" s="47">
        <v>0</v>
      </c>
      <c r="GK34" s="47">
        <v>0</v>
      </c>
      <c r="GL34" s="44">
        <v>0</v>
      </c>
      <c r="GM34" s="42"/>
      <c r="GN34" s="43">
        <v>0</v>
      </c>
      <c r="GO34" s="47">
        <v>0</v>
      </c>
      <c r="GP34" s="44">
        <v>0</v>
      </c>
      <c r="GQ34" s="42"/>
      <c r="GR34" s="43">
        <v>0</v>
      </c>
      <c r="GS34" s="47">
        <v>0</v>
      </c>
      <c r="GT34" s="47">
        <v>0</v>
      </c>
      <c r="GU34" s="47">
        <v>0</v>
      </c>
      <c r="GV34" s="44">
        <v>0</v>
      </c>
      <c r="GW34" s="42"/>
      <c r="GX34" s="43">
        <v>0</v>
      </c>
      <c r="GY34" s="47">
        <v>0</v>
      </c>
      <c r="GZ34" s="44">
        <v>0</v>
      </c>
      <c r="HA34" s="42"/>
      <c r="HB34" s="43">
        <v>0</v>
      </c>
      <c r="HC34" s="47">
        <v>0</v>
      </c>
      <c r="HD34" s="47">
        <v>0</v>
      </c>
      <c r="HE34" s="47">
        <v>0</v>
      </c>
      <c r="HF34" s="44">
        <v>0</v>
      </c>
      <c r="HG34" s="42"/>
      <c r="HH34" s="47">
        <v>0</v>
      </c>
      <c r="HI34" s="47">
        <v>0</v>
      </c>
      <c r="HJ34" s="47">
        <v>0</v>
      </c>
      <c r="HK34" s="47">
        <v>0</v>
      </c>
      <c r="HL34" s="44">
        <v>0</v>
      </c>
      <c r="HM34" s="42"/>
      <c r="HN34" s="43">
        <v>0</v>
      </c>
      <c r="HO34" s="47">
        <v>0</v>
      </c>
      <c r="HP34" s="47">
        <v>0</v>
      </c>
      <c r="HQ34" s="47">
        <v>0</v>
      </c>
      <c r="HR34" s="44">
        <v>0</v>
      </c>
      <c r="HS34" s="42"/>
      <c r="HT34" s="43">
        <v>0</v>
      </c>
      <c r="HU34" s="47">
        <v>0</v>
      </c>
      <c r="HV34" s="47">
        <v>0</v>
      </c>
      <c r="HW34" s="47">
        <v>0</v>
      </c>
      <c r="HX34" s="44">
        <v>0</v>
      </c>
      <c r="HY34" s="42"/>
      <c r="HZ34" s="43">
        <v>0</v>
      </c>
      <c r="IA34" s="47">
        <v>0</v>
      </c>
      <c r="IB34" s="47">
        <v>0</v>
      </c>
      <c r="IC34" s="47">
        <v>0</v>
      </c>
      <c r="ID34" s="44">
        <v>0</v>
      </c>
      <c r="IE34" s="42"/>
      <c r="IF34" s="43">
        <v>0</v>
      </c>
      <c r="IG34" s="47">
        <v>0</v>
      </c>
      <c r="IH34" s="47">
        <v>0</v>
      </c>
      <c r="II34" s="47">
        <v>0</v>
      </c>
      <c r="IJ34" s="44">
        <v>0</v>
      </c>
      <c r="IK34" s="42"/>
      <c r="IL34" s="43">
        <v>0</v>
      </c>
      <c r="IM34" s="47">
        <v>0</v>
      </c>
      <c r="IN34" s="47">
        <v>0</v>
      </c>
      <c r="IO34" s="47">
        <v>0</v>
      </c>
      <c r="IP34" s="44">
        <v>0</v>
      </c>
      <c r="IQ34" s="42"/>
      <c r="IR34" s="43">
        <v>0</v>
      </c>
      <c r="IS34" s="47">
        <v>0</v>
      </c>
      <c r="IT34" s="44">
        <v>0</v>
      </c>
      <c r="IU34" s="42"/>
      <c r="IV34" s="43">
        <v>0</v>
      </c>
      <c r="IW34" s="47">
        <v>0</v>
      </c>
      <c r="IX34" s="47">
        <v>0</v>
      </c>
      <c r="IY34" s="47">
        <v>0</v>
      </c>
      <c r="IZ34" s="44">
        <v>0</v>
      </c>
      <c r="JA34" s="42"/>
      <c r="JB34" s="43">
        <v>0</v>
      </c>
      <c r="JC34" s="47">
        <v>0</v>
      </c>
      <c r="JD34" s="47">
        <v>0</v>
      </c>
      <c r="JE34" s="47">
        <v>0</v>
      </c>
      <c r="JF34" s="44">
        <v>0</v>
      </c>
      <c r="JG34" s="42"/>
      <c r="JH34" s="43">
        <v>0</v>
      </c>
      <c r="JI34" s="47">
        <v>0</v>
      </c>
      <c r="JJ34" s="47">
        <v>0</v>
      </c>
      <c r="JK34" s="14">
        <v>50</v>
      </c>
      <c r="JL34" s="44">
        <v>-0.60199999999999676</v>
      </c>
      <c r="JM34" s="42"/>
      <c r="JN34" s="47">
        <v>0</v>
      </c>
      <c r="JO34" s="14">
        <v>160</v>
      </c>
      <c r="JP34" s="47">
        <v>0</v>
      </c>
      <c r="JQ34" s="30">
        <v>140</v>
      </c>
      <c r="JR34" s="46">
        <v>-141.22200000000001</v>
      </c>
      <c r="JS34" s="42">
        <v>141.22200000000001</v>
      </c>
      <c r="JT34" s="43">
        <v>101.566</v>
      </c>
      <c r="JU34" s="47">
        <v>100</v>
      </c>
      <c r="JV34" s="47">
        <v>149.482</v>
      </c>
      <c r="JW34" s="47">
        <v>150</v>
      </c>
      <c r="JX34" s="44">
        <v>1.048000000000002</v>
      </c>
      <c r="JY34" s="42"/>
      <c r="JZ34" s="43">
        <v>0</v>
      </c>
      <c r="KA34" s="47">
        <v>0</v>
      </c>
      <c r="KB34" s="47">
        <v>176.50200000000001</v>
      </c>
      <c r="KC34" s="47">
        <v>180</v>
      </c>
      <c r="KD34" s="44">
        <v>-3.49799999999999</v>
      </c>
      <c r="KE34" s="42"/>
      <c r="KF34" s="41">
        <v>0</v>
      </c>
      <c r="KG34" s="47">
        <v>0</v>
      </c>
      <c r="KH34" s="47">
        <v>0</v>
      </c>
      <c r="KI34" s="30">
        <v>70</v>
      </c>
      <c r="KJ34" s="46">
        <v>-70</v>
      </c>
      <c r="KK34" s="42">
        <v>70</v>
      </c>
      <c r="KL34" s="43">
        <v>52.146999999999998</v>
      </c>
      <c r="KM34" s="47">
        <v>50</v>
      </c>
      <c r="KN34" s="47">
        <v>49.491999999999997</v>
      </c>
      <c r="KO34" s="47">
        <v>50</v>
      </c>
      <c r="KP34" s="44">
        <v>1.638999999999996</v>
      </c>
      <c r="KQ34" s="42"/>
      <c r="KR34" s="43">
        <v>393.88600000000002</v>
      </c>
      <c r="KS34" s="47">
        <v>397</v>
      </c>
      <c r="KT34" s="44">
        <v>-3.1139999999999759</v>
      </c>
      <c r="KU34" s="42"/>
      <c r="KV34" s="43">
        <v>50.795999999999999</v>
      </c>
      <c r="KW34" s="47">
        <v>50</v>
      </c>
      <c r="KX34" s="47">
        <v>45.185000000000002</v>
      </c>
      <c r="KY34" s="47">
        <v>50</v>
      </c>
      <c r="KZ34" s="44">
        <v>-4.0190000000000046</v>
      </c>
      <c r="LA34" s="42"/>
      <c r="LB34" s="43">
        <v>124.068</v>
      </c>
      <c r="LC34" s="47">
        <v>130</v>
      </c>
      <c r="LD34" s="47">
        <v>148.73099999999999</v>
      </c>
      <c r="LE34" s="47">
        <v>150</v>
      </c>
      <c r="LF34" s="44">
        <v>-7.2010000000000218</v>
      </c>
      <c r="LG34" s="42"/>
      <c r="LH34" s="43">
        <v>102.146</v>
      </c>
      <c r="LI34" s="47">
        <v>100</v>
      </c>
      <c r="LJ34" s="47">
        <v>0</v>
      </c>
      <c r="LK34" s="47">
        <v>150</v>
      </c>
      <c r="LL34" s="46">
        <v>-147.85400000000001</v>
      </c>
      <c r="LM34" s="42">
        <v>147.85400000000001</v>
      </c>
      <c r="LN34" s="43">
        <v>143.714</v>
      </c>
      <c r="LO34" s="47">
        <v>150</v>
      </c>
      <c r="LP34" s="47">
        <v>0</v>
      </c>
      <c r="LQ34" s="47">
        <v>0</v>
      </c>
      <c r="LR34" s="44">
        <v>-6.2860000000000014</v>
      </c>
      <c r="LS34" s="42"/>
      <c r="LT34" s="43">
        <v>200.64500000000001</v>
      </c>
      <c r="LU34" s="47">
        <v>200</v>
      </c>
      <c r="LV34" s="44">
        <v>0.64500000000001023</v>
      </c>
      <c r="LW34" s="42"/>
    </row>
    <row r="35" spans="1:335" x14ac:dyDescent="0.25">
      <c r="A35" s="47" t="s">
        <v>248</v>
      </c>
      <c r="B35" s="38">
        <v>0.4</v>
      </c>
      <c r="G35" s="44">
        <f t="shared" si="6"/>
        <v>0</v>
      </c>
      <c r="I35" s="41"/>
      <c r="J35" s="48"/>
      <c r="K35" s="48"/>
      <c r="L35" s="48"/>
      <c r="M35" s="48"/>
      <c r="N35" s="48"/>
      <c r="O35" s="48">
        <f t="shared" si="7"/>
        <v>0</v>
      </c>
      <c r="P35" s="40"/>
      <c r="Q35" s="48"/>
      <c r="U35" s="44">
        <v>0</v>
      </c>
      <c r="V35" s="40"/>
      <c r="W35" s="41"/>
      <c r="AA35" s="44">
        <v>0</v>
      </c>
      <c r="AB35" s="40"/>
      <c r="AC35" s="41"/>
      <c r="AE35" s="44">
        <v>0</v>
      </c>
      <c r="AF35" s="40"/>
      <c r="AK35" s="44">
        <v>0</v>
      </c>
      <c r="AL35" s="40"/>
      <c r="AM35" s="41"/>
      <c r="AS35" s="44">
        <v>0</v>
      </c>
      <c r="AT35" s="40"/>
      <c r="AY35" s="44">
        <v>0</v>
      </c>
      <c r="AZ35" s="40"/>
      <c r="BA35" s="41"/>
      <c r="BE35" s="44">
        <v>0</v>
      </c>
      <c r="BF35" s="42"/>
      <c r="BK35" s="44">
        <v>0</v>
      </c>
      <c r="BL35" s="40"/>
      <c r="BO35" s="44">
        <v>0</v>
      </c>
      <c r="BP35" s="42"/>
      <c r="BQ35" s="41"/>
      <c r="BS35" s="44">
        <v>0</v>
      </c>
      <c r="BT35" s="40"/>
      <c r="BU35" s="41"/>
      <c r="BY35" s="44">
        <v>0</v>
      </c>
      <c r="BZ35" s="42"/>
      <c r="CA35" s="41"/>
      <c r="CE35" s="44">
        <v>0</v>
      </c>
      <c r="CF35" s="40"/>
      <c r="CL35" s="44">
        <v>0</v>
      </c>
      <c r="CM35" s="40"/>
      <c r="CN35" s="43"/>
      <c r="CR35" s="44">
        <v>0</v>
      </c>
      <c r="CS35" s="40"/>
      <c r="CX35" s="44">
        <v>0</v>
      </c>
      <c r="CY35" s="42"/>
      <c r="DD35" s="44">
        <v>0</v>
      </c>
      <c r="DE35" s="42"/>
      <c r="DJ35" s="44">
        <v>0</v>
      </c>
      <c r="DK35" s="42"/>
      <c r="DP35" s="44">
        <v>0</v>
      </c>
      <c r="DQ35" s="40"/>
      <c r="DT35" s="44">
        <v>0</v>
      </c>
      <c r="DU35" s="40"/>
      <c r="DZ35" s="44">
        <v>0</v>
      </c>
      <c r="EA35" s="40"/>
      <c r="EB35" s="43"/>
      <c r="ED35" s="44">
        <v>0</v>
      </c>
      <c r="EE35" s="40"/>
      <c r="EJ35" s="44">
        <v>0</v>
      </c>
      <c r="EK35" s="40"/>
      <c r="EP35" s="44">
        <v>0</v>
      </c>
      <c r="EQ35" s="42"/>
      <c r="EV35" s="44">
        <v>0</v>
      </c>
      <c r="EW35" s="40"/>
      <c r="EX35" s="38"/>
      <c r="FB35" s="44">
        <v>0</v>
      </c>
      <c r="FC35" s="42"/>
      <c r="FD35" s="43"/>
      <c r="FJ35" s="44">
        <v>0</v>
      </c>
      <c r="FK35" s="42"/>
      <c r="FL35" s="47">
        <v>0</v>
      </c>
      <c r="FM35" s="47">
        <v>0</v>
      </c>
      <c r="FN35" s="47">
        <v>0</v>
      </c>
      <c r="FO35" s="47">
        <v>0</v>
      </c>
      <c r="FP35" s="44">
        <v>0</v>
      </c>
      <c r="FQ35" s="42"/>
      <c r="FR35" s="47">
        <v>0</v>
      </c>
      <c r="FS35" s="47">
        <v>0</v>
      </c>
      <c r="FT35" s="47">
        <v>0</v>
      </c>
      <c r="FU35" s="47">
        <v>0</v>
      </c>
      <c r="FV35" s="44">
        <v>0</v>
      </c>
      <c r="FW35" s="42"/>
      <c r="FX35" s="43">
        <v>0</v>
      </c>
      <c r="FY35" s="47">
        <v>0</v>
      </c>
      <c r="FZ35" s="44">
        <v>0</v>
      </c>
      <c r="GA35" s="42"/>
      <c r="GB35" s="43">
        <v>0</v>
      </c>
      <c r="GC35" s="47">
        <v>0</v>
      </c>
      <c r="GD35" s="47">
        <v>0</v>
      </c>
      <c r="GE35" s="47">
        <v>0</v>
      </c>
      <c r="GF35" s="44">
        <v>0</v>
      </c>
      <c r="GG35" s="42"/>
      <c r="GH35" s="43">
        <v>0</v>
      </c>
      <c r="GI35" s="47">
        <v>0</v>
      </c>
      <c r="GJ35" s="47">
        <v>0</v>
      </c>
      <c r="GK35" s="47">
        <v>0</v>
      </c>
      <c r="GL35" s="44">
        <v>0</v>
      </c>
      <c r="GM35" s="42"/>
      <c r="GN35" s="43">
        <v>0</v>
      </c>
      <c r="GO35" s="47">
        <v>0</v>
      </c>
      <c r="GP35" s="44">
        <v>0</v>
      </c>
      <c r="GQ35" s="42"/>
      <c r="GR35" s="43">
        <v>0</v>
      </c>
      <c r="GS35" s="47">
        <v>0</v>
      </c>
      <c r="GT35" s="47">
        <v>0</v>
      </c>
      <c r="GU35" s="47">
        <v>0</v>
      </c>
      <c r="GV35" s="44">
        <v>0</v>
      </c>
      <c r="GW35" s="42"/>
      <c r="GX35" s="43">
        <v>0</v>
      </c>
      <c r="GY35" s="47">
        <v>0</v>
      </c>
      <c r="GZ35" s="44">
        <v>0</v>
      </c>
      <c r="HA35" s="42"/>
      <c r="HB35" s="43">
        <v>0</v>
      </c>
      <c r="HC35" s="47">
        <v>0</v>
      </c>
      <c r="HD35" s="47">
        <v>0</v>
      </c>
      <c r="HE35" s="47">
        <v>0</v>
      </c>
      <c r="HF35" s="44">
        <v>0</v>
      </c>
      <c r="HG35" s="42"/>
      <c r="HH35" s="47">
        <v>0</v>
      </c>
      <c r="HI35" s="47">
        <v>0</v>
      </c>
      <c r="HJ35" s="47">
        <v>0</v>
      </c>
      <c r="HK35" s="47">
        <v>0</v>
      </c>
      <c r="HL35" s="44">
        <v>0</v>
      </c>
      <c r="HM35" s="42"/>
      <c r="HN35" s="43">
        <v>0</v>
      </c>
      <c r="HO35" s="47">
        <v>0</v>
      </c>
      <c r="HP35" s="47">
        <v>0</v>
      </c>
      <c r="HQ35" s="47">
        <v>0</v>
      </c>
      <c r="HR35" s="44">
        <v>0</v>
      </c>
      <c r="HS35" s="42"/>
      <c r="HT35" s="43">
        <v>0</v>
      </c>
      <c r="HU35" s="47">
        <v>0</v>
      </c>
      <c r="HV35" s="47">
        <v>0</v>
      </c>
      <c r="HW35" s="47">
        <v>0</v>
      </c>
      <c r="HX35" s="44">
        <v>0</v>
      </c>
      <c r="HY35" s="42"/>
      <c r="HZ35" s="43">
        <v>0</v>
      </c>
      <c r="IA35" s="47">
        <v>0</v>
      </c>
      <c r="IB35" s="47">
        <v>0</v>
      </c>
      <c r="IC35" s="47">
        <v>0</v>
      </c>
      <c r="ID35" s="44">
        <v>0</v>
      </c>
      <c r="IE35" s="42"/>
      <c r="IF35" s="43">
        <v>0</v>
      </c>
      <c r="IG35" s="47">
        <v>0</v>
      </c>
      <c r="IH35" s="47">
        <v>0</v>
      </c>
      <c r="II35" s="47">
        <v>0</v>
      </c>
      <c r="IJ35" s="44">
        <v>0</v>
      </c>
      <c r="IK35" s="42"/>
      <c r="IL35" s="43">
        <v>0</v>
      </c>
      <c r="IM35" s="47">
        <v>0</v>
      </c>
      <c r="IN35" s="47">
        <v>0</v>
      </c>
      <c r="IO35" s="47">
        <v>0</v>
      </c>
      <c r="IP35" s="44">
        <v>0</v>
      </c>
      <c r="IQ35" s="42"/>
      <c r="IR35" s="43">
        <v>0</v>
      </c>
      <c r="IS35" s="47">
        <v>0</v>
      </c>
      <c r="IT35" s="44">
        <v>0</v>
      </c>
      <c r="IU35" s="42"/>
      <c r="IV35" s="43">
        <v>0</v>
      </c>
      <c r="IW35" s="47">
        <v>0</v>
      </c>
      <c r="IX35" s="47">
        <v>0</v>
      </c>
      <c r="IY35" s="47">
        <v>0</v>
      </c>
      <c r="IZ35" s="44">
        <v>0</v>
      </c>
      <c r="JA35" s="42"/>
      <c r="JB35" s="43">
        <v>0</v>
      </c>
      <c r="JC35" s="47">
        <v>0</v>
      </c>
      <c r="JD35" s="47">
        <v>0</v>
      </c>
      <c r="JE35" s="47">
        <v>0</v>
      </c>
      <c r="JF35" s="44">
        <v>0</v>
      </c>
      <c r="JG35" s="42"/>
      <c r="JH35" s="43">
        <v>0</v>
      </c>
      <c r="JI35" s="47">
        <v>0</v>
      </c>
      <c r="JJ35" s="47">
        <v>0</v>
      </c>
      <c r="JK35" s="47">
        <v>0</v>
      </c>
      <c r="JL35" s="44">
        <v>0</v>
      </c>
      <c r="JM35" s="42"/>
      <c r="JN35" s="47">
        <v>0</v>
      </c>
      <c r="JO35" s="30">
        <v>40</v>
      </c>
      <c r="JP35" s="47">
        <v>32</v>
      </c>
      <c r="JQ35" s="47">
        <v>30</v>
      </c>
      <c r="JR35" s="46">
        <v>-38</v>
      </c>
      <c r="JS35" s="42">
        <v>15.2</v>
      </c>
      <c r="JT35" s="43">
        <v>0</v>
      </c>
      <c r="JU35" s="47">
        <v>0</v>
      </c>
      <c r="JV35" s="47">
        <v>96</v>
      </c>
      <c r="JW35" s="47">
        <v>100</v>
      </c>
      <c r="JX35" s="44">
        <v>-4</v>
      </c>
      <c r="JY35" s="42"/>
      <c r="JZ35" s="43">
        <v>0</v>
      </c>
      <c r="KA35" s="47">
        <v>0</v>
      </c>
      <c r="KB35" s="47">
        <v>0</v>
      </c>
      <c r="KC35" s="47">
        <v>0</v>
      </c>
      <c r="KD35" s="44">
        <v>0</v>
      </c>
      <c r="KE35" s="42"/>
      <c r="KF35" s="41">
        <v>0</v>
      </c>
      <c r="KG35" s="47">
        <v>0</v>
      </c>
      <c r="KH35" s="47">
        <v>0</v>
      </c>
      <c r="KI35" s="47">
        <v>0</v>
      </c>
      <c r="KJ35" s="44">
        <v>0</v>
      </c>
      <c r="KK35" s="42"/>
      <c r="KL35" s="43">
        <v>80</v>
      </c>
      <c r="KM35" s="47">
        <v>80</v>
      </c>
      <c r="KN35" s="47">
        <v>80</v>
      </c>
      <c r="KO35" s="47">
        <v>80</v>
      </c>
      <c r="KP35" s="44">
        <v>0</v>
      </c>
      <c r="KQ35" s="42"/>
      <c r="KR35" s="43">
        <v>160</v>
      </c>
      <c r="KS35" s="47">
        <v>160</v>
      </c>
      <c r="KT35" s="44">
        <v>0</v>
      </c>
      <c r="KU35" s="42"/>
      <c r="KV35" s="43">
        <v>72</v>
      </c>
      <c r="KW35" s="47">
        <v>70</v>
      </c>
      <c r="KX35" s="47">
        <v>0</v>
      </c>
      <c r="KY35" s="47">
        <v>0</v>
      </c>
      <c r="KZ35" s="44">
        <v>2</v>
      </c>
      <c r="LA35" s="42"/>
      <c r="LB35" s="43">
        <v>40</v>
      </c>
      <c r="LC35" s="47">
        <v>40</v>
      </c>
      <c r="LD35" s="47">
        <v>0</v>
      </c>
      <c r="LE35" s="47">
        <v>0</v>
      </c>
      <c r="LF35" s="44">
        <v>0</v>
      </c>
      <c r="LG35" s="42"/>
      <c r="LH35" s="43">
        <v>72</v>
      </c>
      <c r="LI35" s="47">
        <v>70</v>
      </c>
      <c r="LJ35" s="47">
        <v>0</v>
      </c>
      <c r="LK35" s="47">
        <v>80</v>
      </c>
      <c r="LL35" s="46">
        <v>-78</v>
      </c>
      <c r="LM35" s="42">
        <v>31.2</v>
      </c>
      <c r="LN35" s="43">
        <v>152</v>
      </c>
      <c r="LO35" s="47">
        <v>150</v>
      </c>
      <c r="LP35" s="47">
        <v>0</v>
      </c>
      <c r="LQ35" s="47">
        <v>0</v>
      </c>
      <c r="LR35" s="44">
        <v>2</v>
      </c>
      <c r="LS35" s="42"/>
      <c r="LT35" s="43">
        <v>96</v>
      </c>
      <c r="LU35" s="47">
        <v>123.2</v>
      </c>
      <c r="LV35" s="46">
        <v>-27.200000000000021</v>
      </c>
      <c r="LW35" s="42">
        <v>10.88000000000001</v>
      </c>
    </row>
    <row r="36" spans="1:335" x14ac:dyDescent="0.25">
      <c r="A36" s="47" t="s">
        <v>249</v>
      </c>
      <c r="B36" s="38">
        <v>1</v>
      </c>
      <c r="G36" s="44">
        <f t="shared" si="6"/>
        <v>0</v>
      </c>
      <c r="I36" s="41"/>
      <c r="J36" s="48"/>
      <c r="K36" s="48"/>
      <c r="L36" s="48"/>
      <c r="M36" s="48"/>
      <c r="N36" s="48"/>
      <c r="O36" s="48">
        <f t="shared" si="7"/>
        <v>0</v>
      </c>
      <c r="P36" s="40"/>
      <c r="Q36" s="48"/>
      <c r="U36" s="44">
        <v>0</v>
      </c>
      <c r="V36" s="40"/>
      <c r="W36" s="41"/>
      <c r="AA36" s="44">
        <v>0</v>
      </c>
      <c r="AB36" s="40"/>
      <c r="AC36" s="41"/>
      <c r="AE36" s="44">
        <v>0</v>
      </c>
      <c r="AF36" s="40"/>
      <c r="AK36" s="44">
        <v>0</v>
      </c>
      <c r="AL36" s="40"/>
      <c r="AM36" s="41"/>
      <c r="AS36" s="44">
        <v>0</v>
      </c>
      <c r="AT36" s="40"/>
      <c r="AY36" s="44">
        <v>0</v>
      </c>
      <c r="AZ36" s="40"/>
      <c r="BA36" s="41"/>
      <c r="BE36" s="44">
        <v>0</v>
      </c>
      <c r="BF36" s="42"/>
      <c r="BK36" s="44">
        <v>0</v>
      </c>
      <c r="BL36" s="40"/>
      <c r="BO36" s="44">
        <v>0</v>
      </c>
      <c r="BP36" s="42"/>
      <c r="BQ36" s="41"/>
      <c r="BS36" s="44">
        <v>0</v>
      </c>
      <c r="BT36" s="40"/>
      <c r="BU36" s="41"/>
      <c r="BY36" s="44">
        <v>0</v>
      </c>
      <c r="BZ36" s="42"/>
      <c r="CA36" s="41"/>
      <c r="CE36" s="44">
        <v>0</v>
      </c>
      <c r="CF36" s="40"/>
      <c r="CL36" s="44">
        <v>0</v>
      </c>
      <c r="CM36" s="40"/>
      <c r="CN36" s="43"/>
      <c r="CR36" s="44">
        <v>0</v>
      </c>
      <c r="CS36" s="40"/>
      <c r="CX36" s="44">
        <v>0</v>
      </c>
      <c r="CY36" s="42"/>
      <c r="DD36" s="44">
        <v>0</v>
      </c>
      <c r="DE36" s="42"/>
      <c r="DJ36" s="44">
        <v>0</v>
      </c>
      <c r="DK36" s="42"/>
      <c r="DP36" s="44">
        <v>0</v>
      </c>
      <c r="DQ36" s="40"/>
      <c r="DT36" s="44">
        <v>0</v>
      </c>
      <c r="DU36" s="40"/>
      <c r="DZ36" s="44">
        <v>0</v>
      </c>
      <c r="EA36" s="40"/>
      <c r="EB36" s="43"/>
      <c r="ED36" s="44">
        <v>0</v>
      </c>
      <c r="EE36" s="40"/>
      <c r="EJ36" s="44">
        <v>0</v>
      </c>
      <c r="EK36" s="40"/>
      <c r="EP36" s="44">
        <v>0</v>
      </c>
      <c r="EQ36" s="42"/>
      <c r="EV36" s="44">
        <v>0</v>
      </c>
      <c r="EW36" s="40"/>
      <c r="EX36" s="38"/>
      <c r="FB36" s="44">
        <v>0</v>
      </c>
      <c r="FC36" s="42"/>
      <c r="FD36" s="43"/>
      <c r="FJ36" s="44">
        <v>0</v>
      </c>
      <c r="FK36" s="42"/>
      <c r="FL36" s="47">
        <v>0</v>
      </c>
      <c r="FM36" s="47">
        <v>0</v>
      </c>
      <c r="FN36" s="47">
        <v>0</v>
      </c>
      <c r="FO36" s="47">
        <v>0</v>
      </c>
      <c r="FP36" s="44">
        <v>0</v>
      </c>
      <c r="FQ36" s="42"/>
      <c r="FR36" s="47">
        <v>0</v>
      </c>
      <c r="FS36" s="47">
        <v>0</v>
      </c>
      <c r="FT36" s="47">
        <v>0</v>
      </c>
      <c r="FU36" s="47">
        <v>0</v>
      </c>
      <c r="FV36" s="44">
        <v>0</v>
      </c>
      <c r="FW36" s="42"/>
      <c r="FX36" s="43">
        <v>0</v>
      </c>
      <c r="FY36" s="47">
        <v>0</v>
      </c>
      <c r="FZ36" s="44">
        <v>0</v>
      </c>
      <c r="GA36" s="42"/>
      <c r="GB36" s="43">
        <v>0</v>
      </c>
      <c r="GC36" s="47">
        <v>0</v>
      </c>
      <c r="GD36" s="47">
        <v>0</v>
      </c>
      <c r="GE36" s="47">
        <v>0</v>
      </c>
      <c r="GF36" s="44">
        <v>0</v>
      </c>
      <c r="GG36" s="42"/>
      <c r="GH36" s="43">
        <v>0</v>
      </c>
      <c r="GI36" s="47">
        <v>0</v>
      </c>
      <c r="GJ36" s="47">
        <v>0</v>
      </c>
      <c r="GK36" s="47">
        <v>0</v>
      </c>
      <c r="GL36" s="44">
        <v>0</v>
      </c>
      <c r="GM36" s="42"/>
      <c r="GN36" s="43">
        <v>0</v>
      </c>
      <c r="GO36" s="47">
        <v>0</v>
      </c>
      <c r="GP36" s="44">
        <v>0</v>
      </c>
      <c r="GQ36" s="42"/>
      <c r="GR36" s="43">
        <v>0</v>
      </c>
      <c r="GS36" s="47">
        <v>0</v>
      </c>
      <c r="GT36" s="47">
        <v>0</v>
      </c>
      <c r="GU36" s="47">
        <v>0</v>
      </c>
      <c r="GV36" s="44">
        <v>0</v>
      </c>
      <c r="GW36" s="42"/>
      <c r="GX36" s="43">
        <v>0</v>
      </c>
      <c r="GY36" s="47">
        <v>0</v>
      </c>
      <c r="GZ36" s="44">
        <v>0</v>
      </c>
      <c r="HA36" s="42"/>
      <c r="HB36" s="43">
        <v>0</v>
      </c>
      <c r="HC36" s="47">
        <v>0</v>
      </c>
      <c r="HD36" s="47">
        <v>0</v>
      </c>
      <c r="HE36" s="47">
        <v>0</v>
      </c>
      <c r="HF36" s="44">
        <v>0</v>
      </c>
      <c r="HG36" s="42"/>
      <c r="HH36" s="47">
        <v>0</v>
      </c>
      <c r="HI36" s="47">
        <v>0</v>
      </c>
      <c r="HJ36" s="47">
        <v>0</v>
      </c>
      <c r="HK36" s="47">
        <v>0</v>
      </c>
      <c r="HL36" s="44">
        <v>0</v>
      </c>
      <c r="HM36" s="42"/>
      <c r="HN36" s="43">
        <v>0</v>
      </c>
      <c r="HO36" s="47">
        <v>0</v>
      </c>
      <c r="HP36" s="47">
        <v>86.531000000000006</v>
      </c>
      <c r="HQ36" s="47">
        <v>84</v>
      </c>
      <c r="HR36" s="44">
        <v>2.5310000000000059</v>
      </c>
      <c r="HS36" s="42"/>
      <c r="HT36" s="25">
        <v>26.789000000000001</v>
      </c>
      <c r="HU36" s="47">
        <v>0</v>
      </c>
      <c r="HV36" s="47">
        <v>0</v>
      </c>
      <c r="HW36" s="47">
        <v>0</v>
      </c>
      <c r="HX36" s="44">
        <v>26.789000000000001</v>
      </c>
      <c r="HY36" s="42"/>
      <c r="HZ36" s="43">
        <v>0</v>
      </c>
      <c r="IA36" s="47">
        <v>0</v>
      </c>
      <c r="IB36" s="47">
        <v>0</v>
      </c>
      <c r="IC36" s="47">
        <v>0</v>
      </c>
      <c r="ID36" s="44">
        <v>0</v>
      </c>
      <c r="IE36" s="42"/>
      <c r="IF36" s="43">
        <v>0</v>
      </c>
      <c r="IG36" s="47">
        <v>0</v>
      </c>
      <c r="IH36" s="47">
        <v>0</v>
      </c>
      <c r="II36" s="47">
        <v>0</v>
      </c>
      <c r="IJ36" s="44">
        <v>0</v>
      </c>
      <c r="IK36" s="42"/>
      <c r="IL36" s="43">
        <v>0</v>
      </c>
      <c r="IM36" s="47">
        <v>0</v>
      </c>
      <c r="IN36" s="47">
        <v>21.507999999999999</v>
      </c>
      <c r="IO36" s="47">
        <v>20</v>
      </c>
      <c r="IP36" s="44">
        <v>1.5079999999999989</v>
      </c>
      <c r="IQ36" s="42"/>
      <c r="IR36" s="43">
        <v>21.702999999999999</v>
      </c>
      <c r="IS36" s="47">
        <v>20</v>
      </c>
      <c r="IT36" s="44">
        <v>1.702999999999999</v>
      </c>
      <c r="IU36" s="42"/>
      <c r="IV36" s="43">
        <v>0</v>
      </c>
      <c r="IW36" s="47">
        <v>0</v>
      </c>
      <c r="IX36" s="47">
        <v>102.797</v>
      </c>
      <c r="IY36" s="47">
        <v>100</v>
      </c>
      <c r="IZ36" s="44">
        <v>2.796999999999997</v>
      </c>
      <c r="JA36" s="42"/>
      <c r="JB36" s="43">
        <v>70.216999999999999</v>
      </c>
      <c r="JC36" s="47">
        <v>70</v>
      </c>
      <c r="JD36" s="47">
        <v>54.345999999999997</v>
      </c>
      <c r="JE36" s="47">
        <v>55</v>
      </c>
      <c r="JF36" s="44">
        <v>-0.43700000000001182</v>
      </c>
      <c r="JG36" s="42"/>
      <c r="JH36" s="43">
        <v>0</v>
      </c>
      <c r="JI36" s="47">
        <v>0</v>
      </c>
      <c r="JJ36" s="47">
        <v>10.884</v>
      </c>
      <c r="JK36" s="47">
        <v>13</v>
      </c>
      <c r="JL36" s="44">
        <v>-2.1160000000000001</v>
      </c>
      <c r="JM36" s="42"/>
      <c r="JN36" s="47">
        <v>0</v>
      </c>
      <c r="JO36" s="47">
        <v>0</v>
      </c>
      <c r="JP36" s="47">
        <v>0</v>
      </c>
      <c r="JQ36" s="47">
        <v>0</v>
      </c>
      <c r="JR36" s="44">
        <v>0</v>
      </c>
      <c r="JS36" s="42"/>
      <c r="JT36" s="43">
        <v>0</v>
      </c>
      <c r="JU36" s="47">
        <v>0</v>
      </c>
      <c r="JV36" s="47">
        <v>113.431</v>
      </c>
      <c r="JW36" s="47">
        <v>115</v>
      </c>
      <c r="JX36" s="44">
        <v>-1.5690000000000031</v>
      </c>
      <c r="JY36" s="42"/>
      <c r="JZ36" s="43">
        <v>0</v>
      </c>
      <c r="KA36" s="47">
        <v>0</v>
      </c>
      <c r="KB36" s="47">
        <v>5.4189999999999996</v>
      </c>
      <c r="KC36" s="47">
        <v>50</v>
      </c>
      <c r="KD36" s="46">
        <v>-44.581000000000003</v>
      </c>
      <c r="KE36" s="42">
        <v>44.581000000000003</v>
      </c>
      <c r="KF36" s="41">
        <v>103.41800000000001</v>
      </c>
      <c r="KG36" s="47">
        <v>100</v>
      </c>
      <c r="KH36" s="47">
        <v>108.684</v>
      </c>
      <c r="KI36" s="47">
        <v>107</v>
      </c>
      <c r="KJ36" s="44">
        <v>5.1020000000000039</v>
      </c>
      <c r="KK36" s="42"/>
      <c r="KL36" s="43">
        <v>48.073999999999998</v>
      </c>
      <c r="KM36" s="47">
        <v>50</v>
      </c>
      <c r="KN36" s="47">
        <v>48.28</v>
      </c>
      <c r="KO36" s="47">
        <v>50</v>
      </c>
      <c r="KP36" s="44">
        <v>-3.6460000000000008</v>
      </c>
      <c r="KQ36" s="42"/>
      <c r="KR36" s="43">
        <v>0</v>
      </c>
      <c r="KS36" s="47">
        <v>0</v>
      </c>
      <c r="KT36" s="44">
        <v>0</v>
      </c>
      <c r="KU36" s="42"/>
      <c r="KV36" s="43">
        <v>0</v>
      </c>
      <c r="KW36" s="47">
        <v>0</v>
      </c>
      <c r="KX36" s="47">
        <v>0</v>
      </c>
      <c r="KY36" s="47">
        <v>0</v>
      </c>
      <c r="KZ36" s="44">
        <v>0</v>
      </c>
      <c r="LA36" s="42"/>
      <c r="LB36" s="43">
        <v>48.566000000000003</v>
      </c>
      <c r="LC36" s="47">
        <v>50</v>
      </c>
      <c r="LD36" s="47">
        <v>48.344999999999999</v>
      </c>
      <c r="LE36" s="47">
        <v>50</v>
      </c>
      <c r="LF36" s="44">
        <v>-3.0889999999999991</v>
      </c>
      <c r="LG36" s="42"/>
      <c r="LH36" s="43">
        <v>48.222999999999999</v>
      </c>
      <c r="LI36" s="47">
        <v>50</v>
      </c>
      <c r="LJ36" s="47">
        <v>0</v>
      </c>
      <c r="LK36" s="47">
        <v>0</v>
      </c>
      <c r="LL36" s="44">
        <v>-1.777000000000001</v>
      </c>
      <c r="LM36" s="42"/>
      <c r="LN36" s="43">
        <v>151.29</v>
      </c>
      <c r="LO36" s="47">
        <v>150</v>
      </c>
      <c r="LP36" s="47">
        <v>0</v>
      </c>
      <c r="LQ36" s="47">
        <v>0</v>
      </c>
      <c r="LR36" s="44">
        <v>1.289999999999992</v>
      </c>
      <c r="LS36" s="42"/>
      <c r="LT36" s="43">
        <v>327.67</v>
      </c>
      <c r="LU36" s="47">
        <v>330</v>
      </c>
      <c r="LV36" s="44">
        <v>-2.3299999999999841</v>
      </c>
      <c r="LW36" s="42"/>
    </row>
    <row r="37" spans="1:335" x14ac:dyDescent="0.25">
      <c r="A37" s="47" t="s">
        <v>250</v>
      </c>
      <c r="B37" s="38">
        <v>1</v>
      </c>
      <c r="G37" s="44">
        <f t="shared" si="6"/>
        <v>0</v>
      </c>
      <c r="I37" s="41"/>
      <c r="J37" s="48"/>
      <c r="K37" s="48"/>
      <c r="L37" s="48"/>
      <c r="M37" s="48"/>
      <c r="N37" s="48"/>
      <c r="O37" s="48">
        <f t="shared" si="7"/>
        <v>0</v>
      </c>
      <c r="P37" s="40"/>
      <c r="Q37" s="48"/>
      <c r="U37" s="44">
        <v>0</v>
      </c>
      <c r="V37" s="40"/>
      <c r="W37" s="41"/>
      <c r="AA37" s="44">
        <v>0</v>
      </c>
      <c r="AB37" s="40"/>
      <c r="AC37" s="41"/>
      <c r="AE37" s="44">
        <v>0</v>
      </c>
      <c r="AF37" s="40"/>
      <c r="AK37" s="44">
        <v>0</v>
      </c>
      <c r="AL37" s="40"/>
      <c r="AM37" s="41"/>
      <c r="AS37" s="44">
        <v>0</v>
      </c>
      <c r="AT37" s="40"/>
      <c r="AY37" s="44">
        <v>0</v>
      </c>
      <c r="AZ37" s="40"/>
      <c r="BA37" s="41"/>
      <c r="BE37" s="44">
        <v>0</v>
      </c>
      <c r="BF37" s="42"/>
      <c r="BK37" s="44">
        <v>0</v>
      </c>
      <c r="BL37" s="40"/>
      <c r="BO37" s="44">
        <v>0</v>
      </c>
      <c r="BP37" s="42"/>
      <c r="BQ37" s="41"/>
      <c r="BS37" s="44">
        <v>0</v>
      </c>
      <c r="BT37" s="40"/>
      <c r="BU37" s="41"/>
      <c r="BY37" s="44">
        <v>0</v>
      </c>
      <c r="BZ37" s="42"/>
      <c r="CA37" s="41"/>
      <c r="CE37" s="44">
        <v>0</v>
      </c>
      <c r="CF37" s="40"/>
      <c r="CL37" s="44">
        <v>0</v>
      </c>
      <c r="CM37" s="40"/>
      <c r="CN37" s="43"/>
      <c r="CR37" s="44">
        <v>0</v>
      </c>
      <c r="CS37" s="40"/>
      <c r="CX37" s="44">
        <v>0</v>
      </c>
      <c r="CY37" s="42"/>
      <c r="DD37" s="44">
        <v>0</v>
      </c>
      <c r="DE37" s="42"/>
      <c r="DJ37" s="44">
        <v>0</v>
      </c>
      <c r="DK37" s="42"/>
      <c r="DP37" s="44">
        <v>0</v>
      </c>
      <c r="DQ37" s="40"/>
      <c r="DT37" s="44">
        <v>0</v>
      </c>
      <c r="DU37" s="40"/>
      <c r="DZ37" s="44">
        <v>0</v>
      </c>
      <c r="EA37" s="40"/>
      <c r="EB37" s="43"/>
      <c r="ED37" s="44">
        <v>0</v>
      </c>
      <c r="EE37" s="40"/>
      <c r="EJ37" s="44">
        <v>0</v>
      </c>
      <c r="EK37" s="40"/>
      <c r="EP37" s="44">
        <v>0</v>
      </c>
      <c r="EQ37" s="42"/>
      <c r="EV37" s="44">
        <v>0</v>
      </c>
      <c r="EW37" s="40"/>
      <c r="EX37" s="38"/>
      <c r="FB37" s="44">
        <v>0</v>
      </c>
      <c r="FC37" s="42"/>
      <c r="FD37" s="43"/>
      <c r="FJ37" s="44">
        <v>0</v>
      </c>
      <c r="FK37" s="42"/>
      <c r="FL37" s="47">
        <v>0</v>
      </c>
      <c r="FM37" s="47">
        <v>0</v>
      </c>
      <c r="FN37" s="47">
        <v>0</v>
      </c>
      <c r="FO37" s="47">
        <v>0</v>
      </c>
      <c r="FP37" s="44">
        <v>0</v>
      </c>
      <c r="FQ37" s="42"/>
      <c r="FR37" s="47">
        <v>0</v>
      </c>
      <c r="FS37" s="47">
        <v>0</v>
      </c>
      <c r="FT37" s="47">
        <v>0</v>
      </c>
      <c r="FU37" s="47">
        <v>0</v>
      </c>
      <c r="FV37" s="44">
        <v>0</v>
      </c>
      <c r="FW37" s="42"/>
      <c r="FX37" s="43">
        <v>0</v>
      </c>
      <c r="FY37" s="47">
        <v>0</v>
      </c>
      <c r="FZ37" s="44">
        <v>0</v>
      </c>
      <c r="GA37" s="42"/>
      <c r="GB37" s="43">
        <v>0</v>
      </c>
      <c r="GC37" s="47">
        <v>0</v>
      </c>
      <c r="GD37" s="47">
        <v>0</v>
      </c>
      <c r="GE37" s="47">
        <v>0</v>
      </c>
      <c r="GF37" s="44">
        <v>0</v>
      </c>
      <c r="GG37" s="42"/>
      <c r="GH37" s="43">
        <v>0</v>
      </c>
      <c r="GI37" s="47">
        <v>0</v>
      </c>
      <c r="GJ37" s="47">
        <v>0</v>
      </c>
      <c r="GK37" s="47">
        <v>0</v>
      </c>
      <c r="GL37" s="44">
        <v>0</v>
      </c>
      <c r="GM37" s="42"/>
      <c r="GN37" s="43">
        <v>0</v>
      </c>
      <c r="GO37" s="47">
        <v>0</v>
      </c>
      <c r="GP37" s="44">
        <v>0</v>
      </c>
      <c r="GQ37" s="42"/>
      <c r="GR37" s="43">
        <v>0</v>
      </c>
      <c r="GS37" s="47">
        <v>0</v>
      </c>
      <c r="GT37" s="47">
        <v>0</v>
      </c>
      <c r="GU37" s="47">
        <v>0</v>
      </c>
      <c r="GV37" s="44">
        <v>0</v>
      </c>
      <c r="GW37" s="42"/>
      <c r="GX37" s="43">
        <v>0</v>
      </c>
      <c r="GY37" s="47">
        <v>0</v>
      </c>
      <c r="GZ37" s="44">
        <v>0</v>
      </c>
      <c r="HA37" s="42"/>
      <c r="HB37" s="43">
        <v>0</v>
      </c>
      <c r="HC37" s="47">
        <v>0</v>
      </c>
      <c r="HD37" s="47">
        <v>0</v>
      </c>
      <c r="HE37" s="47">
        <v>0</v>
      </c>
      <c r="HF37" s="44">
        <v>0</v>
      </c>
      <c r="HG37" s="42"/>
      <c r="HH37" s="47">
        <v>0</v>
      </c>
      <c r="HI37" s="47">
        <v>0</v>
      </c>
      <c r="HJ37" s="47">
        <v>0</v>
      </c>
      <c r="HK37" s="47">
        <v>0</v>
      </c>
      <c r="HL37" s="44">
        <v>0</v>
      </c>
      <c r="HM37" s="42"/>
      <c r="HN37" s="43">
        <v>0</v>
      </c>
      <c r="HO37" s="47">
        <v>0</v>
      </c>
      <c r="HP37" s="47">
        <v>0</v>
      </c>
      <c r="HQ37" s="47">
        <v>0</v>
      </c>
      <c r="HR37" s="44">
        <v>0</v>
      </c>
      <c r="HS37" s="42"/>
      <c r="HT37" s="43">
        <v>0</v>
      </c>
      <c r="HU37" s="47">
        <v>0</v>
      </c>
      <c r="HV37" s="47">
        <v>0</v>
      </c>
      <c r="HW37" s="47">
        <v>0</v>
      </c>
      <c r="HX37" s="44">
        <v>0</v>
      </c>
      <c r="HY37" s="42"/>
      <c r="HZ37" s="43">
        <v>0</v>
      </c>
      <c r="IA37" s="47">
        <v>0</v>
      </c>
      <c r="IB37" s="47">
        <v>0</v>
      </c>
      <c r="IC37" s="47">
        <v>0</v>
      </c>
      <c r="ID37" s="44">
        <v>0</v>
      </c>
      <c r="IE37" s="42"/>
      <c r="IF37" s="43">
        <v>0</v>
      </c>
      <c r="IG37" s="47">
        <v>0</v>
      </c>
      <c r="IH37" s="47">
        <v>0</v>
      </c>
      <c r="II37" s="47">
        <v>0</v>
      </c>
      <c r="IJ37" s="44">
        <v>0</v>
      </c>
      <c r="IK37" s="42"/>
      <c r="IL37" s="43">
        <v>0</v>
      </c>
      <c r="IM37" s="47">
        <v>0</v>
      </c>
      <c r="IN37" s="47">
        <v>0</v>
      </c>
      <c r="IO37" s="47">
        <v>0</v>
      </c>
      <c r="IP37" s="44">
        <v>0</v>
      </c>
      <c r="IQ37" s="42"/>
      <c r="IR37" s="43">
        <v>0</v>
      </c>
      <c r="IS37" s="47">
        <v>0</v>
      </c>
      <c r="IT37" s="44">
        <v>0</v>
      </c>
      <c r="IU37" s="42"/>
      <c r="IV37" s="43">
        <v>0</v>
      </c>
      <c r="IW37" s="47">
        <v>0</v>
      </c>
      <c r="IX37" s="47">
        <v>0</v>
      </c>
      <c r="IY37" s="47">
        <v>0</v>
      </c>
      <c r="IZ37" s="44">
        <v>0</v>
      </c>
      <c r="JA37" s="42"/>
      <c r="JB37" s="43">
        <v>0</v>
      </c>
      <c r="JC37" s="47">
        <v>0</v>
      </c>
      <c r="JD37" s="47">
        <v>0</v>
      </c>
      <c r="JE37" s="47">
        <v>0</v>
      </c>
      <c r="JF37" s="44">
        <v>0</v>
      </c>
      <c r="JG37" s="42"/>
      <c r="JH37" s="43">
        <v>0</v>
      </c>
      <c r="JI37" s="47">
        <v>0</v>
      </c>
      <c r="JJ37" s="47">
        <v>0</v>
      </c>
      <c r="JK37" s="47">
        <v>0</v>
      </c>
      <c r="JL37" s="44">
        <v>0</v>
      </c>
      <c r="JM37" s="42"/>
      <c r="JN37" s="47">
        <v>0</v>
      </c>
      <c r="JO37" s="47">
        <v>0</v>
      </c>
      <c r="JP37" s="47">
        <v>0</v>
      </c>
      <c r="JQ37" s="47">
        <v>0</v>
      </c>
      <c r="JR37" s="44">
        <v>0</v>
      </c>
      <c r="JS37" s="42"/>
      <c r="JT37" s="43">
        <v>0</v>
      </c>
      <c r="JU37" s="47">
        <v>0</v>
      </c>
      <c r="JV37" s="47">
        <v>0</v>
      </c>
      <c r="JW37" s="47">
        <v>0</v>
      </c>
      <c r="JX37" s="44">
        <v>0</v>
      </c>
      <c r="JY37" s="42"/>
      <c r="JZ37" s="43">
        <v>0</v>
      </c>
      <c r="KA37" s="47">
        <v>0</v>
      </c>
      <c r="KB37" s="47">
        <v>0</v>
      </c>
      <c r="KC37" s="47">
        <v>0</v>
      </c>
      <c r="KD37" s="44">
        <v>0</v>
      </c>
      <c r="KE37" s="42"/>
      <c r="KF37" s="41">
        <v>0</v>
      </c>
      <c r="KG37" s="47">
        <v>0</v>
      </c>
      <c r="KH37" s="47">
        <v>0</v>
      </c>
      <c r="KI37" s="47">
        <v>0</v>
      </c>
      <c r="KJ37" s="44">
        <v>0</v>
      </c>
      <c r="KK37" s="42"/>
      <c r="KL37" s="43">
        <v>0</v>
      </c>
      <c r="KM37" s="47">
        <v>0</v>
      </c>
      <c r="KN37" s="47">
        <v>0</v>
      </c>
      <c r="KO37" s="47">
        <v>0</v>
      </c>
      <c r="KP37" s="44">
        <v>0</v>
      </c>
      <c r="KQ37" s="42"/>
      <c r="KR37" s="43">
        <v>0</v>
      </c>
      <c r="KS37" s="47">
        <v>0</v>
      </c>
      <c r="KT37" s="44">
        <v>0</v>
      </c>
      <c r="KU37" s="42"/>
      <c r="KV37" s="43">
        <v>0</v>
      </c>
      <c r="KW37" s="47">
        <v>0</v>
      </c>
      <c r="KX37" s="47">
        <v>0</v>
      </c>
      <c r="KY37" s="47">
        <v>0</v>
      </c>
      <c r="KZ37" s="44">
        <v>0</v>
      </c>
      <c r="LA37" s="42"/>
      <c r="LB37" s="43">
        <v>0</v>
      </c>
      <c r="LC37" s="47">
        <v>0</v>
      </c>
      <c r="LD37" s="47">
        <v>0</v>
      </c>
      <c r="LE37" s="47">
        <v>0</v>
      </c>
      <c r="LF37" s="44">
        <v>0</v>
      </c>
      <c r="LG37" s="42"/>
      <c r="LH37" s="43">
        <v>24.41</v>
      </c>
      <c r="LI37" s="47">
        <v>23</v>
      </c>
      <c r="LJ37" s="47">
        <v>0</v>
      </c>
      <c r="LK37" s="47">
        <v>0</v>
      </c>
      <c r="LL37" s="44">
        <v>1.41</v>
      </c>
      <c r="LM37" s="42"/>
      <c r="LN37" s="43">
        <v>0</v>
      </c>
      <c r="LO37" s="47">
        <v>0</v>
      </c>
      <c r="LP37" s="47">
        <v>0</v>
      </c>
      <c r="LQ37" s="47">
        <v>0</v>
      </c>
      <c r="LR37" s="44">
        <v>0</v>
      </c>
      <c r="LS37" s="42"/>
      <c r="LT37" s="43">
        <v>32.118000000000002</v>
      </c>
      <c r="LU37" s="47">
        <v>30</v>
      </c>
      <c r="LV37" s="44">
        <v>2.1180000000000021</v>
      </c>
      <c r="LW37" s="42"/>
    </row>
    <row r="38" spans="1:335" x14ac:dyDescent="0.25">
      <c r="A38" s="47" t="s">
        <v>251</v>
      </c>
      <c r="B38" s="38">
        <v>0.4</v>
      </c>
      <c r="G38" s="44">
        <f t="shared" si="6"/>
        <v>0</v>
      </c>
      <c r="I38" s="41"/>
      <c r="J38" s="48"/>
      <c r="K38" s="48"/>
      <c r="L38" s="48"/>
      <c r="M38" s="48"/>
      <c r="N38" s="48"/>
      <c r="O38" s="48">
        <f t="shared" si="7"/>
        <v>0</v>
      </c>
      <c r="P38" s="40"/>
      <c r="Q38" s="48"/>
      <c r="U38" s="44">
        <v>0</v>
      </c>
      <c r="V38" s="40"/>
      <c r="W38" s="41"/>
      <c r="AA38" s="44">
        <v>0</v>
      </c>
      <c r="AB38" s="40"/>
      <c r="AC38" s="41"/>
      <c r="AE38" s="44">
        <v>0</v>
      </c>
      <c r="AF38" s="40"/>
      <c r="AK38" s="44">
        <v>0</v>
      </c>
      <c r="AL38" s="40"/>
      <c r="AM38" s="41"/>
      <c r="AS38" s="44">
        <v>0</v>
      </c>
      <c r="AT38" s="40"/>
      <c r="AY38" s="44">
        <v>0</v>
      </c>
      <c r="AZ38" s="40"/>
      <c r="BA38" s="41"/>
      <c r="BE38" s="44">
        <v>0</v>
      </c>
      <c r="BF38" s="42"/>
      <c r="BK38" s="44">
        <v>0</v>
      </c>
      <c r="BL38" s="40"/>
      <c r="BO38" s="44">
        <v>0</v>
      </c>
      <c r="BP38" s="42"/>
      <c r="BQ38" s="41"/>
      <c r="BS38" s="44">
        <v>0</v>
      </c>
      <c r="BT38" s="40"/>
      <c r="BU38" s="41"/>
      <c r="BY38" s="44">
        <v>0</v>
      </c>
      <c r="BZ38" s="42"/>
      <c r="CA38" s="41"/>
      <c r="CE38" s="44">
        <v>0</v>
      </c>
      <c r="CF38" s="40"/>
      <c r="CL38" s="44">
        <v>0</v>
      </c>
      <c r="CM38" s="40"/>
      <c r="CN38" s="43"/>
      <c r="CR38" s="44">
        <v>0</v>
      </c>
      <c r="CS38" s="40"/>
      <c r="CX38" s="44">
        <v>0</v>
      </c>
      <c r="CY38" s="42"/>
      <c r="DD38" s="44">
        <v>0</v>
      </c>
      <c r="DE38" s="42"/>
      <c r="DJ38" s="44">
        <v>0</v>
      </c>
      <c r="DK38" s="42"/>
      <c r="DP38" s="44">
        <v>0</v>
      </c>
      <c r="DQ38" s="40"/>
      <c r="DT38" s="44">
        <v>0</v>
      </c>
      <c r="DU38" s="40"/>
      <c r="DZ38" s="44">
        <v>0</v>
      </c>
      <c r="EA38" s="40"/>
      <c r="EB38" s="43"/>
      <c r="ED38" s="44">
        <v>0</v>
      </c>
      <c r="EE38" s="40"/>
      <c r="EJ38" s="44">
        <v>0</v>
      </c>
      <c r="EK38" s="40"/>
      <c r="EP38" s="44">
        <v>0</v>
      </c>
      <c r="EQ38" s="42"/>
      <c r="EV38" s="44">
        <v>0</v>
      </c>
      <c r="EW38" s="40"/>
      <c r="EX38" s="38"/>
      <c r="FB38" s="44">
        <v>0</v>
      </c>
      <c r="FC38" s="42"/>
      <c r="FD38" s="43"/>
      <c r="FJ38" s="44">
        <v>0</v>
      </c>
      <c r="FK38" s="42"/>
      <c r="FL38" s="47">
        <v>0</v>
      </c>
      <c r="FM38" s="47">
        <v>0</v>
      </c>
      <c r="FN38" s="47">
        <v>0</v>
      </c>
      <c r="FO38" s="47">
        <v>0</v>
      </c>
      <c r="FP38" s="44">
        <v>0</v>
      </c>
      <c r="FQ38" s="42"/>
      <c r="FR38" s="47">
        <v>0</v>
      </c>
      <c r="FS38" s="47">
        <v>0</v>
      </c>
      <c r="FT38" s="47">
        <v>0</v>
      </c>
      <c r="FU38" s="47">
        <v>0</v>
      </c>
      <c r="FV38" s="44">
        <v>0</v>
      </c>
      <c r="FW38" s="42"/>
      <c r="FX38" s="43">
        <v>0</v>
      </c>
      <c r="FY38" s="47">
        <v>0</v>
      </c>
      <c r="FZ38" s="44">
        <v>0</v>
      </c>
      <c r="GA38" s="42"/>
      <c r="GB38" s="43">
        <v>0</v>
      </c>
      <c r="GC38" s="47">
        <v>0</v>
      </c>
      <c r="GD38" s="47">
        <v>0</v>
      </c>
      <c r="GE38" s="47">
        <v>0</v>
      </c>
      <c r="GF38" s="44">
        <v>0</v>
      </c>
      <c r="GG38" s="42"/>
      <c r="GH38" s="43">
        <v>0</v>
      </c>
      <c r="GI38" s="47">
        <v>0</v>
      </c>
      <c r="GJ38" s="47">
        <v>0</v>
      </c>
      <c r="GK38" s="47">
        <v>0</v>
      </c>
      <c r="GL38" s="44">
        <v>0</v>
      </c>
      <c r="GM38" s="42"/>
      <c r="GN38" s="43">
        <v>0</v>
      </c>
      <c r="GO38" s="47">
        <v>0</v>
      </c>
      <c r="GP38" s="44">
        <v>0</v>
      </c>
      <c r="GQ38" s="42"/>
      <c r="GR38" s="43">
        <v>0</v>
      </c>
      <c r="GS38" s="47">
        <v>0</v>
      </c>
      <c r="GT38" s="47">
        <v>0</v>
      </c>
      <c r="GU38" s="47">
        <v>0</v>
      </c>
      <c r="GV38" s="44">
        <v>0</v>
      </c>
      <c r="GW38" s="42"/>
      <c r="GX38" s="43">
        <v>0</v>
      </c>
      <c r="GY38" s="47">
        <v>0</v>
      </c>
      <c r="GZ38" s="44">
        <v>0</v>
      </c>
      <c r="HA38" s="42"/>
      <c r="HB38" s="43">
        <v>0</v>
      </c>
      <c r="HC38" s="47">
        <v>0</v>
      </c>
      <c r="HD38" s="47">
        <v>0</v>
      </c>
      <c r="HE38" s="47">
        <v>0</v>
      </c>
      <c r="HF38" s="44">
        <v>0</v>
      </c>
      <c r="HG38" s="42"/>
      <c r="HH38" s="47">
        <v>0</v>
      </c>
      <c r="HI38" s="47">
        <v>0</v>
      </c>
      <c r="HJ38" s="47">
        <v>0</v>
      </c>
      <c r="HK38" s="47">
        <v>0</v>
      </c>
      <c r="HL38" s="44">
        <v>0</v>
      </c>
      <c r="HM38" s="42"/>
      <c r="HN38" s="43">
        <v>0</v>
      </c>
      <c r="HO38" s="47">
        <v>0</v>
      </c>
      <c r="HP38" s="47">
        <v>0</v>
      </c>
      <c r="HQ38" s="47">
        <v>0</v>
      </c>
      <c r="HR38" s="44">
        <v>0</v>
      </c>
      <c r="HS38" s="42"/>
      <c r="HT38" s="43">
        <v>0</v>
      </c>
      <c r="HU38" s="47">
        <v>0</v>
      </c>
      <c r="HV38" s="47">
        <v>0</v>
      </c>
      <c r="HW38" s="47">
        <v>0</v>
      </c>
      <c r="HX38" s="44">
        <v>0</v>
      </c>
      <c r="HY38" s="42"/>
      <c r="HZ38" s="43">
        <v>0</v>
      </c>
      <c r="IA38" s="47">
        <v>0</v>
      </c>
      <c r="IB38" s="47">
        <v>0</v>
      </c>
      <c r="IC38" s="47">
        <v>0</v>
      </c>
      <c r="ID38" s="44">
        <v>0</v>
      </c>
      <c r="IE38" s="42"/>
      <c r="IF38" s="43">
        <v>0</v>
      </c>
      <c r="IG38" s="47">
        <v>0</v>
      </c>
      <c r="IH38" s="47">
        <v>0</v>
      </c>
      <c r="II38" s="47">
        <v>0</v>
      </c>
      <c r="IJ38" s="44">
        <v>0</v>
      </c>
      <c r="IK38" s="42"/>
      <c r="IL38" s="43">
        <v>0</v>
      </c>
      <c r="IM38" s="47">
        <v>0</v>
      </c>
      <c r="IN38" s="47">
        <v>0</v>
      </c>
      <c r="IO38" s="47">
        <v>0</v>
      </c>
      <c r="IP38" s="44">
        <v>0</v>
      </c>
      <c r="IQ38" s="42"/>
      <c r="IR38" s="43">
        <v>0</v>
      </c>
      <c r="IS38" s="47">
        <v>0</v>
      </c>
      <c r="IT38" s="44">
        <v>0</v>
      </c>
      <c r="IU38" s="42"/>
      <c r="IV38" s="43">
        <v>0</v>
      </c>
      <c r="IW38" s="47">
        <v>0</v>
      </c>
      <c r="IX38" s="47">
        <v>0</v>
      </c>
      <c r="IY38" s="47">
        <v>0</v>
      </c>
      <c r="IZ38" s="44">
        <v>0</v>
      </c>
      <c r="JA38" s="42"/>
      <c r="JB38" s="43">
        <v>0</v>
      </c>
      <c r="JC38" s="47">
        <v>0</v>
      </c>
      <c r="JD38" s="47">
        <v>0</v>
      </c>
      <c r="JE38" s="47">
        <v>0</v>
      </c>
      <c r="JF38" s="44">
        <v>0</v>
      </c>
      <c r="JG38" s="42"/>
      <c r="JH38" s="43">
        <v>0</v>
      </c>
      <c r="JI38" s="47">
        <v>0</v>
      </c>
      <c r="JJ38" s="47">
        <v>0</v>
      </c>
      <c r="JK38" s="47">
        <v>0</v>
      </c>
      <c r="JL38" s="44">
        <v>0</v>
      </c>
      <c r="JM38" s="42"/>
      <c r="JN38" s="47">
        <v>0</v>
      </c>
      <c r="JO38" s="47">
        <v>0</v>
      </c>
      <c r="JP38" s="47">
        <v>0</v>
      </c>
      <c r="JQ38" s="47">
        <v>0</v>
      </c>
      <c r="JR38" s="44">
        <v>0</v>
      </c>
      <c r="JS38" s="42"/>
      <c r="JT38" s="43">
        <v>0</v>
      </c>
      <c r="JU38" s="47">
        <v>0</v>
      </c>
      <c r="JV38" s="47">
        <v>150</v>
      </c>
      <c r="JW38" s="47">
        <v>150</v>
      </c>
      <c r="JX38" s="44">
        <v>0</v>
      </c>
      <c r="JY38" s="42"/>
      <c r="JZ38" s="43">
        <v>0</v>
      </c>
      <c r="KA38" s="47">
        <v>0</v>
      </c>
      <c r="KB38" s="47">
        <v>0</v>
      </c>
      <c r="KC38" s="47">
        <v>0</v>
      </c>
      <c r="KD38" s="44">
        <v>0</v>
      </c>
      <c r="KE38" s="42"/>
      <c r="KF38" s="41">
        <v>48</v>
      </c>
      <c r="KG38" s="47">
        <v>50</v>
      </c>
      <c r="KH38" s="47">
        <v>72</v>
      </c>
      <c r="KI38" s="47">
        <v>70</v>
      </c>
      <c r="KJ38" s="44">
        <v>0</v>
      </c>
      <c r="KK38" s="42"/>
      <c r="KL38" s="43">
        <v>0</v>
      </c>
      <c r="KM38" s="47">
        <v>0</v>
      </c>
      <c r="KN38" s="47">
        <v>48</v>
      </c>
      <c r="KO38" s="47">
        <v>50</v>
      </c>
      <c r="KP38" s="44">
        <v>-2</v>
      </c>
      <c r="KQ38" s="42"/>
      <c r="KR38" s="43">
        <v>48</v>
      </c>
      <c r="KS38" s="47">
        <v>50</v>
      </c>
      <c r="KT38" s="44">
        <v>-2</v>
      </c>
      <c r="KU38" s="42"/>
      <c r="KV38" s="43">
        <v>0</v>
      </c>
      <c r="KW38" s="47">
        <v>0</v>
      </c>
      <c r="KX38" s="47">
        <v>0</v>
      </c>
      <c r="KY38" s="47">
        <v>0</v>
      </c>
      <c r="KZ38" s="44">
        <v>0</v>
      </c>
      <c r="LA38" s="42"/>
      <c r="LB38" s="43">
        <v>0</v>
      </c>
      <c r="LC38" s="47">
        <v>0</v>
      </c>
      <c r="LD38" s="47">
        <v>0</v>
      </c>
      <c r="LE38" s="47">
        <v>0</v>
      </c>
      <c r="LF38" s="44">
        <v>0</v>
      </c>
      <c r="LG38" s="42"/>
      <c r="LH38" s="43">
        <v>0</v>
      </c>
      <c r="LI38" s="47">
        <v>0</v>
      </c>
      <c r="LJ38" s="47">
        <v>0</v>
      </c>
      <c r="LK38" s="47">
        <v>0</v>
      </c>
      <c r="LL38" s="44">
        <v>0</v>
      </c>
      <c r="LM38" s="42"/>
      <c r="LN38" s="43">
        <v>0</v>
      </c>
      <c r="LO38" s="47">
        <v>0</v>
      </c>
      <c r="LP38" s="47">
        <v>0</v>
      </c>
      <c r="LQ38" s="47">
        <v>0</v>
      </c>
      <c r="LR38" s="44">
        <v>0</v>
      </c>
      <c r="LS38" s="42"/>
      <c r="LT38" s="43">
        <v>0</v>
      </c>
      <c r="LU38" s="47">
        <v>0</v>
      </c>
      <c r="LV38" s="44">
        <v>0</v>
      </c>
      <c r="LW38" s="42"/>
    </row>
    <row r="39" spans="1:335" x14ac:dyDescent="0.25">
      <c r="A39" s="47" t="s">
        <v>252</v>
      </c>
      <c r="B39" s="38">
        <v>0.33</v>
      </c>
      <c r="G39" s="44">
        <f t="shared" si="6"/>
        <v>0</v>
      </c>
      <c r="I39" s="41"/>
      <c r="J39" s="48"/>
      <c r="K39" s="48"/>
      <c r="L39" s="48"/>
      <c r="M39" s="48"/>
      <c r="N39" s="48"/>
      <c r="O39" s="48">
        <f t="shared" si="7"/>
        <v>0</v>
      </c>
      <c r="P39" s="40"/>
      <c r="Q39" s="48"/>
      <c r="U39" s="44">
        <v>0</v>
      </c>
      <c r="V39" s="40"/>
      <c r="W39" s="41"/>
      <c r="AA39" s="44">
        <v>0</v>
      </c>
      <c r="AB39" s="40"/>
      <c r="AC39" s="41"/>
      <c r="AE39" s="44">
        <v>0</v>
      </c>
      <c r="AF39" s="40"/>
      <c r="AK39" s="44">
        <v>0</v>
      </c>
      <c r="AL39" s="40"/>
      <c r="AM39" s="41"/>
      <c r="AQ39">
        <v>128</v>
      </c>
      <c r="AR39">
        <v>130</v>
      </c>
      <c r="AS39" s="44">
        <v>-2</v>
      </c>
      <c r="AT39" s="40"/>
      <c r="AY39" s="44">
        <v>0</v>
      </c>
      <c r="AZ39" s="40"/>
      <c r="BA39" s="41"/>
      <c r="BE39" s="44">
        <v>0</v>
      </c>
      <c r="BF39" s="42"/>
      <c r="BG39">
        <v>96</v>
      </c>
      <c r="BH39">
        <v>100</v>
      </c>
      <c r="BI39">
        <v>112</v>
      </c>
      <c r="BJ39">
        <v>120</v>
      </c>
      <c r="BK39" s="46">
        <v>-12</v>
      </c>
      <c r="BL39" s="40">
        <v>3.96</v>
      </c>
      <c r="BM39">
        <v>136</v>
      </c>
      <c r="BN39" s="47">
        <v>140</v>
      </c>
      <c r="BO39" s="44">
        <v>-4</v>
      </c>
      <c r="BP39" s="42"/>
      <c r="BQ39" s="41"/>
      <c r="BS39" s="44">
        <v>0</v>
      </c>
      <c r="BT39" s="40"/>
      <c r="BU39" s="41"/>
      <c r="BW39">
        <v>176</v>
      </c>
      <c r="BX39">
        <v>180</v>
      </c>
      <c r="BY39" s="44">
        <v>-4</v>
      </c>
      <c r="BZ39" s="42"/>
      <c r="CA39" s="41"/>
      <c r="CE39" s="44">
        <v>0</v>
      </c>
      <c r="CF39" s="40"/>
      <c r="CJ39">
        <v>192</v>
      </c>
      <c r="CK39">
        <v>190</v>
      </c>
      <c r="CL39" s="44">
        <v>2</v>
      </c>
      <c r="CM39" s="40"/>
      <c r="CN39" s="43"/>
      <c r="CP39">
        <v>48</v>
      </c>
      <c r="CQ39">
        <v>50</v>
      </c>
      <c r="CR39" s="44">
        <v>-2</v>
      </c>
      <c r="CS39" s="40"/>
      <c r="CV39">
        <v>64</v>
      </c>
      <c r="CW39">
        <v>65</v>
      </c>
      <c r="CX39" s="44">
        <v>-1</v>
      </c>
      <c r="CY39" s="42"/>
      <c r="DB39">
        <v>64</v>
      </c>
      <c r="DC39">
        <v>66</v>
      </c>
      <c r="DD39" s="44">
        <v>-2</v>
      </c>
      <c r="DE39" s="42"/>
      <c r="DH39">
        <v>48</v>
      </c>
      <c r="DI39">
        <v>50</v>
      </c>
      <c r="DJ39" s="44">
        <v>-2</v>
      </c>
      <c r="DK39" s="42"/>
      <c r="DN39">
        <v>48</v>
      </c>
      <c r="DO39">
        <v>50</v>
      </c>
      <c r="DP39" s="44">
        <v>-2</v>
      </c>
      <c r="DQ39" s="40"/>
      <c r="DT39" s="44">
        <v>0</v>
      </c>
      <c r="DU39" s="40"/>
      <c r="DZ39" s="44">
        <v>0</v>
      </c>
      <c r="EA39" s="40"/>
      <c r="EB39" s="43"/>
      <c r="ED39" s="44">
        <v>0</v>
      </c>
      <c r="EE39" s="40"/>
      <c r="EJ39" s="44">
        <v>0</v>
      </c>
      <c r="EK39" s="40"/>
      <c r="EP39" s="44">
        <v>0</v>
      </c>
      <c r="EQ39" s="42"/>
      <c r="EV39" s="44">
        <v>0</v>
      </c>
      <c r="EW39" s="40"/>
      <c r="EX39">
        <v>152</v>
      </c>
      <c r="EY39">
        <v>150</v>
      </c>
      <c r="EZ39">
        <v>408</v>
      </c>
      <c r="FA39">
        <v>410</v>
      </c>
      <c r="FB39" s="44">
        <v>0</v>
      </c>
      <c r="FC39" s="42"/>
      <c r="FD39" s="43"/>
      <c r="FH39">
        <v>168</v>
      </c>
      <c r="FJ39" s="44">
        <v>168</v>
      </c>
      <c r="FK39" s="42"/>
      <c r="FL39" s="47">
        <v>104</v>
      </c>
      <c r="FM39" s="47">
        <v>100</v>
      </c>
      <c r="FN39" s="47">
        <v>128</v>
      </c>
      <c r="FO39" s="47">
        <v>130</v>
      </c>
      <c r="FP39" s="44">
        <v>2</v>
      </c>
      <c r="FQ39" s="42"/>
      <c r="FR39" s="47">
        <v>0</v>
      </c>
      <c r="FS39" s="47">
        <v>0</v>
      </c>
      <c r="FT39" s="47">
        <v>120</v>
      </c>
      <c r="FU39" s="47">
        <v>120</v>
      </c>
      <c r="FV39" s="44">
        <v>0</v>
      </c>
      <c r="FW39" s="42"/>
      <c r="FX39" s="43">
        <v>0</v>
      </c>
      <c r="FY39" s="47">
        <v>0</v>
      </c>
      <c r="FZ39" s="44">
        <v>0</v>
      </c>
      <c r="GA39" s="42"/>
      <c r="GB39" s="43">
        <v>96</v>
      </c>
      <c r="GC39" s="47">
        <v>100</v>
      </c>
      <c r="GD39" s="47">
        <v>88</v>
      </c>
      <c r="GE39" s="47">
        <v>90</v>
      </c>
      <c r="GF39" s="44">
        <v>-6</v>
      </c>
      <c r="GG39" s="42"/>
      <c r="GH39" s="43">
        <v>0</v>
      </c>
      <c r="GI39" s="47">
        <v>0</v>
      </c>
      <c r="GJ39" s="47">
        <v>0</v>
      </c>
      <c r="GK39" s="47">
        <v>0</v>
      </c>
      <c r="GL39" s="44">
        <v>0</v>
      </c>
      <c r="GM39" s="42"/>
      <c r="GN39" s="43">
        <v>136</v>
      </c>
      <c r="GO39" s="47">
        <v>140</v>
      </c>
      <c r="GP39" s="44">
        <v>-4</v>
      </c>
      <c r="GQ39" s="42"/>
      <c r="GR39" s="43">
        <v>0</v>
      </c>
      <c r="GS39" s="47">
        <v>0</v>
      </c>
      <c r="GT39" s="47">
        <v>0</v>
      </c>
      <c r="GU39" s="47">
        <v>0</v>
      </c>
      <c r="GV39" s="44">
        <v>0</v>
      </c>
      <c r="GW39" s="42"/>
      <c r="GX39" s="43">
        <v>248</v>
      </c>
      <c r="GY39" s="47">
        <v>250</v>
      </c>
      <c r="GZ39" s="44">
        <v>-2</v>
      </c>
      <c r="HA39" s="42"/>
      <c r="HB39" s="43">
        <v>0</v>
      </c>
      <c r="HC39" s="47">
        <v>0</v>
      </c>
      <c r="HD39" s="47">
        <v>0</v>
      </c>
      <c r="HE39" s="47">
        <v>0</v>
      </c>
      <c r="HF39" s="44">
        <v>0</v>
      </c>
      <c r="HG39" s="42"/>
      <c r="HH39" s="47">
        <v>0</v>
      </c>
      <c r="HI39" s="47">
        <v>0</v>
      </c>
      <c r="HJ39" s="47">
        <v>200</v>
      </c>
      <c r="HK39" s="47">
        <v>200</v>
      </c>
      <c r="HL39" s="44">
        <v>0</v>
      </c>
      <c r="HM39" s="42"/>
      <c r="HN39" s="43">
        <v>0</v>
      </c>
      <c r="HO39" s="47">
        <v>0</v>
      </c>
      <c r="HP39" s="47">
        <v>32</v>
      </c>
      <c r="HQ39" s="47">
        <v>30</v>
      </c>
      <c r="HR39" s="44">
        <v>2</v>
      </c>
      <c r="HS39" s="42"/>
      <c r="HT39" s="43">
        <v>0</v>
      </c>
      <c r="HU39" s="30">
        <v>60</v>
      </c>
      <c r="HV39" s="47">
        <v>288</v>
      </c>
      <c r="HW39" s="47">
        <v>292</v>
      </c>
      <c r="HX39" s="46">
        <v>-64</v>
      </c>
      <c r="HY39" s="42">
        <v>21.12</v>
      </c>
      <c r="HZ39" s="43">
        <v>0</v>
      </c>
      <c r="IA39" s="47">
        <v>0</v>
      </c>
      <c r="IB39" s="47">
        <v>32</v>
      </c>
      <c r="IC39" s="47">
        <v>30</v>
      </c>
      <c r="ID39" s="44">
        <v>2</v>
      </c>
      <c r="IE39" s="42"/>
      <c r="IF39" s="43">
        <v>0</v>
      </c>
      <c r="IG39" s="30">
        <v>80</v>
      </c>
      <c r="IH39" s="47">
        <v>152</v>
      </c>
      <c r="II39" s="47">
        <v>150</v>
      </c>
      <c r="IJ39" s="46">
        <v>-78</v>
      </c>
      <c r="IK39" s="42">
        <v>25.74</v>
      </c>
      <c r="IL39" s="43">
        <v>0</v>
      </c>
      <c r="IM39" s="47">
        <v>0</v>
      </c>
      <c r="IN39" s="47">
        <v>48</v>
      </c>
      <c r="IO39" s="47">
        <v>50</v>
      </c>
      <c r="IP39" s="44">
        <v>-2</v>
      </c>
      <c r="IQ39" s="42"/>
      <c r="IR39" s="43">
        <v>96</v>
      </c>
      <c r="IS39" s="47">
        <v>100</v>
      </c>
      <c r="IT39" s="44">
        <v>-4</v>
      </c>
      <c r="IU39" s="42"/>
      <c r="IV39" s="43">
        <v>0</v>
      </c>
      <c r="IW39" s="47">
        <v>0</v>
      </c>
      <c r="IX39" s="14">
        <v>72</v>
      </c>
      <c r="IY39" s="47">
        <v>0</v>
      </c>
      <c r="IZ39" s="44">
        <v>0</v>
      </c>
      <c r="JA39" s="42"/>
      <c r="JB39" s="15">
        <v>264</v>
      </c>
      <c r="JC39" s="47">
        <v>0</v>
      </c>
      <c r="JD39" s="14">
        <v>200</v>
      </c>
      <c r="JE39" s="47">
        <v>0</v>
      </c>
      <c r="JF39" s="44">
        <v>0</v>
      </c>
      <c r="JG39" s="42"/>
      <c r="JH39" s="43"/>
      <c r="JM39" s="42"/>
      <c r="JS39" s="42"/>
      <c r="JT39" s="43"/>
      <c r="JY39" s="42"/>
      <c r="JZ39" s="43"/>
      <c r="KE39" s="42"/>
      <c r="KF39" s="41"/>
      <c r="KK39" s="42"/>
      <c r="KL39" s="43"/>
      <c r="KQ39" s="42"/>
      <c r="KR39" s="43"/>
      <c r="KU39" s="42"/>
      <c r="KV39" s="43"/>
      <c r="LA39" s="42"/>
      <c r="LB39" s="43"/>
      <c r="LG39" s="42"/>
      <c r="LH39" s="43"/>
      <c r="LM39" s="42"/>
      <c r="LN39" s="43"/>
      <c r="LR39" s="44"/>
      <c r="LS39" s="42"/>
      <c r="LT39" s="43"/>
      <c r="LV39" s="44"/>
      <c r="LW39" s="42"/>
    </row>
    <row r="40" spans="1:335" x14ac:dyDescent="0.25">
      <c r="A40" s="47" t="s">
        <v>253</v>
      </c>
      <c r="B40" s="38">
        <v>1</v>
      </c>
      <c r="G40" s="44">
        <f t="shared" si="6"/>
        <v>0</v>
      </c>
      <c r="I40" s="41"/>
      <c r="J40" s="48"/>
      <c r="K40" s="48"/>
      <c r="L40" s="48"/>
      <c r="M40" s="48"/>
      <c r="N40" s="48"/>
      <c r="O40" s="48">
        <f t="shared" si="7"/>
        <v>0</v>
      </c>
      <c r="P40" s="40"/>
      <c r="Q40" s="48"/>
      <c r="U40" s="44">
        <v>0</v>
      </c>
      <c r="V40" s="40"/>
      <c r="W40" s="41"/>
      <c r="AA40" s="44">
        <v>0</v>
      </c>
      <c r="AB40" s="40"/>
      <c r="AC40" s="41"/>
      <c r="AE40" s="44">
        <v>0</v>
      </c>
      <c r="AF40" s="40"/>
      <c r="AK40" s="44">
        <v>0</v>
      </c>
      <c r="AL40" s="40"/>
      <c r="AM40" s="41"/>
      <c r="AS40" s="44">
        <v>0</v>
      </c>
      <c r="AT40" s="40"/>
      <c r="AY40" s="44">
        <v>0</v>
      </c>
      <c r="AZ40" s="40"/>
      <c r="BA40" s="41"/>
      <c r="BE40" s="44">
        <v>0</v>
      </c>
      <c r="BF40" s="42"/>
      <c r="BK40" s="44">
        <v>0</v>
      </c>
      <c r="BL40" s="40"/>
      <c r="BO40" s="44">
        <v>0</v>
      </c>
      <c r="BP40" s="42"/>
      <c r="BQ40" s="41"/>
      <c r="BS40" s="44">
        <v>0</v>
      </c>
      <c r="BT40" s="40"/>
      <c r="BU40" s="41"/>
      <c r="BY40" s="44">
        <v>0</v>
      </c>
      <c r="BZ40" s="42"/>
      <c r="CA40" s="41"/>
      <c r="CE40" s="44">
        <v>0</v>
      </c>
      <c r="CF40" s="40"/>
      <c r="CL40" s="44">
        <v>0</v>
      </c>
      <c r="CM40" s="40"/>
      <c r="CN40" s="43"/>
      <c r="CR40" s="44">
        <v>0</v>
      </c>
      <c r="CS40" s="40"/>
      <c r="CX40" s="44">
        <v>0</v>
      </c>
      <c r="CY40" s="42"/>
      <c r="DD40" s="44">
        <v>0</v>
      </c>
      <c r="DE40" s="42"/>
      <c r="DJ40" s="44">
        <v>0</v>
      </c>
      <c r="DK40" s="42"/>
      <c r="DP40" s="44">
        <v>0</v>
      </c>
      <c r="DQ40" s="40"/>
      <c r="DT40" s="44">
        <v>0</v>
      </c>
      <c r="DU40" s="40"/>
      <c r="DZ40" s="44">
        <v>0</v>
      </c>
      <c r="EA40" s="40"/>
      <c r="EB40" s="43"/>
      <c r="ED40" s="44">
        <v>0</v>
      </c>
      <c r="EE40" s="40"/>
      <c r="EJ40" s="44">
        <v>0</v>
      </c>
      <c r="EK40" s="40"/>
      <c r="EP40" s="44">
        <v>0</v>
      </c>
      <c r="EQ40" s="42"/>
      <c r="EV40" s="44">
        <v>0</v>
      </c>
      <c r="EW40" s="40"/>
      <c r="EX40" s="38"/>
      <c r="FB40" s="44">
        <v>0</v>
      </c>
      <c r="FC40" s="42"/>
      <c r="FD40" s="43"/>
      <c r="FE40">
        <v>60</v>
      </c>
      <c r="FG40">
        <v>80</v>
      </c>
      <c r="FH40">
        <v>78</v>
      </c>
      <c r="FI40">
        <v>50</v>
      </c>
      <c r="FJ40" s="46">
        <v>-112</v>
      </c>
      <c r="FK40" s="42">
        <v>112</v>
      </c>
      <c r="FL40" s="47">
        <v>0</v>
      </c>
      <c r="FM40" s="30">
        <v>50</v>
      </c>
      <c r="FN40" s="47">
        <v>0</v>
      </c>
      <c r="FO40" s="47">
        <v>0</v>
      </c>
      <c r="FP40" s="46">
        <v>-50</v>
      </c>
      <c r="FQ40" s="42">
        <v>50</v>
      </c>
      <c r="FR40" s="47">
        <v>0</v>
      </c>
      <c r="FS40" s="47">
        <v>0</v>
      </c>
      <c r="FT40" s="47">
        <v>172.16800000000001</v>
      </c>
      <c r="FU40" s="47">
        <v>160</v>
      </c>
      <c r="FV40" s="44">
        <v>12.16800000000001</v>
      </c>
      <c r="FW40" s="42"/>
      <c r="FX40" s="43">
        <v>201.40700000000001</v>
      </c>
      <c r="FY40" s="47">
        <v>190</v>
      </c>
      <c r="FZ40" s="44">
        <v>11.407000000000011</v>
      </c>
      <c r="GA40" s="42"/>
      <c r="GB40" s="43">
        <v>64.034000000000006</v>
      </c>
      <c r="GC40" s="47">
        <v>60</v>
      </c>
      <c r="GD40" s="47">
        <v>0</v>
      </c>
      <c r="GE40" s="47">
        <v>0</v>
      </c>
      <c r="GF40" s="44">
        <v>4.034000000000006</v>
      </c>
      <c r="GG40" s="42"/>
      <c r="GH40" s="43">
        <v>83.625</v>
      </c>
      <c r="GI40" s="47">
        <v>80</v>
      </c>
      <c r="GJ40" s="47">
        <v>60.896000000000001</v>
      </c>
      <c r="GK40" s="47">
        <v>60</v>
      </c>
      <c r="GL40" s="44">
        <v>4.521000000000015</v>
      </c>
      <c r="GM40" s="42"/>
      <c r="GN40" s="43">
        <v>0</v>
      </c>
      <c r="GO40" s="47">
        <v>0</v>
      </c>
      <c r="GP40" s="44">
        <v>0</v>
      </c>
      <c r="GQ40" s="42"/>
      <c r="GR40" s="43">
        <v>103.405</v>
      </c>
      <c r="GS40" s="47">
        <v>100</v>
      </c>
      <c r="GT40" s="47">
        <v>78.566999999999993</v>
      </c>
      <c r="GU40" s="47">
        <v>80</v>
      </c>
      <c r="GV40" s="44">
        <v>1.97199999999998</v>
      </c>
      <c r="GW40" s="42"/>
      <c r="GX40" s="43">
        <v>295.38400000000001</v>
      </c>
      <c r="GY40" s="47">
        <v>300</v>
      </c>
      <c r="GZ40" s="44">
        <v>-4.6159999999999846</v>
      </c>
      <c r="HA40" s="42"/>
      <c r="HB40" s="43">
        <v>0</v>
      </c>
      <c r="HC40" s="47">
        <v>0</v>
      </c>
      <c r="HD40" s="47">
        <v>0</v>
      </c>
      <c r="HE40" s="47">
        <v>0</v>
      </c>
      <c r="HF40" s="44">
        <v>0</v>
      </c>
      <c r="HG40" s="42"/>
      <c r="HH40" s="47">
        <v>202.71100000000001</v>
      </c>
      <c r="HI40" s="47">
        <v>200</v>
      </c>
      <c r="HJ40" s="47">
        <v>511.09300000000002</v>
      </c>
      <c r="HK40" s="47">
        <v>500</v>
      </c>
      <c r="HL40" s="44">
        <v>13.804000000000091</v>
      </c>
      <c r="HM40" s="42"/>
      <c r="HN40" s="43">
        <v>208.24799999999999</v>
      </c>
      <c r="HO40" s="47">
        <v>200</v>
      </c>
      <c r="HP40" s="47">
        <v>203.761</v>
      </c>
      <c r="HQ40" s="47">
        <v>200</v>
      </c>
      <c r="HR40" s="44">
        <v>12.009000000000009</v>
      </c>
      <c r="HS40" s="42"/>
      <c r="HT40" s="43">
        <v>150.232</v>
      </c>
      <c r="HU40" s="47">
        <v>250</v>
      </c>
      <c r="HV40" s="47">
        <v>255.42699999999999</v>
      </c>
      <c r="HW40" s="47">
        <v>250</v>
      </c>
      <c r="HX40" s="46">
        <v>-94.341000000000008</v>
      </c>
      <c r="HY40" s="42">
        <v>94.341000000000008</v>
      </c>
      <c r="HZ40" s="43">
        <v>57.128</v>
      </c>
      <c r="IA40" s="47">
        <v>60</v>
      </c>
      <c r="IB40" s="47">
        <v>99.227000000000004</v>
      </c>
      <c r="IC40" s="47">
        <v>100</v>
      </c>
      <c r="ID40" s="44">
        <v>-3.6449999999999818</v>
      </c>
      <c r="IE40" s="42"/>
      <c r="IF40" s="43">
        <v>0</v>
      </c>
      <c r="IG40" s="30">
        <v>50</v>
      </c>
      <c r="IH40" s="47">
        <v>137.88800000000001</v>
      </c>
      <c r="II40" s="47">
        <v>140</v>
      </c>
      <c r="IJ40" s="46">
        <v>-52.111999999999988</v>
      </c>
      <c r="IK40" s="42">
        <v>52.111999999999988</v>
      </c>
      <c r="IL40" s="43">
        <v>121.627</v>
      </c>
      <c r="IM40" s="47">
        <v>120</v>
      </c>
      <c r="IN40" s="47">
        <v>128.9</v>
      </c>
      <c r="IO40" s="47">
        <v>130</v>
      </c>
      <c r="IP40" s="44">
        <v>0.52699999999998681</v>
      </c>
      <c r="IQ40" s="42"/>
      <c r="IR40" s="43">
        <v>439.31599999999997</v>
      </c>
      <c r="IS40" s="47">
        <v>450</v>
      </c>
      <c r="IT40" s="46">
        <v>-10.684000000000029</v>
      </c>
      <c r="IU40" s="42">
        <v>10.684000000000029</v>
      </c>
      <c r="IV40" s="43">
        <v>180.10499999999999</v>
      </c>
      <c r="IW40" s="47">
        <v>175</v>
      </c>
      <c r="IX40" s="47">
        <v>180.458</v>
      </c>
      <c r="IY40" s="47">
        <v>175</v>
      </c>
      <c r="IZ40" s="44">
        <v>10.56299999999999</v>
      </c>
      <c r="JA40" s="42"/>
      <c r="JB40" s="43">
        <v>57.286999999999999</v>
      </c>
      <c r="JC40" s="47">
        <v>60</v>
      </c>
      <c r="JD40" s="47">
        <v>38.520000000000003</v>
      </c>
      <c r="JE40" s="47">
        <v>40</v>
      </c>
      <c r="JF40" s="44">
        <v>-4.1929999999999978</v>
      </c>
      <c r="JG40" s="42"/>
      <c r="JH40" s="43">
        <v>205.44399999999999</v>
      </c>
      <c r="JI40" s="47">
        <v>200</v>
      </c>
      <c r="JJ40" s="47">
        <v>150.41</v>
      </c>
      <c r="JK40" s="47">
        <v>150</v>
      </c>
      <c r="JL40" s="44">
        <v>5.853999999999985</v>
      </c>
      <c r="JM40" s="42"/>
      <c r="JN40" s="47">
        <v>183.517</v>
      </c>
      <c r="JO40" s="47">
        <v>175</v>
      </c>
      <c r="JP40" s="47">
        <v>181.38800000000001</v>
      </c>
      <c r="JQ40" s="47">
        <v>175</v>
      </c>
      <c r="JR40" s="44">
        <v>14.904999999999969</v>
      </c>
      <c r="JS40" s="42"/>
      <c r="JT40" s="43">
        <v>156.578</v>
      </c>
      <c r="JU40" s="47">
        <v>400</v>
      </c>
      <c r="JV40" s="47">
        <v>155.89500000000001</v>
      </c>
      <c r="JW40" s="47">
        <v>450</v>
      </c>
      <c r="JX40" s="46">
        <v>-537.52700000000004</v>
      </c>
      <c r="JY40" s="42">
        <v>537.52700000000004</v>
      </c>
      <c r="JZ40" s="43">
        <v>0</v>
      </c>
      <c r="KA40" s="47">
        <v>0</v>
      </c>
      <c r="KB40" s="47">
        <v>0</v>
      </c>
      <c r="KC40" s="30">
        <v>164</v>
      </c>
      <c r="KD40" s="46">
        <v>-164</v>
      </c>
      <c r="KE40" s="42">
        <v>164</v>
      </c>
      <c r="KF40" s="41">
        <v>198.649</v>
      </c>
      <c r="KG40" s="47">
        <v>200</v>
      </c>
      <c r="KH40" s="47">
        <v>309.77</v>
      </c>
      <c r="KI40" s="47">
        <v>300</v>
      </c>
      <c r="KJ40" s="44">
        <v>8.4189999999999827</v>
      </c>
      <c r="KK40" s="42"/>
      <c r="KL40" s="43">
        <v>0</v>
      </c>
      <c r="KM40" s="30">
        <v>300</v>
      </c>
      <c r="KN40" s="47">
        <v>0</v>
      </c>
      <c r="KO40" s="30">
        <v>300</v>
      </c>
      <c r="KP40" s="46">
        <v>-600</v>
      </c>
      <c r="KQ40" s="42">
        <v>600</v>
      </c>
      <c r="KR40" s="43">
        <v>224.51300000000001</v>
      </c>
      <c r="KS40" s="47">
        <v>220</v>
      </c>
      <c r="KT40" s="44">
        <v>4.5130000000000052</v>
      </c>
      <c r="KU40" s="42"/>
      <c r="KV40" s="43">
        <v>198.92</v>
      </c>
      <c r="KW40" s="47">
        <v>200</v>
      </c>
      <c r="KX40" s="47">
        <v>195.113</v>
      </c>
      <c r="KY40" s="47">
        <v>200</v>
      </c>
      <c r="KZ40" s="44">
        <v>-5.9669999999999854</v>
      </c>
      <c r="LA40" s="42"/>
      <c r="LB40" s="43">
        <v>200.905</v>
      </c>
      <c r="LC40" s="47">
        <v>200</v>
      </c>
      <c r="LD40" s="47">
        <v>250.39500000000001</v>
      </c>
      <c r="LE40" s="47">
        <v>250</v>
      </c>
      <c r="LF40" s="44">
        <v>1.3000000000000109</v>
      </c>
      <c r="LG40" s="42"/>
      <c r="LH40" s="43">
        <v>104.39400000000001</v>
      </c>
      <c r="LI40" s="47">
        <v>100</v>
      </c>
      <c r="LJ40" s="47">
        <v>463.44099999999997</v>
      </c>
      <c r="LK40" s="47">
        <v>150</v>
      </c>
      <c r="LL40" s="44">
        <v>317.83499999999998</v>
      </c>
      <c r="LM40" s="42"/>
      <c r="LN40" s="43">
        <v>257.28899999999999</v>
      </c>
      <c r="LO40" s="47">
        <v>250</v>
      </c>
      <c r="LP40" s="47">
        <v>0</v>
      </c>
      <c r="LQ40" s="47">
        <v>0</v>
      </c>
      <c r="LR40" s="44">
        <v>7.2889999999999873</v>
      </c>
      <c r="LS40" s="42"/>
      <c r="LT40" s="43">
        <v>502.25900000000001</v>
      </c>
      <c r="LU40" s="47">
        <v>500</v>
      </c>
      <c r="LV40" s="44">
        <v>2.259000000000015</v>
      </c>
      <c r="LW40" s="42"/>
    </row>
    <row r="41" spans="1:335" x14ac:dyDescent="0.25">
      <c r="A41" s="47" t="s">
        <v>254</v>
      </c>
      <c r="B41" s="38">
        <v>1</v>
      </c>
      <c r="G41" s="44">
        <f t="shared" si="6"/>
        <v>0</v>
      </c>
      <c r="I41" s="41"/>
      <c r="J41" s="48"/>
      <c r="K41" s="48"/>
      <c r="L41" s="48"/>
      <c r="M41" s="48"/>
      <c r="N41" s="48"/>
      <c r="O41" s="48">
        <f t="shared" si="7"/>
        <v>0</v>
      </c>
      <c r="P41" s="40"/>
      <c r="Q41" s="48"/>
      <c r="U41" s="44">
        <v>0</v>
      </c>
      <c r="V41" s="40"/>
      <c r="W41" s="41"/>
      <c r="AA41" s="44">
        <v>0</v>
      </c>
      <c r="AB41" s="40"/>
      <c r="AC41" s="41"/>
      <c r="AE41" s="44">
        <v>0</v>
      </c>
      <c r="AF41" s="40"/>
      <c r="AK41" s="44">
        <v>0</v>
      </c>
      <c r="AL41" s="40"/>
      <c r="AM41" s="41"/>
      <c r="AS41" s="44">
        <v>0</v>
      </c>
      <c r="AT41" s="40"/>
      <c r="AY41" s="44">
        <v>0</v>
      </c>
      <c r="AZ41" s="40"/>
      <c r="BA41" s="41"/>
      <c r="BE41" s="44">
        <v>0</v>
      </c>
      <c r="BF41" s="42"/>
      <c r="BK41" s="44">
        <v>0</v>
      </c>
      <c r="BL41" s="40"/>
      <c r="BO41" s="44">
        <v>0</v>
      </c>
      <c r="BP41" s="42"/>
      <c r="BQ41" s="41"/>
      <c r="BS41" s="44">
        <v>0</v>
      </c>
      <c r="BT41" s="40"/>
      <c r="BU41" s="41"/>
      <c r="BY41" s="44">
        <v>0</v>
      </c>
      <c r="BZ41" s="42"/>
      <c r="CA41" s="41"/>
      <c r="CE41" s="44">
        <v>0</v>
      </c>
      <c r="CF41" s="40"/>
      <c r="CL41" s="44">
        <v>0</v>
      </c>
      <c r="CM41" s="40"/>
      <c r="CN41" s="43"/>
      <c r="CR41" s="44">
        <v>0</v>
      </c>
      <c r="CS41" s="40"/>
      <c r="CX41" s="44">
        <v>0</v>
      </c>
      <c r="CY41" s="42"/>
      <c r="DD41" s="44">
        <v>0</v>
      </c>
      <c r="DE41" s="42"/>
      <c r="DJ41" s="44">
        <v>0</v>
      </c>
      <c r="DK41" s="42"/>
      <c r="DP41" s="44">
        <v>0</v>
      </c>
      <c r="DQ41" s="40"/>
      <c r="DT41" s="44">
        <v>0</v>
      </c>
      <c r="DU41" s="40"/>
      <c r="DZ41" s="44">
        <v>0</v>
      </c>
      <c r="EA41" s="40"/>
      <c r="EB41" s="43"/>
      <c r="ED41" s="44">
        <v>0</v>
      </c>
      <c r="EE41" s="40"/>
      <c r="EJ41" s="44">
        <v>0</v>
      </c>
      <c r="EK41" s="40"/>
      <c r="EP41" s="44">
        <v>0</v>
      </c>
      <c r="EQ41" s="42"/>
      <c r="EV41" s="44">
        <v>0</v>
      </c>
      <c r="EW41" s="40"/>
      <c r="EX41" s="38"/>
      <c r="FB41" s="44">
        <v>0</v>
      </c>
      <c r="FC41" s="42"/>
      <c r="FD41" s="43"/>
      <c r="FJ41" s="44">
        <v>0</v>
      </c>
      <c r="FK41" s="42"/>
      <c r="FL41" s="47">
        <v>0</v>
      </c>
      <c r="FM41" s="47">
        <v>0</v>
      </c>
      <c r="FN41" s="47">
        <v>0</v>
      </c>
      <c r="FO41" s="47">
        <v>0</v>
      </c>
      <c r="FP41" s="44">
        <v>0</v>
      </c>
      <c r="FQ41" s="42"/>
      <c r="FR41" s="47">
        <v>0</v>
      </c>
      <c r="FS41" s="47">
        <v>0</v>
      </c>
      <c r="FT41" s="47">
        <v>0</v>
      </c>
      <c r="FU41" s="47">
        <v>0</v>
      </c>
      <c r="FV41" s="44">
        <v>0</v>
      </c>
      <c r="FW41" s="42"/>
      <c r="FX41" s="43">
        <v>0</v>
      </c>
      <c r="FY41" s="47">
        <v>0</v>
      </c>
      <c r="FZ41" s="44">
        <v>0</v>
      </c>
      <c r="GA41" s="42"/>
      <c r="GB41" s="43">
        <v>0</v>
      </c>
      <c r="GC41" s="47">
        <v>0</v>
      </c>
      <c r="GD41" s="47">
        <v>0</v>
      </c>
      <c r="GE41" s="47">
        <v>0</v>
      </c>
      <c r="GF41" s="44">
        <v>0</v>
      </c>
      <c r="GG41" s="42"/>
      <c r="GH41" s="43">
        <v>0</v>
      </c>
      <c r="GI41" s="47">
        <v>0</v>
      </c>
      <c r="GJ41" s="47">
        <v>0</v>
      </c>
      <c r="GK41" s="47">
        <v>0</v>
      </c>
      <c r="GL41" s="44">
        <v>0</v>
      </c>
      <c r="GM41" s="42"/>
      <c r="GN41" s="43">
        <v>0</v>
      </c>
      <c r="GO41" s="47">
        <v>0</v>
      </c>
      <c r="GP41" s="44">
        <v>0</v>
      </c>
      <c r="GQ41" s="42"/>
      <c r="GR41" s="43">
        <v>0</v>
      </c>
      <c r="GS41" s="47">
        <v>0</v>
      </c>
      <c r="GT41" s="47">
        <v>0</v>
      </c>
      <c r="GU41" s="47">
        <v>0</v>
      </c>
      <c r="GV41" s="44">
        <v>0</v>
      </c>
      <c r="GW41" s="42"/>
      <c r="GX41" s="43">
        <v>0</v>
      </c>
      <c r="GY41" s="47">
        <v>0</v>
      </c>
      <c r="GZ41" s="44">
        <v>0</v>
      </c>
      <c r="HA41" s="42"/>
      <c r="HB41" s="43">
        <v>0</v>
      </c>
      <c r="HC41" s="47">
        <v>0</v>
      </c>
      <c r="HD41" s="47">
        <v>0</v>
      </c>
      <c r="HE41" s="47">
        <v>0</v>
      </c>
      <c r="HF41" s="44">
        <v>0</v>
      </c>
      <c r="HG41" s="42"/>
      <c r="HH41" s="47">
        <v>0</v>
      </c>
      <c r="HI41" s="47">
        <v>0</v>
      </c>
      <c r="HJ41" s="47">
        <v>0</v>
      </c>
      <c r="HK41" s="47">
        <v>0</v>
      </c>
      <c r="HL41" s="44">
        <v>0</v>
      </c>
      <c r="HM41" s="42"/>
      <c r="HN41" s="43">
        <v>0</v>
      </c>
      <c r="HO41" s="47">
        <v>0</v>
      </c>
      <c r="HP41" s="47">
        <v>0</v>
      </c>
      <c r="HQ41" s="47">
        <v>0</v>
      </c>
      <c r="HR41" s="44">
        <v>0</v>
      </c>
      <c r="HS41" s="42"/>
      <c r="HT41" s="43">
        <v>0</v>
      </c>
      <c r="HU41" s="47">
        <v>0</v>
      </c>
      <c r="HV41" s="47">
        <v>0</v>
      </c>
      <c r="HW41" s="47">
        <v>0</v>
      </c>
      <c r="HX41" s="44">
        <v>0</v>
      </c>
      <c r="HY41" s="42"/>
      <c r="HZ41" s="43">
        <v>0</v>
      </c>
      <c r="IA41" s="47">
        <v>0</v>
      </c>
      <c r="IB41" s="47">
        <v>0</v>
      </c>
      <c r="IC41" s="47">
        <v>0</v>
      </c>
      <c r="ID41" s="44">
        <v>0</v>
      </c>
      <c r="IE41" s="42"/>
      <c r="IF41" s="43">
        <v>0</v>
      </c>
      <c r="IG41" s="47">
        <v>0</v>
      </c>
      <c r="IH41" s="47">
        <v>0</v>
      </c>
      <c r="II41" s="47">
        <v>0</v>
      </c>
      <c r="IJ41" s="44">
        <v>0</v>
      </c>
      <c r="IK41" s="42"/>
      <c r="IL41" s="43">
        <v>0</v>
      </c>
      <c r="IM41" s="47">
        <v>0</v>
      </c>
      <c r="IN41" s="47">
        <v>0</v>
      </c>
      <c r="IO41" s="47">
        <v>0</v>
      </c>
      <c r="IP41" s="44">
        <v>0</v>
      </c>
      <c r="IQ41" s="42"/>
      <c r="IR41" s="43">
        <v>0</v>
      </c>
      <c r="IS41" s="47">
        <v>0</v>
      </c>
      <c r="IT41" s="44">
        <v>0</v>
      </c>
      <c r="IU41" s="42"/>
      <c r="IV41" s="43">
        <v>0</v>
      </c>
      <c r="IW41" s="47">
        <v>0</v>
      </c>
      <c r="IX41" s="47">
        <v>0</v>
      </c>
      <c r="IY41" s="47">
        <v>0</v>
      </c>
      <c r="IZ41" s="44">
        <v>0</v>
      </c>
      <c r="JA41" s="42"/>
      <c r="JB41" s="43">
        <v>0</v>
      </c>
      <c r="JC41" s="47">
        <v>0</v>
      </c>
      <c r="JD41" s="47">
        <v>0</v>
      </c>
      <c r="JE41" s="47">
        <v>0</v>
      </c>
      <c r="JF41" s="44">
        <v>0</v>
      </c>
      <c r="JG41" s="42"/>
      <c r="JH41" s="43">
        <v>0</v>
      </c>
      <c r="JI41" s="47">
        <v>0</v>
      </c>
      <c r="JJ41" s="47">
        <v>0</v>
      </c>
      <c r="JK41" s="47">
        <v>0</v>
      </c>
      <c r="JL41" s="44">
        <v>0</v>
      </c>
      <c r="JM41" s="42"/>
      <c r="JN41" s="47">
        <v>0</v>
      </c>
      <c r="JO41" s="47">
        <v>0</v>
      </c>
      <c r="JP41" s="47">
        <v>0</v>
      </c>
      <c r="JQ41" s="47">
        <v>0</v>
      </c>
      <c r="JR41" s="44">
        <v>0</v>
      </c>
      <c r="JS41" s="42"/>
      <c r="JT41" s="43">
        <v>0</v>
      </c>
      <c r="JU41" s="47">
        <v>0</v>
      </c>
      <c r="JV41" s="47">
        <v>0</v>
      </c>
      <c r="JW41" s="47">
        <v>0</v>
      </c>
      <c r="JX41" s="44">
        <v>0</v>
      </c>
      <c r="JY41" s="42"/>
      <c r="JZ41" s="43">
        <v>0</v>
      </c>
      <c r="KA41" s="47">
        <v>0</v>
      </c>
      <c r="KB41" s="47">
        <v>0</v>
      </c>
      <c r="KC41" s="47">
        <v>0</v>
      </c>
      <c r="KD41" s="44">
        <v>0</v>
      </c>
      <c r="KE41" s="42"/>
      <c r="KF41" s="41">
        <v>0</v>
      </c>
      <c r="KG41" s="47">
        <v>0</v>
      </c>
      <c r="KH41" s="47">
        <v>0</v>
      </c>
      <c r="KI41" s="47">
        <v>0</v>
      </c>
      <c r="KJ41" s="44">
        <v>0</v>
      </c>
      <c r="KK41" s="42"/>
      <c r="KL41" s="43">
        <v>0</v>
      </c>
      <c r="KM41" s="14">
        <v>400</v>
      </c>
      <c r="KN41" s="47">
        <v>0</v>
      </c>
      <c r="KO41" s="14">
        <v>450</v>
      </c>
      <c r="KP41" s="44">
        <v>-1.999999999998181E-2</v>
      </c>
      <c r="KQ41" s="42"/>
      <c r="KR41" s="43">
        <v>0</v>
      </c>
      <c r="KS41" s="7">
        <v>550</v>
      </c>
      <c r="KT41" s="44">
        <v>-7.9519999999999982</v>
      </c>
      <c r="KU41" s="42"/>
      <c r="KV41" s="43">
        <v>0</v>
      </c>
      <c r="KW41" s="7">
        <v>527</v>
      </c>
      <c r="KX41" s="47">
        <v>0</v>
      </c>
      <c r="KY41" s="7">
        <v>800</v>
      </c>
      <c r="KZ41" s="44">
        <v>-3.878999999999905</v>
      </c>
      <c r="LA41" s="42"/>
      <c r="LB41" s="43">
        <v>402.73399999999998</v>
      </c>
      <c r="LC41" s="47">
        <v>400</v>
      </c>
      <c r="LD41" s="47">
        <v>405.93400000000003</v>
      </c>
      <c r="LE41" s="47">
        <v>400</v>
      </c>
      <c r="LF41" s="44">
        <v>8.6680000000000064</v>
      </c>
      <c r="LG41" s="42"/>
      <c r="LH41" s="43">
        <v>317.90100000000001</v>
      </c>
      <c r="LI41" s="47">
        <v>317</v>
      </c>
      <c r="LJ41" s="47">
        <v>0</v>
      </c>
      <c r="LK41" s="47">
        <v>450</v>
      </c>
      <c r="LL41" s="46">
        <v>-449.09899999999999</v>
      </c>
      <c r="LM41" s="42">
        <v>449.09899999999999</v>
      </c>
      <c r="LN41" s="43">
        <v>249.245</v>
      </c>
      <c r="LO41" s="47">
        <v>250</v>
      </c>
      <c r="LP41" s="47">
        <v>493.31</v>
      </c>
      <c r="LQ41" s="47">
        <v>500</v>
      </c>
      <c r="LR41" s="44">
        <v>-7.4449999999999363</v>
      </c>
      <c r="LS41" s="42"/>
      <c r="LT41" s="43">
        <v>1193.636</v>
      </c>
      <c r="LU41" s="47">
        <v>1200</v>
      </c>
      <c r="LV41" s="44">
        <v>-6.3640000000000327</v>
      </c>
      <c r="LW41" s="42"/>
    </row>
    <row r="42" spans="1:335" x14ac:dyDescent="0.25">
      <c r="A42" s="47" t="s">
        <v>255</v>
      </c>
      <c r="B42" s="38">
        <v>0.36</v>
      </c>
      <c r="G42" s="44">
        <f t="shared" si="6"/>
        <v>0</v>
      </c>
      <c r="I42" s="41"/>
      <c r="J42" s="48"/>
      <c r="K42" s="48"/>
      <c r="L42" s="48"/>
      <c r="M42" s="48"/>
      <c r="N42" s="48"/>
      <c r="O42" s="48">
        <f t="shared" si="7"/>
        <v>0</v>
      </c>
      <c r="P42" s="40"/>
      <c r="Q42" s="48"/>
      <c r="U42" s="44">
        <v>0</v>
      </c>
      <c r="V42" s="40"/>
      <c r="W42" s="41"/>
      <c r="AA42" s="44">
        <v>0</v>
      </c>
      <c r="AB42" s="40"/>
      <c r="AC42" s="41"/>
      <c r="AE42" s="44">
        <v>0</v>
      </c>
      <c r="AF42" s="40"/>
      <c r="AK42" s="44">
        <v>0</v>
      </c>
      <c r="AL42" s="40"/>
      <c r="AM42" s="41"/>
      <c r="AS42" s="44">
        <v>0</v>
      </c>
      <c r="AT42" s="40"/>
      <c r="AY42" s="44">
        <v>0</v>
      </c>
      <c r="AZ42" s="40"/>
      <c r="BA42" s="41"/>
      <c r="BE42" s="44">
        <v>0</v>
      </c>
      <c r="BF42" s="42"/>
      <c r="BK42" s="44">
        <v>0</v>
      </c>
      <c r="BL42" s="40"/>
      <c r="BO42" s="44">
        <v>0</v>
      </c>
      <c r="BP42" s="42"/>
      <c r="BQ42" s="41"/>
      <c r="BS42" s="44">
        <v>0</v>
      </c>
      <c r="BT42" s="40"/>
      <c r="BU42" s="41"/>
      <c r="BY42" s="44">
        <v>0</v>
      </c>
      <c r="BZ42" s="42"/>
      <c r="CA42" s="41"/>
      <c r="CE42" s="44">
        <v>0</v>
      </c>
      <c r="CF42" s="40"/>
      <c r="CL42" s="44">
        <v>0</v>
      </c>
      <c r="CM42" s="40"/>
      <c r="CN42" s="43"/>
      <c r="CR42" s="44">
        <v>0</v>
      </c>
      <c r="CS42" s="40"/>
      <c r="CX42" s="44">
        <v>0</v>
      </c>
      <c r="CY42" s="42"/>
      <c r="DD42" s="44">
        <v>0</v>
      </c>
      <c r="DE42" s="42"/>
      <c r="DJ42" s="44">
        <v>0</v>
      </c>
      <c r="DK42" s="42"/>
      <c r="DP42" s="44">
        <v>0</v>
      </c>
      <c r="DQ42" s="40"/>
      <c r="DT42" s="44">
        <v>0</v>
      </c>
      <c r="DU42" s="40"/>
      <c r="DZ42" s="44">
        <v>0</v>
      </c>
      <c r="EA42" s="40"/>
      <c r="EB42" s="43"/>
      <c r="ED42" s="44">
        <v>0</v>
      </c>
      <c r="EE42" s="40"/>
      <c r="EJ42" s="44">
        <v>0</v>
      </c>
      <c r="EK42" s="40"/>
      <c r="EP42" s="44">
        <v>0</v>
      </c>
      <c r="EQ42" s="42"/>
      <c r="EV42" s="44">
        <v>0</v>
      </c>
      <c r="EW42" s="40"/>
      <c r="EX42" s="38"/>
      <c r="FB42" s="44">
        <v>0</v>
      </c>
      <c r="FC42" s="42"/>
      <c r="FD42" s="43"/>
      <c r="FJ42" s="44">
        <v>0</v>
      </c>
      <c r="FK42" s="42"/>
      <c r="FL42" s="47">
        <v>0</v>
      </c>
      <c r="FM42" s="47">
        <v>0</v>
      </c>
      <c r="FN42" s="47">
        <v>0</v>
      </c>
      <c r="FO42" s="47">
        <v>0</v>
      </c>
      <c r="FP42" s="44">
        <v>0</v>
      </c>
      <c r="FQ42" s="42"/>
      <c r="FR42" s="47">
        <v>0</v>
      </c>
      <c r="FS42" s="47">
        <v>0</v>
      </c>
      <c r="FT42" s="47">
        <v>0</v>
      </c>
      <c r="FU42" s="47">
        <v>0</v>
      </c>
      <c r="FV42" s="44">
        <v>0</v>
      </c>
      <c r="FW42" s="42"/>
      <c r="FX42" s="43">
        <v>0</v>
      </c>
      <c r="FY42" s="47">
        <v>0</v>
      </c>
      <c r="FZ42" s="44">
        <v>0</v>
      </c>
      <c r="GA42" s="42"/>
      <c r="GB42" s="43">
        <v>0</v>
      </c>
      <c r="GC42" s="47">
        <v>0</v>
      </c>
      <c r="GD42" s="47">
        <v>0</v>
      </c>
      <c r="GE42" s="47">
        <v>0</v>
      </c>
      <c r="GF42" s="44">
        <v>0</v>
      </c>
      <c r="GG42" s="42"/>
      <c r="GH42" s="43">
        <v>0</v>
      </c>
      <c r="GI42" s="47">
        <v>0</v>
      </c>
      <c r="GJ42" s="47">
        <v>0</v>
      </c>
      <c r="GK42" s="47">
        <v>0</v>
      </c>
      <c r="GL42" s="44">
        <v>0</v>
      </c>
      <c r="GM42" s="42"/>
      <c r="GN42" s="43">
        <v>0</v>
      </c>
      <c r="GO42" s="47">
        <v>0</v>
      </c>
      <c r="GP42" s="44">
        <v>0</v>
      </c>
      <c r="GQ42" s="42"/>
      <c r="GR42" s="43">
        <v>0</v>
      </c>
      <c r="GS42" s="47">
        <v>0</v>
      </c>
      <c r="GT42" s="47">
        <v>0</v>
      </c>
      <c r="GU42" s="47">
        <v>0</v>
      </c>
      <c r="GV42" s="44">
        <v>0</v>
      </c>
      <c r="GW42" s="42"/>
      <c r="GX42" s="43">
        <v>0</v>
      </c>
      <c r="GY42" s="47">
        <v>0</v>
      </c>
      <c r="GZ42" s="44">
        <v>0</v>
      </c>
      <c r="HA42" s="42"/>
      <c r="HB42" s="43">
        <v>0</v>
      </c>
      <c r="HC42" s="47">
        <v>0</v>
      </c>
      <c r="HD42" s="47">
        <v>0</v>
      </c>
      <c r="HE42" s="47">
        <v>0</v>
      </c>
      <c r="HF42" s="44">
        <v>0</v>
      </c>
      <c r="HG42" s="42"/>
      <c r="HH42" s="47">
        <v>0</v>
      </c>
      <c r="HI42" s="47">
        <v>0</v>
      </c>
      <c r="HJ42" s="47">
        <v>0</v>
      </c>
      <c r="HK42" s="47">
        <v>0</v>
      </c>
      <c r="HL42" s="44">
        <v>0</v>
      </c>
      <c r="HM42" s="42"/>
      <c r="HN42" s="43">
        <v>0</v>
      </c>
      <c r="HO42" s="47">
        <v>0</v>
      </c>
      <c r="HP42" s="47">
        <v>0</v>
      </c>
      <c r="HQ42" s="47">
        <v>0</v>
      </c>
      <c r="HR42" s="44">
        <v>0</v>
      </c>
      <c r="HS42" s="42"/>
      <c r="HT42" s="43">
        <v>0</v>
      </c>
      <c r="HU42" s="47">
        <v>0</v>
      </c>
      <c r="HV42" s="47">
        <v>0</v>
      </c>
      <c r="HW42" s="47">
        <v>0</v>
      </c>
      <c r="HX42" s="44">
        <v>0</v>
      </c>
      <c r="HY42" s="42"/>
      <c r="HZ42" s="43">
        <v>0</v>
      </c>
      <c r="IA42" s="47">
        <v>0</v>
      </c>
      <c r="IB42" s="47">
        <v>0</v>
      </c>
      <c r="IC42" s="47">
        <v>0</v>
      </c>
      <c r="ID42" s="44">
        <v>0</v>
      </c>
      <c r="IE42" s="42"/>
      <c r="IF42" s="43">
        <v>0</v>
      </c>
      <c r="IG42" s="47">
        <v>0</v>
      </c>
      <c r="IH42" s="47">
        <v>0</v>
      </c>
      <c r="II42" s="47">
        <v>0</v>
      </c>
      <c r="IJ42" s="44">
        <v>0</v>
      </c>
      <c r="IK42" s="42"/>
      <c r="IL42" s="43">
        <v>0</v>
      </c>
      <c r="IM42" s="47">
        <v>0</v>
      </c>
      <c r="IN42" s="47">
        <v>0</v>
      </c>
      <c r="IO42" s="47">
        <v>0</v>
      </c>
      <c r="IP42" s="44">
        <v>0</v>
      </c>
      <c r="IQ42" s="42"/>
      <c r="IR42" s="43">
        <v>0</v>
      </c>
      <c r="IS42" s="47">
        <v>0</v>
      </c>
      <c r="IT42" s="44">
        <v>0</v>
      </c>
      <c r="IU42" s="42"/>
      <c r="IV42" s="43">
        <v>0</v>
      </c>
      <c r="IW42" s="47">
        <v>0</v>
      </c>
      <c r="IX42" s="47">
        <v>0</v>
      </c>
      <c r="IY42" s="47">
        <v>0</v>
      </c>
      <c r="IZ42" s="44">
        <v>0</v>
      </c>
      <c r="JA42" s="42"/>
      <c r="JB42" s="43">
        <v>0</v>
      </c>
      <c r="JC42" s="47">
        <v>0</v>
      </c>
      <c r="JD42" s="47">
        <v>0</v>
      </c>
      <c r="JE42" s="47">
        <v>0</v>
      </c>
      <c r="JF42" s="44">
        <v>0</v>
      </c>
      <c r="JG42" s="42"/>
      <c r="JH42" s="43">
        <v>0</v>
      </c>
      <c r="JI42" s="47">
        <v>0</v>
      </c>
      <c r="JJ42" s="47">
        <v>0</v>
      </c>
      <c r="JK42" s="47">
        <v>0</v>
      </c>
      <c r="JL42" s="44">
        <v>0</v>
      </c>
      <c r="JM42" s="42"/>
      <c r="JN42" s="47">
        <v>0</v>
      </c>
      <c r="JO42" s="47">
        <v>0</v>
      </c>
      <c r="JP42" s="47">
        <v>0</v>
      </c>
      <c r="JQ42" s="47">
        <v>0</v>
      </c>
      <c r="JR42" s="44">
        <v>0</v>
      </c>
      <c r="JS42" s="42"/>
      <c r="JT42" s="43">
        <v>0</v>
      </c>
      <c r="JU42" s="47">
        <v>0</v>
      </c>
      <c r="JV42" s="47">
        <v>0</v>
      </c>
      <c r="JW42" s="47">
        <v>0</v>
      </c>
      <c r="JX42" s="44">
        <v>0</v>
      </c>
      <c r="JY42" s="42"/>
      <c r="JZ42" s="43">
        <v>0</v>
      </c>
      <c r="KA42" s="47">
        <v>0</v>
      </c>
      <c r="KB42" s="47">
        <v>0</v>
      </c>
      <c r="KC42" s="30">
        <v>20</v>
      </c>
      <c r="KD42" s="46">
        <v>-20</v>
      </c>
      <c r="KE42" s="42">
        <v>7.1999999999999993</v>
      </c>
      <c r="KF42" s="41">
        <v>0</v>
      </c>
      <c r="KG42" s="30">
        <v>70</v>
      </c>
      <c r="KH42" s="47">
        <v>0</v>
      </c>
      <c r="KI42" s="30">
        <v>100</v>
      </c>
      <c r="KJ42" s="46">
        <v>-170</v>
      </c>
      <c r="KK42" s="42">
        <v>61.2</v>
      </c>
      <c r="KL42" s="43">
        <v>0</v>
      </c>
      <c r="KM42" s="47">
        <v>0</v>
      </c>
      <c r="KN42" s="47">
        <v>70</v>
      </c>
      <c r="KO42" s="47">
        <v>70</v>
      </c>
      <c r="KP42" s="44">
        <v>0</v>
      </c>
      <c r="KQ42" s="42"/>
      <c r="KR42" s="43">
        <v>150</v>
      </c>
      <c r="KS42" s="47">
        <v>150</v>
      </c>
      <c r="KT42" s="44">
        <v>0</v>
      </c>
      <c r="KU42" s="42"/>
      <c r="KV42" s="43">
        <v>0</v>
      </c>
      <c r="KW42" s="47">
        <v>0</v>
      </c>
      <c r="KX42" s="47">
        <v>0</v>
      </c>
      <c r="KY42" s="47">
        <v>0</v>
      </c>
      <c r="KZ42" s="44">
        <v>0</v>
      </c>
      <c r="LA42" s="42"/>
      <c r="LB42" s="43">
        <v>0</v>
      </c>
      <c r="LC42" s="47">
        <v>0</v>
      </c>
      <c r="LD42" s="47">
        <v>0</v>
      </c>
      <c r="LE42" s="47">
        <v>0</v>
      </c>
      <c r="LF42" s="44">
        <v>0</v>
      </c>
      <c r="LG42" s="42"/>
      <c r="LH42" s="43">
        <v>0</v>
      </c>
      <c r="LI42" s="47">
        <v>0</v>
      </c>
      <c r="LJ42" s="47">
        <v>50</v>
      </c>
      <c r="LK42" s="47">
        <v>0</v>
      </c>
      <c r="LL42" s="44">
        <v>50</v>
      </c>
      <c r="LM42" s="42"/>
      <c r="LN42" s="43">
        <v>0</v>
      </c>
      <c r="LO42" s="47">
        <v>0</v>
      </c>
      <c r="LP42" s="47">
        <v>0</v>
      </c>
      <c r="LQ42" s="47">
        <v>0</v>
      </c>
      <c r="LR42" s="44">
        <v>0</v>
      </c>
      <c r="LS42" s="42"/>
      <c r="LT42" s="43">
        <v>0</v>
      </c>
      <c r="LU42" s="47">
        <v>0</v>
      </c>
      <c r="LV42" s="44">
        <v>0</v>
      </c>
      <c r="LW42" s="42"/>
    </row>
    <row r="43" spans="1:335" x14ac:dyDescent="0.25">
      <c r="A43" s="47" t="s">
        <v>256</v>
      </c>
      <c r="B43" s="38">
        <v>0.3</v>
      </c>
      <c r="G43" s="44">
        <f t="shared" si="6"/>
        <v>0</v>
      </c>
      <c r="I43" s="41"/>
      <c r="J43" s="48"/>
      <c r="K43" s="48"/>
      <c r="L43" s="48"/>
      <c r="M43" s="48"/>
      <c r="N43" s="48"/>
      <c r="O43" s="48">
        <f t="shared" si="7"/>
        <v>0</v>
      </c>
      <c r="P43" s="40"/>
      <c r="Q43" s="48"/>
      <c r="U43" s="44">
        <v>0</v>
      </c>
      <c r="V43" s="40"/>
      <c r="W43" s="41"/>
      <c r="AA43" s="44">
        <v>0</v>
      </c>
      <c r="AB43" s="40"/>
      <c r="AC43" s="41"/>
      <c r="AE43" s="44">
        <v>0</v>
      </c>
      <c r="AF43" s="40"/>
      <c r="AK43" s="44">
        <v>0</v>
      </c>
      <c r="AL43" s="40"/>
      <c r="AM43" s="41"/>
      <c r="AS43" s="44">
        <v>0</v>
      </c>
      <c r="AT43" s="40"/>
      <c r="AY43" s="44">
        <v>0</v>
      </c>
      <c r="AZ43" s="40"/>
      <c r="BA43" s="41"/>
      <c r="BE43" s="44">
        <v>0</v>
      </c>
      <c r="BF43" s="42"/>
      <c r="BK43" s="44">
        <v>0</v>
      </c>
      <c r="BL43" s="40"/>
      <c r="BO43" s="44">
        <v>0</v>
      </c>
      <c r="BP43" s="42"/>
      <c r="BQ43" s="41"/>
      <c r="BS43" s="44">
        <v>0</v>
      </c>
      <c r="BT43" s="40"/>
      <c r="BU43" s="41"/>
      <c r="BY43" s="44">
        <v>0</v>
      </c>
      <c r="BZ43" s="42"/>
      <c r="CA43" s="41"/>
      <c r="CE43" s="44">
        <v>0</v>
      </c>
      <c r="CF43" s="40"/>
      <c r="CL43" s="44">
        <v>0</v>
      </c>
      <c r="CM43" s="40"/>
      <c r="CN43" s="43"/>
      <c r="CP43" s="37">
        <v>42</v>
      </c>
      <c r="CR43" s="44">
        <v>0</v>
      </c>
      <c r="CS43" s="40"/>
      <c r="CX43" s="44">
        <v>0</v>
      </c>
      <c r="CY43" s="42"/>
      <c r="DD43" s="44">
        <v>0</v>
      </c>
      <c r="DE43" s="42"/>
      <c r="DF43">
        <v>78</v>
      </c>
      <c r="DG43">
        <v>80</v>
      </c>
      <c r="DH43">
        <v>72</v>
      </c>
      <c r="DI43">
        <v>70</v>
      </c>
      <c r="DJ43" s="44">
        <v>0</v>
      </c>
      <c r="DK43" s="42"/>
      <c r="DP43" s="44">
        <v>0</v>
      </c>
      <c r="DQ43" s="40"/>
      <c r="DR43">
        <v>48</v>
      </c>
      <c r="DS43">
        <v>50</v>
      </c>
      <c r="DT43" s="44">
        <v>-2</v>
      </c>
      <c r="DU43" s="40"/>
      <c r="DV43">
        <v>138</v>
      </c>
      <c r="DW43">
        <v>140</v>
      </c>
      <c r="DX43">
        <v>120</v>
      </c>
      <c r="DY43">
        <v>123</v>
      </c>
      <c r="DZ43" s="44">
        <v>-5</v>
      </c>
      <c r="EA43" s="40"/>
      <c r="EB43" s="43"/>
      <c r="ED43" s="44">
        <v>0</v>
      </c>
      <c r="EE43" s="40"/>
      <c r="EJ43" s="44">
        <v>0</v>
      </c>
      <c r="EK43" s="40"/>
      <c r="EP43" s="44">
        <v>0</v>
      </c>
      <c r="EQ43" s="42"/>
      <c r="ER43">
        <v>102</v>
      </c>
      <c r="ES43">
        <v>100</v>
      </c>
      <c r="ET43">
        <v>348</v>
      </c>
      <c r="EU43">
        <v>350</v>
      </c>
      <c r="EV43" s="44">
        <v>0</v>
      </c>
      <c r="EW43" s="40"/>
      <c r="EX43" s="38"/>
      <c r="EZ43">
        <v>90</v>
      </c>
      <c r="FA43">
        <v>90</v>
      </c>
      <c r="FB43" s="44">
        <v>0</v>
      </c>
      <c r="FC43" s="42"/>
      <c r="FD43" s="43"/>
      <c r="FF43">
        <v>30</v>
      </c>
      <c r="FG43">
        <v>30</v>
      </c>
      <c r="FJ43" s="44">
        <v>0</v>
      </c>
      <c r="FK43" s="42"/>
      <c r="FL43" s="47">
        <v>0</v>
      </c>
      <c r="FM43" s="47">
        <v>0</v>
      </c>
      <c r="FN43" s="47">
        <v>0</v>
      </c>
      <c r="FO43" s="47">
        <v>0</v>
      </c>
      <c r="FP43" s="44">
        <v>0</v>
      </c>
      <c r="FQ43" s="42"/>
      <c r="FR43" s="47">
        <v>0</v>
      </c>
      <c r="FS43" s="47">
        <v>0</v>
      </c>
      <c r="FT43" s="47">
        <v>0</v>
      </c>
      <c r="FU43" s="47">
        <v>0</v>
      </c>
      <c r="FV43" s="44">
        <v>0</v>
      </c>
      <c r="FW43" s="42"/>
      <c r="FX43" s="43">
        <v>480</v>
      </c>
      <c r="FY43" s="47">
        <v>480</v>
      </c>
      <c r="FZ43" s="44">
        <v>0</v>
      </c>
      <c r="GA43" s="42"/>
      <c r="GB43" s="43">
        <v>48</v>
      </c>
      <c r="GC43" s="47">
        <v>50</v>
      </c>
      <c r="GD43" s="47">
        <v>0</v>
      </c>
      <c r="GE43" s="47">
        <v>0</v>
      </c>
      <c r="GF43" s="44">
        <v>-2</v>
      </c>
      <c r="GG43" s="42"/>
      <c r="GH43" s="43">
        <v>48</v>
      </c>
      <c r="GI43" s="47">
        <v>50</v>
      </c>
      <c r="GJ43" s="47">
        <v>0</v>
      </c>
      <c r="GK43" s="47">
        <v>0</v>
      </c>
      <c r="GL43" s="44">
        <v>-2</v>
      </c>
      <c r="GM43" s="42"/>
      <c r="GN43" s="43">
        <v>432</v>
      </c>
      <c r="GO43" s="47">
        <v>430</v>
      </c>
      <c r="GP43" s="44">
        <v>2</v>
      </c>
      <c r="GQ43" s="42"/>
      <c r="GR43" s="43">
        <v>0</v>
      </c>
      <c r="GS43" s="47">
        <v>0</v>
      </c>
      <c r="GT43" s="47">
        <v>18</v>
      </c>
      <c r="GU43" s="47">
        <v>20</v>
      </c>
      <c r="GV43" s="44">
        <v>-2</v>
      </c>
      <c r="GW43" s="42"/>
      <c r="GX43" s="43">
        <v>300</v>
      </c>
      <c r="GY43" s="47">
        <v>300</v>
      </c>
      <c r="GZ43" s="44">
        <v>0</v>
      </c>
      <c r="HA43" s="42"/>
      <c r="HB43" s="43">
        <v>48</v>
      </c>
      <c r="HC43" s="47">
        <v>50</v>
      </c>
      <c r="HD43" s="47">
        <v>96</v>
      </c>
      <c r="HE43" s="47">
        <v>300</v>
      </c>
      <c r="HF43" s="46">
        <v>-206</v>
      </c>
      <c r="HG43" s="42">
        <v>61.8</v>
      </c>
      <c r="HH43" s="47">
        <v>0</v>
      </c>
      <c r="HI43" s="47">
        <v>0</v>
      </c>
      <c r="HJ43" s="47">
        <v>72</v>
      </c>
      <c r="HK43" s="47">
        <v>100</v>
      </c>
      <c r="HL43" s="46">
        <v>-28</v>
      </c>
      <c r="HM43" s="42">
        <v>8.4</v>
      </c>
      <c r="HN43" s="43">
        <v>0</v>
      </c>
      <c r="HO43" s="47">
        <v>0</v>
      </c>
      <c r="HP43" s="47">
        <v>48</v>
      </c>
      <c r="HQ43" s="47">
        <v>50</v>
      </c>
      <c r="HR43" s="44">
        <v>-2</v>
      </c>
      <c r="HS43" s="42"/>
      <c r="HT43" s="43">
        <v>18</v>
      </c>
      <c r="HU43" s="47">
        <v>100</v>
      </c>
      <c r="HV43" s="47">
        <v>300</v>
      </c>
      <c r="HW43" s="47">
        <v>300</v>
      </c>
      <c r="HX43" s="46">
        <v>-82</v>
      </c>
      <c r="HY43" s="42">
        <v>24.6</v>
      </c>
      <c r="HZ43" s="43">
        <v>0</v>
      </c>
      <c r="IA43" s="47">
        <v>0</v>
      </c>
      <c r="IB43" s="47">
        <v>78</v>
      </c>
      <c r="IC43" s="47">
        <v>80</v>
      </c>
      <c r="ID43" s="44">
        <v>-2</v>
      </c>
      <c r="IE43" s="42"/>
      <c r="IF43" s="43">
        <v>0</v>
      </c>
      <c r="IG43" s="30">
        <v>50</v>
      </c>
      <c r="IH43" s="47">
        <v>72</v>
      </c>
      <c r="II43" s="47">
        <v>70</v>
      </c>
      <c r="IJ43" s="46">
        <v>-48</v>
      </c>
      <c r="IK43" s="42">
        <v>14.4</v>
      </c>
      <c r="IL43" s="43">
        <v>0</v>
      </c>
      <c r="IM43" s="47">
        <v>0</v>
      </c>
      <c r="IN43" s="47">
        <v>150</v>
      </c>
      <c r="IO43" s="47">
        <v>150</v>
      </c>
      <c r="IP43" s="44">
        <v>0</v>
      </c>
      <c r="IQ43" s="42"/>
      <c r="IR43" s="43">
        <v>90</v>
      </c>
      <c r="IS43" s="47">
        <v>90</v>
      </c>
      <c r="IT43" s="44">
        <v>0</v>
      </c>
      <c r="IU43" s="42"/>
      <c r="IV43" s="43">
        <v>0</v>
      </c>
      <c r="IW43" s="47">
        <v>0</v>
      </c>
      <c r="IX43" s="47">
        <v>0</v>
      </c>
      <c r="IY43" s="47">
        <v>0</v>
      </c>
      <c r="IZ43" s="44">
        <v>0</v>
      </c>
      <c r="JA43" s="42"/>
      <c r="JB43" s="43">
        <v>0</v>
      </c>
      <c r="JC43" s="47">
        <v>0</v>
      </c>
      <c r="JD43" s="47">
        <v>0</v>
      </c>
      <c r="JE43" s="47">
        <v>0</v>
      </c>
      <c r="JF43" s="44">
        <v>0</v>
      </c>
      <c r="JG43" s="42"/>
      <c r="JH43" s="43">
        <v>0</v>
      </c>
      <c r="JI43" s="47">
        <v>0</v>
      </c>
      <c r="JJ43" s="47">
        <v>0</v>
      </c>
      <c r="JK43" s="47">
        <v>0</v>
      </c>
      <c r="JL43" s="44">
        <v>0</v>
      </c>
      <c r="JM43" s="42"/>
      <c r="JN43" s="47">
        <v>186</v>
      </c>
      <c r="JO43" s="47">
        <v>188</v>
      </c>
      <c r="JP43" s="47">
        <v>186</v>
      </c>
      <c r="JQ43" s="47">
        <v>187</v>
      </c>
      <c r="JR43" s="44">
        <v>-3</v>
      </c>
      <c r="JS43" s="42"/>
      <c r="JT43" s="43">
        <v>0</v>
      </c>
      <c r="JU43" s="47">
        <v>0</v>
      </c>
      <c r="JV43" s="47">
        <v>0</v>
      </c>
      <c r="JW43" s="47">
        <v>0</v>
      </c>
      <c r="JX43" s="44">
        <v>0</v>
      </c>
      <c r="JY43" s="42"/>
      <c r="JZ43" s="43">
        <v>0</v>
      </c>
      <c r="KA43" s="47">
        <v>0</v>
      </c>
      <c r="KB43" s="47">
        <v>0</v>
      </c>
      <c r="KC43" s="47">
        <v>0</v>
      </c>
      <c r="KD43" s="44">
        <v>0</v>
      </c>
      <c r="KE43" s="42"/>
      <c r="KF43" s="41">
        <v>0</v>
      </c>
      <c r="KG43" s="47">
        <v>0</v>
      </c>
      <c r="KH43" s="47">
        <v>0</v>
      </c>
      <c r="KI43" s="47">
        <v>0</v>
      </c>
      <c r="KJ43" s="44">
        <v>0</v>
      </c>
      <c r="KK43" s="42"/>
      <c r="KL43" s="43">
        <v>0</v>
      </c>
      <c r="KM43" s="47">
        <v>0</v>
      </c>
      <c r="KN43" s="47">
        <v>0</v>
      </c>
      <c r="KO43" s="47">
        <v>0</v>
      </c>
      <c r="KP43" s="44">
        <v>0</v>
      </c>
      <c r="KQ43" s="42"/>
      <c r="KR43" s="8">
        <v>762</v>
      </c>
      <c r="KS43" s="47">
        <v>0</v>
      </c>
      <c r="KT43" s="44">
        <v>0</v>
      </c>
      <c r="KU43" s="42"/>
      <c r="KV43" s="43">
        <v>0</v>
      </c>
      <c r="KW43" s="47">
        <v>0</v>
      </c>
      <c r="KX43" s="47">
        <v>0</v>
      </c>
      <c r="KY43" s="47">
        <v>0</v>
      </c>
      <c r="KZ43" s="44">
        <v>0</v>
      </c>
      <c r="LA43" s="42"/>
      <c r="LB43" s="43">
        <v>0</v>
      </c>
      <c r="LC43" s="47">
        <v>0</v>
      </c>
      <c r="LD43" s="47">
        <v>0</v>
      </c>
      <c r="LE43" s="47">
        <v>0</v>
      </c>
      <c r="LF43" s="44">
        <v>0</v>
      </c>
      <c r="LG43" s="42"/>
      <c r="LH43" s="43">
        <v>0</v>
      </c>
      <c r="LI43" s="47">
        <v>0</v>
      </c>
      <c r="LJ43" s="47">
        <v>0</v>
      </c>
      <c r="LK43" s="47">
        <v>0</v>
      </c>
      <c r="LL43" s="44">
        <v>0</v>
      </c>
      <c r="LM43" s="42"/>
      <c r="LN43" s="43">
        <v>0</v>
      </c>
      <c r="LO43" s="47">
        <v>0</v>
      </c>
      <c r="LP43" s="47">
        <v>0</v>
      </c>
      <c r="LQ43" s="47">
        <v>0</v>
      </c>
      <c r="LR43" s="44">
        <v>0</v>
      </c>
      <c r="LS43" s="42"/>
      <c r="LT43" s="43">
        <v>0</v>
      </c>
      <c r="LU43" s="47">
        <v>0</v>
      </c>
      <c r="LV43" s="44">
        <v>0</v>
      </c>
      <c r="LW43" s="42"/>
    </row>
    <row r="44" spans="1:335" x14ac:dyDescent="0.25">
      <c r="A44" s="47" t="s">
        <v>257</v>
      </c>
      <c r="B44" s="38">
        <v>1</v>
      </c>
      <c r="G44" s="44">
        <f t="shared" si="6"/>
        <v>0</v>
      </c>
      <c r="I44" s="41"/>
      <c r="J44" s="48"/>
      <c r="K44" s="48"/>
      <c r="L44" s="48"/>
      <c r="M44" s="48"/>
      <c r="N44" s="48"/>
      <c r="O44" s="48">
        <f t="shared" si="7"/>
        <v>0</v>
      </c>
      <c r="P44" s="40"/>
      <c r="Q44" s="48"/>
      <c r="U44" s="44">
        <v>0</v>
      </c>
      <c r="V44" s="40"/>
      <c r="W44" s="41"/>
      <c r="AA44" s="44">
        <v>0</v>
      </c>
      <c r="AB44" s="40"/>
      <c r="AC44" s="41"/>
      <c r="AE44" s="44">
        <v>0</v>
      </c>
      <c r="AF44" s="40"/>
      <c r="AK44" s="44">
        <v>0</v>
      </c>
      <c r="AL44" s="40"/>
      <c r="AM44" s="41"/>
      <c r="AS44" s="44">
        <v>0</v>
      </c>
      <c r="AT44" s="40"/>
      <c r="AY44" s="44">
        <v>0</v>
      </c>
      <c r="AZ44" s="40"/>
      <c r="BA44" s="41"/>
      <c r="BE44" s="44">
        <v>0</v>
      </c>
      <c r="BF44" s="42"/>
      <c r="BK44" s="44">
        <v>0</v>
      </c>
      <c r="BL44" s="40"/>
      <c r="BO44" s="44">
        <v>0</v>
      </c>
      <c r="BP44" s="42"/>
      <c r="BQ44" s="41"/>
      <c r="BS44" s="44">
        <v>0</v>
      </c>
      <c r="BT44" s="40"/>
      <c r="BU44" s="41"/>
      <c r="BY44" s="44">
        <v>0</v>
      </c>
      <c r="BZ44" s="42"/>
      <c r="CA44" s="41"/>
      <c r="CE44" s="44">
        <v>0</v>
      </c>
      <c r="CF44" s="40"/>
      <c r="CL44" s="44">
        <v>0</v>
      </c>
      <c r="CM44" s="40"/>
      <c r="CN44" s="43"/>
      <c r="CR44" s="44">
        <v>0</v>
      </c>
      <c r="CS44" s="40"/>
      <c r="CX44" s="44">
        <v>0</v>
      </c>
      <c r="CY44" s="42"/>
      <c r="DD44" s="44">
        <v>0</v>
      </c>
      <c r="DE44" s="42"/>
      <c r="DJ44" s="44">
        <v>0</v>
      </c>
      <c r="DK44" s="42"/>
      <c r="DP44" s="44">
        <v>0</v>
      </c>
      <c r="DQ44" s="40"/>
      <c r="DT44" s="44">
        <v>0</v>
      </c>
      <c r="DU44" s="40"/>
      <c r="DZ44" s="44">
        <v>0</v>
      </c>
      <c r="EA44" s="40"/>
      <c r="EB44" s="43"/>
      <c r="ED44" s="44">
        <v>0</v>
      </c>
      <c r="EE44" s="40"/>
      <c r="EJ44" s="44">
        <v>0</v>
      </c>
      <c r="EK44" s="40"/>
      <c r="EP44" s="44">
        <v>0</v>
      </c>
      <c r="EQ44" s="42"/>
      <c r="EV44" s="44">
        <v>0</v>
      </c>
      <c r="EW44" s="40"/>
      <c r="EX44" s="38"/>
      <c r="FB44" s="44">
        <v>0</v>
      </c>
      <c r="FC44" s="42"/>
      <c r="FD44" s="43"/>
      <c r="FJ44" s="44">
        <v>0</v>
      </c>
      <c r="FK44" s="42"/>
      <c r="FL44" s="47">
        <v>0</v>
      </c>
      <c r="FM44" s="47">
        <v>0</v>
      </c>
      <c r="FN44" s="47">
        <v>0</v>
      </c>
      <c r="FO44" s="47">
        <v>0</v>
      </c>
      <c r="FP44" s="44">
        <v>0</v>
      </c>
      <c r="FQ44" s="42"/>
      <c r="FR44" s="47">
        <v>0</v>
      </c>
      <c r="FS44" s="47">
        <v>0</v>
      </c>
      <c r="FT44" s="47">
        <v>0</v>
      </c>
      <c r="FU44" s="47">
        <v>0</v>
      </c>
      <c r="FV44" s="44">
        <v>0</v>
      </c>
      <c r="FW44" s="42"/>
      <c r="FX44" s="43">
        <v>0</v>
      </c>
      <c r="FY44" s="47">
        <v>0</v>
      </c>
      <c r="FZ44" s="44">
        <v>0</v>
      </c>
      <c r="GA44" s="42"/>
      <c r="GB44" s="43">
        <v>0</v>
      </c>
      <c r="GC44" s="47">
        <v>0</v>
      </c>
      <c r="GD44" s="47">
        <v>0</v>
      </c>
      <c r="GE44" s="47">
        <v>0</v>
      </c>
      <c r="GF44" s="44">
        <v>0</v>
      </c>
      <c r="GG44" s="42"/>
      <c r="GH44" s="43">
        <v>0</v>
      </c>
      <c r="GI44" s="47">
        <v>0</v>
      </c>
      <c r="GJ44" s="47">
        <v>0</v>
      </c>
      <c r="GK44" s="47">
        <v>0</v>
      </c>
      <c r="GL44" s="44">
        <v>0</v>
      </c>
      <c r="GM44" s="42"/>
      <c r="GN44" s="43">
        <v>0</v>
      </c>
      <c r="GO44" s="47">
        <v>0</v>
      </c>
      <c r="GP44" s="44">
        <v>0</v>
      </c>
      <c r="GQ44" s="42"/>
      <c r="GR44" s="43">
        <v>0</v>
      </c>
      <c r="GS44" s="47">
        <v>0</v>
      </c>
      <c r="GT44" s="47">
        <v>0</v>
      </c>
      <c r="GU44" s="47">
        <v>0</v>
      </c>
      <c r="GV44" s="44">
        <v>0</v>
      </c>
      <c r="GW44" s="42"/>
      <c r="GX44" s="43">
        <v>0</v>
      </c>
      <c r="GY44" s="47">
        <v>0</v>
      </c>
      <c r="GZ44" s="44">
        <v>0</v>
      </c>
      <c r="HA44" s="42"/>
      <c r="HB44" s="43">
        <v>0</v>
      </c>
      <c r="HC44" s="47">
        <v>0</v>
      </c>
      <c r="HD44" s="47">
        <v>0</v>
      </c>
      <c r="HE44" s="47">
        <v>0</v>
      </c>
      <c r="HF44" s="44">
        <v>0</v>
      </c>
      <c r="HG44" s="42"/>
      <c r="HH44" s="47">
        <v>0</v>
      </c>
      <c r="HI44" s="47">
        <v>0</v>
      </c>
      <c r="HJ44" s="47">
        <v>0</v>
      </c>
      <c r="HK44" s="47">
        <v>0</v>
      </c>
      <c r="HL44" s="44">
        <v>0</v>
      </c>
      <c r="HM44" s="42"/>
      <c r="HN44" s="43">
        <v>0</v>
      </c>
      <c r="HO44" s="47">
        <v>0</v>
      </c>
      <c r="HP44" s="47">
        <v>0</v>
      </c>
      <c r="HQ44" s="47">
        <v>0</v>
      </c>
      <c r="HR44" s="44">
        <v>0</v>
      </c>
      <c r="HS44" s="42"/>
      <c r="HT44" s="43">
        <v>0</v>
      </c>
      <c r="HU44" s="47">
        <v>0</v>
      </c>
      <c r="HV44" s="47">
        <v>0</v>
      </c>
      <c r="HW44" s="47">
        <v>0</v>
      </c>
      <c r="HX44" s="44">
        <v>0</v>
      </c>
      <c r="HY44" s="42"/>
      <c r="HZ44" s="43">
        <v>0</v>
      </c>
      <c r="IA44" s="47">
        <v>0</v>
      </c>
      <c r="IB44" s="47">
        <v>0</v>
      </c>
      <c r="IC44" s="47">
        <v>0</v>
      </c>
      <c r="ID44" s="44">
        <v>0</v>
      </c>
      <c r="IE44" s="42"/>
      <c r="IF44" s="43">
        <v>0</v>
      </c>
      <c r="IG44" s="47">
        <v>0</v>
      </c>
      <c r="IH44" s="47">
        <v>0</v>
      </c>
      <c r="II44" s="47">
        <v>0</v>
      </c>
      <c r="IJ44" s="44">
        <v>0</v>
      </c>
      <c r="IK44" s="42"/>
      <c r="IL44" s="43">
        <v>0</v>
      </c>
      <c r="IM44" s="47">
        <v>0</v>
      </c>
      <c r="IN44" s="47">
        <v>0</v>
      </c>
      <c r="IO44" s="47">
        <v>0</v>
      </c>
      <c r="IP44" s="44">
        <v>0</v>
      </c>
      <c r="IQ44" s="42"/>
      <c r="IR44" s="43">
        <v>0</v>
      </c>
      <c r="IS44" s="47">
        <v>0</v>
      </c>
      <c r="IT44" s="44">
        <v>0</v>
      </c>
      <c r="IU44" s="42"/>
      <c r="IV44" s="43">
        <v>0</v>
      </c>
      <c r="IW44" s="47">
        <v>0</v>
      </c>
      <c r="IX44" s="47">
        <v>0</v>
      </c>
      <c r="IY44" s="47">
        <v>0</v>
      </c>
      <c r="IZ44" s="44">
        <v>0</v>
      </c>
      <c r="JA44" s="42"/>
      <c r="JB44" s="43">
        <v>0</v>
      </c>
      <c r="JC44" s="47">
        <v>0</v>
      </c>
      <c r="JD44" s="47">
        <v>0</v>
      </c>
      <c r="JE44" s="47">
        <v>0</v>
      </c>
      <c r="JF44" s="44">
        <v>0</v>
      </c>
      <c r="JG44" s="42"/>
      <c r="JH44" s="43">
        <v>0</v>
      </c>
      <c r="JI44" s="47">
        <v>0</v>
      </c>
      <c r="JJ44" s="47">
        <v>0</v>
      </c>
      <c r="JK44" s="47">
        <v>0</v>
      </c>
      <c r="JL44" s="44">
        <v>0</v>
      </c>
      <c r="JM44" s="42"/>
      <c r="JN44" s="47">
        <v>0</v>
      </c>
      <c r="JO44" s="47">
        <v>0</v>
      </c>
      <c r="JP44" s="47">
        <v>0</v>
      </c>
      <c r="JQ44" s="47">
        <v>0</v>
      </c>
      <c r="JR44" s="44">
        <v>0</v>
      </c>
      <c r="JS44" s="42"/>
      <c r="JT44" s="43">
        <v>0</v>
      </c>
      <c r="JU44" s="47">
        <v>0</v>
      </c>
      <c r="JV44" s="47">
        <v>0</v>
      </c>
      <c r="JW44" s="47">
        <v>0</v>
      </c>
      <c r="JX44" s="44">
        <v>0</v>
      </c>
      <c r="JY44" s="42"/>
      <c r="JZ44" s="43">
        <v>0</v>
      </c>
      <c r="KA44" s="47">
        <v>0</v>
      </c>
      <c r="KB44" s="47">
        <v>109.76</v>
      </c>
      <c r="KC44" s="47">
        <v>212</v>
      </c>
      <c r="KD44" s="46">
        <v>-102.24</v>
      </c>
      <c r="KE44" s="42">
        <v>102.24</v>
      </c>
      <c r="KF44" s="41">
        <v>0</v>
      </c>
      <c r="KG44" s="30">
        <v>70</v>
      </c>
      <c r="KH44" s="47">
        <v>100.557</v>
      </c>
      <c r="KI44" s="47">
        <v>100</v>
      </c>
      <c r="KJ44" s="46">
        <v>-69.442999999999998</v>
      </c>
      <c r="KK44" s="42">
        <v>69.442999999999998</v>
      </c>
      <c r="KL44" s="43">
        <v>149.678</v>
      </c>
      <c r="KM44" s="47">
        <v>150</v>
      </c>
      <c r="KN44" s="47">
        <v>101.04</v>
      </c>
      <c r="KO44" s="47">
        <v>100</v>
      </c>
      <c r="KP44" s="44">
        <v>0.71800000000001774</v>
      </c>
      <c r="KQ44" s="42"/>
      <c r="KR44" s="43">
        <v>215.83500000000001</v>
      </c>
      <c r="KS44" s="47">
        <v>220</v>
      </c>
      <c r="KT44" s="44">
        <v>-4.164999999999992</v>
      </c>
      <c r="KU44" s="42"/>
      <c r="KV44" s="43">
        <v>59.807000000000002</v>
      </c>
      <c r="KW44" s="47">
        <v>80</v>
      </c>
      <c r="KX44" s="47">
        <v>113.09</v>
      </c>
      <c r="KY44" s="47">
        <v>150</v>
      </c>
      <c r="KZ44" s="46">
        <v>-57.103000000000009</v>
      </c>
      <c r="LA44" s="42">
        <v>57.103000000000009</v>
      </c>
      <c r="LB44" s="43">
        <v>48.225999999999999</v>
      </c>
      <c r="LC44" s="47">
        <v>50</v>
      </c>
      <c r="LD44" s="47">
        <v>69.331999999999994</v>
      </c>
      <c r="LE44" s="47">
        <v>70</v>
      </c>
      <c r="LF44" s="44">
        <v>-2.4420000000000068</v>
      </c>
      <c r="LG44" s="42"/>
      <c r="LH44" s="43">
        <v>48.898000000000003</v>
      </c>
      <c r="LI44" s="47">
        <v>90</v>
      </c>
      <c r="LJ44" s="47">
        <v>112.77500000000001</v>
      </c>
      <c r="LK44" s="47">
        <v>110</v>
      </c>
      <c r="LL44" s="46">
        <v>-38.326999999999998</v>
      </c>
      <c r="LM44" s="42">
        <v>38.326999999999998</v>
      </c>
      <c r="LN44" s="43">
        <v>203.202</v>
      </c>
      <c r="LO44" s="47">
        <v>200</v>
      </c>
      <c r="LP44" s="47">
        <v>0</v>
      </c>
      <c r="LQ44" s="47">
        <v>0</v>
      </c>
      <c r="LR44" s="44">
        <v>3.2019999999999982</v>
      </c>
      <c r="LS44" s="42"/>
      <c r="LT44" s="43">
        <v>203.07499999999999</v>
      </c>
      <c r="LU44" s="47">
        <v>450</v>
      </c>
      <c r="LV44" s="46">
        <v>-246.92500000000001</v>
      </c>
      <c r="LW44" s="42">
        <v>246.92500000000001</v>
      </c>
    </row>
    <row r="45" spans="1:335" x14ac:dyDescent="0.25">
      <c r="A45" s="47" t="s">
        <v>258</v>
      </c>
      <c r="B45" s="38">
        <v>0.09</v>
      </c>
      <c r="C45">
        <v>50</v>
      </c>
      <c r="D45">
        <v>50</v>
      </c>
      <c r="G45" s="44">
        <f t="shared" si="6"/>
        <v>0</v>
      </c>
      <c r="I45" s="41"/>
      <c r="J45" s="48"/>
      <c r="K45" s="48"/>
      <c r="L45" s="48"/>
      <c r="M45" s="49">
        <v>110</v>
      </c>
      <c r="N45" s="49">
        <v>110</v>
      </c>
      <c r="O45" s="48">
        <f t="shared" si="7"/>
        <v>0</v>
      </c>
      <c r="P45" s="40"/>
      <c r="Q45" s="48"/>
      <c r="U45" s="44">
        <v>0</v>
      </c>
      <c r="V45" s="40"/>
      <c r="W45" s="41"/>
      <c r="Y45">
        <v>80</v>
      </c>
      <c r="Z45">
        <v>80</v>
      </c>
      <c r="AA45" s="44">
        <v>0</v>
      </c>
      <c r="AB45" s="40"/>
      <c r="AC45" s="41"/>
      <c r="AE45" s="44">
        <v>0</v>
      </c>
      <c r="AF45" s="40"/>
      <c r="AK45" s="44">
        <v>0</v>
      </c>
      <c r="AL45" s="40"/>
      <c r="AM45" s="39">
        <v>100</v>
      </c>
      <c r="AN45">
        <v>100</v>
      </c>
      <c r="AQ45">
        <v>100</v>
      </c>
      <c r="AR45">
        <v>100</v>
      </c>
      <c r="AS45" s="44">
        <v>0</v>
      </c>
      <c r="AT45" s="40"/>
      <c r="AW45">
        <v>40</v>
      </c>
      <c r="AX45">
        <v>40</v>
      </c>
      <c r="AY45" s="44">
        <v>0</v>
      </c>
      <c r="AZ45" s="40"/>
      <c r="BA45" s="41"/>
      <c r="BC45">
        <v>80</v>
      </c>
      <c r="BD45">
        <v>80</v>
      </c>
      <c r="BE45" s="44">
        <v>0</v>
      </c>
      <c r="BF45" s="42"/>
      <c r="BI45">
        <v>10</v>
      </c>
      <c r="BJ45">
        <v>10</v>
      </c>
      <c r="BK45" s="44">
        <v>0</v>
      </c>
      <c r="BL45" s="40"/>
      <c r="BM45">
        <v>120</v>
      </c>
      <c r="BN45" s="47">
        <v>120</v>
      </c>
      <c r="BO45" s="44">
        <v>0</v>
      </c>
      <c r="BP45" s="42"/>
      <c r="BQ45" s="41"/>
      <c r="BS45" s="44">
        <v>0</v>
      </c>
      <c r="BT45" s="40"/>
      <c r="BU45" s="41"/>
      <c r="BY45" s="44">
        <v>0</v>
      </c>
      <c r="BZ45" s="42"/>
      <c r="CA45" s="39">
        <v>100</v>
      </c>
      <c r="CB45">
        <v>100</v>
      </c>
      <c r="CC45">
        <v>100</v>
      </c>
      <c r="CD45">
        <v>100</v>
      </c>
      <c r="CE45" s="44">
        <v>0</v>
      </c>
      <c r="CF45" s="40"/>
      <c r="CJ45">
        <v>50</v>
      </c>
      <c r="CK45">
        <v>50</v>
      </c>
      <c r="CL45" s="44">
        <v>0</v>
      </c>
      <c r="CM45" s="40"/>
      <c r="CN45" s="43"/>
      <c r="CR45" s="44">
        <v>0</v>
      </c>
      <c r="CS45" s="40"/>
      <c r="CX45" s="44">
        <v>0</v>
      </c>
      <c r="CY45" s="42"/>
      <c r="CZ45">
        <v>100</v>
      </c>
      <c r="DA45">
        <v>100</v>
      </c>
      <c r="DB45">
        <v>90</v>
      </c>
      <c r="DC45">
        <v>90</v>
      </c>
      <c r="DD45" s="44">
        <v>0</v>
      </c>
      <c r="DE45" s="42"/>
      <c r="DF45">
        <v>10</v>
      </c>
      <c r="DG45">
        <v>10</v>
      </c>
      <c r="DJ45" s="44">
        <v>0</v>
      </c>
      <c r="DK45" s="42"/>
      <c r="DL45">
        <v>30</v>
      </c>
      <c r="DM45">
        <v>30</v>
      </c>
      <c r="DP45" s="44">
        <v>0</v>
      </c>
      <c r="DQ45" s="40"/>
      <c r="DS45">
        <v>70</v>
      </c>
      <c r="DT45" s="46">
        <v>-70</v>
      </c>
      <c r="DU45" s="42">
        <v>6.3</v>
      </c>
      <c r="DV45">
        <v>150</v>
      </c>
      <c r="DW45">
        <v>150</v>
      </c>
      <c r="DX45">
        <v>100</v>
      </c>
      <c r="DY45">
        <v>107</v>
      </c>
      <c r="DZ45" s="44">
        <v>-7</v>
      </c>
      <c r="EA45" s="40"/>
      <c r="EB45" s="39">
        <v>20</v>
      </c>
      <c r="EC45" s="47">
        <v>20</v>
      </c>
      <c r="ED45" s="44">
        <v>0</v>
      </c>
      <c r="EE45" s="40"/>
      <c r="EJ45" s="44">
        <v>0</v>
      </c>
      <c r="EK45" s="40"/>
      <c r="EL45">
        <v>50</v>
      </c>
      <c r="EM45">
        <v>50</v>
      </c>
      <c r="EP45" s="44">
        <v>0</v>
      </c>
      <c r="EQ45" s="42"/>
      <c r="ER45">
        <v>100</v>
      </c>
      <c r="ES45">
        <v>100</v>
      </c>
      <c r="ET45">
        <v>100</v>
      </c>
      <c r="EU45">
        <v>100</v>
      </c>
      <c r="EV45" s="44">
        <v>0</v>
      </c>
      <c r="EW45" s="40"/>
      <c r="EX45">
        <v>50</v>
      </c>
      <c r="EY45">
        <v>50</v>
      </c>
      <c r="EZ45">
        <v>230</v>
      </c>
      <c r="FA45">
        <v>230</v>
      </c>
      <c r="FB45" s="44">
        <v>0</v>
      </c>
      <c r="FC45" s="42"/>
      <c r="FD45" s="39">
        <v>30</v>
      </c>
      <c r="FE45">
        <v>30</v>
      </c>
      <c r="FF45">
        <v>30</v>
      </c>
      <c r="FG45">
        <v>30</v>
      </c>
      <c r="FH45">
        <v>80</v>
      </c>
      <c r="FI45">
        <v>30</v>
      </c>
      <c r="FJ45" s="44">
        <v>50</v>
      </c>
      <c r="FK45" s="42"/>
      <c r="FL45" s="47">
        <v>100</v>
      </c>
      <c r="FM45" s="47">
        <v>100</v>
      </c>
      <c r="FN45" s="47">
        <v>140</v>
      </c>
      <c r="FO45" s="47">
        <v>140</v>
      </c>
      <c r="FP45" s="44">
        <v>0</v>
      </c>
      <c r="FQ45" s="42"/>
      <c r="FR45" s="47">
        <v>0</v>
      </c>
      <c r="FS45" s="47">
        <v>0</v>
      </c>
      <c r="FT45" s="47">
        <v>80</v>
      </c>
      <c r="FU45" s="47">
        <v>80</v>
      </c>
      <c r="FV45" s="44">
        <v>0</v>
      </c>
      <c r="FW45" s="42"/>
      <c r="FX45" s="43">
        <v>140</v>
      </c>
      <c r="FY45" s="47">
        <v>74</v>
      </c>
      <c r="FZ45" s="44">
        <v>66</v>
      </c>
      <c r="GA45" s="42"/>
      <c r="GB45" s="43">
        <v>0</v>
      </c>
      <c r="GC45" s="47">
        <v>0</v>
      </c>
      <c r="GD45" s="47">
        <v>0</v>
      </c>
      <c r="GE45" s="47">
        <v>0</v>
      </c>
      <c r="GF45" s="44">
        <v>0</v>
      </c>
      <c r="GG45" s="42"/>
      <c r="GH45" s="43">
        <v>100</v>
      </c>
      <c r="GI45" s="47">
        <v>100</v>
      </c>
      <c r="GJ45" s="47">
        <v>170</v>
      </c>
      <c r="GK45" s="47">
        <v>170</v>
      </c>
      <c r="GL45" s="44">
        <v>0</v>
      </c>
      <c r="GM45" s="42"/>
      <c r="GN45" s="43">
        <v>120</v>
      </c>
      <c r="GO45" s="47">
        <v>120</v>
      </c>
      <c r="GP45" s="44">
        <v>0</v>
      </c>
      <c r="GQ45" s="42"/>
      <c r="GR45" s="43">
        <v>50</v>
      </c>
      <c r="GS45" s="47">
        <v>50</v>
      </c>
      <c r="GT45" s="47">
        <v>110</v>
      </c>
      <c r="GU45" s="47">
        <v>117</v>
      </c>
      <c r="GV45" s="44">
        <v>-7</v>
      </c>
      <c r="GW45" s="42"/>
      <c r="GX45" s="43">
        <v>180</v>
      </c>
      <c r="GY45" s="47">
        <v>182</v>
      </c>
      <c r="GZ45" s="44">
        <v>-2</v>
      </c>
      <c r="HA45" s="42"/>
      <c r="HB45" s="43">
        <v>0</v>
      </c>
      <c r="HC45" s="47">
        <v>0</v>
      </c>
      <c r="HD45" s="47">
        <v>0</v>
      </c>
      <c r="HE45" s="47">
        <v>0</v>
      </c>
      <c r="HF45" s="44">
        <v>0</v>
      </c>
      <c r="HG45" s="42"/>
      <c r="HH45" s="47">
        <v>0</v>
      </c>
      <c r="HI45" s="47">
        <v>0</v>
      </c>
      <c r="HJ45" s="47">
        <v>240</v>
      </c>
      <c r="HK45" s="47">
        <v>240</v>
      </c>
      <c r="HL45" s="44">
        <v>0</v>
      </c>
      <c r="HM45" s="42"/>
      <c r="HN45" s="43">
        <v>0</v>
      </c>
      <c r="HO45" s="47">
        <v>0</v>
      </c>
      <c r="HP45" s="47">
        <v>30</v>
      </c>
      <c r="HQ45" s="47">
        <v>36</v>
      </c>
      <c r="HR45" s="44">
        <v>-6</v>
      </c>
      <c r="HS45" s="42"/>
      <c r="HT45" s="43">
        <v>0</v>
      </c>
      <c r="HU45" s="30">
        <v>50</v>
      </c>
      <c r="HV45" s="47">
        <v>140</v>
      </c>
      <c r="HW45" s="47">
        <v>147</v>
      </c>
      <c r="HX45" s="46">
        <v>-57</v>
      </c>
      <c r="HY45" s="42">
        <v>5.13</v>
      </c>
      <c r="HZ45" s="43">
        <v>40</v>
      </c>
      <c r="IA45" s="47">
        <v>40</v>
      </c>
      <c r="IB45" s="47">
        <v>60</v>
      </c>
      <c r="IC45" s="47">
        <v>60</v>
      </c>
      <c r="ID45" s="44">
        <v>0</v>
      </c>
      <c r="IE45" s="42"/>
      <c r="IF45" s="43">
        <v>0</v>
      </c>
      <c r="IG45" s="47">
        <v>0</v>
      </c>
      <c r="IH45" s="47">
        <v>80</v>
      </c>
      <c r="II45" s="47">
        <v>80</v>
      </c>
      <c r="IJ45" s="44">
        <v>0</v>
      </c>
      <c r="IK45" s="42"/>
      <c r="IL45" s="43">
        <v>0</v>
      </c>
      <c r="IM45" s="47">
        <v>0</v>
      </c>
      <c r="IN45" s="47">
        <v>20</v>
      </c>
      <c r="IO45" s="47">
        <v>20</v>
      </c>
      <c r="IP45" s="44">
        <v>0</v>
      </c>
      <c r="IQ45" s="42"/>
      <c r="IR45" s="43">
        <v>260</v>
      </c>
      <c r="IS45" s="47">
        <v>264</v>
      </c>
      <c r="IT45" s="44">
        <v>-4</v>
      </c>
      <c r="IU45" s="42"/>
      <c r="IV45" s="43">
        <v>0</v>
      </c>
      <c r="IW45" s="47">
        <v>0</v>
      </c>
      <c r="IX45" s="47">
        <v>120</v>
      </c>
      <c r="IY45" s="47">
        <v>120</v>
      </c>
      <c r="IZ45" s="44">
        <v>0</v>
      </c>
      <c r="JA45" s="42"/>
      <c r="JB45" s="43">
        <v>0</v>
      </c>
      <c r="JC45" s="47">
        <v>0</v>
      </c>
      <c r="JD45" s="47">
        <v>0</v>
      </c>
      <c r="JE45" s="47">
        <v>0</v>
      </c>
      <c r="JF45" s="44">
        <v>0</v>
      </c>
      <c r="JG45" s="42"/>
      <c r="JH45" s="43">
        <v>120</v>
      </c>
      <c r="JI45" s="47">
        <v>120</v>
      </c>
      <c r="JJ45" s="47">
        <v>130</v>
      </c>
      <c r="JK45" s="47">
        <v>130</v>
      </c>
      <c r="JL45" s="44">
        <v>0</v>
      </c>
      <c r="JM45" s="42"/>
      <c r="JN45" s="47">
        <v>50</v>
      </c>
      <c r="JO45" s="47">
        <v>50</v>
      </c>
      <c r="JP45" s="47">
        <v>50</v>
      </c>
      <c r="JQ45" s="47">
        <v>50</v>
      </c>
      <c r="JR45" s="44">
        <v>0</v>
      </c>
      <c r="JS45" s="42"/>
      <c r="JT45" s="43">
        <v>0</v>
      </c>
      <c r="JU45" s="47">
        <v>0</v>
      </c>
      <c r="JV45" s="47">
        <v>150</v>
      </c>
      <c r="JW45" s="47">
        <v>165</v>
      </c>
      <c r="JX45" s="46">
        <v>-15</v>
      </c>
      <c r="JY45" s="42">
        <v>1.35</v>
      </c>
      <c r="JZ45" s="43">
        <v>0</v>
      </c>
      <c r="KA45" s="47">
        <v>0</v>
      </c>
      <c r="KB45" s="47">
        <v>100</v>
      </c>
      <c r="KC45" s="47">
        <v>100</v>
      </c>
      <c r="KD45" s="44">
        <v>0</v>
      </c>
      <c r="KE45" s="42"/>
      <c r="KF45" s="41">
        <v>0</v>
      </c>
      <c r="KG45" s="47">
        <v>0</v>
      </c>
      <c r="KH45" s="47">
        <v>50</v>
      </c>
      <c r="KI45" s="47">
        <v>50</v>
      </c>
      <c r="KJ45" s="44">
        <v>0</v>
      </c>
      <c r="KK45" s="42"/>
      <c r="KL45" s="43">
        <v>0</v>
      </c>
      <c r="KM45" s="47">
        <v>0</v>
      </c>
      <c r="KN45" s="47">
        <v>80</v>
      </c>
      <c r="KO45" s="47">
        <v>80</v>
      </c>
      <c r="KP45" s="44">
        <v>0</v>
      </c>
      <c r="KQ45" s="42"/>
      <c r="KR45" s="43">
        <v>150</v>
      </c>
      <c r="KS45" s="47">
        <v>150</v>
      </c>
      <c r="KT45" s="44">
        <v>0</v>
      </c>
      <c r="KU45" s="42"/>
      <c r="KV45" s="43">
        <v>0</v>
      </c>
      <c r="KW45" s="47">
        <v>0</v>
      </c>
      <c r="KX45" s="47">
        <v>0</v>
      </c>
      <c r="KY45" s="47">
        <v>0</v>
      </c>
      <c r="KZ45" s="44">
        <v>0</v>
      </c>
      <c r="LA45" s="42"/>
      <c r="LB45" s="43">
        <v>0</v>
      </c>
      <c r="LC45" s="47">
        <v>0</v>
      </c>
      <c r="LD45" s="47">
        <v>0</v>
      </c>
      <c r="LE45" s="47">
        <v>0</v>
      </c>
      <c r="LF45" s="44">
        <v>0</v>
      </c>
      <c r="LG45" s="42"/>
      <c r="LH45" s="43">
        <v>90</v>
      </c>
      <c r="LI45" s="47">
        <v>90</v>
      </c>
      <c r="LJ45" s="47">
        <v>0</v>
      </c>
      <c r="LK45" s="47">
        <v>110</v>
      </c>
      <c r="LL45" s="46">
        <v>-110</v>
      </c>
      <c r="LM45" s="42">
        <v>9.9</v>
      </c>
      <c r="LN45" s="43">
        <v>100</v>
      </c>
      <c r="LO45" s="47">
        <v>100</v>
      </c>
      <c r="LP45" s="47">
        <v>0</v>
      </c>
      <c r="LQ45" s="47">
        <v>0</v>
      </c>
      <c r="LR45" s="44">
        <v>0</v>
      </c>
      <c r="LS45" s="42"/>
      <c r="LT45" s="43">
        <v>240</v>
      </c>
      <c r="LU45" s="47">
        <v>247.6</v>
      </c>
      <c r="LV45" s="44">
        <v>-7.6000000000000227</v>
      </c>
      <c r="LW45" s="42"/>
    </row>
    <row r="46" spans="1:335" x14ac:dyDescent="0.25">
      <c r="A46" s="47" t="s">
        <v>259</v>
      </c>
      <c r="B46" s="38">
        <v>0.3</v>
      </c>
      <c r="G46" s="44">
        <f t="shared" si="6"/>
        <v>0</v>
      </c>
      <c r="I46" s="41"/>
      <c r="J46" s="48"/>
      <c r="K46" s="48"/>
      <c r="L46" s="48"/>
      <c r="M46" s="48"/>
      <c r="N46" s="48"/>
      <c r="O46" s="48">
        <f t="shared" si="7"/>
        <v>0</v>
      </c>
      <c r="P46" s="40"/>
      <c r="Q46" s="48"/>
      <c r="U46" s="44">
        <v>0</v>
      </c>
      <c r="V46" s="40"/>
      <c r="W46" s="41"/>
      <c r="AA46" s="44">
        <v>0</v>
      </c>
      <c r="AB46" s="40"/>
      <c r="AC46" s="41"/>
      <c r="AE46" s="44">
        <v>0</v>
      </c>
      <c r="AF46" s="40"/>
      <c r="AK46" s="44">
        <v>0</v>
      </c>
      <c r="AL46" s="40"/>
      <c r="AM46" s="41"/>
      <c r="AS46" s="44">
        <v>0</v>
      </c>
      <c r="AT46" s="40"/>
      <c r="AY46" s="44">
        <v>0</v>
      </c>
      <c r="AZ46" s="40"/>
      <c r="BA46" s="41"/>
      <c r="BE46" s="44">
        <v>0</v>
      </c>
      <c r="BF46" s="42"/>
      <c r="BK46" s="44">
        <v>0</v>
      </c>
      <c r="BL46" s="40"/>
      <c r="BO46" s="44">
        <v>0</v>
      </c>
      <c r="BP46" s="42"/>
      <c r="BQ46" s="41"/>
      <c r="BS46" s="44">
        <v>0</v>
      </c>
      <c r="BT46" s="40"/>
      <c r="BU46" s="41"/>
      <c r="BY46" s="44">
        <v>0</v>
      </c>
      <c r="BZ46" s="42"/>
      <c r="CA46" s="41"/>
      <c r="CE46" s="44">
        <v>0</v>
      </c>
      <c r="CF46" s="40"/>
      <c r="CL46" s="44">
        <v>0</v>
      </c>
      <c r="CM46" s="40"/>
      <c r="CN46" s="43"/>
      <c r="CR46" s="44">
        <v>0</v>
      </c>
      <c r="CS46" s="40"/>
      <c r="CX46" s="44">
        <v>0</v>
      </c>
      <c r="CY46" s="42"/>
      <c r="DD46" s="44">
        <v>0</v>
      </c>
      <c r="DE46" s="42"/>
      <c r="DJ46" s="44">
        <v>0</v>
      </c>
      <c r="DK46" s="42"/>
      <c r="DP46" s="44">
        <v>0</v>
      </c>
      <c r="DQ46" s="40"/>
      <c r="DT46" s="44">
        <v>0</v>
      </c>
      <c r="DU46" s="40"/>
      <c r="DZ46" s="44">
        <v>0</v>
      </c>
      <c r="EA46" s="40"/>
      <c r="EB46" s="43"/>
      <c r="ED46" s="44">
        <v>0</v>
      </c>
      <c r="EE46" s="40"/>
      <c r="EJ46" s="44">
        <v>0</v>
      </c>
      <c r="EK46" s="40"/>
      <c r="EP46" s="44">
        <v>0</v>
      </c>
      <c r="EQ46" s="42"/>
      <c r="EV46" s="44">
        <v>0</v>
      </c>
      <c r="EW46" s="40"/>
      <c r="EX46" s="38"/>
      <c r="FB46" s="44">
        <v>0</v>
      </c>
      <c r="FC46" s="42"/>
      <c r="FD46" s="43"/>
      <c r="FJ46" s="44">
        <v>0</v>
      </c>
      <c r="FK46" s="42"/>
      <c r="FL46" s="47">
        <v>0</v>
      </c>
      <c r="FM46" s="47">
        <v>0</v>
      </c>
      <c r="FN46" s="47">
        <v>0</v>
      </c>
      <c r="FO46" s="47">
        <v>0</v>
      </c>
      <c r="FP46" s="44">
        <v>0</v>
      </c>
      <c r="FQ46" s="42"/>
      <c r="FR46" s="47">
        <v>0</v>
      </c>
      <c r="FS46" s="47">
        <v>0</v>
      </c>
      <c r="FT46" s="47">
        <v>0</v>
      </c>
      <c r="FU46" s="47">
        <v>0</v>
      </c>
      <c r="FV46" s="44">
        <v>0</v>
      </c>
      <c r="FW46" s="42"/>
      <c r="FX46" s="43">
        <v>0</v>
      </c>
      <c r="FY46" s="47">
        <v>0</v>
      </c>
      <c r="FZ46" s="44">
        <v>0</v>
      </c>
      <c r="GA46" s="42"/>
      <c r="GB46" s="43">
        <v>0</v>
      </c>
      <c r="GC46" s="47">
        <v>0</v>
      </c>
      <c r="GD46" s="47">
        <v>0</v>
      </c>
      <c r="GE46" s="47">
        <v>0</v>
      </c>
      <c r="GF46" s="44">
        <v>0</v>
      </c>
      <c r="GG46" s="42"/>
      <c r="GH46" s="43">
        <v>0</v>
      </c>
      <c r="GI46" s="47">
        <v>0</v>
      </c>
      <c r="GJ46" s="47">
        <v>0</v>
      </c>
      <c r="GK46" s="47">
        <v>0</v>
      </c>
      <c r="GL46" s="44">
        <v>0</v>
      </c>
      <c r="GM46" s="42"/>
      <c r="GN46" s="43">
        <v>0</v>
      </c>
      <c r="GO46" s="47">
        <v>0</v>
      </c>
      <c r="GP46" s="44">
        <v>0</v>
      </c>
      <c r="GQ46" s="42"/>
      <c r="GR46" s="43">
        <v>0</v>
      </c>
      <c r="GS46" s="47">
        <v>0</v>
      </c>
      <c r="GT46" s="47">
        <v>0</v>
      </c>
      <c r="GU46" s="47">
        <v>0</v>
      </c>
      <c r="GV46" s="44">
        <v>0</v>
      </c>
      <c r="GW46" s="42"/>
      <c r="GX46" s="43">
        <v>0</v>
      </c>
      <c r="GY46" s="47">
        <v>0</v>
      </c>
      <c r="GZ46" s="44">
        <v>0</v>
      </c>
      <c r="HA46" s="42"/>
      <c r="HB46" s="43">
        <v>0</v>
      </c>
      <c r="HC46" s="47">
        <v>0</v>
      </c>
      <c r="HD46" s="47">
        <v>0</v>
      </c>
      <c r="HE46" s="47">
        <v>0</v>
      </c>
      <c r="HF46" s="44">
        <v>0</v>
      </c>
      <c r="HG46" s="42"/>
      <c r="HH46" s="47">
        <v>0</v>
      </c>
      <c r="HI46" s="47">
        <v>0</v>
      </c>
      <c r="HJ46" s="47">
        <v>0</v>
      </c>
      <c r="HK46" s="47">
        <v>0</v>
      </c>
      <c r="HL46" s="44">
        <v>0</v>
      </c>
      <c r="HM46" s="42"/>
      <c r="HN46" s="43">
        <v>0</v>
      </c>
      <c r="HO46" s="47">
        <v>0</v>
      </c>
      <c r="HP46" s="47">
        <v>0</v>
      </c>
      <c r="HQ46" s="47">
        <v>0</v>
      </c>
      <c r="HR46" s="44">
        <v>0</v>
      </c>
      <c r="HS46" s="42"/>
      <c r="HT46" s="43">
        <v>0</v>
      </c>
      <c r="HU46" s="47">
        <v>0</v>
      </c>
      <c r="HV46" s="47">
        <v>0</v>
      </c>
      <c r="HW46" s="47">
        <v>0</v>
      </c>
      <c r="HX46" s="44">
        <v>0</v>
      </c>
      <c r="HY46" s="42"/>
      <c r="HZ46" s="43">
        <v>0</v>
      </c>
      <c r="IA46" s="47">
        <v>0</v>
      </c>
      <c r="IB46" s="47">
        <v>0</v>
      </c>
      <c r="IC46" s="47">
        <v>0</v>
      </c>
      <c r="ID46" s="44">
        <v>0</v>
      </c>
      <c r="IE46" s="42"/>
      <c r="IF46" s="43">
        <v>0</v>
      </c>
      <c r="IG46" s="47">
        <v>0</v>
      </c>
      <c r="IH46" s="47">
        <v>0</v>
      </c>
      <c r="II46" s="47">
        <v>0</v>
      </c>
      <c r="IJ46" s="44">
        <v>0</v>
      </c>
      <c r="IK46" s="42"/>
      <c r="IL46" s="43">
        <v>0</v>
      </c>
      <c r="IM46" s="47">
        <v>0</v>
      </c>
      <c r="IN46" s="47">
        <v>0</v>
      </c>
      <c r="IO46" s="47">
        <v>0</v>
      </c>
      <c r="IP46" s="44">
        <v>0</v>
      </c>
      <c r="IQ46" s="42"/>
      <c r="IR46" s="43">
        <v>0</v>
      </c>
      <c r="IS46" s="47">
        <v>0</v>
      </c>
      <c r="IT46" s="44">
        <v>0</v>
      </c>
      <c r="IU46" s="42"/>
      <c r="IV46" s="43">
        <v>0</v>
      </c>
      <c r="IW46" s="47">
        <v>0</v>
      </c>
      <c r="IX46" s="47">
        <v>0</v>
      </c>
      <c r="IY46" s="47">
        <v>0</v>
      </c>
      <c r="IZ46" s="44">
        <v>0</v>
      </c>
      <c r="JA46" s="42"/>
      <c r="JB46" s="43">
        <v>0</v>
      </c>
      <c r="JC46" s="47">
        <v>0</v>
      </c>
      <c r="JD46" s="47">
        <v>0</v>
      </c>
      <c r="JE46" s="47">
        <v>0</v>
      </c>
      <c r="JF46" s="44">
        <v>0</v>
      </c>
      <c r="JG46" s="42"/>
      <c r="JH46" s="43">
        <v>0</v>
      </c>
      <c r="JI46" s="47">
        <v>0</v>
      </c>
      <c r="JJ46" s="47">
        <v>0</v>
      </c>
      <c r="JK46" s="47">
        <v>0</v>
      </c>
      <c r="JL46" s="44">
        <v>0</v>
      </c>
      <c r="JM46" s="42"/>
      <c r="JN46" s="47">
        <v>0</v>
      </c>
      <c r="JO46" s="47">
        <v>0</v>
      </c>
      <c r="JP46" s="47">
        <v>0</v>
      </c>
      <c r="JQ46" s="47">
        <v>0</v>
      </c>
      <c r="JR46" s="44">
        <v>0</v>
      </c>
      <c r="JS46" s="42"/>
      <c r="JT46" s="43">
        <v>0</v>
      </c>
      <c r="JU46" s="47">
        <v>0</v>
      </c>
      <c r="JV46" s="47">
        <v>0</v>
      </c>
      <c r="JW46" s="47">
        <v>0</v>
      </c>
      <c r="JX46" s="44">
        <v>0</v>
      </c>
      <c r="JY46" s="42"/>
      <c r="JZ46" s="43">
        <v>0</v>
      </c>
      <c r="KA46" s="47">
        <v>0</v>
      </c>
      <c r="KB46" s="47">
        <v>0</v>
      </c>
      <c r="KC46" s="47">
        <v>0</v>
      </c>
      <c r="KD46" s="44">
        <v>0</v>
      </c>
      <c r="KE46" s="42"/>
      <c r="KF46" s="41">
        <v>0</v>
      </c>
      <c r="KG46" s="47">
        <v>0</v>
      </c>
      <c r="KH46" s="47">
        <v>0</v>
      </c>
      <c r="KI46" s="47">
        <v>0</v>
      </c>
      <c r="KJ46" s="44">
        <v>0</v>
      </c>
      <c r="KK46" s="42"/>
      <c r="KL46" s="43">
        <v>306</v>
      </c>
      <c r="KM46" s="47">
        <v>310</v>
      </c>
      <c r="KN46" s="47">
        <v>252</v>
      </c>
      <c r="KO46" s="47">
        <v>250</v>
      </c>
      <c r="KP46" s="44">
        <v>-2</v>
      </c>
      <c r="KQ46" s="42"/>
      <c r="KR46" s="43">
        <v>0</v>
      </c>
      <c r="KS46" s="7">
        <v>760</v>
      </c>
      <c r="KT46" s="44">
        <v>2</v>
      </c>
      <c r="KU46" s="42"/>
      <c r="KV46" s="43">
        <v>132</v>
      </c>
      <c r="KW46" s="47">
        <v>132</v>
      </c>
      <c r="KX46" s="47">
        <v>150</v>
      </c>
      <c r="KY46" s="47">
        <v>150</v>
      </c>
      <c r="KZ46" s="44">
        <v>0</v>
      </c>
      <c r="LA46" s="42"/>
      <c r="LB46" s="43">
        <v>330</v>
      </c>
      <c r="LC46" s="47">
        <v>330</v>
      </c>
      <c r="LD46" s="47">
        <v>348</v>
      </c>
      <c r="LE46" s="47">
        <v>350</v>
      </c>
      <c r="LF46" s="44">
        <v>-2</v>
      </c>
      <c r="LG46" s="42"/>
      <c r="LH46" s="43">
        <v>102</v>
      </c>
      <c r="LI46" s="47">
        <v>103</v>
      </c>
      <c r="LJ46" s="47">
        <v>0</v>
      </c>
      <c r="LK46" s="47">
        <v>180</v>
      </c>
      <c r="LL46" s="46">
        <v>-181</v>
      </c>
      <c r="LM46" s="42">
        <v>54.3</v>
      </c>
      <c r="LN46" s="43">
        <v>240</v>
      </c>
      <c r="LO46" s="47">
        <v>240</v>
      </c>
      <c r="LP46" s="47">
        <v>348</v>
      </c>
      <c r="LQ46" s="47">
        <v>350</v>
      </c>
      <c r="LR46" s="44">
        <v>-2</v>
      </c>
      <c r="LS46" s="42"/>
      <c r="LT46" s="43">
        <v>714</v>
      </c>
      <c r="LU46" s="47">
        <v>716.2</v>
      </c>
      <c r="LV46" s="44">
        <v>-2.200000000000045</v>
      </c>
      <c r="LW46" s="42"/>
    </row>
    <row r="47" spans="1:335" x14ac:dyDescent="0.25">
      <c r="A47" s="47" t="s">
        <v>260</v>
      </c>
      <c r="B47" s="38">
        <v>0.27</v>
      </c>
      <c r="G47" s="44">
        <f t="shared" si="6"/>
        <v>0</v>
      </c>
      <c r="I47" s="41"/>
      <c r="J47" s="48"/>
      <c r="K47" s="48"/>
      <c r="L47" s="48"/>
      <c r="M47" s="48"/>
      <c r="N47" s="48"/>
      <c r="O47" s="48">
        <f t="shared" si="7"/>
        <v>0</v>
      </c>
      <c r="P47" s="40"/>
      <c r="Q47" s="48"/>
      <c r="U47" s="44">
        <v>0</v>
      </c>
      <c r="V47" s="40"/>
      <c r="W47" s="41"/>
      <c r="AA47" s="44">
        <v>0</v>
      </c>
      <c r="AB47" s="40"/>
      <c r="AC47" s="41"/>
      <c r="AE47" s="44">
        <v>0</v>
      </c>
      <c r="AF47" s="40"/>
      <c r="AK47" s="44">
        <v>0</v>
      </c>
      <c r="AL47" s="40"/>
      <c r="AM47" s="41"/>
      <c r="AS47" s="44">
        <v>0</v>
      </c>
      <c r="AT47" s="40"/>
      <c r="AY47" s="44">
        <v>0</v>
      </c>
      <c r="AZ47" s="40"/>
      <c r="BA47" s="41"/>
      <c r="BE47" s="44">
        <v>0</v>
      </c>
      <c r="BF47" s="42"/>
      <c r="BK47" s="44">
        <v>0</v>
      </c>
      <c r="BL47" s="40"/>
      <c r="BO47" s="44">
        <v>0</v>
      </c>
      <c r="BP47" s="42"/>
      <c r="BQ47" s="41"/>
      <c r="BS47" s="44">
        <v>0</v>
      </c>
      <c r="BT47" s="40"/>
      <c r="BU47" s="41"/>
      <c r="BY47" s="44">
        <v>0</v>
      </c>
      <c r="BZ47" s="42"/>
      <c r="CA47" s="41"/>
      <c r="CE47" s="44">
        <v>0</v>
      </c>
      <c r="CF47" s="40"/>
      <c r="CL47" s="44">
        <v>0</v>
      </c>
      <c r="CM47" s="40"/>
      <c r="CN47" s="43"/>
      <c r="CR47" s="44">
        <v>0</v>
      </c>
      <c r="CS47" s="40"/>
      <c r="CX47" s="44">
        <v>0</v>
      </c>
      <c r="CY47" s="42"/>
      <c r="DD47" s="44">
        <v>0</v>
      </c>
      <c r="DE47" s="42"/>
      <c r="DJ47" s="44">
        <v>0</v>
      </c>
      <c r="DK47" s="42"/>
      <c r="DP47" s="44">
        <v>0</v>
      </c>
      <c r="DQ47" s="40"/>
      <c r="DT47" s="44">
        <v>0</v>
      </c>
      <c r="DU47" s="40"/>
      <c r="DZ47" s="44">
        <v>0</v>
      </c>
      <c r="EA47" s="40"/>
      <c r="EB47" s="43"/>
      <c r="ED47" s="44">
        <v>0</v>
      </c>
      <c r="EE47" s="40"/>
      <c r="EJ47" s="44">
        <v>0</v>
      </c>
      <c r="EK47" s="40"/>
      <c r="EP47" s="44">
        <v>0</v>
      </c>
      <c r="EQ47" s="42"/>
      <c r="EV47" s="44">
        <v>0</v>
      </c>
      <c r="EW47" s="40"/>
      <c r="EX47" s="38"/>
      <c r="FB47" s="44">
        <v>0</v>
      </c>
      <c r="FC47" s="42"/>
      <c r="FD47" s="43"/>
      <c r="FJ47" s="44">
        <v>0</v>
      </c>
      <c r="FK47" s="42"/>
      <c r="FL47" s="47">
        <v>0</v>
      </c>
      <c r="FM47" s="47">
        <v>0</v>
      </c>
      <c r="FN47" s="47">
        <v>0</v>
      </c>
      <c r="FO47" s="47">
        <v>0</v>
      </c>
      <c r="FP47" s="44">
        <v>0</v>
      </c>
      <c r="FQ47" s="42"/>
      <c r="FR47" s="47">
        <v>0</v>
      </c>
      <c r="FS47" s="47">
        <v>0</v>
      </c>
      <c r="FT47" s="47">
        <v>0</v>
      </c>
      <c r="FU47" s="47">
        <v>0</v>
      </c>
      <c r="FV47" s="44">
        <v>0</v>
      </c>
      <c r="FW47" s="42"/>
      <c r="FX47" s="43">
        <v>0</v>
      </c>
      <c r="FY47" s="47">
        <v>0</v>
      </c>
      <c r="FZ47" s="44">
        <v>0</v>
      </c>
      <c r="GA47" s="42"/>
      <c r="GB47" s="43">
        <v>0</v>
      </c>
      <c r="GC47" s="47">
        <v>0</v>
      </c>
      <c r="GD47" s="47">
        <v>0</v>
      </c>
      <c r="GE47" s="47">
        <v>0</v>
      </c>
      <c r="GF47" s="44">
        <v>0</v>
      </c>
      <c r="GG47" s="42"/>
      <c r="GH47" s="43">
        <v>0</v>
      </c>
      <c r="GI47" s="47">
        <v>0</v>
      </c>
      <c r="GJ47" s="47">
        <v>0</v>
      </c>
      <c r="GK47" s="47">
        <v>0</v>
      </c>
      <c r="GL47" s="44">
        <v>0</v>
      </c>
      <c r="GM47" s="42"/>
      <c r="GN47" s="43">
        <v>0</v>
      </c>
      <c r="GO47" s="47">
        <v>0</v>
      </c>
      <c r="GP47" s="44">
        <v>0</v>
      </c>
      <c r="GQ47" s="42"/>
      <c r="GR47" s="43">
        <v>0</v>
      </c>
      <c r="GS47" s="47">
        <v>0</v>
      </c>
      <c r="GT47" s="47">
        <v>0</v>
      </c>
      <c r="GU47" s="47">
        <v>0</v>
      </c>
      <c r="GV47" s="44">
        <v>0</v>
      </c>
      <c r="GW47" s="42"/>
      <c r="GX47" s="43">
        <v>0</v>
      </c>
      <c r="GY47" s="47">
        <v>0</v>
      </c>
      <c r="GZ47" s="44">
        <v>0</v>
      </c>
      <c r="HA47" s="42"/>
      <c r="HB47" s="43">
        <v>0</v>
      </c>
      <c r="HC47" s="47">
        <v>0</v>
      </c>
      <c r="HD47" s="47">
        <v>0</v>
      </c>
      <c r="HE47" s="47">
        <v>0</v>
      </c>
      <c r="HF47" s="44">
        <v>0</v>
      </c>
      <c r="HG47" s="42"/>
      <c r="HH47" s="47">
        <v>0</v>
      </c>
      <c r="HI47" s="47">
        <v>0</v>
      </c>
      <c r="HJ47" s="47">
        <v>0</v>
      </c>
      <c r="HK47" s="47">
        <v>0</v>
      </c>
      <c r="HL47" s="44">
        <v>0</v>
      </c>
      <c r="HM47" s="42"/>
      <c r="HN47" s="43">
        <v>0</v>
      </c>
      <c r="HO47" s="47">
        <v>0</v>
      </c>
      <c r="HP47" s="47">
        <v>0</v>
      </c>
      <c r="HQ47" s="47">
        <v>0</v>
      </c>
      <c r="HR47" s="44">
        <v>0</v>
      </c>
      <c r="HS47" s="42"/>
      <c r="HT47" s="43">
        <v>0</v>
      </c>
      <c r="HU47" s="47">
        <v>0</v>
      </c>
      <c r="HV47" s="47">
        <v>0</v>
      </c>
      <c r="HW47" s="47">
        <v>0</v>
      </c>
      <c r="HX47" s="44">
        <v>0</v>
      </c>
      <c r="HY47" s="42"/>
      <c r="HZ47" s="43">
        <v>0</v>
      </c>
      <c r="IA47" s="47">
        <v>0</v>
      </c>
      <c r="IB47" s="47">
        <v>0</v>
      </c>
      <c r="IC47" s="47">
        <v>0</v>
      </c>
      <c r="ID47" s="44">
        <v>0</v>
      </c>
      <c r="IE47" s="42"/>
      <c r="IF47" s="43">
        <v>0</v>
      </c>
      <c r="IG47" s="47">
        <v>0</v>
      </c>
      <c r="IH47" s="47">
        <v>0</v>
      </c>
      <c r="II47" s="47">
        <v>0</v>
      </c>
      <c r="IJ47" s="44">
        <v>0</v>
      </c>
      <c r="IK47" s="42"/>
      <c r="IL47" s="43">
        <v>0</v>
      </c>
      <c r="IM47" s="47">
        <v>0</v>
      </c>
      <c r="IN47" s="47">
        <v>0</v>
      </c>
      <c r="IO47" s="47">
        <v>0</v>
      </c>
      <c r="IP47" s="44">
        <v>0</v>
      </c>
      <c r="IQ47" s="42"/>
      <c r="IR47" s="43">
        <v>0</v>
      </c>
      <c r="IS47" s="47">
        <v>0</v>
      </c>
      <c r="IT47" s="44">
        <v>0</v>
      </c>
      <c r="IU47" s="42"/>
      <c r="IV47" s="43">
        <v>0</v>
      </c>
      <c r="IW47" s="47">
        <v>0</v>
      </c>
      <c r="IX47" s="47">
        <v>0</v>
      </c>
      <c r="IY47" s="14">
        <v>70</v>
      </c>
      <c r="IZ47" s="44">
        <v>2</v>
      </c>
      <c r="JA47" s="42"/>
      <c r="JB47" s="43">
        <v>0</v>
      </c>
      <c r="JC47" s="14">
        <v>270</v>
      </c>
      <c r="JD47" s="47">
        <v>0</v>
      </c>
      <c r="JE47" s="14">
        <v>200</v>
      </c>
      <c r="JF47" s="44">
        <v>-6</v>
      </c>
      <c r="JG47" s="42"/>
      <c r="JH47" s="43">
        <v>0</v>
      </c>
      <c r="JI47" s="47">
        <v>0</v>
      </c>
      <c r="JJ47" s="47">
        <v>0</v>
      </c>
      <c r="JK47" s="47">
        <v>0</v>
      </c>
      <c r="JL47" s="44">
        <v>0</v>
      </c>
      <c r="JM47" s="42"/>
      <c r="JN47" s="47">
        <v>0</v>
      </c>
      <c r="JO47" s="30">
        <v>75</v>
      </c>
      <c r="JP47" s="47">
        <v>0</v>
      </c>
      <c r="JQ47" s="30">
        <v>75</v>
      </c>
      <c r="JR47" s="46">
        <v>-150</v>
      </c>
      <c r="JS47" s="42">
        <v>40.5</v>
      </c>
      <c r="JT47" s="43">
        <v>96</v>
      </c>
      <c r="JU47" s="47">
        <v>100</v>
      </c>
      <c r="JV47" s="47">
        <v>192</v>
      </c>
      <c r="JW47" s="47">
        <v>200</v>
      </c>
      <c r="JX47" s="44">
        <v>-12</v>
      </c>
      <c r="JY47" s="42"/>
      <c r="JZ47" s="43">
        <v>300</v>
      </c>
      <c r="KA47" s="47">
        <v>300</v>
      </c>
      <c r="KB47" s="47">
        <v>348</v>
      </c>
      <c r="KC47" s="47">
        <v>347</v>
      </c>
      <c r="KD47" s="44">
        <v>1</v>
      </c>
      <c r="KE47" s="42"/>
      <c r="KF47" s="41">
        <v>48</v>
      </c>
      <c r="KG47" s="47">
        <v>50</v>
      </c>
      <c r="KH47" s="47">
        <v>48</v>
      </c>
      <c r="KI47" s="47">
        <v>50</v>
      </c>
      <c r="KJ47" s="44">
        <v>-4</v>
      </c>
      <c r="KK47" s="42"/>
      <c r="KL47" s="43">
        <v>72</v>
      </c>
      <c r="KM47" s="47">
        <v>70</v>
      </c>
      <c r="KN47" s="47">
        <v>72</v>
      </c>
      <c r="KO47" s="47">
        <v>80</v>
      </c>
      <c r="KP47" s="44">
        <v>-6</v>
      </c>
      <c r="KQ47" s="42"/>
      <c r="KR47" s="43">
        <v>564</v>
      </c>
      <c r="KS47" s="47">
        <v>566</v>
      </c>
      <c r="KT47" s="44">
        <v>-2</v>
      </c>
      <c r="KU47" s="42"/>
      <c r="KV47" s="43">
        <v>0</v>
      </c>
      <c r="KW47" s="47">
        <v>0</v>
      </c>
      <c r="KX47" s="47">
        <v>0</v>
      </c>
      <c r="KY47" s="47">
        <v>0</v>
      </c>
      <c r="KZ47" s="44">
        <v>0</v>
      </c>
      <c r="LA47" s="42"/>
      <c r="LB47" s="43">
        <v>0</v>
      </c>
      <c r="LC47" s="47">
        <v>0</v>
      </c>
      <c r="LD47" s="47">
        <v>0</v>
      </c>
      <c r="LE47" s="47">
        <v>0</v>
      </c>
      <c r="LF47" s="44">
        <v>0</v>
      </c>
      <c r="LG47" s="42"/>
      <c r="LH47" s="43">
        <v>84</v>
      </c>
      <c r="LI47" s="47">
        <v>90</v>
      </c>
      <c r="LJ47" s="47">
        <v>0</v>
      </c>
      <c r="LK47" s="47">
        <v>110</v>
      </c>
      <c r="LL47" s="46">
        <v>-116</v>
      </c>
      <c r="LM47" s="42">
        <v>31.32</v>
      </c>
      <c r="LN47" s="43">
        <v>192</v>
      </c>
      <c r="LO47" s="47">
        <v>200</v>
      </c>
      <c r="LP47" s="47">
        <v>192</v>
      </c>
      <c r="LQ47" s="47">
        <v>200</v>
      </c>
      <c r="LR47" s="44">
        <v>-16</v>
      </c>
      <c r="LS47" s="42"/>
      <c r="LT47" s="43">
        <v>732</v>
      </c>
      <c r="LU47" s="47">
        <v>731</v>
      </c>
      <c r="LV47" s="44">
        <v>1</v>
      </c>
      <c r="LW47" s="42"/>
    </row>
    <row r="48" spans="1:335" x14ac:dyDescent="0.25">
      <c r="A48" s="47" t="s">
        <v>261</v>
      </c>
      <c r="B48" s="38">
        <v>1</v>
      </c>
      <c r="C48">
        <v>208</v>
      </c>
      <c r="D48">
        <v>200</v>
      </c>
      <c r="E48">
        <v>99</v>
      </c>
      <c r="F48">
        <v>100</v>
      </c>
      <c r="G48" s="44">
        <f t="shared" si="6"/>
        <v>7</v>
      </c>
      <c r="I48" s="39">
        <v>191</v>
      </c>
      <c r="J48" s="49">
        <v>180</v>
      </c>
      <c r="K48" s="49">
        <v>216</v>
      </c>
      <c r="L48" s="49">
        <v>200</v>
      </c>
      <c r="M48" s="49">
        <v>216</v>
      </c>
      <c r="N48" s="49">
        <v>200</v>
      </c>
      <c r="O48" s="48">
        <f t="shared" si="7"/>
        <v>43</v>
      </c>
      <c r="P48" s="40"/>
      <c r="Q48" s="49">
        <v>53</v>
      </c>
      <c r="R48">
        <v>50</v>
      </c>
      <c r="S48">
        <v>82</v>
      </c>
      <c r="T48">
        <v>75</v>
      </c>
      <c r="U48" s="44">
        <v>10</v>
      </c>
      <c r="V48" s="40"/>
      <c r="W48" s="39">
        <v>106</v>
      </c>
      <c r="X48">
        <v>100</v>
      </c>
      <c r="Y48">
        <v>159</v>
      </c>
      <c r="Z48">
        <v>150</v>
      </c>
      <c r="AA48" s="44">
        <v>15</v>
      </c>
      <c r="AB48" s="40"/>
      <c r="AC48" s="41"/>
      <c r="AE48" s="44">
        <v>0</v>
      </c>
      <c r="AF48" s="40"/>
      <c r="AK48" s="44">
        <v>0</v>
      </c>
      <c r="AL48" s="40"/>
      <c r="AM48" s="39">
        <v>102</v>
      </c>
      <c r="AN48">
        <v>100</v>
      </c>
      <c r="AO48">
        <v>101</v>
      </c>
      <c r="AP48">
        <v>100</v>
      </c>
      <c r="AQ48">
        <v>206</v>
      </c>
      <c r="AR48">
        <v>200</v>
      </c>
      <c r="AS48" s="44">
        <v>9</v>
      </c>
      <c r="AT48" s="40"/>
      <c r="AU48">
        <v>175</v>
      </c>
      <c r="AV48">
        <v>170</v>
      </c>
      <c r="AW48">
        <v>200</v>
      </c>
      <c r="AX48">
        <v>190</v>
      </c>
      <c r="AY48" s="44">
        <v>15</v>
      </c>
      <c r="AZ48" s="40"/>
      <c r="BA48" s="39">
        <v>100</v>
      </c>
      <c r="BB48">
        <v>100</v>
      </c>
      <c r="BC48">
        <v>129</v>
      </c>
      <c r="BD48">
        <v>120</v>
      </c>
      <c r="BE48" s="44">
        <v>9</v>
      </c>
      <c r="BF48" s="42"/>
      <c r="BG48">
        <v>87</v>
      </c>
      <c r="BH48">
        <v>80</v>
      </c>
      <c r="BI48">
        <v>86</v>
      </c>
      <c r="BJ48">
        <v>80</v>
      </c>
      <c r="BK48" s="44">
        <v>13</v>
      </c>
      <c r="BL48" s="40"/>
      <c r="BM48">
        <v>524</v>
      </c>
      <c r="BN48" s="47">
        <v>497.62799999999999</v>
      </c>
      <c r="BO48" s="44">
        <v>26.372000000000011</v>
      </c>
      <c r="BP48" s="42"/>
      <c r="BQ48" s="41"/>
      <c r="BS48" s="44">
        <v>0</v>
      </c>
      <c r="BT48" s="40"/>
      <c r="BU48" s="41"/>
      <c r="BY48" s="44">
        <v>0</v>
      </c>
      <c r="BZ48" s="42"/>
      <c r="CA48" s="39">
        <v>150</v>
      </c>
      <c r="CB48">
        <v>150</v>
      </c>
      <c r="CC48">
        <v>173</v>
      </c>
      <c r="CD48">
        <v>180</v>
      </c>
      <c r="CE48" s="46">
        <v>-7</v>
      </c>
      <c r="CF48" s="40">
        <v>7</v>
      </c>
      <c r="CH48">
        <v>394</v>
      </c>
      <c r="CI48">
        <v>200</v>
      </c>
      <c r="CJ48">
        <v>274</v>
      </c>
      <c r="CK48">
        <v>270</v>
      </c>
      <c r="CL48" s="44">
        <v>198</v>
      </c>
      <c r="CM48" s="40"/>
      <c r="CN48" s="39">
        <v>120</v>
      </c>
      <c r="CO48">
        <v>120</v>
      </c>
      <c r="CP48">
        <v>194</v>
      </c>
      <c r="CQ48">
        <v>190</v>
      </c>
      <c r="CR48" s="44">
        <v>4</v>
      </c>
      <c r="CS48" s="40"/>
      <c r="CT48">
        <v>81</v>
      </c>
      <c r="CU48">
        <v>80</v>
      </c>
      <c r="CV48">
        <v>129</v>
      </c>
      <c r="CW48">
        <v>130</v>
      </c>
      <c r="CX48" s="44">
        <v>0</v>
      </c>
      <c r="CY48" s="42"/>
      <c r="CZ48">
        <v>101</v>
      </c>
      <c r="DA48">
        <v>100</v>
      </c>
      <c r="DB48">
        <v>121</v>
      </c>
      <c r="DC48">
        <v>120</v>
      </c>
      <c r="DD48" s="44">
        <v>2</v>
      </c>
      <c r="DE48" s="42"/>
      <c r="DF48">
        <v>397</v>
      </c>
      <c r="DG48">
        <v>400</v>
      </c>
      <c r="DH48">
        <v>403</v>
      </c>
      <c r="DI48">
        <v>400</v>
      </c>
      <c r="DJ48" s="44">
        <v>0</v>
      </c>
      <c r="DK48" s="42"/>
      <c r="DL48">
        <v>143</v>
      </c>
      <c r="DM48">
        <v>140</v>
      </c>
      <c r="DN48">
        <v>134</v>
      </c>
      <c r="DO48">
        <v>130</v>
      </c>
      <c r="DP48" s="44">
        <v>7</v>
      </c>
      <c r="DQ48" s="40"/>
      <c r="DT48" s="44">
        <v>0</v>
      </c>
      <c r="DU48" s="40"/>
      <c r="DV48">
        <v>397</v>
      </c>
      <c r="DW48">
        <v>400</v>
      </c>
      <c r="DX48">
        <v>274</v>
      </c>
      <c r="DY48">
        <v>271</v>
      </c>
      <c r="DZ48" s="44">
        <v>0</v>
      </c>
      <c r="EA48" s="40"/>
      <c r="EB48" s="39">
        <v>455</v>
      </c>
      <c r="EC48" s="47">
        <v>450</v>
      </c>
      <c r="ED48" s="44">
        <v>5</v>
      </c>
      <c r="EE48" s="40"/>
      <c r="EJ48" s="44">
        <v>0</v>
      </c>
      <c r="EK48" s="40"/>
      <c r="EL48">
        <v>291</v>
      </c>
      <c r="EM48">
        <v>290</v>
      </c>
      <c r="EP48" s="44">
        <v>1</v>
      </c>
      <c r="EQ48" s="42"/>
      <c r="ER48">
        <v>302</v>
      </c>
      <c r="ES48">
        <v>300</v>
      </c>
      <c r="ET48">
        <v>557</v>
      </c>
      <c r="EU48">
        <v>550</v>
      </c>
      <c r="EV48" s="44">
        <v>9</v>
      </c>
      <c r="EW48" s="40"/>
      <c r="EX48">
        <v>81</v>
      </c>
      <c r="EY48">
        <v>80</v>
      </c>
      <c r="FB48" s="44">
        <v>1</v>
      </c>
      <c r="FC48" s="42"/>
      <c r="FD48" s="39">
        <v>154</v>
      </c>
      <c r="FE48">
        <v>150</v>
      </c>
      <c r="FF48">
        <v>303</v>
      </c>
      <c r="FG48">
        <v>300</v>
      </c>
      <c r="FH48">
        <v>53</v>
      </c>
      <c r="FI48">
        <v>150</v>
      </c>
      <c r="FJ48" s="46">
        <v>-90</v>
      </c>
      <c r="FK48" s="42">
        <v>90</v>
      </c>
      <c r="FL48" s="47">
        <v>200.27099999999999</v>
      </c>
      <c r="FM48" s="47">
        <v>200</v>
      </c>
      <c r="FN48" s="47">
        <v>317.39299999999997</v>
      </c>
      <c r="FO48" s="47">
        <v>320</v>
      </c>
      <c r="FP48" s="44">
        <v>-2.3360000000000132</v>
      </c>
      <c r="FQ48" s="42"/>
      <c r="FR48" s="47">
        <v>0</v>
      </c>
      <c r="FS48" s="47">
        <v>0</v>
      </c>
      <c r="FT48" s="47">
        <v>120.13</v>
      </c>
      <c r="FU48" s="47">
        <v>120</v>
      </c>
      <c r="FV48" s="44">
        <v>0.12999999999999551</v>
      </c>
      <c r="FW48" s="42"/>
      <c r="FX48" s="43">
        <v>416.02699999999999</v>
      </c>
      <c r="FY48" s="47">
        <v>416</v>
      </c>
      <c r="FZ48" s="44">
        <v>2.6999999999986809E-2</v>
      </c>
      <c r="GA48" s="42"/>
      <c r="GB48" s="43">
        <v>254.93299999999999</v>
      </c>
      <c r="GC48" s="47">
        <v>250</v>
      </c>
      <c r="GD48" s="47">
        <v>230.648</v>
      </c>
      <c r="GE48" s="47">
        <v>230</v>
      </c>
      <c r="GF48" s="44">
        <v>5.5810000000000173</v>
      </c>
      <c r="GG48" s="42"/>
      <c r="GH48" s="43">
        <v>252.97499999999999</v>
      </c>
      <c r="GI48" s="47">
        <v>250</v>
      </c>
      <c r="GJ48" s="47">
        <v>205.35499999999999</v>
      </c>
      <c r="GK48" s="47">
        <v>200</v>
      </c>
      <c r="GL48" s="44">
        <v>8.3299999999999841</v>
      </c>
      <c r="GM48" s="42"/>
      <c r="GN48" s="43">
        <v>245.79900000000001</v>
      </c>
      <c r="GO48" s="47">
        <v>240</v>
      </c>
      <c r="GP48" s="44">
        <v>5.7990000000000066</v>
      </c>
      <c r="GQ48" s="42"/>
      <c r="GR48" s="43">
        <v>155.636</v>
      </c>
      <c r="GS48" s="47">
        <v>150</v>
      </c>
      <c r="GT48" s="47">
        <v>192.53800000000001</v>
      </c>
      <c r="GU48" s="47">
        <v>200</v>
      </c>
      <c r="GV48" s="44">
        <v>-1.826000000000022</v>
      </c>
      <c r="GW48" s="42"/>
      <c r="GX48" s="43">
        <v>374.22</v>
      </c>
      <c r="GY48" s="47">
        <v>370</v>
      </c>
      <c r="GZ48" s="44">
        <v>4.2200000000000273</v>
      </c>
      <c r="HA48" s="42"/>
      <c r="HB48" s="43">
        <v>81.501000000000005</v>
      </c>
      <c r="HC48" s="47">
        <v>80</v>
      </c>
      <c r="HD48" s="47">
        <v>273.93900000000002</v>
      </c>
      <c r="HE48" s="47">
        <v>270</v>
      </c>
      <c r="HF48" s="44">
        <v>5.4400000000000546</v>
      </c>
      <c r="HG48" s="42"/>
      <c r="HH48" s="47">
        <v>153.84700000000001</v>
      </c>
      <c r="HI48" s="47">
        <v>150</v>
      </c>
      <c r="HJ48" s="47">
        <v>512.69100000000003</v>
      </c>
      <c r="HK48" s="47">
        <v>510</v>
      </c>
      <c r="HL48" s="44">
        <v>6.5380000000000109</v>
      </c>
      <c r="HM48" s="42"/>
      <c r="HN48" s="43">
        <v>154.221</v>
      </c>
      <c r="HO48" s="47">
        <v>150</v>
      </c>
      <c r="HP48" s="47">
        <v>119.854</v>
      </c>
      <c r="HQ48" s="47">
        <v>120</v>
      </c>
      <c r="HR48" s="44">
        <v>4.0749999999999886</v>
      </c>
      <c r="HS48" s="42"/>
      <c r="HT48" s="43">
        <v>151.614</v>
      </c>
      <c r="HU48" s="47">
        <v>150</v>
      </c>
      <c r="HV48" s="47">
        <v>263.97300000000001</v>
      </c>
      <c r="HW48" s="47">
        <v>263</v>
      </c>
      <c r="HX48" s="44">
        <v>2.5869999999999891</v>
      </c>
      <c r="HY48" s="42"/>
      <c r="HZ48" s="43">
        <v>152.84800000000001</v>
      </c>
      <c r="IA48" s="47">
        <v>150</v>
      </c>
      <c r="IB48" s="47">
        <v>182.72399999999999</v>
      </c>
      <c r="IC48" s="47">
        <v>180</v>
      </c>
      <c r="ID48" s="44">
        <v>5.5720000000000027</v>
      </c>
      <c r="IE48" s="42"/>
      <c r="IF48" s="43">
        <v>201.547</v>
      </c>
      <c r="IG48" s="47">
        <v>100</v>
      </c>
      <c r="IH48" s="47">
        <v>154.01400000000001</v>
      </c>
      <c r="II48" s="47">
        <v>150</v>
      </c>
      <c r="IJ48" s="44">
        <v>105.56100000000001</v>
      </c>
      <c r="IK48" s="42"/>
      <c r="IL48" s="43">
        <v>151.39599999999999</v>
      </c>
      <c r="IM48" s="47">
        <v>150</v>
      </c>
      <c r="IN48" s="47">
        <v>154.107</v>
      </c>
      <c r="IO48" s="47">
        <v>150</v>
      </c>
      <c r="IP48" s="44">
        <v>5.5029999999999859</v>
      </c>
      <c r="IQ48" s="42"/>
      <c r="IR48" s="43">
        <v>452.07600000000002</v>
      </c>
      <c r="IS48" s="47">
        <v>450</v>
      </c>
      <c r="IT48" s="44">
        <v>2.0760000000000218</v>
      </c>
      <c r="IU48" s="42"/>
      <c r="IV48" s="43">
        <v>253.08600000000001</v>
      </c>
      <c r="IW48" s="47">
        <v>250</v>
      </c>
      <c r="IX48" s="47">
        <v>250.92599999999999</v>
      </c>
      <c r="IY48" s="47">
        <v>250</v>
      </c>
      <c r="IZ48" s="44">
        <v>4.0119999999999996</v>
      </c>
      <c r="JA48" s="42"/>
      <c r="JB48" s="43">
        <v>208.03800000000001</v>
      </c>
      <c r="JC48" s="47">
        <v>210</v>
      </c>
      <c r="JD48" s="47">
        <v>144.08199999999999</v>
      </c>
      <c r="JE48" s="47">
        <v>140</v>
      </c>
      <c r="JF48" s="44">
        <v>2.120000000000005</v>
      </c>
      <c r="JG48" s="42"/>
      <c r="JH48" s="43">
        <v>272.09399999999999</v>
      </c>
      <c r="JI48" s="47">
        <v>270</v>
      </c>
      <c r="JJ48" s="47">
        <v>236.64599999999999</v>
      </c>
      <c r="JK48" s="47">
        <v>237</v>
      </c>
      <c r="JL48" s="44">
        <v>1.7400000000000091</v>
      </c>
      <c r="JM48" s="42"/>
      <c r="JN48" s="47">
        <v>144.535</v>
      </c>
      <c r="JO48" s="47">
        <v>140</v>
      </c>
      <c r="JP48" s="47">
        <v>108.551</v>
      </c>
      <c r="JQ48" s="47">
        <v>110</v>
      </c>
      <c r="JR48" s="44">
        <v>3.0860000000000132</v>
      </c>
      <c r="JS48" s="42"/>
      <c r="JT48" s="43">
        <v>296.63499999999999</v>
      </c>
      <c r="JU48" s="47">
        <v>300</v>
      </c>
      <c r="JV48" s="47">
        <v>362.34399999999999</v>
      </c>
      <c r="JW48" s="47">
        <v>360</v>
      </c>
      <c r="JX48" s="44">
        <v>-1.0209999999999579</v>
      </c>
      <c r="JY48" s="42"/>
      <c r="JZ48" s="43">
        <v>0</v>
      </c>
      <c r="KA48" s="47">
        <v>0</v>
      </c>
      <c r="KB48" s="47">
        <v>167.55799999999999</v>
      </c>
      <c r="KC48" s="47">
        <v>166</v>
      </c>
      <c r="KD48" s="44">
        <v>1.5579999999999929</v>
      </c>
      <c r="KE48" s="42"/>
      <c r="KF48" s="41">
        <v>0</v>
      </c>
      <c r="KG48" s="47">
        <v>0</v>
      </c>
      <c r="KH48" s="47">
        <v>0</v>
      </c>
      <c r="KI48" s="47">
        <v>0</v>
      </c>
      <c r="KJ48" s="44">
        <v>0</v>
      </c>
      <c r="KK48" s="42"/>
      <c r="KL48" s="43">
        <v>299.56099999999998</v>
      </c>
      <c r="KM48" s="47">
        <v>300</v>
      </c>
      <c r="KN48" s="47">
        <v>298.31299999999999</v>
      </c>
      <c r="KO48" s="47">
        <v>300</v>
      </c>
      <c r="KP48" s="44">
        <v>-2.1259999999999759</v>
      </c>
      <c r="KQ48" s="42"/>
      <c r="KR48" s="43">
        <v>1207.4690000000001</v>
      </c>
      <c r="KS48" s="47">
        <v>1200</v>
      </c>
      <c r="KT48" s="44">
        <v>7.4690000000000509</v>
      </c>
      <c r="KU48" s="42"/>
      <c r="KV48" s="43">
        <v>118.764</v>
      </c>
      <c r="KW48" s="47">
        <v>120</v>
      </c>
      <c r="KX48" s="47">
        <v>199.06899999999999</v>
      </c>
      <c r="KY48" s="47">
        <v>200</v>
      </c>
      <c r="KZ48" s="44">
        <v>-2.16700000000003</v>
      </c>
      <c r="LA48" s="42"/>
      <c r="LB48" s="43">
        <v>99.578000000000003</v>
      </c>
      <c r="LC48" s="47">
        <v>100</v>
      </c>
      <c r="LD48" s="47">
        <v>99.753</v>
      </c>
      <c r="LE48" s="47">
        <v>100</v>
      </c>
      <c r="LF48" s="44">
        <v>-0.66899999999998272</v>
      </c>
      <c r="LG48" s="42"/>
      <c r="LH48" s="43">
        <v>202.08</v>
      </c>
      <c r="LI48" s="47">
        <v>200</v>
      </c>
      <c r="LJ48" s="47">
        <v>80.698999999999998</v>
      </c>
      <c r="LK48" s="47">
        <v>150</v>
      </c>
      <c r="LL48" s="46">
        <v>-67.221000000000004</v>
      </c>
      <c r="LM48" s="42">
        <v>67.221000000000004</v>
      </c>
      <c r="LN48" s="43">
        <v>52.408000000000001</v>
      </c>
      <c r="LO48" s="47">
        <v>50</v>
      </c>
      <c r="LP48" s="47">
        <v>0</v>
      </c>
      <c r="LQ48" s="47">
        <v>0</v>
      </c>
      <c r="LR48" s="44">
        <v>2.4080000000000008</v>
      </c>
      <c r="LS48" s="42"/>
      <c r="LT48" s="43">
        <v>300.19200000000001</v>
      </c>
      <c r="LU48" s="47">
        <v>300</v>
      </c>
      <c r="LV48" s="44">
        <v>0.1920000000000073</v>
      </c>
      <c r="LW48" s="42"/>
    </row>
    <row r="49" spans="1:335" x14ac:dyDescent="0.25">
      <c r="A49" s="47" t="s">
        <v>262</v>
      </c>
      <c r="B49" s="38">
        <v>1</v>
      </c>
      <c r="G49" s="44">
        <f t="shared" si="6"/>
        <v>0</v>
      </c>
      <c r="I49" s="41"/>
      <c r="J49" s="48"/>
      <c r="K49" s="48"/>
      <c r="L49" s="48"/>
      <c r="M49" s="48"/>
      <c r="N49" s="48"/>
      <c r="O49" s="48">
        <f t="shared" si="7"/>
        <v>0</v>
      </c>
      <c r="P49" s="40"/>
      <c r="Q49" s="48"/>
      <c r="U49" s="44">
        <v>0</v>
      </c>
      <c r="V49" s="40"/>
      <c r="W49" s="41"/>
      <c r="AA49" s="44">
        <v>0</v>
      </c>
      <c r="AB49" s="40"/>
      <c r="AC49" s="41"/>
      <c r="AE49" s="44">
        <v>0</v>
      </c>
      <c r="AF49" s="40"/>
      <c r="AK49" s="44">
        <v>0</v>
      </c>
      <c r="AL49" s="40"/>
      <c r="AM49" s="41"/>
      <c r="AS49" s="44">
        <v>0</v>
      </c>
      <c r="AT49" s="40"/>
      <c r="AY49" s="44">
        <v>0</v>
      </c>
      <c r="AZ49" s="40"/>
      <c r="BA49" s="41"/>
      <c r="BE49" s="44">
        <v>0</v>
      </c>
      <c r="BF49" s="42"/>
      <c r="BK49" s="44">
        <v>0</v>
      </c>
      <c r="BL49" s="40"/>
      <c r="BO49" s="44">
        <v>0</v>
      </c>
      <c r="BP49" s="42"/>
      <c r="BQ49" s="41"/>
      <c r="BS49" s="44">
        <v>0</v>
      </c>
      <c r="BT49" s="40"/>
      <c r="BU49" s="41"/>
      <c r="BY49" s="44">
        <v>0</v>
      </c>
      <c r="BZ49" s="42"/>
      <c r="CA49" s="41"/>
      <c r="CE49" s="44">
        <v>0</v>
      </c>
      <c r="CF49" s="40"/>
      <c r="CL49" s="44">
        <v>0</v>
      </c>
      <c r="CM49" s="40"/>
      <c r="CN49" s="43"/>
      <c r="CR49" s="44">
        <v>0</v>
      </c>
      <c r="CS49" s="40"/>
      <c r="CX49" s="44">
        <v>0</v>
      </c>
      <c r="CY49" s="42"/>
      <c r="DD49" s="44">
        <v>0</v>
      </c>
      <c r="DE49" s="42"/>
      <c r="DJ49" s="44">
        <v>0</v>
      </c>
      <c r="DK49" s="42"/>
      <c r="DP49" s="44">
        <v>0</v>
      </c>
      <c r="DQ49" s="40"/>
      <c r="DT49" s="44">
        <v>0</v>
      </c>
      <c r="DU49" s="40"/>
      <c r="DZ49" s="44">
        <v>0</v>
      </c>
      <c r="EA49" s="40"/>
      <c r="EB49" s="43"/>
      <c r="ED49" s="44">
        <v>0</v>
      </c>
      <c r="EE49" s="40"/>
      <c r="EJ49" s="44">
        <v>0</v>
      </c>
      <c r="EK49" s="40"/>
      <c r="EP49" s="44">
        <v>0</v>
      </c>
      <c r="EQ49" s="42"/>
      <c r="EV49" s="44">
        <v>0</v>
      </c>
      <c r="EW49" s="40"/>
      <c r="EX49" s="38"/>
      <c r="FB49" s="44">
        <v>0</v>
      </c>
      <c r="FC49" s="42"/>
      <c r="FD49" s="43"/>
      <c r="FJ49" s="44">
        <v>0</v>
      </c>
      <c r="FK49" s="42"/>
      <c r="FL49" s="47">
        <v>0</v>
      </c>
      <c r="FM49" s="47">
        <v>0</v>
      </c>
      <c r="FN49" s="47">
        <v>0</v>
      </c>
      <c r="FO49" s="47">
        <v>0</v>
      </c>
      <c r="FP49" s="44">
        <v>0</v>
      </c>
      <c r="FQ49" s="42"/>
      <c r="FR49" s="47">
        <v>0</v>
      </c>
      <c r="FS49" s="47">
        <v>0</v>
      </c>
      <c r="FT49" s="47">
        <v>0</v>
      </c>
      <c r="FU49" s="47">
        <v>0</v>
      </c>
      <c r="FV49" s="44">
        <v>0</v>
      </c>
      <c r="FW49" s="42"/>
      <c r="FX49" s="43">
        <v>0</v>
      </c>
      <c r="FY49" s="47">
        <v>0</v>
      </c>
      <c r="FZ49" s="44">
        <v>0</v>
      </c>
      <c r="GA49" s="42"/>
      <c r="GB49" s="43">
        <v>0</v>
      </c>
      <c r="GC49" s="47">
        <v>0</v>
      </c>
      <c r="GD49" s="47">
        <v>0</v>
      </c>
      <c r="GE49" s="47">
        <v>0</v>
      </c>
      <c r="GF49" s="44">
        <v>0</v>
      </c>
      <c r="GG49" s="42"/>
      <c r="GH49" s="43">
        <v>0</v>
      </c>
      <c r="GI49" s="47">
        <v>0</v>
      </c>
      <c r="GJ49" s="47">
        <v>0</v>
      </c>
      <c r="GK49" s="47">
        <v>0</v>
      </c>
      <c r="GL49" s="44">
        <v>0</v>
      </c>
      <c r="GM49" s="42"/>
      <c r="GN49" s="43">
        <v>0</v>
      </c>
      <c r="GO49" s="47">
        <v>0</v>
      </c>
      <c r="GP49" s="44">
        <v>0</v>
      </c>
      <c r="GQ49" s="42"/>
      <c r="GR49" s="43">
        <v>0</v>
      </c>
      <c r="GS49" s="47">
        <v>0</v>
      </c>
      <c r="GT49" s="47">
        <v>0</v>
      </c>
      <c r="GU49" s="47">
        <v>0</v>
      </c>
      <c r="GV49" s="44">
        <v>0</v>
      </c>
      <c r="GW49" s="42"/>
      <c r="GX49" s="43">
        <v>0</v>
      </c>
      <c r="GY49" s="47">
        <v>0</v>
      </c>
      <c r="GZ49" s="44">
        <v>0</v>
      </c>
      <c r="HA49" s="42"/>
      <c r="HB49" s="43">
        <v>0</v>
      </c>
      <c r="HC49" s="47">
        <v>0</v>
      </c>
      <c r="HD49" s="47">
        <v>0</v>
      </c>
      <c r="HE49" s="47">
        <v>0</v>
      </c>
      <c r="HF49" s="44">
        <v>0</v>
      </c>
      <c r="HG49" s="42"/>
      <c r="HH49" s="47">
        <v>0</v>
      </c>
      <c r="HI49" s="47">
        <v>0</v>
      </c>
      <c r="HJ49" s="47">
        <v>0</v>
      </c>
      <c r="HK49" s="47">
        <v>0</v>
      </c>
      <c r="HL49" s="44">
        <v>0</v>
      </c>
      <c r="HM49" s="42"/>
      <c r="HN49" s="43">
        <v>0</v>
      </c>
      <c r="HO49" s="47">
        <v>0</v>
      </c>
      <c r="HP49" s="47">
        <v>0</v>
      </c>
      <c r="HQ49" s="47">
        <v>0</v>
      </c>
      <c r="HR49" s="44">
        <v>0</v>
      </c>
      <c r="HS49" s="42"/>
      <c r="HT49" s="43">
        <v>0</v>
      </c>
      <c r="HU49" s="47">
        <v>0</v>
      </c>
      <c r="HV49" s="47">
        <v>0</v>
      </c>
      <c r="HW49" s="47">
        <v>0</v>
      </c>
      <c r="HX49" s="44">
        <v>0</v>
      </c>
      <c r="HY49" s="42"/>
      <c r="HZ49" s="43">
        <v>0</v>
      </c>
      <c r="IA49" s="47">
        <v>0</v>
      </c>
      <c r="IB49" s="47">
        <v>0</v>
      </c>
      <c r="IC49" s="47">
        <v>0</v>
      </c>
      <c r="ID49" s="44">
        <v>0</v>
      </c>
      <c r="IE49" s="42"/>
      <c r="IF49" s="43">
        <v>0</v>
      </c>
      <c r="IG49" s="47">
        <v>0</v>
      </c>
      <c r="IH49" s="47">
        <v>0</v>
      </c>
      <c r="II49" s="47">
        <v>0</v>
      </c>
      <c r="IJ49" s="44">
        <v>0</v>
      </c>
      <c r="IK49" s="42"/>
      <c r="IL49" s="43">
        <v>0</v>
      </c>
      <c r="IM49" s="47">
        <v>0</v>
      </c>
      <c r="IN49" s="47">
        <v>0</v>
      </c>
      <c r="IO49" s="47">
        <v>0</v>
      </c>
      <c r="IP49" s="44">
        <v>0</v>
      </c>
      <c r="IQ49" s="42"/>
      <c r="IR49" s="43">
        <v>0</v>
      </c>
      <c r="IS49" s="47">
        <v>0</v>
      </c>
      <c r="IT49" s="44">
        <v>0</v>
      </c>
      <c r="IU49" s="42"/>
      <c r="IV49" s="43">
        <v>0</v>
      </c>
      <c r="IW49" s="47">
        <v>0</v>
      </c>
      <c r="IX49" s="47">
        <v>0</v>
      </c>
      <c r="IY49" s="47">
        <v>0</v>
      </c>
      <c r="IZ49" s="44">
        <v>0</v>
      </c>
      <c r="JA49" s="42"/>
      <c r="JB49" s="43">
        <v>0</v>
      </c>
      <c r="JC49" s="47">
        <v>0</v>
      </c>
      <c r="JD49" s="47">
        <v>0</v>
      </c>
      <c r="JE49" s="47">
        <v>0</v>
      </c>
      <c r="JF49" s="44">
        <v>0</v>
      </c>
      <c r="JG49" s="42"/>
      <c r="JH49" s="43">
        <v>0</v>
      </c>
      <c r="JI49" s="47">
        <v>0</v>
      </c>
      <c r="JJ49" s="47">
        <v>0</v>
      </c>
      <c r="JK49" s="47">
        <v>0</v>
      </c>
      <c r="JL49" s="44">
        <v>0</v>
      </c>
      <c r="JM49" s="42"/>
      <c r="JN49" s="47">
        <v>0</v>
      </c>
      <c r="JO49" s="47">
        <v>0</v>
      </c>
      <c r="JP49" s="47">
        <v>0</v>
      </c>
      <c r="JQ49" s="47">
        <v>0</v>
      </c>
      <c r="JR49" s="44">
        <v>0</v>
      </c>
      <c r="JS49" s="42"/>
      <c r="JT49" s="43">
        <v>0</v>
      </c>
      <c r="JU49" s="47">
        <v>0</v>
      </c>
      <c r="JV49" s="47">
        <v>0</v>
      </c>
      <c r="JW49" s="47">
        <v>0</v>
      </c>
      <c r="JX49" s="44">
        <v>0</v>
      </c>
      <c r="JY49" s="42"/>
      <c r="JZ49" s="43">
        <v>0</v>
      </c>
      <c r="KA49" s="47">
        <v>0</v>
      </c>
      <c r="KB49" s="47">
        <v>0</v>
      </c>
      <c r="KC49" s="47">
        <v>0</v>
      </c>
      <c r="KD49" s="44">
        <v>0</v>
      </c>
      <c r="KE49" s="42"/>
      <c r="KF49" s="41">
        <v>0</v>
      </c>
      <c r="KG49" s="47">
        <v>0</v>
      </c>
      <c r="KH49" s="47">
        <v>0</v>
      </c>
      <c r="KI49" s="47">
        <v>0</v>
      </c>
      <c r="KJ49" s="44">
        <v>0</v>
      </c>
      <c r="KK49" s="42"/>
      <c r="KL49" s="43">
        <v>0</v>
      </c>
      <c r="KM49" s="30">
        <v>110</v>
      </c>
      <c r="KN49" s="47">
        <v>0</v>
      </c>
      <c r="KO49" s="30">
        <v>100</v>
      </c>
      <c r="KP49" s="46">
        <v>-210</v>
      </c>
      <c r="KQ49" s="42">
        <v>210</v>
      </c>
      <c r="KR49" s="43">
        <v>0</v>
      </c>
      <c r="KS49" s="47">
        <v>200</v>
      </c>
      <c r="KT49" s="46">
        <v>-200</v>
      </c>
      <c r="KU49" s="42">
        <v>200</v>
      </c>
      <c r="KV49" s="43">
        <v>70.995000000000005</v>
      </c>
      <c r="KW49" s="47">
        <v>70</v>
      </c>
      <c r="KX49" s="47">
        <v>0</v>
      </c>
      <c r="KY49" s="47">
        <v>0</v>
      </c>
      <c r="KZ49" s="44">
        <v>0.99500000000000455</v>
      </c>
      <c r="LA49" s="42"/>
      <c r="LB49" s="43">
        <v>118.783</v>
      </c>
      <c r="LC49" s="47">
        <v>120</v>
      </c>
      <c r="LD49" s="47">
        <v>129.98500000000001</v>
      </c>
      <c r="LE49" s="47">
        <v>130</v>
      </c>
      <c r="LF49" s="44">
        <v>-1.2319999999999709</v>
      </c>
      <c r="LG49" s="42"/>
      <c r="LH49" s="43">
        <v>51.014000000000003</v>
      </c>
      <c r="LI49" s="47">
        <v>50</v>
      </c>
      <c r="LJ49" s="47">
        <v>71.953000000000003</v>
      </c>
      <c r="LK49" s="47">
        <v>50</v>
      </c>
      <c r="LL49" s="44">
        <v>22.967000000000009</v>
      </c>
      <c r="LM49" s="42"/>
      <c r="LN49" s="43">
        <v>80.83</v>
      </c>
      <c r="LO49" s="47">
        <v>80</v>
      </c>
      <c r="LP49" s="47">
        <v>0</v>
      </c>
      <c r="LQ49" s="47">
        <v>0</v>
      </c>
      <c r="LR49" s="44">
        <v>0.82999999999999829</v>
      </c>
      <c r="LS49" s="42"/>
      <c r="LT49" s="43">
        <v>161.87700000000001</v>
      </c>
      <c r="LU49" s="47">
        <v>160</v>
      </c>
      <c r="LV49" s="44">
        <v>1.87700000000001</v>
      </c>
      <c r="LW49" s="42"/>
    </row>
    <row r="50" spans="1:335" x14ac:dyDescent="0.25">
      <c r="A50" s="47" t="s">
        <v>263</v>
      </c>
      <c r="B50" s="38">
        <v>0.4</v>
      </c>
      <c r="C50">
        <v>56</v>
      </c>
      <c r="D50">
        <v>60</v>
      </c>
      <c r="E50">
        <v>88</v>
      </c>
      <c r="F50">
        <v>90</v>
      </c>
      <c r="G50" s="44">
        <f t="shared" si="6"/>
        <v>-6</v>
      </c>
      <c r="I50" s="41"/>
      <c r="J50" s="48"/>
      <c r="K50" s="48"/>
      <c r="L50" s="48"/>
      <c r="M50" s="49">
        <v>40</v>
      </c>
      <c r="N50" s="49">
        <v>40</v>
      </c>
      <c r="O50" s="48">
        <f t="shared" si="7"/>
        <v>0</v>
      </c>
      <c r="P50" s="40"/>
      <c r="Q50" s="48"/>
      <c r="S50">
        <v>48</v>
      </c>
      <c r="T50">
        <v>50</v>
      </c>
      <c r="U50" s="44">
        <v>-2</v>
      </c>
      <c r="V50" s="40"/>
      <c r="W50" s="41"/>
      <c r="Y50">
        <v>152</v>
      </c>
      <c r="Z50">
        <v>150</v>
      </c>
      <c r="AA50" s="44">
        <v>2</v>
      </c>
      <c r="AB50" s="40"/>
      <c r="AC50" s="41"/>
      <c r="AE50" s="44">
        <v>0</v>
      </c>
      <c r="AF50" s="40"/>
      <c r="AI50">
        <v>56</v>
      </c>
      <c r="AJ50">
        <v>60</v>
      </c>
      <c r="AK50" s="44">
        <v>-4</v>
      </c>
      <c r="AL50" s="40"/>
      <c r="AM50" s="41"/>
      <c r="AQ50">
        <v>96</v>
      </c>
      <c r="AR50">
        <v>100</v>
      </c>
      <c r="AS50" s="44">
        <v>-4</v>
      </c>
      <c r="AT50" s="40"/>
      <c r="AW50">
        <v>152</v>
      </c>
      <c r="AX50">
        <v>152</v>
      </c>
      <c r="AY50" s="44">
        <v>0</v>
      </c>
      <c r="AZ50" s="40"/>
      <c r="BA50" s="41"/>
      <c r="BC50">
        <v>56</v>
      </c>
      <c r="BD50">
        <v>60</v>
      </c>
      <c r="BE50" s="44">
        <v>-4</v>
      </c>
      <c r="BF50" s="42"/>
      <c r="BK50" s="44">
        <v>0</v>
      </c>
      <c r="BL50" s="40"/>
      <c r="BM50">
        <v>32</v>
      </c>
      <c r="BN50" s="47">
        <v>32</v>
      </c>
      <c r="BO50" s="44">
        <v>0</v>
      </c>
      <c r="BP50" s="42"/>
      <c r="BQ50" s="39">
        <v>160</v>
      </c>
      <c r="BR50">
        <v>160</v>
      </c>
      <c r="BS50" s="44">
        <v>0</v>
      </c>
      <c r="BT50" s="40"/>
      <c r="BU50" s="41"/>
      <c r="BY50" s="44">
        <v>0</v>
      </c>
      <c r="BZ50" s="42"/>
      <c r="CA50" s="41"/>
      <c r="CE50" s="44">
        <v>0</v>
      </c>
      <c r="CF50" s="40"/>
      <c r="CJ50">
        <v>256</v>
      </c>
      <c r="CK50">
        <v>260</v>
      </c>
      <c r="CL50" s="44">
        <v>-4</v>
      </c>
      <c r="CM50" s="40"/>
      <c r="CN50" s="43"/>
      <c r="CP50">
        <v>48</v>
      </c>
      <c r="CQ50">
        <v>50</v>
      </c>
      <c r="CR50" s="44">
        <v>-2</v>
      </c>
      <c r="CS50" s="40"/>
      <c r="CX50" s="44">
        <v>0</v>
      </c>
      <c r="CY50" s="42"/>
      <c r="CZ50">
        <v>64</v>
      </c>
      <c r="DA50">
        <v>64</v>
      </c>
      <c r="DB50">
        <v>88</v>
      </c>
      <c r="DC50">
        <v>86</v>
      </c>
      <c r="DD50" s="44">
        <v>2</v>
      </c>
      <c r="DE50" s="42"/>
      <c r="DF50">
        <v>40</v>
      </c>
      <c r="DG50">
        <v>40</v>
      </c>
      <c r="DH50">
        <v>40</v>
      </c>
      <c r="DI50">
        <v>40</v>
      </c>
      <c r="DJ50" s="44">
        <v>0</v>
      </c>
      <c r="DK50" s="42"/>
      <c r="DL50">
        <v>48</v>
      </c>
      <c r="DM50">
        <v>48</v>
      </c>
      <c r="DN50">
        <v>88</v>
      </c>
      <c r="DO50">
        <v>92</v>
      </c>
      <c r="DP50" s="44">
        <v>-4</v>
      </c>
      <c r="DQ50" s="40"/>
      <c r="DR50">
        <v>64</v>
      </c>
      <c r="DS50">
        <v>71</v>
      </c>
      <c r="DT50" s="44">
        <v>-7</v>
      </c>
      <c r="DU50" s="40"/>
      <c r="DX50">
        <v>128</v>
      </c>
      <c r="DY50">
        <v>131</v>
      </c>
      <c r="DZ50" s="44">
        <v>-3</v>
      </c>
      <c r="EA50" s="40"/>
      <c r="EB50" s="39">
        <v>24</v>
      </c>
      <c r="EC50" s="47">
        <v>24</v>
      </c>
      <c r="ED50" s="44">
        <v>0</v>
      </c>
      <c r="EE50" s="40"/>
      <c r="EJ50" s="44">
        <v>0</v>
      </c>
      <c r="EK50" s="40"/>
      <c r="EL50">
        <v>96</v>
      </c>
      <c r="EM50">
        <v>100</v>
      </c>
      <c r="EN50">
        <v>96</v>
      </c>
      <c r="EO50">
        <v>100</v>
      </c>
      <c r="EP50" s="44">
        <v>-8</v>
      </c>
      <c r="EQ50" s="42"/>
      <c r="ER50">
        <v>48</v>
      </c>
      <c r="ES50">
        <v>50</v>
      </c>
      <c r="ET50">
        <v>144</v>
      </c>
      <c r="EU50">
        <v>150</v>
      </c>
      <c r="EV50" s="44">
        <v>-8</v>
      </c>
      <c r="EW50" s="40"/>
      <c r="EX50">
        <v>24</v>
      </c>
      <c r="EY50">
        <v>24</v>
      </c>
      <c r="FA50">
        <v>24</v>
      </c>
      <c r="FB50" s="46">
        <v>-24</v>
      </c>
      <c r="FC50" s="42">
        <v>9.6000000000000014</v>
      </c>
      <c r="FD50" s="43"/>
      <c r="FF50">
        <v>48</v>
      </c>
      <c r="FG50">
        <v>48</v>
      </c>
      <c r="FH50">
        <v>72</v>
      </c>
      <c r="FJ50" s="44">
        <v>72</v>
      </c>
      <c r="FK50" s="42"/>
      <c r="FL50" s="47">
        <v>0</v>
      </c>
      <c r="FM50" s="47">
        <v>0</v>
      </c>
      <c r="FN50" s="47">
        <v>168</v>
      </c>
      <c r="FO50" s="47">
        <v>170</v>
      </c>
      <c r="FP50" s="44">
        <v>-2</v>
      </c>
      <c r="FQ50" s="42"/>
      <c r="FR50" s="47">
        <v>0</v>
      </c>
      <c r="FS50" s="47">
        <v>0</v>
      </c>
      <c r="FT50" s="47">
        <v>0</v>
      </c>
      <c r="FU50" s="47">
        <v>0</v>
      </c>
      <c r="FV50" s="44">
        <v>0</v>
      </c>
      <c r="FW50" s="42"/>
      <c r="FX50" s="43">
        <v>0</v>
      </c>
      <c r="FY50" s="47">
        <v>0</v>
      </c>
      <c r="FZ50" s="44">
        <v>0</v>
      </c>
      <c r="GA50" s="42"/>
      <c r="GB50" s="43">
        <v>0</v>
      </c>
      <c r="GC50" s="47">
        <v>0</v>
      </c>
      <c r="GD50" s="47">
        <v>0</v>
      </c>
      <c r="GE50" s="47">
        <v>0</v>
      </c>
      <c r="GF50" s="44">
        <v>0</v>
      </c>
      <c r="GG50" s="42"/>
      <c r="GH50" s="43">
        <v>200</v>
      </c>
      <c r="GI50" s="47">
        <v>200</v>
      </c>
      <c r="GJ50" s="47">
        <v>0</v>
      </c>
      <c r="GK50" s="47">
        <v>0</v>
      </c>
      <c r="GL50" s="44">
        <v>0</v>
      </c>
      <c r="GM50" s="42"/>
      <c r="GN50" s="43">
        <v>232</v>
      </c>
      <c r="GO50" s="47">
        <v>230</v>
      </c>
      <c r="GP50" s="44">
        <v>2</v>
      </c>
      <c r="GQ50" s="42"/>
      <c r="GR50" s="43">
        <v>0</v>
      </c>
      <c r="GS50" s="47">
        <v>0</v>
      </c>
      <c r="GT50" s="47">
        <v>48</v>
      </c>
      <c r="GU50" s="47">
        <v>50</v>
      </c>
      <c r="GV50" s="44">
        <v>-2</v>
      </c>
      <c r="GW50" s="42"/>
      <c r="GX50" s="43">
        <v>40</v>
      </c>
      <c r="GY50" s="47">
        <v>40</v>
      </c>
      <c r="GZ50" s="44">
        <v>0</v>
      </c>
      <c r="HA50" s="42"/>
      <c r="HB50" s="43">
        <v>80</v>
      </c>
      <c r="HC50" s="47">
        <v>80</v>
      </c>
      <c r="HD50" s="47">
        <v>0</v>
      </c>
      <c r="HE50" s="47">
        <v>0</v>
      </c>
      <c r="HF50" s="44">
        <v>0</v>
      </c>
      <c r="HG50" s="42"/>
      <c r="HM50" s="42"/>
      <c r="HN50" s="43"/>
      <c r="HS50" s="42"/>
      <c r="HT50" s="43"/>
      <c r="HY50" s="42"/>
      <c r="HZ50" s="43"/>
      <c r="IE50" s="42"/>
      <c r="IF50" s="43"/>
      <c r="IK50" s="42"/>
      <c r="IL50" s="43"/>
      <c r="IQ50" s="42"/>
      <c r="IR50" s="43"/>
      <c r="IU50" s="42"/>
      <c r="IV50" s="43"/>
      <c r="JA50" s="42"/>
      <c r="JB50" s="43"/>
      <c r="JG50" s="42"/>
      <c r="JH50" s="43"/>
      <c r="JM50" s="42"/>
      <c r="JS50" s="42"/>
      <c r="JT50" s="43"/>
      <c r="JY50" s="42"/>
      <c r="JZ50" s="43"/>
      <c r="KE50" s="42"/>
      <c r="KF50" s="41"/>
      <c r="KK50" s="42"/>
      <c r="KL50" s="43"/>
      <c r="KQ50" s="42"/>
      <c r="KR50" s="43"/>
      <c r="KU50" s="42"/>
      <c r="KV50" s="43"/>
      <c r="LA50" s="42"/>
      <c r="LB50" s="43"/>
      <c r="LG50" s="42"/>
      <c r="LH50" s="43"/>
      <c r="LM50" s="42"/>
      <c r="LN50" s="43"/>
      <c r="LR50" s="44"/>
      <c r="LS50" s="42"/>
      <c r="LT50" s="43"/>
      <c r="LV50" s="44"/>
      <c r="LW50" s="42"/>
    </row>
    <row r="51" spans="1:335" x14ac:dyDescent="0.25">
      <c r="A51" s="47" t="s">
        <v>264</v>
      </c>
      <c r="B51" s="38">
        <v>0.5</v>
      </c>
      <c r="G51" s="44">
        <f t="shared" si="6"/>
        <v>0</v>
      </c>
      <c r="I51" s="41"/>
      <c r="J51" s="48"/>
      <c r="K51" s="48"/>
      <c r="L51" s="48"/>
      <c r="M51" s="48"/>
      <c r="N51" s="48"/>
      <c r="O51" s="48">
        <f t="shared" si="7"/>
        <v>0</v>
      </c>
      <c r="P51" s="40"/>
      <c r="Q51" s="48"/>
      <c r="U51" s="44">
        <v>0</v>
      </c>
      <c r="V51" s="40"/>
      <c r="W51" s="41"/>
      <c r="AA51" s="44">
        <v>0</v>
      </c>
      <c r="AB51" s="40"/>
      <c r="AC51" s="41"/>
      <c r="AE51" s="44">
        <v>0</v>
      </c>
      <c r="AF51" s="40"/>
      <c r="AK51" s="44">
        <v>0</v>
      </c>
      <c r="AL51" s="40"/>
      <c r="AM51" s="41"/>
      <c r="AS51" s="44">
        <v>0</v>
      </c>
      <c r="AT51" s="40"/>
      <c r="AY51" s="44">
        <v>0</v>
      </c>
      <c r="AZ51" s="40"/>
      <c r="BA51" s="41"/>
      <c r="BE51" s="44">
        <v>0</v>
      </c>
      <c r="BF51" s="42"/>
      <c r="BK51" s="44">
        <v>0</v>
      </c>
      <c r="BL51" s="40"/>
      <c r="BO51" s="44">
        <v>0</v>
      </c>
      <c r="BP51" s="42"/>
      <c r="BQ51" s="41"/>
      <c r="BS51" s="44">
        <v>0</v>
      </c>
      <c r="BT51" s="40"/>
      <c r="BU51" s="41"/>
      <c r="BY51" s="44">
        <v>0</v>
      </c>
      <c r="BZ51" s="42"/>
      <c r="CA51" s="41"/>
      <c r="CE51" s="44">
        <v>0</v>
      </c>
      <c r="CF51" s="40"/>
      <c r="CL51" s="44">
        <v>0</v>
      </c>
      <c r="CM51" s="40"/>
      <c r="CN51" s="43"/>
      <c r="CR51" s="44">
        <v>0</v>
      </c>
      <c r="CS51" s="40"/>
      <c r="CX51" s="44">
        <v>0</v>
      </c>
      <c r="CY51" s="42"/>
      <c r="DD51" s="44">
        <v>0</v>
      </c>
      <c r="DE51" s="42"/>
      <c r="DJ51" s="44">
        <v>0</v>
      </c>
      <c r="DK51" s="42"/>
      <c r="DP51" s="44">
        <v>0</v>
      </c>
      <c r="DQ51" s="40"/>
      <c r="DT51" s="44">
        <v>0</v>
      </c>
      <c r="DU51" s="40"/>
      <c r="DZ51" s="44">
        <v>0</v>
      </c>
      <c r="EA51" s="40"/>
      <c r="EB51" s="43"/>
      <c r="ED51" s="44">
        <v>0</v>
      </c>
      <c r="EE51" s="40"/>
      <c r="EJ51" s="44">
        <v>0</v>
      </c>
      <c r="EK51" s="40"/>
      <c r="EP51" s="44">
        <v>0</v>
      </c>
      <c r="EQ51" s="42"/>
      <c r="EV51" s="44">
        <v>0</v>
      </c>
      <c r="EW51" s="40"/>
      <c r="EX51" s="38"/>
      <c r="FB51" s="44">
        <v>0</v>
      </c>
      <c r="FC51" s="42"/>
      <c r="FD51" s="43"/>
      <c r="FJ51" s="44">
        <v>0</v>
      </c>
      <c r="FK51" s="42"/>
      <c r="FL51" s="47">
        <v>0</v>
      </c>
      <c r="FM51" s="47">
        <v>0</v>
      </c>
      <c r="FN51" s="47">
        <v>0</v>
      </c>
      <c r="FO51" s="47">
        <v>0</v>
      </c>
      <c r="FP51" s="44">
        <v>0</v>
      </c>
      <c r="FQ51" s="42"/>
      <c r="FR51" s="47">
        <v>0</v>
      </c>
      <c r="FS51" s="47">
        <v>0</v>
      </c>
      <c r="FT51" s="47">
        <v>0</v>
      </c>
      <c r="FU51" s="47">
        <v>0</v>
      </c>
      <c r="FV51" s="44">
        <v>0</v>
      </c>
      <c r="FW51" s="42"/>
      <c r="FX51" s="43">
        <v>0</v>
      </c>
      <c r="FY51" s="47">
        <v>0</v>
      </c>
      <c r="FZ51" s="44">
        <v>0</v>
      </c>
      <c r="GA51" s="42"/>
      <c r="GB51" s="43">
        <v>0</v>
      </c>
      <c r="GC51" s="47">
        <v>0</v>
      </c>
      <c r="GD51" s="47">
        <v>0</v>
      </c>
      <c r="GE51" s="47">
        <v>0</v>
      </c>
      <c r="GF51" s="44">
        <v>0</v>
      </c>
      <c r="GG51" s="42"/>
      <c r="GH51" s="43">
        <v>0</v>
      </c>
      <c r="GI51" s="47">
        <v>0</v>
      </c>
      <c r="GJ51" s="47">
        <v>0</v>
      </c>
      <c r="GK51" s="47">
        <v>0</v>
      </c>
      <c r="GL51" s="44">
        <v>0</v>
      </c>
      <c r="GM51" s="42"/>
      <c r="GN51" s="43">
        <v>0</v>
      </c>
      <c r="GO51" s="47">
        <v>0</v>
      </c>
      <c r="GP51" s="44">
        <v>0</v>
      </c>
      <c r="GQ51" s="42"/>
      <c r="GR51" s="43">
        <v>0</v>
      </c>
      <c r="GS51" s="47">
        <v>0</v>
      </c>
      <c r="GT51" s="47">
        <v>0</v>
      </c>
      <c r="GU51" s="47">
        <v>0</v>
      </c>
      <c r="GV51" s="44">
        <v>0</v>
      </c>
      <c r="GW51" s="42"/>
      <c r="GX51" s="43">
        <v>0</v>
      </c>
      <c r="GY51" s="47">
        <v>0</v>
      </c>
      <c r="GZ51" s="44">
        <v>0</v>
      </c>
      <c r="HA51" s="42"/>
      <c r="HB51" s="43">
        <v>0</v>
      </c>
      <c r="HC51" s="47">
        <v>0</v>
      </c>
      <c r="HD51" s="47">
        <v>0</v>
      </c>
      <c r="HE51" s="47">
        <v>0</v>
      </c>
      <c r="HF51" s="44">
        <v>0</v>
      </c>
      <c r="HG51" s="42"/>
      <c r="HH51" s="47">
        <v>0</v>
      </c>
      <c r="HI51" s="47">
        <v>0</v>
      </c>
      <c r="HJ51" s="47">
        <v>0</v>
      </c>
      <c r="HK51" s="47">
        <v>0</v>
      </c>
      <c r="HL51" s="44">
        <v>0</v>
      </c>
      <c r="HM51" s="42"/>
      <c r="HN51" s="43">
        <v>0</v>
      </c>
      <c r="HO51" s="47">
        <v>0</v>
      </c>
      <c r="HP51" s="47">
        <v>0</v>
      </c>
      <c r="HQ51" s="47">
        <v>0</v>
      </c>
      <c r="HR51" s="44">
        <v>0</v>
      </c>
      <c r="HS51" s="42"/>
      <c r="HT51" s="43">
        <v>0</v>
      </c>
      <c r="HU51" s="47">
        <v>0</v>
      </c>
      <c r="HV51" s="47">
        <v>0</v>
      </c>
      <c r="HW51" s="47">
        <v>0</v>
      </c>
      <c r="HX51" s="44">
        <v>0</v>
      </c>
      <c r="HY51" s="42"/>
      <c r="HZ51" s="43">
        <v>0</v>
      </c>
      <c r="IA51" s="47">
        <v>0</v>
      </c>
      <c r="IB51" s="47">
        <v>0</v>
      </c>
      <c r="IC51" s="47">
        <v>0</v>
      </c>
      <c r="ID51" s="44">
        <v>0</v>
      </c>
      <c r="IE51" s="42"/>
      <c r="IF51" s="43">
        <v>0</v>
      </c>
      <c r="IG51" s="47">
        <v>0</v>
      </c>
      <c r="IH51" s="47">
        <v>0</v>
      </c>
      <c r="II51" s="47">
        <v>0</v>
      </c>
      <c r="IJ51" s="44">
        <v>0</v>
      </c>
      <c r="IK51" s="42"/>
      <c r="IL51" s="43">
        <v>0</v>
      </c>
      <c r="IM51" s="47">
        <v>0</v>
      </c>
      <c r="IN51" s="47">
        <v>0</v>
      </c>
      <c r="IO51" s="47">
        <v>0</v>
      </c>
      <c r="IP51" s="44">
        <v>0</v>
      </c>
      <c r="IQ51" s="42"/>
      <c r="IR51" s="43">
        <v>0</v>
      </c>
      <c r="IS51" s="47">
        <v>0</v>
      </c>
      <c r="IT51" s="44">
        <v>0</v>
      </c>
      <c r="IU51" s="42"/>
      <c r="IV51" s="43">
        <v>0</v>
      </c>
      <c r="IW51" s="47">
        <v>0</v>
      </c>
      <c r="IX51" s="47">
        <v>0</v>
      </c>
      <c r="IY51" s="47">
        <v>0</v>
      </c>
      <c r="IZ51" s="44">
        <v>0</v>
      </c>
      <c r="JA51" s="42"/>
      <c r="JB51" s="43">
        <v>0</v>
      </c>
      <c r="JC51" s="47">
        <v>0</v>
      </c>
      <c r="JD51" s="47">
        <v>0</v>
      </c>
      <c r="JE51" s="47">
        <v>0</v>
      </c>
      <c r="JF51" s="44">
        <v>0</v>
      </c>
      <c r="JG51" s="42"/>
      <c r="JH51" s="43">
        <v>0</v>
      </c>
      <c r="JI51" s="47">
        <v>0</v>
      </c>
      <c r="JJ51" s="47">
        <v>0</v>
      </c>
      <c r="JK51" s="47">
        <v>0</v>
      </c>
      <c r="JL51" s="44">
        <v>0</v>
      </c>
      <c r="JM51" s="42"/>
      <c r="JN51" s="47">
        <v>0</v>
      </c>
      <c r="JO51" s="47">
        <v>0</v>
      </c>
      <c r="JP51" s="47">
        <v>0</v>
      </c>
      <c r="JQ51" s="47">
        <v>0</v>
      </c>
      <c r="JR51" s="44">
        <v>0</v>
      </c>
      <c r="JS51" s="42"/>
      <c r="JT51" s="43">
        <v>0</v>
      </c>
      <c r="JU51" s="47">
        <v>0</v>
      </c>
      <c r="JV51" s="47">
        <v>0</v>
      </c>
      <c r="JW51" s="47">
        <v>0</v>
      </c>
      <c r="JX51" s="44">
        <v>0</v>
      </c>
      <c r="JY51" s="42"/>
      <c r="JZ51" s="43">
        <v>0</v>
      </c>
      <c r="KA51" s="47">
        <v>0</v>
      </c>
      <c r="KB51" s="47">
        <v>0</v>
      </c>
      <c r="KC51" s="47">
        <v>0</v>
      </c>
      <c r="KD51" s="44">
        <v>0</v>
      </c>
      <c r="KE51" s="42"/>
      <c r="KF51" s="41">
        <v>0</v>
      </c>
      <c r="KG51" s="47">
        <v>0</v>
      </c>
      <c r="KH51" s="47">
        <v>0</v>
      </c>
      <c r="KI51" s="47">
        <v>0</v>
      </c>
      <c r="KJ51" s="44">
        <v>0</v>
      </c>
      <c r="KK51" s="42"/>
      <c r="KL51" s="43">
        <v>0</v>
      </c>
      <c r="KM51" s="47">
        <v>0</v>
      </c>
      <c r="KN51" s="47">
        <v>0</v>
      </c>
      <c r="KO51" s="47">
        <v>0</v>
      </c>
      <c r="KP51" s="44">
        <v>0</v>
      </c>
      <c r="KQ51" s="42"/>
      <c r="KR51" s="43">
        <v>0</v>
      </c>
      <c r="KS51" s="47">
        <v>0</v>
      </c>
      <c r="KT51" s="44">
        <v>0</v>
      </c>
      <c r="KU51" s="42"/>
      <c r="KV51" s="43">
        <v>400</v>
      </c>
      <c r="KW51" s="47">
        <v>400</v>
      </c>
      <c r="KX51" s="47">
        <v>600</v>
      </c>
      <c r="KY51" s="47">
        <v>600</v>
      </c>
      <c r="KZ51" s="44">
        <v>0</v>
      </c>
      <c r="LA51" s="42"/>
      <c r="LB51" s="43">
        <v>0</v>
      </c>
      <c r="LC51" s="47">
        <v>0</v>
      </c>
      <c r="LD51" s="47">
        <v>0</v>
      </c>
      <c r="LE51" s="47">
        <v>0</v>
      </c>
      <c r="LF51" s="44">
        <v>0</v>
      </c>
      <c r="LG51" s="42"/>
      <c r="LH51" s="43">
        <v>0</v>
      </c>
      <c r="LI51" s="47">
        <v>0</v>
      </c>
      <c r="LJ51" s="47">
        <v>0</v>
      </c>
      <c r="LK51" s="47">
        <v>0</v>
      </c>
      <c r="LL51" s="44">
        <v>0</v>
      </c>
      <c r="LM51" s="42"/>
      <c r="LN51" s="43">
        <v>0</v>
      </c>
      <c r="LO51" s="47">
        <v>0</v>
      </c>
      <c r="LP51" s="47">
        <v>0</v>
      </c>
      <c r="LQ51" s="47">
        <v>0</v>
      </c>
      <c r="LR51" s="44">
        <v>0</v>
      </c>
      <c r="LS51" s="42"/>
      <c r="LT51" s="43">
        <v>0</v>
      </c>
      <c r="LU51" s="47">
        <v>0</v>
      </c>
      <c r="LV51" s="44">
        <v>0</v>
      </c>
      <c r="LW51" s="42"/>
    </row>
    <row r="52" spans="1:335" x14ac:dyDescent="0.25">
      <c r="A52" s="47" t="s">
        <v>265</v>
      </c>
      <c r="B52" s="38">
        <v>0.4</v>
      </c>
      <c r="C52">
        <v>200</v>
      </c>
      <c r="D52">
        <v>200</v>
      </c>
      <c r="E52">
        <v>496</v>
      </c>
      <c r="F52">
        <v>500</v>
      </c>
      <c r="G52" s="44">
        <f t="shared" si="6"/>
        <v>-4</v>
      </c>
      <c r="I52" s="39">
        <v>232</v>
      </c>
      <c r="J52" s="49">
        <v>240</v>
      </c>
      <c r="K52" s="49">
        <v>240</v>
      </c>
      <c r="L52" s="49">
        <v>240</v>
      </c>
      <c r="M52" s="49">
        <v>400</v>
      </c>
      <c r="N52" s="49">
        <v>390</v>
      </c>
      <c r="O52" s="48">
        <f t="shared" si="7"/>
        <v>2</v>
      </c>
      <c r="P52" s="40"/>
      <c r="Q52" s="48"/>
      <c r="S52">
        <v>200</v>
      </c>
      <c r="T52">
        <v>200</v>
      </c>
      <c r="U52" s="44">
        <v>0</v>
      </c>
      <c r="V52" s="40"/>
      <c r="W52" s="39">
        <v>248</v>
      </c>
      <c r="X52">
        <v>250</v>
      </c>
      <c r="Y52">
        <v>552</v>
      </c>
      <c r="Z52">
        <v>550</v>
      </c>
      <c r="AA52" s="44">
        <v>0</v>
      </c>
      <c r="AB52" s="40"/>
      <c r="AC52" s="39">
        <v>472</v>
      </c>
      <c r="AD52">
        <v>475</v>
      </c>
      <c r="AE52" s="44">
        <v>-3</v>
      </c>
      <c r="AF52" s="40"/>
      <c r="AI52">
        <v>160</v>
      </c>
      <c r="AJ52">
        <v>160</v>
      </c>
      <c r="AK52" s="44">
        <v>0</v>
      </c>
      <c r="AL52" s="40"/>
      <c r="AM52" s="41"/>
      <c r="AN52">
        <v>200</v>
      </c>
      <c r="AP52">
        <v>200</v>
      </c>
      <c r="AQ52">
        <v>296</v>
      </c>
      <c r="AR52">
        <v>300</v>
      </c>
      <c r="AS52" s="46">
        <v>-404</v>
      </c>
      <c r="AT52" s="40">
        <v>161.6</v>
      </c>
      <c r="AU52">
        <v>400</v>
      </c>
      <c r="AV52">
        <v>400</v>
      </c>
      <c r="AW52">
        <v>400</v>
      </c>
      <c r="AX52">
        <v>400</v>
      </c>
      <c r="AY52" s="44">
        <v>0</v>
      </c>
      <c r="AZ52" s="40"/>
      <c r="BA52" s="41"/>
      <c r="BC52">
        <v>32</v>
      </c>
      <c r="BD52">
        <v>30</v>
      </c>
      <c r="BE52" s="44">
        <v>2</v>
      </c>
      <c r="BF52" s="42"/>
      <c r="BG52">
        <v>352</v>
      </c>
      <c r="BH52">
        <v>350</v>
      </c>
      <c r="BI52">
        <v>368</v>
      </c>
      <c r="BJ52">
        <v>370</v>
      </c>
      <c r="BK52" s="44">
        <v>0</v>
      </c>
      <c r="BL52" s="40"/>
      <c r="BM52">
        <v>96</v>
      </c>
      <c r="BN52" s="47">
        <v>100</v>
      </c>
      <c r="BO52" s="44">
        <v>-4</v>
      </c>
      <c r="BP52" s="42"/>
      <c r="BQ52" s="39">
        <v>168</v>
      </c>
      <c r="BR52">
        <v>173</v>
      </c>
      <c r="BS52" s="44">
        <v>-5</v>
      </c>
      <c r="BT52" s="40"/>
      <c r="BU52" s="39">
        <v>392</v>
      </c>
      <c r="BV52">
        <v>400</v>
      </c>
      <c r="BW52">
        <v>528</v>
      </c>
      <c r="BX52">
        <v>529</v>
      </c>
      <c r="BY52" s="44">
        <v>-9</v>
      </c>
      <c r="BZ52" s="42"/>
      <c r="CA52" s="41"/>
      <c r="CE52" s="44">
        <v>0</v>
      </c>
      <c r="CF52" s="40"/>
      <c r="CH52">
        <v>136</v>
      </c>
      <c r="CI52">
        <v>150</v>
      </c>
      <c r="CJ52">
        <v>152</v>
      </c>
      <c r="CK52">
        <v>150</v>
      </c>
      <c r="CL52" s="46">
        <v>-12</v>
      </c>
      <c r="CM52" s="40">
        <v>4.8000000000000007</v>
      </c>
      <c r="CN52" s="39">
        <v>496</v>
      </c>
      <c r="CO52">
        <v>500</v>
      </c>
      <c r="CP52">
        <v>600</v>
      </c>
      <c r="CQ52">
        <v>600</v>
      </c>
      <c r="CR52" s="44">
        <v>-4</v>
      </c>
      <c r="CS52" s="40"/>
      <c r="CX52" s="44">
        <v>0</v>
      </c>
      <c r="CY52" s="42"/>
      <c r="CZ52">
        <v>120</v>
      </c>
      <c r="DA52">
        <v>120</v>
      </c>
      <c r="DB52">
        <v>152</v>
      </c>
      <c r="DC52">
        <v>150</v>
      </c>
      <c r="DD52" s="44">
        <v>2</v>
      </c>
      <c r="DE52" s="42"/>
      <c r="DF52">
        <v>376</v>
      </c>
      <c r="DG52">
        <v>380</v>
      </c>
      <c r="DH52">
        <v>368</v>
      </c>
      <c r="DI52">
        <v>370</v>
      </c>
      <c r="DJ52" s="44">
        <v>-6</v>
      </c>
      <c r="DK52" s="42"/>
      <c r="DL52">
        <v>48</v>
      </c>
      <c r="DM52">
        <v>48</v>
      </c>
      <c r="DP52" s="44">
        <v>0</v>
      </c>
      <c r="DQ52" s="40"/>
      <c r="DR52">
        <v>416</v>
      </c>
      <c r="DS52">
        <v>420</v>
      </c>
      <c r="DT52" s="44">
        <v>-4</v>
      </c>
      <c r="DU52" s="40"/>
      <c r="DV52">
        <v>392</v>
      </c>
      <c r="DW52">
        <v>400</v>
      </c>
      <c r="DX52">
        <v>272</v>
      </c>
      <c r="DY52">
        <v>277</v>
      </c>
      <c r="DZ52" s="46">
        <v>-13</v>
      </c>
      <c r="EA52" s="40">
        <v>5.2</v>
      </c>
      <c r="EB52" s="43"/>
      <c r="ED52" s="44">
        <v>0</v>
      </c>
      <c r="EE52" s="40"/>
      <c r="EJ52" s="44">
        <v>0</v>
      </c>
      <c r="EK52" s="40"/>
      <c r="EL52">
        <v>448</v>
      </c>
      <c r="EM52">
        <v>450</v>
      </c>
      <c r="EN52">
        <v>512</v>
      </c>
      <c r="EO52">
        <v>513</v>
      </c>
      <c r="EP52" s="44">
        <v>-3</v>
      </c>
      <c r="EQ52" s="42"/>
      <c r="ER52">
        <v>32</v>
      </c>
      <c r="ES52">
        <v>30</v>
      </c>
      <c r="EV52" s="44">
        <v>2</v>
      </c>
      <c r="EW52" s="40"/>
      <c r="EX52">
        <v>64</v>
      </c>
      <c r="EY52">
        <v>64</v>
      </c>
      <c r="FB52" s="44">
        <v>0</v>
      </c>
      <c r="FC52" s="42"/>
      <c r="FD52" s="39">
        <v>152</v>
      </c>
      <c r="FE52">
        <v>150</v>
      </c>
      <c r="FF52">
        <v>360</v>
      </c>
      <c r="FG52">
        <v>360</v>
      </c>
      <c r="FH52">
        <v>248</v>
      </c>
      <c r="FI52">
        <v>195</v>
      </c>
      <c r="FJ52" s="44">
        <v>55</v>
      </c>
      <c r="FK52" s="42"/>
      <c r="FL52" s="47">
        <v>96</v>
      </c>
      <c r="FM52" s="47">
        <v>100</v>
      </c>
      <c r="FN52" s="47">
        <v>216</v>
      </c>
      <c r="FO52" s="47">
        <v>220</v>
      </c>
      <c r="FP52" s="44">
        <v>-8</v>
      </c>
      <c r="FQ52" s="42"/>
      <c r="FR52" s="47">
        <v>96</v>
      </c>
      <c r="FS52" s="47">
        <v>100</v>
      </c>
      <c r="FT52" s="47">
        <v>96</v>
      </c>
      <c r="FU52" s="47">
        <v>100</v>
      </c>
      <c r="FV52" s="44">
        <v>-8</v>
      </c>
      <c r="FW52" s="42"/>
      <c r="FX52" s="43">
        <v>168</v>
      </c>
      <c r="FY52" s="47">
        <v>170</v>
      </c>
      <c r="FZ52" s="44">
        <v>-2</v>
      </c>
      <c r="GA52" s="42"/>
      <c r="GB52" s="43">
        <v>112</v>
      </c>
      <c r="GC52" s="47">
        <v>110</v>
      </c>
      <c r="GD52" s="47">
        <v>104</v>
      </c>
      <c r="GE52" s="47">
        <v>106</v>
      </c>
      <c r="GF52" s="44">
        <v>0</v>
      </c>
      <c r="GG52" s="42"/>
      <c r="GH52" s="43">
        <v>96</v>
      </c>
      <c r="GI52" s="47">
        <v>96</v>
      </c>
      <c r="GJ52" s="47">
        <v>64</v>
      </c>
      <c r="GK52" s="47">
        <v>64</v>
      </c>
      <c r="GL52" s="44">
        <v>0</v>
      </c>
      <c r="GM52" s="42"/>
      <c r="GN52" s="43">
        <v>368</v>
      </c>
      <c r="GO52" s="47">
        <v>370</v>
      </c>
      <c r="GP52" s="44">
        <v>-2</v>
      </c>
      <c r="GQ52" s="42"/>
      <c r="GR52" s="43">
        <v>152</v>
      </c>
      <c r="GS52" s="47">
        <v>150</v>
      </c>
      <c r="GT52" s="47">
        <v>176</v>
      </c>
      <c r="GU52" s="47">
        <v>180</v>
      </c>
      <c r="GV52" s="44">
        <v>-2</v>
      </c>
      <c r="GW52" s="42"/>
      <c r="GX52" s="43">
        <v>496</v>
      </c>
      <c r="GY52" s="47">
        <v>500</v>
      </c>
      <c r="GZ52" s="44">
        <v>-4</v>
      </c>
      <c r="HA52" s="42"/>
      <c r="HB52" s="43">
        <v>80</v>
      </c>
      <c r="HC52" s="47">
        <v>80</v>
      </c>
      <c r="HD52" s="47">
        <v>120</v>
      </c>
      <c r="HE52" s="47">
        <v>120</v>
      </c>
      <c r="HF52" s="44">
        <v>0</v>
      </c>
      <c r="HG52" s="42"/>
      <c r="HH52" s="47">
        <v>0</v>
      </c>
      <c r="HI52" s="47">
        <v>0</v>
      </c>
      <c r="HJ52" s="47">
        <v>584</v>
      </c>
      <c r="HK52" s="47">
        <v>590</v>
      </c>
      <c r="HL52" s="44">
        <v>-6</v>
      </c>
      <c r="HM52" s="42"/>
      <c r="HN52" s="43">
        <v>96</v>
      </c>
      <c r="HO52" s="47">
        <v>100</v>
      </c>
      <c r="HP52" s="47">
        <v>248</v>
      </c>
      <c r="HQ52" s="47">
        <v>250</v>
      </c>
      <c r="HR52" s="44">
        <v>-6</v>
      </c>
      <c r="HS52" s="42"/>
      <c r="HT52" s="43">
        <v>152</v>
      </c>
      <c r="HU52" s="47">
        <v>140</v>
      </c>
      <c r="HV52" s="47">
        <v>96</v>
      </c>
      <c r="HW52" s="47">
        <v>100</v>
      </c>
      <c r="HX52" s="44">
        <v>8</v>
      </c>
      <c r="HY52" s="42"/>
      <c r="HZ52" s="43">
        <v>248</v>
      </c>
      <c r="IA52" s="47">
        <v>250</v>
      </c>
      <c r="IB52" s="47">
        <v>336</v>
      </c>
      <c r="IC52" s="47">
        <v>334</v>
      </c>
      <c r="ID52" s="44">
        <v>0</v>
      </c>
      <c r="IE52" s="42"/>
      <c r="IF52" s="43">
        <v>152</v>
      </c>
      <c r="IG52" s="47">
        <v>100</v>
      </c>
      <c r="IH52" s="47">
        <v>272</v>
      </c>
      <c r="II52" s="47">
        <v>270</v>
      </c>
      <c r="IJ52" s="44">
        <v>54</v>
      </c>
      <c r="IK52" s="42"/>
      <c r="IL52" s="43">
        <v>200</v>
      </c>
      <c r="IM52" s="47">
        <v>200</v>
      </c>
      <c r="IN52" s="47">
        <v>200</v>
      </c>
      <c r="IO52" s="47">
        <v>200</v>
      </c>
      <c r="IP52" s="44">
        <v>0</v>
      </c>
      <c r="IQ52" s="42"/>
      <c r="IR52" s="43">
        <v>216</v>
      </c>
      <c r="IS52" s="47">
        <v>220</v>
      </c>
      <c r="IT52" s="44">
        <v>-4</v>
      </c>
      <c r="IU52" s="42"/>
      <c r="IV52" s="43">
        <v>392</v>
      </c>
      <c r="IW52" s="47">
        <v>396</v>
      </c>
      <c r="IX52" s="47">
        <v>392</v>
      </c>
      <c r="IY52" s="47">
        <v>395</v>
      </c>
      <c r="IZ52" s="44">
        <v>-7</v>
      </c>
      <c r="JA52" s="42"/>
      <c r="JB52" s="43">
        <v>208</v>
      </c>
      <c r="JC52" s="47">
        <v>210</v>
      </c>
      <c r="JD52" s="47">
        <v>136</v>
      </c>
      <c r="JE52" s="47">
        <v>140</v>
      </c>
      <c r="JF52" s="44">
        <v>-6</v>
      </c>
      <c r="JG52" s="42"/>
      <c r="JH52" s="43">
        <v>256</v>
      </c>
      <c r="JI52" s="47">
        <v>260</v>
      </c>
      <c r="JJ52" s="47">
        <v>200</v>
      </c>
      <c r="JK52" s="47">
        <v>201</v>
      </c>
      <c r="JL52" s="44">
        <v>-5</v>
      </c>
      <c r="JM52" s="42"/>
      <c r="JN52" s="47">
        <v>200</v>
      </c>
      <c r="JO52" s="47">
        <v>200</v>
      </c>
      <c r="JP52" s="47">
        <v>200</v>
      </c>
      <c r="JQ52" s="47">
        <v>200</v>
      </c>
      <c r="JR52" s="44">
        <v>0</v>
      </c>
      <c r="JS52" s="42"/>
      <c r="JT52" s="43">
        <v>0</v>
      </c>
      <c r="JU52" s="47">
        <v>0</v>
      </c>
      <c r="JV52" s="47">
        <v>0</v>
      </c>
      <c r="JW52" s="47">
        <v>0</v>
      </c>
      <c r="JX52" s="44">
        <v>0</v>
      </c>
      <c r="JY52" s="42"/>
      <c r="JZ52" s="43">
        <v>0</v>
      </c>
      <c r="KA52" s="47">
        <v>0</v>
      </c>
      <c r="KB52" s="47">
        <v>280</v>
      </c>
      <c r="KC52" s="47">
        <v>284</v>
      </c>
      <c r="KD52" s="44">
        <v>-4</v>
      </c>
      <c r="KE52" s="42"/>
      <c r="KF52" s="41">
        <v>32</v>
      </c>
      <c r="KG52" s="47">
        <v>200</v>
      </c>
      <c r="KH52" s="47">
        <v>352</v>
      </c>
      <c r="KI52" s="47">
        <v>357</v>
      </c>
      <c r="KJ52" s="46">
        <v>-173</v>
      </c>
      <c r="KK52" s="42">
        <v>69.2</v>
      </c>
      <c r="KL52" s="43">
        <v>200</v>
      </c>
      <c r="KM52" s="47">
        <v>200</v>
      </c>
      <c r="KN52" s="47">
        <v>152</v>
      </c>
      <c r="KO52" s="47">
        <v>150</v>
      </c>
      <c r="KP52" s="44">
        <v>2</v>
      </c>
      <c r="KQ52" s="42"/>
      <c r="KR52" s="43">
        <v>496</v>
      </c>
      <c r="KS52" s="47">
        <v>500</v>
      </c>
      <c r="KT52" s="44">
        <v>-4</v>
      </c>
      <c r="KU52" s="42"/>
      <c r="KV52" s="43">
        <v>200</v>
      </c>
      <c r="KW52" s="47">
        <v>202</v>
      </c>
      <c r="KX52" s="47">
        <v>400</v>
      </c>
      <c r="KY52" s="47">
        <v>400</v>
      </c>
      <c r="KZ52" s="44">
        <v>-2</v>
      </c>
      <c r="LA52" s="42"/>
      <c r="LB52" s="43">
        <v>168</v>
      </c>
      <c r="LC52" s="47">
        <v>170</v>
      </c>
      <c r="LD52" s="47">
        <v>176</v>
      </c>
      <c r="LE52" s="47">
        <v>180</v>
      </c>
      <c r="LF52" s="44">
        <v>-6</v>
      </c>
      <c r="LG52" s="42"/>
      <c r="LH52" s="43">
        <v>120</v>
      </c>
      <c r="LI52" s="47">
        <v>120</v>
      </c>
      <c r="LJ52" s="47">
        <v>80</v>
      </c>
      <c r="LK52" s="47">
        <v>180</v>
      </c>
      <c r="LL52" s="46">
        <v>-100</v>
      </c>
      <c r="LM52" s="42">
        <v>40</v>
      </c>
      <c r="LN52" s="43">
        <v>96</v>
      </c>
      <c r="LO52" s="47">
        <v>200</v>
      </c>
      <c r="LP52" s="47">
        <v>48</v>
      </c>
      <c r="LQ52" s="47">
        <v>200</v>
      </c>
      <c r="LR52" s="46">
        <v>-256</v>
      </c>
      <c r="LS52" s="42">
        <v>102.4</v>
      </c>
      <c r="LT52" s="43">
        <v>912</v>
      </c>
      <c r="LU52" s="47">
        <v>916</v>
      </c>
      <c r="LV52" s="44">
        <v>-4</v>
      </c>
      <c r="LW52" s="42"/>
    </row>
    <row r="53" spans="1:335" x14ac:dyDescent="0.25">
      <c r="A53" s="47" t="s">
        <v>266</v>
      </c>
      <c r="B53" s="38">
        <v>0.5</v>
      </c>
      <c r="G53" s="44">
        <f t="shared" si="6"/>
        <v>0</v>
      </c>
      <c r="I53" s="41"/>
      <c r="J53" s="48"/>
      <c r="K53" s="48"/>
      <c r="L53" s="48"/>
      <c r="M53" s="48"/>
      <c r="N53" s="48"/>
      <c r="O53" s="48">
        <f t="shared" si="7"/>
        <v>0</v>
      </c>
      <c r="P53" s="40"/>
      <c r="Q53" s="48"/>
      <c r="U53" s="44">
        <v>0</v>
      </c>
      <c r="V53" s="40"/>
      <c r="W53" s="41"/>
      <c r="AA53" s="44">
        <v>0</v>
      </c>
      <c r="AB53" s="40"/>
      <c r="AC53" s="41"/>
      <c r="AE53" s="44">
        <v>0</v>
      </c>
      <c r="AF53" s="40"/>
      <c r="AK53" s="44">
        <v>0</v>
      </c>
      <c r="AL53" s="40"/>
      <c r="AM53" s="41"/>
      <c r="AQ53">
        <v>40</v>
      </c>
      <c r="AR53">
        <v>38</v>
      </c>
      <c r="AS53" s="44">
        <v>2</v>
      </c>
      <c r="AT53" s="40"/>
      <c r="AY53" s="44">
        <v>0</v>
      </c>
      <c r="AZ53" s="40"/>
      <c r="BA53" s="41"/>
      <c r="BC53">
        <v>32</v>
      </c>
      <c r="BD53">
        <v>35</v>
      </c>
      <c r="BE53" s="44">
        <v>-3</v>
      </c>
      <c r="BF53" s="42"/>
      <c r="BK53" s="44">
        <v>0</v>
      </c>
      <c r="BL53" s="40"/>
      <c r="BO53" s="44">
        <v>0</v>
      </c>
      <c r="BP53" s="42"/>
      <c r="BQ53" s="41"/>
      <c r="BS53" s="44">
        <v>0</v>
      </c>
      <c r="BT53" s="40"/>
      <c r="BU53" s="41"/>
      <c r="BY53" s="44">
        <v>0</v>
      </c>
      <c r="BZ53" s="42"/>
      <c r="CA53" s="41"/>
      <c r="CE53" s="44">
        <v>0</v>
      </c>
      <c r="CF53" s="40"/>
      <c r="CL53" s="44">
        <v>0</v>
      </c>
      <c r="CM53" s="40"/>
      <c r="CN53" s="43"/>
      <c r="CP53">
        <v>96</v>
      </c>
      <c r="CQ53">
        <v>100</v>
      </c>
      <c r="CR53" s="44">
        <v>-4</v>
      </c>
      <c r="CS53" s="40"/>
      <c r="CX53" s="44">
        <v>0</v>
      </c>
      <c r="CY53" s="42"/>
      <c r="DD53" s="44">
        <v>0</v>
      </c>
      <c r="DE53" s="42"/>
      <c r="DF53">
        <v>24</v>
      </c>
      <c r="DG53">
        <v>24</v>
      </c>
      <c r="DH53">
        <v>32</v>
      </c>
      <c r="DI53">
        <v>30</v>
      </c>
      <c r="DJ53" s="44">
        <v>2</v>
      </c>
      <c r="DK53" s="42"/>
      <c r="DP53" s="44">
        <v>0</v>
      </c>
      <c r="DQ53" s="40"/>
      <c r="DR53">
        <v>16</v>
      </c>
      <c r="DS53">
        <v>17</v>
      </c>
      <c r="DT53" s="44">
        <v>-1</v>
      </c>
      <c r="DU53" s="40"/>
      <c r="DX53">
        <v>96</v>
      </c>
      <c r="DY53">
        <v>99</v>
      </c>
      <c r="DZ53" s="44">
        <v>-3</v>
      </c>
      <c r="EA53" s="40"/>
      <c r="EB53" s="43"/>
      <c r="ED53" s="44">
        <v>0</v>
      </c>
      <c r="EE53" s="40"/>
      <c r="EH53">
        <v>32</v>
      </c>
      <c r="EI53">
        <v>32</v>
      </c>
      <c r="EJ53" s="44">
        <v>0</v>
      </c>
      <c r="EK53" s="40"/>
      <c r="EP53" s="44">
        <v>0</v>
      </c>
      <c r="EQ53" s="42"/>
      <c r="EV53" s="44">
        <v>0</v>
      </c>
      <c r="EW53" s="40"/>
      <c r="EX53" s="38"/>
      <c r="EZ53">
        <v>56</v>
      </c>
      <c r="FA53">
        <v>56</v>
      </c>
      <c r="FB53" s="44">
        <v>0</v>
      </c>
      <c r="FC53" s="42"/>
      <c r="FD53" s="39">
        <v>48</v>
      </c>
      <c r="FE53">
        <v>48</v>
      </c>
      <c r="FF53">
        <v>56</v>
      </c>
      <c r="FG53">
        <v>56</v>
      </c>
      <c r="FH53">
        <v>104</v>
      </c>
      <c r="FI53">
        <v>49</v>
      </c>
      <c r="FJ53" s="44">
        <v>55</v>
      </c>
      <c r="FK53" s="42"/>
      <c r="FL53" s="47">
        <v>0</v>
      </c>
      <c r="FM53" s="47">
        <v>0</v>
      </c>
      <c r="FN53" s="47">
        <v>96</v>
      </c>
      <c r="FO53" s="47">
        <v>99</v>
      </c>
      <c r="FP53" s="44">
        <v>-3</v>
      </c>
      <c r="FQ53" s="42"/>
      <c r="FR53" s="47">
        <v>0</v>
      </c>
      <c r="FS53" s="47">
        <v>0</v>
      </c>
      <c r="FT53" s="47">
        <v>0</v>
      </c>
      <c r="FU53" s="47">
        <v>0</v>
      </c>
      <c r="FV53" s="44">
        <v>0</v>
      </c>
      <c r="FW53" s="42"/>
      <c r="FX53" s="43">
        <v>0</v>
      </c>
      <c r="FY53" s="47">
        <v>0</v>
      </c>
      <c r="FZ53" s="44">
        <v>0</v>
      </c>
      <c r="GA53" s="42"/>
      <c r="GB53" s="43">
        <v>0</v>
      </c>
      <c r="GC53" s="47">
        <v>0</v>
      </c>
      <c r="GD53" s="47">
        <v>0</v>
      </c>
      <c r="GE53" s="47">
        <v>0</v>
      </c>
      <c r="GF53" s="44">
        <v>0</v>
      </c>
      <c r="GG53" s="42"/>
      <c r="GH53" s="43">
        <v>48</v>
      </c>
      <c r="GI53" s="47">
        <v>50</v>
      </c>
      <c r="GJ53" s="47">
        <v>176</v>
      </c>
      <c r="GK53" s="47">
        <v>180</v>
      </c>
      <c r="GL53" s="44">
        <v>-6</v>
      </c>
      <c r="GM53" s="42"/>
      <c r="GN53" s="43">
        <v>96</v>
      </c>
      <c r="GO53" s="47">
        <v>100</v>
      </c>
      <c r="GP53" s="44">
        <v>-4</v>
      </c>
      <c r="GQ53" s="42"/>
      <c r="GR53" s="43">
        <v>0</v>
      </c>
      <c r="GS53" s="47">
        <v>0</v>
      </c>
      <c r="GT53" s="47">
        <v>0</v>
      </c>
      <c r="GU53" s="47">
        <v>0</v>
      </c>
      <c r="GV53" s="44">
        <v>0</v>
      </c>
      <c r="GW53" s="42"/>
      <c r="GX53" s="43">
        <v>80</v>
      </c>
      <c r="GY53" s="47">
        <v>81</v>
      </c>
      <c r="GZ53" s="44">
        <v>-1</v>
      </c>
      <c r="HA53" s="42"/>
      <c r="HB53" s="43">
        <v>0</v>
      </c>
      <c r="HC53" s="47">
        <v>0</v>
      </c>
      <c r="HD53" s="47">
        <v>0</v>
      </c>
      <c r="HE53" s="47">
        <v>0</v>
      </c>
      <c r="HF53" s="44">
        <v>0</v>
      </c>
      <c r="HG53" s="42"/>
      <c r="HH53" s="47">
        <v>0</v>
      </c>
      <c r="HI53" s="47">
        <v>0</v>
      </c>
      <c r="HJ53" s="47">
        <v>152</v>
      </c>
      <c r="HK53" s="47">
        <v>150</v>
      </c>
      <c r="HL53" s="44">
        <v>2</v>
      </c>
      <c r="HM53" s="42"/>
      <c r="HN53" s="43">
        <v>0</v>
      </c>
      <c r="HO53" s="47">
        <v>0</v>
      </c>
      <c r="HP53" s="47">
        <v>48</v>
      </c>
      <c r="HQ53" s="47">
        <v>50</v>
      </c>
      <c r="HR53" s="44">
        <v>-2</v>
      </c>
      <c r="HS53" s="42"/>
      <c r="HT53" s="43">
        <v>0</v>
      </c>
      <c r="HU53" s="30">
        <v>70</v>
      </c>
      <c r="HV53" s="47">
        <v>120</v>
      </c>
      <c r="HW53" s="47">
        <v>130</v>
      </c>
      <c r="HX53" s="46">
        <v>-80</v>
      </c>
      <c r="HY53" s="42">
        <v>40</v>
      </c>
      <c r="HZ53" s="43">
        <v>0</v>
      </c>
      <c r="IA53" s="47">
        <v>0</v>
      </c>
      <c r="IB53" s="47">
        <v>16</v>
      </c>
      <c r="IC53" s="47">
        <v>20</v>
      </c>
      <c r="ID53" s="44">
        <v>-4</v>
      </c>
      <c r="IE53" s="42"/>
      <c r="IF53" s="43">
        <v>0</v>
      </c>
      <c r="IG53" s="47">
        <v>0</v>
      </c>
      <c r="IH53" s="47">
        <v>48</v>
      </c>
      <c r="II53" s="47">
        <v>50</v>
      </c>
      <c r="IJ53" s="44">
        <v>-2</v>
      </c>
      <c r="IK53" s="42"/>
      <c r="IL53" s="43">
        <v>0</v>
      </c>
      <c r="IM53" s="47">
        <v>0</v>
      </c>
      <c r="IN53" s="47">
        <v>160</v>
      </c>
      <c r="IO53" s="47">
        <v>160</v>
      </c>
      <c r="IP53" s="44">
        <v>0</v>
      </c>
      <c r="IQ53" s="42"/>
      <c r="IR53" s="43">
        <v>56</v>
      </c>
      <c r="IS53" s="47">
        <v>60</v>
      </c>
      <c r="IT53" s="44">
        <v>-4</v>
      </c>
      <c r="IU53" s="42"/>
      <c r="IV53" s="43">
        <v>0</v>
      </c>
      <c r="IW53" s="47">
        <v>0</v>
      </c>
      <c r="IX53" s="47">
        <v>0</v>
      </c>
      <c r="IY53" s="47">
        <v>0</v>
      </c>
      <c r="IZ53" s="44">
        <v>0</v>
      </c>
      <c r="JA53" s="42"/>
      <c r="JB53" s="43">
        <v>0</v>
      </c>
      <c r="JC53" s="47">
        <v>0</v>
      </c>
      <c r="JD53" s="47">
        <v>40</v>
      </c>
      <c r="JE53" s="47">
        <v>40</v>
      </c>
      <c r="JF53" s="44">
        <v>0</v>
      </c>
      <c r="JG53" s="42"/>
      <c r="JH53" s="15">
        <v>48</v>
      </c>
      <c r="JI53" s="47">
        <v>0</v>
      </c>
      <c r="JJ53" s="14">
        <v>88</v>
      </c>
      <c r="JK53" s="47">
        <v>0</v>
      </c>
      <c r="JL53" s="44">
        <v>0</v>
      </c>
      <c r="JM53" s="42"/>
      <c r="JN53" s="47">
        <v>0</v>
      </c>
      <c r="JO53" s="47">
        <v>0</v>
      </c>
      <c r="JP53" s="14">
        <v>32</v>
      </c>
      <c r="JQ53" s="47">
        <v>0</v>
      </c>
      <c r="JR53" s="44">
        <v>0</v>
      </c>
      <c r="JS53" s="42"/>
      <c r="JT53" s="43"/>
      <c r="JY53" s="42"/>
      <c r="JZ53" s="43"/>
      <c r="KE53" s="42"/>
      <c r="KF53" s="41"/>
      <c r="KK53" s="42"/>
      <c r="KL53" s="43"/>
      <c r="KQ53" s="42"/>
      <c r="KR53" s="43"/>
      <c r="KU53" s="42"/>
      <c r="KV53" s="43"/>
      <c r="LA53" s="42"/>
      <c r="LB53" s="43"/>
      <c r="LG53" s="42"/>
      <c r="LH53" s="43"/>
      <c r="LM53" s="42"/>
      <c r="LN53" s="43"/>
      <c r="LR53" s="44"/>
      <c r="LS53" s="42"/>
      <c r="LT53" s="43"/>
      <c r="LV53" s="44"/>
      <c r="LW53" s="42"/>
    </row>
    <row r="54" spans="1:335" x14ac:dyDescent="0.25">
      <c r="A54" s="47" t="s">
        <v>267</v>
      </c>
      <c r="B54" s="38">
        <v>0.5</v>
      </c>
      <c r="G54" s="44">
        <f t="shared" si="6"/>
        <v>0</v>
      </c>
      <c r="I54" s="41"/>
      <c r="J54" s="48"/>
      <c r="K54" s="48"/>
      <c r="L54" s="48"/>
      <c r="M54" s="48"/>
      <c r="N54" s="48"/>
      <c r="O54" s="48">
        <f t="shared" si="7"/>
        <v>0</v>
      </c>
      <c r="P54" s="40"/>
      <c r="Q54" s="48"/>
      <c r="U54" s="44">
        <v>0</v>
      </c>
      <c r="V54" s="40"/>
      <c r="W54" s="41"/>
      <c r="Y54">
        <v>8</v>
      </c>
      <c r="Z54">
        <v>8</v>
      </c>
      <c r="AA54" s="44">
        <v>0</v>
      </c>
      <c r="AB54" s="40"/>
      <c r="AC54" s="41"/>
      <c r="AE54" s="44">
        <v>0</v>
      </c>
      <c r="AF54" s="40"/>
      <c r="AK54" s="44">
        <v>0</v>
      </c>
      <c r="AL54" s="40"/>
      <c r="AM54" s="41"/>
      <c r="AQ54">
        <v>8</v>
      </c>
      <c r="AR54">
        <v>5</v>
      </c>
      <c r="AS54" s="44">
        <v>3</v>
      </c>
      <c r="AT54" s="40"/>
      <c r="AY54" s="44">
        <v>0</v>
      </c>
      <c r="AZ54" s="40"/>
      <c r="BA54" s="41"/>
      <c r="BE54" s="44">
        <v>0</v>
      </c>
      <c r="BF54" s="42"/>
      <c r="BK54" s="44">
        <v>0</v>
      </c>
      <c r="BL54" s="40"/>
      <c r="BO54" s="44">
        <v>0</v>
      </c>
      <c r="BP54" s="42"/>
      <c r="BQ54" s="41"/>
      <c r="BS54" s="44">
        <v>0</v>
      </c>
      <c r="BT54" s="40"/>
      <c r="BU54" s="41"/>
      <c r="BY54" s="44">
        <v>0</v>
      </c>
      <c r="BZ54" s="42"/>
      <c r="CA54" s="41"/>
      <c r="CE54" s="44">
        <v>0</v>
      </c>
      <c r="CF54" s="40"/>
      <c r="CL54" s="44">
        <v>0</v>
      </c>
      <c r="CM54" s="40"/>
      <c r="CN54" s="43"/>
      <c r="CP54">
        <v>24</v>
      </c>
      <c r="CQ54">
        <v>24</v>
      </c>
      <c r="CR54" s="44">
        <v>0</v>
      </c>
      <c r="CS54" s="40"/>
      <c r="CX54" s="44">
        <v>0</v>
      </c>
      <c r="CY54" s="42"/>
      <c r="DD54" s="44">
        <v>0</v>
      </c>
      <c r="DE54" s="42"/>
      <c r="DJ54" s="44">
        <v>0</v>
      </c>
      <c r="DK54" s="42"/>
      <c r="DP54" s="44">
        <v>0</v>
      </c>
      <c r="DQ54" s="40"/>
      <c r="DR54">
        <v>8</v>
      </c>
      <c r="DS54">
        <v>7</v>
      </c>
      <c r="DT54" s="44">
        <v>1</v>
      </c>
      <c r="DU54" s="40"/>
      <c r="DX54">
        <v>16</v>
      </c>
      <c r="DY54">
        <v>15</v>
      </c>
      <c r="DZ54" s="44">
        <v>1</v>
      </c>
      <c r="EA54" s="40"/>
      <c r="EB54" s="43"/>
      <c r="ED54" s="44">
        <v>0</v>
      </c>
      <c r="EE54" s="40"/>
      <c r="EJ54" s="44">
        <v>0</v>
      </c>
      <c r="EK54" s="40"/>
      <c r="EN54">
        <v>16</v>
      </c>
      <c r="EO54">
        <v>19</v>
      </c>
      <c r="EP54" s="44">
        <v>-3</v>
      </c>
      <c r="EQ54" s="42"/>
      <c r="EV54" s="44">
        <v>0</v>
      </c>
      <c r="EW54" s="40"/>
      <c r="EX54" s="38"/>
      <c r="FB54" s="44">
        <v>0</v>
      </c>
      <c r="FC54" s="42"/>
      <c r="FD54" s="43"/>
      <c r="FH54">
        <v>32</v>
      </c>
      <c r="FJ54" s="44">
        <v>32</v>
      </c>
      <c r="FK54" s="42"/>
      <c r="FL54" s="47">
        <v>0</v>
      </c>
      <c r="FM54" s="47">
        <v>0</v>
      </c>
      <c r="FN54" s="47">
        <v>0</v>
      </c>
      <c r="FO54" s="47">
        <v>0</v>
      </c>
      <c r="FP54" s="44">
        <v>0</v>
      </c>
      <c r="FQ54" s="42"/>
      <c r="FR54" s="47">
        <v>0</v>
      </c>
      <c r="FS54" s="47">
        <v>0</v>
      </c>
      <c r="FT54" s="47">
        <v>0</v>
      </c>
      <c r="FU54" s="47">
        <v>0</v>
      </c>
      <c r="FV54" s="44">
        <v>0</v>
      </c>
      <c r="FW54" s="42"/>
      <c r="FX54" s="43">
        <v>8</v>
      </c>
      <c r="FY54" s="47">
        <v>10</v>
      </c>
      <c r="FZ54" s="44">
        <v>-2</v>
      </c>
      <c r="GA54" s="42"/>
      <c r="GB54" s="43">
        <v>0</v>
      </c>
      <c r="GC54" s="47">
        <v>0</v>
      </c>
      <c r="GD54" s="47">
        <v>48</v>
      </c>
      <c r="GE54" s="47">
        <v>50</v>
      </c>
      <c r="GF54" s="44">
        <v>-2</v>
      </c>
      <c r="GG54" s="42"/>
      <c r="GH54" s="43">
        <v>0</v>
      </c>
      <c r="GI54" s="47">
        <v>0</v>
      </c>
      <c r="GJ54" s="47">
        <v>32</v>
      </c>
      <c r="GK54" s="47">
        <v>35</v>
      </c>
      <c r="GL54" s="44">
        <v>-3</v>
      </c>
      <c r="GM54" s="42"/>
      <c r="GN54" s="43">
        <v>0</v>
      </c>
      <c r="GO54" s="47">
        <v>0</v>
      </c>
      <c r="GP54" s="44">
        <v>0</v>
      </c>
      <c r="GQ54" s="42"/>
      <c r="GR54" s="43">
        <v>0</v>
      </c>
      <c r="GS54" s="47">
        <v>0</v>
      </c>
      <c r="GT54" s="47">
        <v>0</v>
      </c>
      <c r="GU54" s="47">
        <v>0</v>
      </c>
      <c r="GV54" s="44">
        <v>0</v>
      </c>
      <c r="GW54" s="42"/>
      <c r="GX54" s="43">
        <v>0</v>
      </c>
      <c r="GY54" s="47">
        <v>0</v>
      </c>
      <c r="GZ54" s="44">
        <v>0</v>
      </c>
      <c r="HA54" s="42"/>
      <c r="HB54" s="43">
        <v>0</v>
      </c>
      <c r="HC54" s="47">
        <v>0</v>
      </c>
      <c r="HD54" s="47">
        <v>0</v>
      </c>
      <c r="HE54" s="47">
        <v>0</v>
      </c>
      <c r="HF54" s="44">
        <v>0</v>
      </c>
      <c r="HG54" s="42"/>
      <c r="HH54" s="47">
        <v>0</v>
      </c>
      <c r="HI54" s="47">
        <v>0</v>
      </c>
      <c r="HJ54" s="47">
        <v>0</v>
      </c>
      <c r="HK54" s="47">
        <v>0</v>
      </c>
      <c r="HL54" s="44">
        <v>0</v>
      </c>
      <c r="HM54" s="42"/>
      <c r="HN54" s="43">
        <v>0</v>
      </c>
      <c r="HO54" s="47">
        <v>0</v>
      </c>
      <c r="HP54" s="47">
        <v>0</v>
      </c>
      <c r="HQ54" s="47">
        <v>0</v>
      </c>
      <c r="HR54" s="44">
        <v>0</v>
      </c>
      <c r="HS54" s="42"/>
      <c r="HT54" s="43">
        <v>0</v>
      </c>
      <c r="HU54" s="47">
        <v>0</v>
      </c>
      <c r="HV54" s="47">
        <v>64</v>
      </c>
      <c r="HW54" s="47">
        <v>63</v>
      </c>
      <c r="HX54" s="44">
        <v>1</v>
      </c>
      <c r="HY54" s="42"/>
      <c r="HZ54" s="43">
        <v>0</v>
      </c>
      <c r="IA54" s="47">
        <v>0</v>
      </c>
      <c r="IB54" s="47">
        <v>72</v>
      </c>
      <c r="IC54" s="47">
        <v>71</v>
      </c>
      <c r="ID54" s="44">
        <v>1</v>
      </c>
      <c r="IE54" s="42"/>
      <c r="IF54" s="43">
        <v>0</v>
      </c>
      <c r="IG54" s="47">
        <v>0</v>
      </c>
      <c r="IH54" s="47">
        <v>0</v>
      </c>
      <c r="II54" s="47">
        <v>0</v>
      </c>
      <c r="IJ54" s="44">
        <v>0</v>
      </c>
      <c r="IK54" s="42"/>
      <c r="IL54" s="43">
        <v>0</v>
      </c>
      <c r="IM54" s="47">
        <v>0</v>
      </c>
      <c r="IN54" s="47">
        <v>0</v>
      </c>
      <c r="IO54" s="47">
        <v>0</v>
      </c>
      <c r="IP54" s="44">
        <v>0</v>
      </c>
      <c r="IQ54" s="42"/>
      <c r="IR54" s="43">
        <v>56</v>
      </c>
      <c r="IS54" s="47">
        <v>55</v>
      </c>
      <c r="IT54" s="44">
        <v>1</v>
      </c>
      <c r="IU54" s="42"/>
      <c r="IV54" s="43">
        <v>0</v>
      </c>
      <c r="IW54" s="47">
        <v>0</v>
      </c>
      <c r="IX54" s="47">
        <v>0</v>
      </c>
      <c r="IY54" s="47">
        <v>0</v>
      </c>
      <c r="IZ54" s="44">
        <v>0</v>
      </c>
      <c r="JA54" s="42"/>
      <c r="JB54" s="43">
        <v>0</v>
      </c>
      <c r="JC54" s="47">
        <v>0</v>
      </c>
      <c r="JD54" s="14">
        <v>32</v>
      </c>
      <c r="JE54" s="47">
        <v>0</v>
      </c>
      <c r="JF54" s="44">
        <v>0</v>
      </c>
      <c r="JG54" s="42"/>
      <c r="JH54" s="15">
        <v>48</v>
      </c>
      <c r="JI54" s="47">
        <v>0</v>
      </c>
      <c r="JJ54" s="14">
        <v>112</v>
      </c>
      <c r="JK54" s="47">
        <v>0</v>
      </c>
      <c r="JL54" s="44">
        <v>0</v>
      </c>
      <c r="JM54" s="42"/>
      <c r="JP54" s="14"/>
      <c r="JS54" s="42"/>
      <c r="JT54" s="43"/>
      <c r="JY54" s="42"/>
      <c r="JZ54" s="43"/>
      <c r="KE54" s="42"/>
      <c r="KF54" s="41"/>
      <c r="KK54" s="42"/>
      <c r="KL54" s="43"/>
      <c r="KQ54" s="42"/>
      <c r="KR54" s="43"/>
      <c r="KU54" s="42"/>
      <c r="KV54" s="43"/>
      <c r="LA54" s="42"/>
      <c r="LB54" s="43"/>
      <c r="LG54" s="42"/>
      <c r="LH54" s="43"/>
      <c r="LM54" s="42"/>
      <c r="LN54" s="43"/>
      <c r="LR54" s="44"/>
      <c r="LS54" s="42"/>
      <c r="LT54" s="43"/>
      <c r="LV54" s="44"/>
      <c r="LW54" s="42"/>
    </row>
    <row r="55" spans="1:335" x14ac:dyDescent="0.25">
      <c r="A55" s="47" t="s">
        <v>268</v>
      </c>
      <c r="B55" s="38">
        <v>0.5</v>
      </c>
      <c r="G55" s="44">
        <f t="shared" si="6"/>
        <v>0</v>
      </c>
      <c r="I55" s="41"/>
      <c r="J55" s="48"/>
      <c r="K55" s="48"/>
      <c r="L55" s="48"/>
      <c r="M55" s="48"/>
      <c r="N55" s="48"/>
      <c r="O55" s="48">
        <f t="shared" si="7"/>
        <v>0</v>
      </c>
      <c r="P55" s="40"/>
      <c r="Q55" s="48"/>
      <c r="U55" s="44">
        <v>0</v>
      </c>
      <c r="V55" s="40"/>
      <c r="W55" s="41"/>
      <c r="AA55" s="44">
        <v>0</v>
      </c>
      <c r="AB55" s="40"/>
      <c r="AC55" s="41"/>
      <c r="AE55" s="44">
        <v>0</v>
      </c>
      <c r="AF55" s="40"/>
      <c r="AK55" s="44">
        <v>0</v>
      </c>
      <c r="AL55" s="40"/>
      <c r="AM55" s="41"/>
      <c r="AS55" s="44">
        <v>0</v>
      </c>
      <c r="AT55" s="40"/>
      <c r="AY55" s="44">
        <v>0</v>
      </c>
      <c r="AZ55" s="40"/>
      <c r="BA55" s="41"/>
      <c r="BE55" s="44">
        <v>0</v>
      </c>
      <c r="BF55" s="42"/>
      <c r="BK55" s="44">
        <v>0</v>
      </c>
      <c r="BL55" s="40"/>
      <c r="BO55" s="44">
        <v>0</v>
      </c>
      <c r="BP55" s="42"/>
      <c r="BQ55" s="41"/>
      <c r="BS55" s="44">
        <v>0</v>
      </c>
      <c r="BT55" s="40"/>
      <c r="BU55" s="41"/>
      <c r="BY55" s="44">
        <v>0</v>
      </c>
      <c r="BZ55" s="42"/>
      <c r="CA55" s="41"/>
      <c r="CE55" s="44">
        <v>0</v>
      </c>
      <c r="CF55" s="40"/>
      <c r="CL55" s="44">
        <v>0</v>
      </c>
      <c r="CM55" s="40"/>
      <c r="CN55" s="43"/>
      <c r="CR55" s="44">
        <v>0</v>
      </c>
      <c r="CS55" s="40"/>
      <c r="CX55" s="44">
        <v>0</v>
      </c>
      <c r="CY55" s="42"/>
      <c r="DD55" s="44">
        <v>0</v>
      </c>
      <c r="DE55" s="42"/>
      <c r="DJ55" s="44">
        <v>0</v>
      </c>
      <c r="DK55" s="42"/>
      <c r="DP55" s="44">
        <v>0</v>
      </c>
      <c r="DQ55" s="40"/>
      <c r="DT55" s="44">
        <v>0</v>
      </c>
      <c r="DU55" s="40"/>
      <c r="DZ55" s="44">
        <v>0</v>
      </c>
      <c r="EA55" s="40"/>
      <c r="EB55" s="43"/>
      <c r="ED55" s="44">
        <v>0</v>
      </c>
      <c r="EE55" s="40"/>
      <c r="EJ55" s="44">
        <v>0</v>
      </c>
      <c r="EK55" s="40"/>
      <c r="EP55" s="44">
        <v>0</v>
      </c>
      <c r="EQ55" s="42"/>
      <c r="EV55" s="44">
        <v>0</v>
      </c>
      <c r="EW55" s="40"/>
      <c r="EX55" s="38"/>
      <c r="FB55" s="44">
        <v>0</v>
      </c>
      <c r="FC55" s="42"/>
      <c r="FD55" s="43"/>
      <c r="FJ55" s="44">
        <v>0</v>
      </c>
      <c r="FK55" s="42"/>
      <c r="FL55" s="47">
        <v>0</v>
      </c>
      <c r="FM55" s="47">
        <v>0</v>
      </c>
      <c r="FN55" s="47">
        <v>0</v>
      </c>
      <c r="FO55" s="47">
        <v>0</v>
      </c>
      <c r="FP55" s="44">
        <v>0</v>
      </c>
      <c r="FQ55" s="42"/>
      <c r="FR55" s="47">
        <v>0</v>
      </c>
      <c r="FS55" s="47">
        <v>0</v>
      </c>
      <c r="FT55" s="47">
        <v>0</v>
      </c>
      <c r="FU55" s="47">
        <v>0</v>
      </c>
      <c r="FV55" s="44">
        <v>0</v>
      </c>
      <c r="FW55" s="42"/>
      <c r="FX55" s="43">
        <v>0</v>
      </c>
      <c r="FY55" s="47">
        <v>0</v>
      </c>
      <c r="FZ55" s="44">
        <v>0</v>
      </c>
      <c r="GA55" s="42"/>
      <c r="GB55" s="43">
        <v>0</v>
      </c>
      <c r="GC55" s="47">
        <v>0</v>
      </c>
      <c r="GD55" s="47">
        <v>0</v>
      </c>
      <c r="GE55" s="47">
        <v>0</v>
      </c>
      <c r="GF55" s="44">
        <v>0</v>
      </c>
      <c r="GG55" s="42"/>
      <c r="GH55" s="43">
        <v>0</v>
      </c>
      <c r="GI55" s="47">
        <v>0</v>
      </c>
      <c r="GJ55" s="47">
        <v>0</v>
      </c>
      <c r="GK55" s="47">
        <v>0</v>
      </c>
      <c r="GL55" s="44">
        <v>0</v>
      </c>
      <c r="GM55" s="42"/>
      <c r="GN55" s="43">
        <v>0</v>
      </c>
      <c r="GO55" s="47">
        <v>0</v>
      </c>
      <c r="GP55" s="44">
        <v>0</v>
      </c>
      <c r="GQ55" s="42"/>
      <c r="GR55" s="43">
        <v>0</v>
      </c>
      <c r="GS55" s="47">
        <v>0</v>
      </c>
      <c r="GT55" s="47">
        <v>0</v>
      </c>
      <c r="GU55" s="47">
        <v>0</v>
      </c>
      <c r="GV55" s="44">
        <v>0</v>
      </c>
      <c r="GW55" s="42"/>
      <c r="GX55" s="43">
        <v>0</v>
      </c>
      <c r="GY55" s="47">
        <v>0</v>
      </c>
      <c r="GZ55" s="44">
        <v>0</v>
      </c>
      <c r="HA55" s="42"/>
      <c r="HB55" s="43">
        <v>0</v>
      </c>
      <c r="HC55" s="47">
        <v>0</v>
      </c>
      <c r="HD55" s="47">
        <v>0</v>
      </c>
      <c r="HE55" s="47">
        <v>0</v>
      </c>
      <c r="HF55" s="44">
        <v>0</v>
      </c>
      <c r="HG55" s="42"/>
      <c r="HH55" s="47">
        <v>0</v>
      </c>
      <c r="HI55" s="47">
        <v>0</v>
      </c>
      <c r="HJ55" s="47">
        <v>0</v>
      </c>
      <c r="HK55" s="47">
        <v>0</v>
      </c>
      <c r="HL55" s="44">
        <v>0</v>
      </c>
      <c r="HM55" s="42"/>
      <c r="HN55" s="43">
        <v>0</v>
      </c>
      <c r="HO55" s="47">
        <v>0</v>
      </c>
      <c r="HP55" s="47">
        <v>0</v>
      </c>
      <c r="HQ55" s="47">
        <v>0</v>
      </c>
      <c r="HR55" s="44">
        <v>0</v>
      </c>
      <c r="HS55" s="42"/>
      <c r="HT55" s="43">
        <v>0</v>
      </c>
      <c r="HU55" s="47">
        <v>0</v>
      </c>
      <c r="HV55" s="47">
        <v>0</v>
      </c>
      <c r="HW55" s="47">
        <v>0</v>
      </c>
      <c r="HX55" s="44">
        <v>0</v>
      </c>
      <c r="HY55" s="42"/>
      <c r="HZ55" s="43">
        <v>0</v>
      </c>
      <c r="IA55" s="47">
        <v>0</v>
      </c>
      <c r="IB55" s="47">
        <v>0</v>
      </c>
      <c r="IC55" s="47">
        <v>0</v>
      </c>
      <c r="ID55" s="44">
        <v>0</v>
      </c>
      <c r="IE55" s="42"/>
      <c r="IF55" s="43">
        <v>0</v>
      </c>
      <c r="IG55" s="47">
        <v>0</v>
      </c>
      <c r="IH55" s="47">
        <v>0</v>
      </c>
      <c r="II55" s="47">
        <v>0</v>
      </c>
      <c r="IJ55" s="44">
        <v>0</v>
      </c>
      <c r="IK55" s="42"/>
      <c r="IL55" s="43">
        <v>0</v>
      </c>
      <c r="IM55" s="47">
        <v>0</v>
      </c>
      <c r="IN55" s="47">
        <v>0</v>
      </c>
      <c r="IO55" s="47">
        <v>0</v>
      </c>
      <c r="IP55" s="44">
        <v>0</v>
      </c>
      <c r="IQ55" s="42"/>
      <c r="IR55" s="43">
        <v>0</v>
      </c>
      <c r="IS55" s="47">
        <v>0</v>
      </c>
      <c r="IT55" s="44">
        <v>0</v>
      </c>
      <c r="IU55" s="42"/>
      <c r="IV55" s="43">
        <v>0</v>
      </c>
      <c r="IW55" s="47">
        <v>0</v>
      </c>
      <c r="IX55" s="47">
        <v>0</v>
      </c>
      <c r="IY55" s="47">
        <v>0</v>
      </c>
      <c r="IZ55" s="44">
        <v>0</v>
      </c>
      <c r="JA55" s="42"/>
      <c r="JB55" s="43">
        <v>0</v>
      </c>
      <c r="JC55" s="47">
        <v>0</v>
      </c>
      <c r="JD55" s="47">
        <v>0</v>
      </c>
      <c r="JE55" s="47">
        <v>0</v>
      </c>
      <c r="JF55" s="44">
        <v>0</v>
      </c>
      <c r="JG55" s="42"/>
      <c r="JH55" s="43">
        <v>0</v>
      </c>
      <c r="JI55" s="47">
        <v>0</v>
      </c>
      <c r="JJ55" s="47">
        <v>0</v>
      </c>
      <c r="JK55" s="47">
        <v>0</v>
      </c>
      <c r="JL55" s="44">
        <v>0</v>
      </c>
      <c r="JM55" s="42"/>
      <c r="JN55" s="47">
        <v>0</v>
      </c>
      <c r="JO55" s="47">
        <v>0</v>
      </c>
      <c r="JP55" s="47">
        <v>0</v>
      </c>
      <c r="JQ55" s="47">
        <v>0</v>
      </c>
      <c r="JR55" s="44">
        <v>0</v>
      </c>
      <c r="JS55" s="42"/>
      <c r="JT55" s="43">
        <v>0</v>
      </c>
      <c r="JU55" s="47">
        <v>0</v>
      </c>
      <c r="JV55" s="47">
        <v>0</v>
      </c>
      <c r="JW55" s="47">
        <v>0</v>
      </c>
      <c r="JX55" s="44">
        <v>0</v>
      </c>
      <c r="JY55" s="42"/>
      <c r="JZ55" s="43">
        <v>0</v>
      </c>
      <c r="KA55" s="47">
        <v>0</v>
      </c>
      <c r="KB55" s="47">
        <v>0</v>
      </c>
      <c r="KC55" s="47">
        <v>0</v>
      </c>
      <c r="KD55" s="44">
        <v>0</v>
      </c>
      <c r="KE55" s="42"/>
      <c r="KF55" s="41">
        <v>0</v>
      </c>
      <c r="KG55" s="47">
        <v>0</v>
      </c>
      <c r="KH55" s="47">
        <v>0</v>
      </c>
      <c r="KI55" s="47">
        <v>0</v>
      </c>
      <c r="KJ55" s="44">
        <v>0</v>
      </c>
      <c r="KK55" s="42"/>
      <c r="KL55" s="43">
        <v>0</v>
      </c>
      <c r="KM55" s="47">
        <v>0</v>
      </c>
      <c r="KN55" s="47">
        <v>0</v>
      </c>
      <c r="KO55" s="47">
        <v>0</v>
      </c>
      <c r="KP55" s="44">
        <v>0</v>
      </c>
      <c r="KQ55" s="42"/>
      <c r="KR55" s="43">
        <v>0</v>
      </c>
      <c r="KS55" s="47">
        <v>0</v>
      </c>
      <c r="KT55" s="44">
        <v>0</v>
      </c>
      <c r="KU55" s="42"/>
      <c r="KV55" s="43">
        <v>400</v>
      </c>
      <c r="KW55" s="47">
        <v>400</v>
      </c>
      <c r="KX55" s="47">
        <v>600</v>
      </c>
      <c r="KY55" s="47">
        <v>600</v>
      </c>
      <c r="KZ55" s="44">
        <v>0</v>
      </c>
      <c r="LA55" s="42"/>
      <c r="LB55" s="43">
        <v>0</v>
      </c>
      <c r="LC55" s="47">
        <v>0</v>
      </c>
      <c r="LD55" s="47">
        <v>0</v>
      </c>
      <c r="LE55" s="47">
        <v>0</v>
      </c>
      <c r="LF55" s="44">
        <v>0</v>
      </c>
      <c r="LG55" s="42"/>
      <c r="LH55" s="43">
        <v>0</v>
      </c>
      <c r="LI55" s="47">
        <v>0</v>
      </c>
      <c r="LJ55" s="47">
        <v>0</v>
      </c>
      <c r="LK55" s="47">
        <v>0</v>
      </c>
      <c r="LL55" s="44">
        <v>0</v>
      </c>
      <c r="LM55" s="42"/>
      <c r="LN55" s="43">
        <v>0</v>
      </c>
      <c r="LO55" s="47">
        <v>0</v>
      </c>
      <c r="LP55" s="47">
        <v>0</v>
      </c>
      <c r="LQ55" s="47">
        <v>0</v>
      </c>
      <c r="LR55" s="44">
        <v>0</v>
      </c>
      <c r="LS55" s="42"/>
      <c r="LT55" s="43">
        <v>0</v>
      </c>
      <c r="LU55" s="47">
        <v>0</v>
      </c>
      <c r="LV55" s="44">
        <v>0</v>
      </c>
      <c r="LW55" s="42"/>
    </row>
    <row r="56" spans="1:335" x14ac:dyDescent="0.25">
      <c r="A56" s="47" t="s">
        <v>269</v>
      </c>
      <c r="B56" s="38">
        <v>0.4</v>
      </c>
      <c r="C56">
        <v>360</v>
      </c>
      <c r="D56">
        <v>360</v>
      </c>
      <c r="E56">
        <v>352</v>
      </c>
      <c r="F56">
        <v>360</v>
      </c>
      <c r="G56" s="44">
        <f t="shared" si="6"/>
        <v>-8</v>
      </c>
      <c r="I56" s="41"/>
      <c r="J56" s="48"/>
      <c r="K56" s="48"/>
      <c r="L56" s="48"/>
      <c r="M56" s="48"/>
      <c r="N56" s="48"/>
      <c r="O56" s="48">
        <f t="shared" si="7"/>
        <v>0</v>
      </c>
      <c r="P56" s="40"/>
      <c r="Q56" s="49">
        <v>240</v>
      </c>
      <c r="R56">
        <v>240</v>
      </c>
      <c r="S56">
        <v>328</v>
      </c>
      <c r="T56">
        <v>330</v>
      </c>
      <c r="U56" s="44">
        <v>-2</v>
      </c>
      <c r="V56" s="40"/>
      <c r="W56" s="39">
        <v>152</v>
      </c>
      <c r="X56">
        <v>150</v>
      </c>
      <c r="Y56">
        <v>352</v>
      </c>
      <c r="Z56">
        <v>350</v>
      </c>
      <c r="AA56" s="44">
        <v>4</v>
      </c>
      <c r="AB56" s="40"/>
      <c r="AC56" s="41"/>
      <c r="AE56" s="44">
        <v>0</v>
      </c>
      <c r="AF56" s="40"/>
      <c r="AI56">
        <v>120</v>
      </c>
      <c r="AJ56">
        <v>120</v>
      </c>
      <c r="AK56" s="44">
        <v>0</v>
      </c>
      <c r="AL56" s="40"/>
      <c r="AM56" s="39">
        <v>200</v>
      </c>
      <c r="AN56">
        <v>200</v>
      </c>
      <c r="AO56">
        <v>200</v>
      </c>
      <c r="AP56">
        <v>200</v>
      </c>
      <c r="AQ56">
        <v>200</v>
      </c>
      <c r="AR56">
        <v>200</v>
      </c>
      <c r="AS56" s="44">
        <v>0</v>
      </c>
      <c r="AT56" s="40"/>
      <c r="AU56">
        <v>176</v>
      </c>
      <c r="AV56">
        <v>180</v>
      </c>
      <c r="AW56">
        <v>200</v>
      </c>
      <c r="AX56">
        <v>200</v>
      </c>
      <c r="AY56" s="44">
        <v>-4</v>
      </c>
      <c r="AZ56" s="40"/>
      <c r="BA56" s="41"/>
      <c r="BE56" s="44">
        <v>0</v>
      </c>
      <c r="BF56" s="42"/>
      <c r="BG56">
        <v>400</v>
      </c>
      <c r="BH56">
        <v>400</v>
      </c>
      <c r="BI56">
        <v>432</v>
      </c>
      <c r="BJ56">
        <v>430</v>
      </c>
      <c r="BK56" s="44">
        <v>2</v>
      </c>
      <c r="BL56" s="40"/>
      <c r="BO56" s="44">
        <v>0</v>
      </c>
      <c r="BP56" s="42"/>
      <c r="BQ56" s="41"/>
      <c r="BS56" s="44">
        <v>0</v>
      </c>
      <c r="BT56" s="40"/>
      <c r="BU56" s="39">
        <v>496</v>
      </c>
      <c r="BV56">
        <v>500</v>
      </c>
      <c r="BW56">
        <v>600</v>
      </c>
      <c r="BX56">
        <v>600</v>
      </c>
      <c r="BY56" s="44">
        <v>-4</v>
      </c>
      <c r="BZ56" s="42"/>
      <c r="CA56" s="41"/>
      <c r="CE56" s="44">
        <v>0</v>
      </c>
      <c r="CF56" s="40"/>
      <c r="CL56" s="44">
        <v>0</v>
      </c>
      <c r="CM56" s="40"/>
      <c r="CN56" s="39">
        <v>552</v>
      </c>
      <c r="CO56">
        <v>550</v>
      </c>
      <c r="CP56">
        <v>552</v>
      </c>
      <c r="CQ56">
        <v>550</v>
      </c>
      <c r="CR56" s="44">
        <v>4</v>
      </c>
      <c r="CS56" s="40"/>
      <c r="CV56">
        <v>32</v>
      </c>
      <c r="CW56">
        <v>30</v>
      </c>
      <c r="CX56" s="44">
        <v>2</v>
      </c>
      <c r="CY56" s="42"/>
      <c r="DB56">
        <v>56</v>
      </c>
      <c r="DC56">
        <v>60</v>
      </c>
      <c r="DD56" s="44">
        <v>-4</v>
      </c>
      <c r="DE56" s="42"/>
      <c r="DF56">
        <v>200</v>
      </c>
      <c r="DG56">
        <v>200</v>
      </c>
      <c r="DH56">
        <v>192</v>
      </c>
      <c r="DI56">
        <v>190</v>
      </c>
      <c r="DJ56" s="44">
        <v>2</v>
      </c>
      <c r="DK56" s="42"/>
      <c r="DL56">
        <v>136</v>
      </c>
      <c r="DM56">
        <v>140</v>
      </c>
      <c r="DN56">
        <v>120</v>
      </c>
      <c r="DO56">
        <v>120</v>
      </c>
      <c r="DP56" s="44">
        <v>-4</v>
      </c>
      <c r="DQ56" s="40"/>
      <c r="DR56">
        <v>152</v>
      </c>
      <c r="DS56">
        <v>200</v>
      </c>
      <c r="DT56" s="46">
        <v>-48</v>
      </c>
      <c r="DU56" s="42">
        <v>19.2</v>
      </c>
      <c r="DV56">
        <v>400</v>
      </c>
      <c r="DW56">
        <v>400</v>
      </c>
      <c r="DX56">
        <v>256</v>
      </c>
      <c r="DY56">
        <v>257</v>
      </c>
      <c r="DZ56" s="44">
        <v>-1</v>
      </c>
      <c r="EA56" s="40"/>
      <c r="EB56" s="39">
        <v>336</v>
      </c>
      <c r="EC56" s="47">
        <v>340</v>
      </c>
      <c r="ED56" s="44">
        <v>-4</v>
      </c>
      <c r="EE56" s="40"/>
      <c r="EJ56" s="44">
        <v>0</v>
      </c>
      <c r="EK56" s="40"/>
      <c r="EP56" s="44">
        <v>0</v>
      </c>
      <c r="EQ56" s="42"/>
      <c r="ER56">
        <v>200</v>
      </c>
      <c r="ES56">
        <v>200</v>
      </c>
      <c r="ET56">
        <v>648</v>
      </c>
      <c r="EU56">
        <v>660</v>
      </c>
      <c r="EV56" s="46">
        <v>-12</v>
      </c>
      <c r="EW56" s="42">
        <v>4.8000000000000007</v>
      </c>
      <c r="EX56">
        <v>152</v>
      </c>
      <c r="EY56">
        <v>150</v>
      </c>
      <c r="EZ56">
        <v>352</v>
      </c>
      <c r="FA56">
        <v>350</v>
      </c>
      <c r="FB56" s="44">
        <v>4</v>
      </c>
      <c r="FC56" s="42"/>
      <c r="FD56" s="43"/>
      <c r="FH56">
        <v>80</v>
      </c>
      <c r="FJ56" s="44">
        <v>80</v>
      </c>
      <c r="FK56" s="42"/>
      <c r="FL56" s="47">
        <v>288</v>
      </c>
      <c r="FM56" s="47">
        <v>300</v>
      </c>
      <c r="FN56" s="47">
        <v>448</v>
      </c>
      <c r="FO56" s="47">
        <v>450</v>
      </c>
      <c r="FP56" s="46">
        <v>-14</v>
      </c>
      <c r="FQ56" s="42">
        <v>5.6000000000000014</v>
      </c>
      <c r="FR56" s="47">
        <v>96</v>
      </c>
      <c r="FS56" s="47">
        <v>100</v>
      </c>
      <c r="FT56" s="47">
        <v>136</v>
      </c>
      <c r="FU56" s="47">
        <v>140</v>
      </c>
      <c r="FV56" s="44">
        <v>-8</v>
      </c>
      <c r="FW56" s="42"/>
      <c r="FX56" s="43">
        <v>32</v>
      </c>
      <c r="FY56" s="47">
        <v>39</v>
      </c>
      <c r="FZ56" s="44">
        <v>-7</v>
      </c>
      <c r="GA56" s="42"/>
      <c r="GB56" s="43">
        <v>0</v>
      </c>
      <c r="GC56" s="47">
        <v>0</v>
      </c>
      <c r="GD56" s="47">
        <v>0</v>
      </c>
      <c r="GE56" s="47">
        <v>0</v>
      </c>
      <c r="GF56" s="44">
        <v>0</v>
      </c>
      <c r="GG56" s="42"/>
      <c r="GH56" s="43">
        <v>40</v>
      </c>
      <c r="GI56" s="47">
        <v>40</v>
      </c>
      <c r="GJ56" s="47">
        <v>0</v>
      </c>
      <c r="GK56" s="47">
        <v>0</v>
      </c>
      <c r="GL56" s="44">
        <v>0</v>
      </c>
      <c r="GM56" s="42"/>
      <c r="GN56" s="43">
        <v>536</v>
      </c>
      <c r="GO56" s="47">
        <v>540</v>
      </c>
      <c r="GP56" s="44">
        <v>-4</v>
      </c>
      <c r="GQ56" s="42"/>
      <c r="GR56" s="43">
        <v>0</v>
      </c>
      <c r="GS56" s="47">
        <v>0</v>
      </c>
      <c r="GT56" s="47">
        <v>0</v>
      </c>
      <c r="GU56" s="47">
        <v>0</v>
      </c>
      <c r="GV56" s="44">
        <v>0</v>
      </c>
      <c r="GW56" s="42"/>
      <c r="GX56" s="43">
        <v>1024</v>
      </c>
      <c r="GY56" s="47">
        <v>1029</v>
      </c>
      <c r="GZ56" s="44">
        <v>-5</v>
      </c>
      <c r="HA56" s="42"/>
      <c r="HB56" s="43">
        <v>0</v>
      </c>
      <c r="HC56" s="47">
        <v>0</v>
      </c>
      <c r="HD56" s="47">
        <v>0</v>
      </c>
      <c r="HE56" s="47">
        <v>0</v>
      </c>
      <c r="HF56" s="44">
        <v>0</v>
      </c>
      <c r="HG56" s="42"/>
      <c r="HH56" s="47">
        <v>0</v>
      </c>
      <c r="HI56" s="47">
        <v>0</v>
      </c>
      <c r="HJ56" s="47">
        <v>1152</v>
      </c>
      <c r="HK56" s="47">
        <v>1150</v>
      </c>
      <c r="HL56" s="44">
        <v>2</v>
      </c>
      <c r="HM56" s="42"/>
      <c r="HN56" s="43">
        <v>96</v>
      </c>
      <c r="HO56" s="47">
        <v>100</v>
      </c>
      <c r="HP56" s="47">
        <v>272</v>
      </c>
      <c r="HQ56" s="47">
        <v>300</v>
      </c>
      <c r="HR56" s="46">
        <v>-32</v>
      </c>
      <c r="HS56" s="42">
        <v>12.8</v>
      </c>
      <c r="HT56" s="43">
        <v>48</v>
      </c>
      <c r="HU56" s="47">
        <v>150</v>
      </c>
      <c r="HV56" s="47">
        <v>200</v>
      </c>
      <c r="HW56" s="47">
        <v>200</v>
      </c>
      <c r="HX56" s="46">
        <v>-102</v>
      </c>
      <c r="HY56" s="42">
        <v>40.799999999999997</v>
      </c>
      <c r="HZ56" s="43">
        <v>248</v>
      </c>
      <c r="IA56" s="47">
        <v>250</v>
      </c>
      <c r="IB56" s="47">
        <v>248</v>
      </c>
      <c r="IC56" s="47">
        <v>250</v>
      </c>
      <c r="ID56" s="44">
        <v>-4</v>
      </c>
      <c r="IE56" s="42"/>
      <c r="IF56" s="43">
        <v>0</v>
      </c>
      <c r="IG56" s="30">
        <v>150</v>
      </c>
      <c r="IH56" s="47">
        <v>296</v>
      </c>
      <c r="II56" s="47">
        <v>300</v>
      </c>
      <c r="IJ56" s="46">
        <v>-154</v>
      </c>
      <c r="IK56" s="42">
        <v>61.6</v>
      </c>
      <c r="IL56" s="43">
        <v>96</v>
      </c>
      <c r="IM56" s="47">
        <v>100</v>
      </c>
      <c r="IN56" s="47">
        <v>176</v>
      </c>
      <c r="IO56" s="47">
        <v>180</v>
      </c>
      <c r="IP56" s="44">
        <v>-8</v>
      </c>
      <c r="IQ56" s="42"/>
      <c r="IR56" s="43">
        <v>648</v>
      </c>
      <c r="IS56" s="47">
        <v>650</v>
      </c>
      <c r="IT56" s="44">
        <v>-2</v>
      </c>
      <c r="IU56" s="42"/>
      <c r="IV56" s="43">
        <v>0</v>
      </c>
      <c r="IW56" s="47">
        <v>0</v>
      </c>
      <c r="IX56" s="47">
        <v>312</v>
      </c>
      <c r="IY56" s="47">
        <v>316</v>
      </c>
      <c r="IZ56" s="44">
        <v>-4</v>
      </c>
      <c r="JA56" s="42"/>
      <c r="JB56" s="43">
        <v>208</v>
      </c>
      <c r="JC56" s="47">
        <v>210</v>
      </c>
      <c r="JD56" s="47">
        <v>160</v>
      </c>
      <c r="JE56" s="47">
        <v>160</v>
      </c>
      <c r="JF56" s="44">
        <v>-2</v>
      </c>
      <c r="JG56" s="42"/>
      <c r="JH56" s="43">
        <v>216</v>
      </c>
      <c r="JI56" s="47">
        <v>460</v>
      </c>
      <c r="JJ56" s="47">
        <v>360</v>
      </c>
      <c r="JK56" s="47">
        <v>363</v>
      </c>
      <c r="JL56" s="46">
        <v>-247</v>
      </c>
      <c r="JM56" s="42">
        <v>98.800000000000011</v>
      </c>
      <c r="JN56" s="47">
        <v>176</v>
      </c>
      <c r="JO56" s="47">
        <v>175</v>
      </c>
      <c r="JP56" s="47">
        <v>40</v>
      </c>
      <c r="JQ56" s="47">
        <v>175</v>
      </c>
      <c r="JR56" s="46">
        <v>-134</v>
      </c>
      <c r="JS56" s="42">
        <v>53.6</v>
      </c>
      <c r="JT56" s="43">
        <v>200</v>
      </c>
      <c r="JU56" s="47">
        <v>200</v>
      </c>
      <c r="JV56" s="47">
        <v>232</v>
      </c>
      <c r="JW56" s="47">
        <v>230</v>
      </c>
      <c r="JX56" s="44">
        <v>2</v>
      </c>
      <c r="JY56" s="42"/>
      <c r="JZ56" s="43">
        <v>0</v>
      </c>
      <c r="KA56" s="47">
        <v>0</v>
      </c>
      <c r="KB56" s="47">
        <v>144</v>
      </c>
      <c r="KC56" s="47">
        <v>201</v>
      </c>
      <c r="KD56" s="46">
        <v>-57</v>
      </c>
      <c r="KE56" s="42">
        <v>22.8</v>
      </c>
      <c r="KF56" s="41">
        <v>200</v>
      </c>
      <c r="KG56" s="47">
        <v>200</v>
      </c>
      <c r="KH56" s="47">
        <v>248</v>
      </c>
      <c r="KI56" s="47">
        <v>250</v>
      </c>
      <c r="KJ56" s="44">
        <v>-2</v>
      </c>
      <c r="KK56" s="42"/>
      <c r="KL56" s="43">
        <v>96</v>
      </c>
      <c r="KM56" s="47">
        <v>100</v>
      </c>
      <c r="KN56" s="47">
        <v>48</v>
      </c>
      <c r="KO56" s="47">
        <v>50</v>
      </c>
      <c r="KP56" s="44">
        <v>-6</v>
      </c>
      <c r="KQ56" s="42"/>
      <c r="KR56" s="43">
        <v>600</v>
      </c>
      <c r="KS56" s="47">
        <v>600</v>
      </c>
      <c r="KT56" s="44">
        <v>0</v>
      </c>
      <c r="KU56" s="42"/>
      <c r="KV56" s="43">
        <v>152</v>
      </c>
      <c r="KW56" s="47">
        <v>153</v>
      </c>
      <c r="KX56" s="47">
        <v>248</v>
      </c>
      <c r="KY56" s="47">
        <v>250</v>
      </c>
      <c r="KZ56" s="44">
        <v>-3</v>
      </c>
      <c r="LA56" s="42"/>
      <c r="LB56" s="43">
        <v>48</v>
      </c>
      <c r="LC56" s="47">
        <v>50</v>
      </c>
      <c r="LD56" s="47">
        <v>48</v>
      </c>
      <c r="LE56" s="47">
        <v>50</v>
      </c>
      <c r="LF56" s="44">
        <v>-4</v>
      </c>
      <c r="LG56" s="42"/>
      <c r="LH56" s="43">
        <v>120</v>
      </c>
      <c r="LI56" s="47">
        <v>120</v>
      </c>
      <c r="LJ56" s="47">
        <v>0</v>
      </c>
      <c r="LK56" s="47">
        <v>180</v>
      </c>
      <c r="LL56" s="46">
        <v>-180</v>
      </c>
      <c r="LM56" s="42">
        <v>72</v>
      </c>
      <c r="LN56" s="43">
        <v>152</v>
      </c>
      <c r="LO56" s="47">
        <v>150</v>
      </c>
      <c r="LP56" s="47">
        <v>248</v>
      </c>
      <c r="LQ56" s="47">
        <v>250</v>
      </c>
      <c r="LR56" s="44">
        <v>0</v>
      </c>
      <c r="LS56" s="42"/>
      <c r="LT56" s="43">
        <v>608</v>
      </c>
      <c r="LU56" s="47">
        <v>611</v>
      </c>
      <c r="LV56" s="44">
        <v>-3</v>
      </c>
      <c r="LW56" s="42"/>
    </row>
    <row r="57" spans="1:335" x14ac:dyDescent="0.25">
      <c r="A57" s="47" t="s">
        <v>270</v>
      </c>
      <c r="B57" s="38">
        <v>0.4</v>
      </c>
      <c r="C57">
        <v>496</v>
      </c>
      <c r="D57">
        <v>500</v>
      </c>
      <c r="E57">
        <v>520</v>
      </c>
      <c r="F57">
        <v>520</v>
      </c>
      <c r="G57" s="44">
        <f t="shared" si="6"/>
        <v>-4</v>
      </c>
      <c r="I57" s="41"/>
      <c r="J57" s="48"/>
      <c r="K57" s="48"/>
      <c r="L57" s="48"/>
      <c r="M57" s="49">
        <v>176</v>
      </c>
      <c r="N57" s="49">
        <v>180</v>
      </c>
      <c r="O57" s="48">
        <f t="shared" si="7"/>
        <v>-4</v>
      </c>
      <c r="P57" s="40"/>
      <c r="Q57" s="49">
        <v>296</v>
      </c>
      <c r="R57">
        <v>300</v>
      </c>
      <c r="S57">
        <v>376</v>
      </c>
      <c r="T57">
        <v>380</v>
      </c>
      <c r="U57" s="44">
        <v>-8</v>
      </c>
      <c r="V57" s="40"/>
      <c r="W57" s="39">
        <v>152</v>
      </c>
      <c r="X57">
        <v>150</v>
      </c>
      <c r="Y57">
        <v>280</v>
      </c>
      <c r="Z57">
        <v>280</v>
      </c>
      <c r="AA57" s="44">
        <v>2</v>
      </c>
      <c r="AB57" s="40"/>
      <c r="AC57" s="39">
        <v>184</v>
      </c>
      <c r="AD57">
        <v>189</v>
      </c>
      <c r="AE57" s="44">
        <v>-5</v>
      </c>
      <c r="AF57" s="40"/>
      <c r="AI57">
        <v>120</v>
      </c>
      <c r="AJ57">
        <v>120</v>
      </c>
      <c r="AK57" s="44">
        <v>0</v>
      </c>
      <c r="AL57" s="40"/>
      <c r="AM57" s="39">
        <v>200</v>
      </c>
      <c r="AN57">
        <v>200</v>
      </c>
      <c r="AO57">
        <v>200</v>
      </c>
      <c r="AP57">
        <v>200</v>
      </c>
      <c r="AQ57">
        <v>296</v>
      </c>
      <c r="AR57">
        <v>300</v>
      </c>
      <c r="AS57" s="44">
        <v>-4</v>
      </c>
      <c r="AT57" s="40"/>
      <c r="AU57">
        <v>256</v>
      </c>
      <c r="AV57">
        <v>260</v>
      </c>
      <c r="AW57">
        <v>272</v>
      </c>
      <c r="AX57">
        <v>270</v>
      </c>
      <c r="AY57" s="44">
        <v>-2</v>
      </c>
      <c r="AZ57" s="40"/>
      <c r="BA57" s="41"/>
      <c r="BC57">
        <v>32</v>
      </c>
      <c r="BD57">
        <v>30</v>
      </c>
      <c r="BE57" s="44">
        <v>2</v>
      </c>
      <c r="BF57" s="42"/>
      <c r="BG57">
        <v>248</v>
      </c>
      <c r="BH57">
        <v>250</v>
      </c>
      <c r="BI57">
        <v>256</v>
      </c>
      <c r="BJ57">
        <v>260</v>
      </c>
      <c r="BK57" s="44">
        <v>-6</v>
      </c>
      <c r="BL57" s="40"/>
      <c r="BO57" s="44">
        <v>0</v>
      </c>
      <c r="BP57" s="42"/>
      <c r="BQ57" s="41"/>
      <c r="BS57" s="44">
        <v>0</v>
      </c>
      <c r="BT57" s="40"/>
      <c r="BU57" s="39">
        <v>448</v>
      </c>
      <c r="BV57">
        <v>450</v>
      </c>
      <c r="BW57">
        <v>552</v>
      </c>
      <c r="BX57">
        <v>550</v>
      </c>
      <c r="BY57" s="44">
        <v>0</v>
      </c>
      <c r="BZ57" s="42"/>
      <c r="CA57" s="41"/>
      <c r="CE57" s="44">
        <v>0</v>
      </c>
      <c r="CF57" s="40"/>
      <c r="CH57">
        <v>96</v>
      </c>
      <c r="CI57">
        <v>100</v>
      </c>
      <c r="CJ57">
        <v>96</v>
      </c>
      <c r="CK57">
        <v>100</v>
      </c>
      <c r="CL57" s="44">
        <v>-8</v>
      </c>
      <c r="CM57" s="40"/>
      <c r="CN57" s="39">
        <v>448</v>
      </c>
      <c r="CO57">
        <v>450</v>
      </c>
      <c r="CP57">
        <v>448</v>
      </c>
      <c r="CQ57">
        <v>450</v>
      </c>
      <c r="CR57" s="44">
        <v>-4</v>
      </c>
      <c r="CS57" s="40"/>
      <c r="CX57" s="44">
        <v>0</v>
      </c>
      <c r="CY57" s="42"/>
      <c r="DB57">
        <v>40</v>
      </c>
      <c r="DC57">
        <v>40</v>
      </c>
      <c r="DD57" s="44">
        <v>0</v>
      </c>
      <c r="DE57" s="42"/>
      <c r="DF57">
        <v>272</v>
      </c>
      <c r="DG57">
        <v>270</v>
      </c>
      <c r="DH57">
        <v>240</v>
      </c>
      <c r="DI57">
        <v>240</v>
      </c>
      <c r="DJ57" s="44">
        <v>2</v>
      </c>
      <c r="DK57" s="42"/>
      <c r="DL57">
        <v>160</v>
      </c>
      <c r="DM57">
        <v>160</v>
      </c>
      <c r="DN57">
        <v>136</v>
      </c>
      <c r="DO57">
        <v>140</v>
      </c>
      <c r="DP57" s="44">
        <v>-4</v>
      </c>
      <c r="DQ57" s="40"/>
      <c r="DR57">
        <v>248</v>
      </c>
      <c r="DS57">
        <v>250</v>
      </c>
      <c r="DT57" s="44">
        <v>-2</v>
      </c>
      <c r="DU57" s="40"/>
      <c r="DV57">
        <v>256</v>
      </c>
      <c r="DW57">
        <v>260</v>
      </c>
      <c r="DX57">
        <v>224</v>
      </c>
      <c r="DY57">
        <v>227</v>
      </c>
      <c r="DZ57" s="44">
        <v>-7</v>
      </c>
      <c r="EA57" s="40"/>
      <c r="EB57" s="39">
        <v>280</v>
      </c>
      <c r="EC57" s="47">
        <v>280</v>
      </c>
      <c r="ED57" s="44">
        <v>0</v>
      </c>
      <c r="EE57" s="40"/>
      <c r="EJ57" s="44">
        <v>0</v>
      </c>
      <c r="EK57" s="40"/>
      <c r="EL57">
        <v>288</v>
      </c>
      <c r="EM57">
        <v>300</v>
      </c>
      <c r="EN57">
        <v>320</v>
      </c>
      <c r="EO57">
        <v>324</v>
      </c>
      <c r="EP57" s="46">
        <v>-16</v>
      </c>
      <c r="EQ57" s="42">
        <v>6.4</v>
      </c>
      <c r="EV57" s="44">
        <v>0</v>
      </c>
      <c r="EW57" s="40"/>
      <c r="EX57">
        <v>96</v>
      </c>
      <c r="EY57">
        <v>100</v>
      </c>
      <c r="EZ57">
        <v>632</v>
      </c>
      <c r="FA57">
        <v>630</v>
      </c>
      <c r="FB57" s="44">
        <v>-2</v>
      </c>
      <c r="FC57" s="42"/>
      <c r="FD57" s="39">
        <v>96</v>
      </c>
      <c r="FE57">
        <v>100</v>
      </c>
      <c r="FF57">
        <v>152</v>
      </c>
      <c r="FG57">
        <v>150</v>
      </c>
      <c r="FH57">
        <v>72</v>
      </c>
      <c r="FI57">
        <v>70</v>
      </c>
      <c r="FJ57" s="44">
        <v>0</v>
      </c>
      <c r="FK57" s="42"/>
      <c r="FL57" s="47">
        <v>152</v>
      </c>
      <c r="FM57" s="47">
        <v>150</v>
      </c>
      <c r="FN57" s="47">
        <v>232</v>
      </c>
      <c r="FO57" s="47">
        <v>230</v>
      </c>
      <c r="FP57" s="44">
        <v>4</v>
      </c>
      <c r="FQ57" s="42"/>
      <c r="FR57" s="47">
        <v>96</v>
      </c>
      <c r="FS57" s="47">
        <v>100</v>
      </c>
      <c r="FT57" s="47">
        <v>152</v>
      </c>
      <c r="FU57" s="47">
        <v>150</v>
      </c>
      <c r="FV57" s="44">
        <v>-2</v>
      </c>
      <c r="FW57" s="42"/>
      <c r="FX57" s="43">
        <v>168</v>
      </c>
      <c r="FY57" s="47">
        <v>170</v>
      </c>
      <c r="FZ57" s="44">
        <v>-2</v>
      </c>
      <c r="GA57" s="42"/>
      <c r="GB57" s="43">
        <v>0</v>
      </c>
      <c r="GC57" s="47">
        <v>0</v>
      </c>
      <c r="GD57" s="47">
        <v>0</v>
      </c>
      <c r="GE57" s="47">
        <v>0</v>
      </c>
      <c r="GF57" s="44">
        <v>0</v>
      </c>
      <c r="GG57" s="42"/>
      <c r="GH57" s="43">
        <v>120</v>
      </c>
      <c r="GI57" s="47">
        <v>120</v>
      </c>
      <c r="GJ57" s="47">
        <v>0</v>
      </c>
      <c r="GK57" s="47">
        <v>0</v>
      </c>
      <c r="GL57" s="44">
        <v>0</v>
      </c>
      <c r="GM57" s="42"/>
      <c r="GN57" s="43">
        <v>0</v>
      </c>
      <c r="GO57" s="47">
        <v>0</v>
      </c>
      <c r="GP57" s="44">
        <v>0</v>
      </c>
      <c r="GQ57" s="42"/>
      <c r="GR57" s="43">
        <v>0</v>
      </c>
      <c r="GS57" s="47">
        <v>0</v>
      </c>
      <c r="GT57" s="47">
        <v>0</v>
      </c>
      <c r="GU57" s="47">
        <v>0</v>
      </c>
      <c r="GV57" s="44">
        <v>0</v>
      </c>
      <c r="GW57" s="42"/>
      <c r="GX57" s="43">
        <v>864</v>
      </c>
      <c r="GY57" s="47">
        <v>865</v>
      </c>
      <c r="GZ57" s="44">
        <v>-1</v>
      </c>
      <c r="HA57" s="42"/>
      <c r="HB57" s="43">
        <v>176</v>
      </c>
      <c r="HC57" s="47">
        <v>180</v>
      </c>
      <c r="HD57" s="47">
        <v>208</v>
      </c>
      <c r="HE57" s="47">
        <v>210</v>
      </c>
      <c r="HF57" s="44">
        <v>-6</v>
      </c>
      <c r="HG57" s="42"/>
      <c r="HH57" s="47">
        <v>0</v>
      </c>
      <c r="HI57" s="47">
        <v>0</v>
      </c>
      <c r="HJ57" s="47">
        <v>400</v>
      </c>
      <c r="HK57" s="47">
        <v>400</v>
      </c>
      <c r="HL57" s="44">
        <v>0</v>
      </c>
      <c r="HM57" s="42"/>
      <c r="HN57" s="43">
        <v>96</v>
      </c>
      <c r="HO57" s="47">
        <v>100</v>
      </c>
      <c r="HP57" s="47">
        <v>232</v>
      </c>
      <c r="HQ57" s="47">
        <v>230</v>
      </c>
      <c r="HR57" s="44">
        <v>-2</v>
      </c>
      <c r="HS57" s="42"/>
      <c r="HT57" s="43">
        <v>240</v>
      </c>
      <c r="HU57" s="47">
        <v>120</v>
      </c>
      <c r="HV57" s="47">
        <v>0</v>
      </c>
      <c r="HW57" s="30">
        <v>471</v>
      </c>
      <c r="HX57" s="46">
        <v>-351</v>
      </c>
      <c r="HY57" s="42">
        <v>140.4</v>
      </c>
      <c r="HZ57" s="43">
        <v>96</v>
      </c>
      <c r="IA57" s="47">
        <v>100</v>
      </c>
      <c r="IB57" s="47">
        <v>152</v>
      </c>
      <c r="IC57" s="47">
        <v>150</v>
      </c>
      <c r="ID57" s="44">
        <v>-2</v>
      </c>
      <c r="IE57" s="42"/>
      <c r="IF57" s="25">
        <v>96</v>
      </c>
      <c r="IG57" s="47">
        <v>0</v>
      </c>
      <c r="IH57" s="47">
        <v>136</v>
      </c>
      <c r="II57" s="47">
        <v>140</v>
      </c>
      <c r="IJ57" s="44">
        <v>92</v>
      </c>
      <c r="IK57" s="42"/>
      <c r="IL57" s="43">
        <v>448</v>
      </c>
      <c r="IM57" s="47">
        <v>450</v>
      </c>
      <c r="IN57" s="47">
        <v>472</v>
      </c>
      <c r="IO57" s="47">
        <v>471</v>
      </c>
      <c r="IP57" s="44">
        <v>-1</v>
      </c>
      <c r="IQ57" s="42"/>
      <c r="IR57" s="43">
        <v>272</v>
      </c>
      <c r="IS57" s="47">
        <v>270</v>
      </c>
      <c r="IT57" s="44">
        <v>2</v>
      </c>
      <c r="IU57" s="42"/>
      <c r="IV57" s="43">
        <v>0</v>
      </c>
      <c r="IW57" s="47">
        <v>0</v>
      </c>
      <c r="IX57" s="47">
        <v>56</v>
      </c>
      <c r="IY57" s="47">
        <v>60</v>
      </c>
      <c r="IZ57" s="44">
        <v>-4</v>
      </c>
      <c r="JA57" s="42"/>
      <c r="JB57" s="43">
        <v>360</v>
      </c>
      <c r="JC57" s="47">
        <v>360</v>
      </c>
      <c r="JD57" s="47">
        <v>240</v>
      </c>
      <c r="JE57" s="47">
        <v>240</v>
      </c>
      <c r="JF57" s="44">
        <v>0</v>
      </c>
      <c r="JG57" s="42"/>
      <c r="JH57" s="43">
        <v>96</v>
      </c>
      <c r="JI57" s="47">
        <v>100</v>
      </c>
      <c r="JJ57" s="47">
        <v>0</v>
      </c>
      <c r="JK57" s="30">
        <v>100</v>
      </c>
      <c r="JL57" s="46">
        <v>-104</v>
      </c>
      <c r="JM57" s="42">
        <v>41.6</v>
      </c>
      <c r="JN57" s="47">
        <v>136</v>
      </c>
      <c r="JO57" s="47">
        <v>135</v>
      </c>
      <c r="JP57" s="47">
        <v>136</v>
      </c>
      <c r="JQ57" s="47">
        <v>135</v>
      </c>
      <c r="JR57" s="44">
        <v>2</v>
      </c>
      <c r="JS57" s="42"/>
      <c r="JT57" s="43">
        <v>0</v>
      </c>
      <c r="JU57" s="47">
        <v>0</v>
      </c>
      <c r="JV57" s="47">
        <v>0</v>
      </c>
      <c r="JW57" s="47">
        <v>0</v>
      </c>
      <c r="JX57" s="44">
        <v>0</v>
      </c>
      <c r="JY57" s="42"/>
      <c r="JZ57" s="43">
        <v>0</v>
      </c>
      <c r="KA57" s="47">
        <v>0</v>
      </c>
      <c r="KB57" s="47">
        <v>96</v>
      </c>
      <c r="KC57" s="47">
        <v>100</v>
      </c>
      <c r="KD57" s="44">
        <v>-4</v>
      </c>
      <c r="KE57" s="42"/>
      <c r="KF57" s="41">
        <v>200</v>
      </c>
      <c r="KG57" s="47">
        <v>200</v>
      </c>
      <c r="KH57" s="47">
        <v>336</v>
      </c>
      <c r="KI57" s="47">
        <v>334</v>
      </c>
      <c r="KJ57" s="44">
        <v>2</v>
      </c>
      <c r="KK57" s="42"/>
      <c r="KL57" s="43">
        <v>200</v>
      </c>
      <c r="KM57" s="47">
        <v>200</v>
      </c>
      <c r="KN57" s="47">
        <v>200</v>
      </c>
      <c r="KO57" s="47">
        <v>200</v>
      </c>
      <c r="KP57" s="44">
        <v>0</v>
      </c>
      <c r="KQ57" s="42"/>
      <c r="KR57" s="43">
        <v>200</v>
      </c>
      <c r="KS57" s="47">
        <v>200</v>
      </c>
      <c r="KT57" s="44">
        <v>0</v>
      </c>
      <c r="KU57" s="42"/>
      <c r="KV57" s="43">
        <v>264</v>
      </c>
      <c r="KW57" s="47">
        <v>266</v>
      </c>
      <c r="KX57" s="47">
        <v>448</v>
      </c>
      <c r="KY57" s="47">
        <v>450</v>
      </c>
      <c r="KZ57" s="44">
        <v>-4</v>
      </c>
      <c r="LA57" s="42"/>
      <c r="LB57" s="43">
        <v>96</v>
      </c>
      <c r="LC57" s="47">
        <v>100</v>
      </c>
      <c r="LD57" s="47">
        <v>96</v>
      </c>
      <c r="LE57" s="47">
        <v>100</v>
      </c>
      <c r="LF57" s="44">
        <v>-8</v>
      </c>
      <c r="LG57" s="42"/>
      <c r="LH57" s="43">
        <v>200</v>
      </c>
      <c r="LI57" s="47">
        <v>200</v>
      </c>
      <c r="LJ57" s="47">
        <v>40</v>
      </c>
      <c r="LK57" s="47">
        <v>300</v>
      </c>
      <c r="LL57" s="46">
        <v>-260</v>
      </c>
      <c r="LM57" s="42">
        <v>104</v>
      </c>
      <c r="LN57" s="43">
        <v>96</v>
      </c>
      <c r="LO57" s="47">
        <v>150</v>
      </c>
      <c r="LP57" s="47">
        <v>80</v>
      </c>
      <c r="LQ57" s="47">
        <v>200</v>
      </c>
      <c r="LR57" s="46">
        <v>-174</v>
      </c>
      <c r="LS57" s="42">
        <v>69.600000000000009</v>
      </c>
      <c r="LT57" s="43">
        <v>776</v>
      </c>
      <c r="LU57" s="47">
        <v>776.2</v>
      </c>
      <c r="LV57" s="44">
        <v>-0.2000000000000455</v>
      </c>
      <c r="LW57" s="42"/>
    </row>
    <row r="58" spans="1:335" x14ac:dyDescent="0.25">
      <c r="A58" s="47" t="s">
        <v>271</v>
      </c>
      <c r="B58" s="38">
        <v>0.84</v>
      </c>
      <c r="G58" s="44">
        <f t="shared" si="6"/>
        <v>0</v>
      </c>
      <c r="I58" s="41"/>
      <c r="J58" s="48"/>
      <c r="K58" s="48"/>
      <c r="L58" s="48"/>
      <c r="M58" s="48"/>
      <c r="N58" s="48"/>
      <c r="O58" s="48">
        <f t="shared" si="7"/>
        <v>0</v>
      </c>
      <c r="P58" s="40"/>
      <c r="Q58" s="48"/>
      <c r="U58" s="44">
        <v>0</v>
      </c>
      <c r="V58" s="40"/>
      <c r="W58" s="41"/>
      <c r="AA58" s="44">
        <v>0</v>
      </c>
      <c r="AB58" s="40"/>
      <c r="AC58" s="41"/>
      <c r="AE58" s="44">
        <v>0</v>
      </c>
      <c r="AF58" s="40"/>
      <c r="AK58" s="44">
        <v>0</v>
      </c>
      <c r="AL58" s="40"/>
      <c r="AM58" s="41"/>
      <c r="AS58" s="44">
        <v>0</v>
      </c>
      <c r="AT58" s="40"/>
      <c r="AY58" s="44">
        <v>0</v>
      </c>
      <c r="AZ58" s="40"/>
      <c r="BA58" s="41"/>
      <c r="BE58" s="44">
        <v>0</v>
      </c>
      <c r="BF58" s="42"/>
      <c r="BK58" s="44">
        <v>0</v>
      </c>
      <c r="BL58" s="40"/>
      <c r="BO58" s="44">
        <v>0</v>
      </c>
      <c r="BP58" s="42"/>
      <c r="BQ58" s="41"/>
      <c r="BS58" s="44">
        <v>0</v>
      </c>
      <c r="BT58" s="40"/>
      <c r="BU58" s="41"/>
      <c r="BY58" s="44">
        <v>0</v>
      </c>
      <c r="BZ58" s="42"/>
      <c r="CA58" s="41"/>
      <c r="CE58" s="44">
        <v>0</v>
      </c>
      <c r="CF58" s="40"/>
      <c r="CL58" s="44">
        <v>0</v>
      </c>
      <c r="CM58" s="40"/>
      <c r="CN58" s="43"/>
      <c r="CP58">
        <v>96</v>
      </c>
      <c r="CQ58">
        <v>98</v>
      </c>
      <c r="CR58" s="44">
        <v>-2</v>
      </c>
      <c r="CS58" s="40"/>
      <c r="CV58">
        <v>42</v>
      </c>
      <c r="CW58">
        <v>40</v>
      </c>
      <c r="CX58" s="44">
        <v>2</v>
      </c>
      <c r="CY58" s="42"/>
      <c r="DD58" s="44">
        <v>0</v>
      </c>
      <c r="DE58" s="42"/>
      <c r="DF58">
        <v>102</v>
      </c>
      <c r="DG58">
        <v>100</v>
      </c>
      <c r="DH58">
        <v>102</v>
      </c>
      <c r="DI58">
        <v>100</v>
      </c>
      <c r="DJ58" s="44">
        <v>4</v>
      </c>
      <c r="DK58" s="42"/>
      <c r="DP58" s="44">
        <v>0</v>
      </c>
      <c r="DQ58" s="40"/>
      <c r="DR58">
        <v>18</v>
      </c>
      <c r="DS58" s="47">
        <v>20</v>
      </c>
      <c r="DT58" s="44">
        <v>-2</v>
      </c>
      <c r="DU58" s="40"/>
      <c r="DV58">
        <v>78</v>
      </c>
      <c r="DW58" s="47">
        <v>80</v>
      </c>
      <c r="DZ58" s="44">
        <v>-2</v>
      </c>
      <c r="EA58" s="40"/>
      <c r="EB58" s="43"/>
      <c r="EE58" s="40"/>
      <c r="EK58" s="40"/>
      <c r="EQ58" s="42"/>
      <c r="EW58" s="40"/>
      <c r="FC58" s="42"/>
      <c r="FD58" s="39"/>
      <c r="FK58" s="42"/>
      <c r="FQ58" s="42"/>
      <c r="FW58" s="42"/>
      <c r="FX58" s="43"/>
      <c r="GA58" s="42"/>
      <c r="GB58" s="43"/>
      <c r="GG58" s="42"/>
      <c r="GH58" s="43"/>
      <c r="GM58" s="42"/>
      <c r="GN58" s="43"/>
      <c r="GQ58" s="42"/>
      <c r="GR58" s="43"/>
      <c r="GW58" s="42"/>
      <c r="GX58" s="43"/>
      <c r="HA58" s="42"/>
      <c r="HB58" s="43"/>
      <c r="HG58" s="42"/>
      <c r="HM58" s="42"/>
      <c r="HN58" s="43"/>
      <c r="HS58" s="42"/>
      <c r="HT58" s="43"/>
      <c r="HY58" s="42"/>
      <c r="HZ58" s="43"/>
      <c r="IE58" s="42"/>
      <c r="IF58" s="43"/>
      <c r="IK58" s="42"/>
      <c r="IL58" s="43"/>
      <c r="IQ58" s="42"/>
      <c r="IR58" s="43"/>
      <c r="IU58" s="42"/>
      <c r="IV58" s="43"/>
      <c r="JA58" s="42"/>
      <c r="JB58" s="43"/>
      <c r="JG58" s="42"/>
      <c r="JH58" s="43"/>
      <c r="JM58" s="42"/>
      <c r="JS58" s="42"/>
      <c r="JT58" s="43"/>
      <c r="JY58" s="42"/>
      <c r="JZ58" s="43"/>
      <c r="KE58" s="42"/>
      <c r="KF58" s="41"/>
      <c r="KK58" s="42"/>
      <c r="KL58" s="43"/>
      <c r="KQ58" s="42"/>
      <c r="KR58" s="43"/>
      <c r="KU58" s="42"/>
      <c r="KV58" s="43"/>
      <c r="KZ58" s="44"/>
      <c r="LA58" s="42"/>
      <c r="LB58" s="43"/>
      <c r="LF58" s="44"/>
      <c r="LG58" s="42"/>
      <c r="LH58" s="43"/>
      <c r="LL58" s="44"/>
      <c r="LM58" s="42"/>
      <c r="LN58" s="43"/>
      <c r="LR58" s="44"/>
      <c r="LS58" s="42"/>
      <c r="LT58" s="43"/>
      <c r="LV58" s="44"/>
      <c r="LW58" s="42"/>
    </row>
    <row r="59" spans="1:335" x14ac:dyDescent="0.25">
      <c r="A59" s="47" t="s">
        <v>272</v>
      </c>
      <c r="B59" s="38">
        <v>0.1</v>
      </c>
      <c r="C59">
        <v>120</v>
      </c>
      <c r="D59">
        <v>120</v>
      </c>
      <c r="E59">
        <v>130</v>
      </c>
      <c r="F59">
        <v>130</v>
      </c>
      <c r="G59" s="44">
        <f t="shared" si="6"/>
        <v>0</v>
      </c>
      <c r="I59" s="41"/>
      <c r="J59" s="48"/>
      <c r="K59" s="48"/>
      <c r="L59" s="48"/>
      <c r="M59" s="48"/>
      <c r="N59" s="48"/>
      <c r="O59" s="48">
        <f t="shared" si="7"/>
        <v>0</v>
      </c>
      <c r="P59" s="40"/>
      <c r="Q59" s="49">
        <v>50</v>
      </c>
      <c r="R59">
        <v>50</v>
      </c>
      <c r="U59" s="44">
        <v>0</v>
      </c>
      <c r="V59" s="40"/>
      <c r="W59" s="41"/>
      <c r="Y59">
        <v>230</v>
      </c>
      <c r="Z59">
        <v>230</v>
      </c>
      <c r="AA59" s="44">
        <v>0</v>
      </c>
      <c r="AB59" s="40"/>
      <c r="AC59" s="39">
        <v>80</v>
      </c>
      <c r="AD59">
        <v>79</v>
      </c>
      <c r="AE59" s="44">
        <v>1</v>
      </c>
      <c r="AF59" s="40"/>
      <c r="AI59">
        <v>20</v>
      </c>
      <c r="AJ59">
        <v>20</v>
      </c>
      <c r="AK59" s="44">
        <v>0</v>
      </c>
      <c r="AL59" s="40"/>
      <c r="AM59" s="39">
        <v>100</v>
      </c>
      <c r="AN59">
        <v>100</v>
      </c>
      <c r="AQ59">
        <v>100</v>
      </c>
      <c r="AR59">
        <v>100</v>
      </c>
      <c r="AS59" s="44">
        <v>0</v>
      </c>
      <c r="AT59" s="40"/>
      <c r="AU59">
        <v>100</v>
      </c>
      <c r="AV59">
        <v>100</v>
      </c>
      <c r="AW59">
        <v>100</v>
      </c>
      <c r="AX59">
        <v>100</v>
      </c>
      <c r="AY59" s="44">
        <v>0</v>
      </c>
      <c r="AZ59" s="40"/>
      <c r="BA59" s="41"/>
      <c r="BE59" s="44">
        <v>0</v>
      </c>
      <c r="BF59" s="42"/>
      <c r="BG59">
        <v>50</v>
      </c>
      <c r="BH59">
        <v>50</v>
      </c>
      <c r="BI59">
        <v>50</v>
      </c>
      <c r="BJ59">
        <v>50</v>
      </c>
      <c r="BK59" s="44">
        <v>0</v>
      </c>
      <c r="BL59" s="40"/>
      <c r="BO59" s="44">
        <v>0</v>
      </c>
      <c r="BP59" s="42"/>
      <c r="BQ59" s="39">
        <v>140</v>
      </c>
      <c r="BR59">
        <v>140</v>
      </c>
      <c r="BS59" s="44">
        <v>0</v>
      </c>
      <c r="BT59" s="40"/>
      <c r="BU59" s="41"/>
      <c r="BW59">
        <v>100</v>
      </c>
      <c r="BX59">
        <v>100</v>
      </c>
      <c r="BY59" s="44">
        <v>0</v>
      </c>
      <c r="BZ59" s="42"/>
      <c r="CA59" s="39">
        <v>100</v>
      </c>
      <c r="CB59">
        <v>100</v>
      </c>
      <c r="CC59">
        <v>100</v>
      </c>
      <c r="CD59">
        <v>100</v>
      </c>
      <c r="CE59" s="44">
        <v>0</v>
      </c>
      <c r="CF59" s="40"/>
      <c r="CJ59">
        <v>160</v>
      </c>
      <c r="CK59">
        <v>160</v>
      </c>
      <c r="CL59" s="44">
        <v>0</v>
      </c>
      <c r="CM59" s="40"/>
      <c r="CN59" s="43"/>
      <c r="CP59">
        <v>60</v>
      </c>
      <c r="CQ59">
        <v>60</v>
      </c>
      <c r="CR59" s="44">
        <v>0</v>
      </c>
      <c r="CS59" s="40"/>
      <c r="CX59" s="44">
        <v>0</v>
      </c>
      <c r="CY59" s="42"/>
      <c r="DB59">
        <v>50</v>
      </c>
      <c r="DC59">
        <v>60</v>
      </c>
      <c r="DD59" s="46">
        <v>-10</v>
      </c>
      <c r="DE59" s="42">
        <v>1</v>
      </c>
      <c r="DJ59" s="44">
        <v>0</v>
      </c>
      <c r="DK59" s="42"/>
      <c r="DL59">
        <v>240</v>
      </c>
      <c r="DM59">
        <v>240</v>
      </c>
      <c r="DN59">
        <v>210</v>
      </c>
      <c r="DO59">
        <v>210</v>
      </c>
      <c r="DP59" s="44">
        <v>0</v>
      </c>
      <c r="DQ59" s="40"/>
      <c r="DR59">
        <v>110</v>
      </c>
      <c r="DS59">
        <v>117</v>
      </c>
      <c r="DT59" s="44">
        <v>-7</v>
      </c>
      <c r="DU59" s="40"/>
      <c r="DV59">
        <v>120</v>
      </c>
      <c r="DW59">
        <v>120</v>
      </c>
      <c r="DX59">
        <v>100</v>
      </c>
      <c r="DY59">
        <v>98</v>
      </c>
      <c r="DZ59" s="44">
        <v>2</v>
      </c>
      <c r="EA59" s="40"/>
      <c r="EB59" s="39">
        <v>250</v>
      </c>
      <c r="EC59" s="47">
        <v>250</v>
      </c>
      <c r="ED59" s="44">
        <v>0</v>
      </c>
      <c r="EE59" s="40"/>
      <c r="EI59">
        <v>190</v>
      </c>
      <c r="EJ59" s="46">
        <v>-190</v>
      </c>
      <c r="EK59" s="40">
        <v>19</v>
      </c>
      <c r="EL59">
        <v>10</v>
      </c>
      <c r="EM59">
        <v>130</v>
      </c>
      <c r="EP59" s="46">
        <v>-120</v>
      </c>
      <c r="EQ59" s="42">
        <v>12</v>
      </c>
      <c r="EV59" s="44">
        <v>0</v>
      </c>
      <c r="EW59" s="40"/>
      <c r="EX59">
        <v>100</v>
      </c>
      <c r="EY59">
        <v>100</v>
      </c>
      <c r="EZ59">
        <v>270</v>
      </c>
      <c r="FA59">
        <v>270</v>
      </c>
      <c r="FB59" s="44">
        <v>0</v>
      </c>
      <c r="FC59" s="42"/>
      <c r="FD59" s="39">
        <v>130</v>
      </c>
      <c r="FE59">
        <v>130</v>
      </c>
      <c r="FF59">
        <v>170</v>
      </c>
      <c r="FG59">
        <v>170</v>
      </c>
      <c r="FH59">
        <v>220</v>
      </c>
      <c r="FI59">
        <v>100</v>
      </c>
      <c r="FJ59" s="44">
        <v>120</v>
      </c>
      <c r="FK59" s="42"/>
      <c r="FL59" s="47">
        <v>50</v>
      </c>
      <c r="FM59" s="47">
        <v>50</v>
      </c>
      <c r="FN59" s="47">
        <v>0</v>
      </c>
      <c r="FO59" s="47">
        <v>0</v>
      </c>
      <c r="FP59" s="44">
        <v>0</v>
      </c>
      <c r="FQ59" s="42"/>
      <c r="FR59" s="47">
        <v>40</v>
      </c>
      <c r="FS59" s="47">
        <v>40</v>
      </c>
      <c r="FT59" s="47">
        <v>60</v>
      </c>
      <c r="FU59" s="47">
        <v>60</v>
      </c>
      <c r="FV59" s="44">
        <v>0</v>
      </c>
      <c r="FW59" s="42"/>
      <c r="FX59" s="43">
        <v>400</v>
      </c>
      <c r="FY59" s="47">
        <v>400</v>
      </c>
      <c r="FZ59" s="44">
        <v>0</v>
      </c>
      <c r="GA59" s="42"/>
      <c r="GB59" s="43">
        <v>120</v>
      </c>
      <c r="GC59" s="47">
        <v>120</v>
      </c>
      <c r="GD59" s="47">
        <v>120</v>
      </c>
      <c r="GE59" s="47">
        <v>120</v>
      </c>
      <c r="GF59" s="44">
        <v>0</v>
      </c>
      <c r="GG59" s="42"/>
      <c r="GH59" s="43">
        <v>0</v>
      </c>
      <c r="GI59" s="47">
        <v>0</v>
      </c>
      <c r="GJ59" s="47">
        <v>0</v>
      </c>
      <c r="GK59" s="47">
        <v>0</v>
      </c>
      <c r="GL59" s="44">
        <v>0</v>
      </c>
      <c r="GM59" s="42"/>
      <c r="GN59" s="43">
        <v>330</v>
      </c>
      <c r="GO59" s="47">
        <v>330</v>
      </c>
      <c r="GP59" s="44">
        <v>0</v>
      </c>
      <c r="GQ59" s="42"/>
      <c r="GR59" s="43">
        <v>50</v>
      </c>
      <c r="GS59" s="47">
        <v>50</v>
      </c>
      <c r="GT59" s="47">
        <v>520</v>
      </c>
      <c r="GU59" s="47">
        <v>520</v>
      </c>
      <c r="GV59" s="44">
        <v>0</v>
      </c>
      <c r="GW59" s="42"/>
      <c r="GX59" s="43">
        <v>200</v>
      </c>
      <c r="GY59" s="47">
        <v>200</v>
      </c>
      <c r="GZ59" s="44">
        <v>0</v>
      </c>
      <c r="HA59" s="42"/>
      <c r="HB59" s="43">
        <v>50</v>
      </c>
      <c r="HC59" s="47">
        <v>50</v>
      </c>
      <c r="HD59" s="47">
        <v>260</v>
      </c>
      <c r="HE59" s="47">
        <v>260</v>
      </c>
      <c r="HF59" s="44">
        <v>0</v>
      </c>
      <c r="HG59" s="42"/>
      <c r="HH59" s="47">
        <v>0</v>
      </c>
      <c r="HI59" s="47">
        <v>0</v>
      </c>
      <c r="HJ59" s="47">
        <v>400</v>
      </c>
      <c r="HK59" s="47">
        <v>400</v>
      </c>
      <c r="HL59" s="44">
        <v>0</v>
      </c>
      <c r="HM59" s="42"/>
      <c r="HN59" s="43">
        <v>0</v>
      </c>
      <c r="HO59" s="47">
        <v>0</v>
      </c>
      <c r="HP59" s="47">
        <v>0</v>
      </c>
      <c r="HQ59" s="47">
        <v>0</v>
      </c>
      <c r="HR59" s="44">
        <v>0</v>
      </c>
      <c r="HS59" s="42"/>
      <c r="HT59" s="43">
        <v>0</v>
      </c>
      <c r="HU59" s="30">
        <v>80</v>
      </c>
      <c r="HV59" s="47">
        <v>230</v>
      </c>
      <c r="HW59" s="47">
        <v>235</v>
      </c>
      <c r="HX59" s="46">
        <v>-85</v>
      </c>
      <c r="HY59" s="42">
        <v>8.5</v>
      </c>
      <c r="HZ59" s="43">
        <v>200</v>
      </c>
      <c r="IA59" s="47">
        <v>200</v>
      </c>
      <c r="IB59" s="47">
        <v>240</v>
      </c>
      <c r="IC59" s="47">
        <v>242</v>
      </c>
      <c r="ID59" s="44">
        <v>-2</v>
      </c>
      <c r="IE59" s="42"/>
      <c r="IF59" s="43">
        <v>90</v>
      </c>
      <c r="IG59" s="47">
        <v>50</v>
      </c>
      <c r="IH59" s="47">
        <v>150</v>
      </c>
      <c r="II59" s="47">
        <v>150</v>
      </c>
      <c r="IJ59" s="44">
        <v>40</v>
      </c>
      <c r="IK59" s="42"/>
      <c r="IL59" s="43">
        <v>0</v>
      </c>
      <c r="IM59" s="47">
        <v>0</v>
      </c>
      <c r="IN59" s="47">
        <v>140</v>
      </c>
      <c r="IO59" s="47">
        <v>140</v>
      </c>
      <c r="IP59" s="44">
        <v>0</v>
      </c>
      <c r="IQ59" s="42"/>
      <c r="IR59" s="43">
        <v>50</v>
      </c>
      <c r="IS59" s="47">
        <v>50</v>
      </c>
      <c r="IT59" s="44">
        <v>0</v>
      </c>
      <c r="IU59" s="42"/>
      <c r="IV59" s="43">
        <v>0</v>
      </c>
      <c r="IW59" s="47">
        <v>0</v>
      </c>
      <c r="IX59" s="47">
        <v>200</v>
      </c>
      <c r="IY59" s="47">
        <v>200</v>
      </c>
      <c r="IZ59" s="44">
        <v>0</v>
      </c>
      <c r="JA59" s="42"/>
      <c r="JB59" s="43">
        <v>360</v>
      </c>
      <c r="JC59" s="47">
        <v>360</v>
      </c>
      <c r="JD59" s="47">
        <v>240</v>
      </c>
      <c r="JE59" s="47">
        <v>240</v>
      </c>
      <c r="JF59" s="44">
        <v>0</v>
      </c>
      <c r="JG59" s="42"/>
      <c r="JH59" s="43">
        <v>0</v>
      </c>
      <c r="JI59" s="47">
        <v>0</v>
      </c>
      <c r="JJ59" s="47">
        <v>0</v>
      </c>
      <c r="JK59" s="47">
        <v>0</v>
      </c>
      <c r="JL59" s="44">
        <v>0</v>
      </c>
      <c r="JM59" s="42"/>
      <c r="JN59" s="47">
        <v>90</v>
      </c>
      <c r="JO59" s="47">
        <v>90</v>
      </c>
      <c r="JP59" s="47">
        <v>90</v>
      </c>
      <c r="JQ59" s="47">
        <v>90</v>
      </c>
      <c r="JR59" s="44">
        <v>0</v>
      </c>
      <c r="JS59" s="42"/>
      <c r="JT59" s="43">
        <v>250</v>
      </c>
      <c r="JU59" s="47">
        <v>250</v>
      </c>
      <c r="JV59" s="47">
        <v>320</v>
      </c>
      <c r="JW59" s="47">
        <v>323</v>
      </c>
      <c r="JX59" s="44">
        <v>-3</v>
      </c>
      <c r="JY59" s="42"/>
      <c r="JZ59" s="43">
        <v>0</v>
      </c>
      <c r="KA59" s="47">
        <v>0</v>
      </c>
      <c r="KB59" s="47">
        <v>100</v>
      </c>
      <c r="KC59" s="47">
        <v>100</v>
      </c>
      <c r="KD59" s="44">
        <v>0</v>
      </c>
      <c r="KE59" s="42"/>
      <c r="KF59" s="41">
        <v>100</v>
      </c>
      <c r="KG59" s="47">
        <v>100</v>
      </c>
      <c r="KH59" s="47">
        <v>210</v>
      </c>
      <c r="KI59" s="47">
        <v>214</v>
      </c>
      <c r="KJ59" s="44">
        <v>-4</v>
      </c>
      <c r="KK59" s="42"/>
      <c r="KL59" s="43">
        <v>0</v>
      </c>
      <c r="KM59" s="47">
        <v>0</v>
      </c>
      <c r="KN59" s="47">
        <v>80</v>
      </c>
      <c r="KO59" s="47">
        <v>80</v>
      </c>
      <c r="KP59" s="44">
        <v>0</v>
      </c>
      <c r="KQ59" s="42"/>
      <c r="KR59" s="43">
        <v>180</v>
      </c>
      <c r="KS59" s="47">
        <v>180</v>
      </c>
      <c r="KT59" s="44">
        <v>0</v>
      </c>
      <c r="KU59" s="42"/>
      <c r="KV59" s="43">
        <v>0</v>
      </c>
      <c r="KW59" s="47">
        <v>0</v>
      </c>
      <c r="KX59" s="47">
        <v>0</v>
      </c>
      <c r="KY59" s="47">
        <v>0</v>
      </c>
      <c r="KZ59" s="44">
        <v>0</v>
      </c>
      <c r="LA59" s="42"/>
      <c r="LB59" s="43">
        <v>0</v>
      </c>
      <c r="LC59" s="47">
        <v>0</v>
      </c>
      <c r="LD59" s="47">
        <v>0</v>
      </c>
      <c r="LE59" s="47">
        <v>0</v>
      </c>
      <c r="LF59" s="44">
        <v>0</v>
      </c>
      <c r="LG59" s="42"/>
      <c r="LH59" s="43">
        <v>0</v>
      </c>
      <c r="LI59" s="47">
        <v>0</v>
      </c>
      <c r="LJ59" s="47">
        <v>60</v>
      </c>
      <c r="LK59" s="47">
        <v>0</v>
      </c>
      <c r="LL59" s="44">
        <v>60</v>
      </c>
      <c r="LM59" s="42"/>
      <c r="LN59" s="43">
        <v>0</v>
      </c>
      <c r="LO59" s="47">
        <v>0</v>
      </c>
      <c r="LP59" s="47">
        <v>0</v>
      </c>
      <c r="LQ59" s="47">
        <v>0</v>
      </c>
      <c r="LR59" s="44">
        <v>0</v>
      </c>
      <c r="LS59" s="42"/>
      <c r="LT59" s="43">
        <v>0</v>
      </c>
      <c r="LU59" s="47">
        <v>0</v>
      </c>
      <c r="LV59" s="44">
        <v>0</v>
      </c>
      <c r="LW59" s="42"/>
    </row>
    <row r="60" spans="1:335" x14ac:dyDescent="0.25">
      <c r="A60" s="47" t="s">
        <v>273</v>
      </c>
      <c r="B60" s="38">
        <v>0.1</v>
      </c>
      <c r="C60">
        <v>70</v>
      </c>
      <c r="D60">
        <v>80</v>
      </c>
      <c r="E60">
        <v>140</v>
      </c>
      <c r="F60">
        <v>140</v>
      </c>
      <c r="G60" s="44">
        <f t="shared" si="6"/>
        <v>-10</v>
      </c>
      <c r="I60" s="39">
        <v>98</v>
      </c>
      <c r="J60" s="49">
        <v>100</v>
      </c>
      <c r="K60" s="49">
        <v>98</v>
      </c>
      <c r="L60" s="49">
        <v>100</v>
      </c>
      <c r="M60" s="49">
        <v>126</v>
      </c>
      <c r="N60" s="49">
        <v>130</v>
      </c>
      <c r="O60" s="48">
        <f t="shared" si="7"/>
        <v>-8</v>
      </c>
      <c r="P60" s="40"/>
      <c r="Q60" s="49">
        <v>28</v>
      </c>
      <c r="R60">
        <v>28</v>
      </c>
      <c r="S60">
        <v>98</v>
      </c>
      <c r="T60">
        <v>108</v>
      </c>
      <c r="U60" s="44">
        <v>-10</v>
      </c>
      <c r="V60" s="40"/>
      <c r="W60" s="41"/>
      <c r="Y60">
        <v>98</v>
      </c>
      <c r="Z60">
        <v>130</v>
      </c>
      <c r="AA60" s="46">
        <v>-32</v>
      </c>
      <c r="AB60" s="40">
        <v>3.2</v>
      </c>
      <c r="AC60" s="39">
        <v>350</v>
      </c>
      <c r="AD60">
        <v>355</v>
      </c>
      <c r="AE60" s="44">
        <v>-5</v>
      </c>
      <c r="AF60" s="40"/>
      <c r="AI60">
        <v>84</v>
      </c>
      <c r="AJ60">
        <v>90</v>
      </c>
      <c r="AK60" s="44">
        <v>-6</v>
      </c>
      <c r="AL60" s="40"/>
      <c r="AM60" s="41"/>
      <c r="AS60" s="44">
        <v>0</v>
      </c>
      <c r="AT60" s="40"/>
      <c r="AU60">
        <v>196</v>
      </c>
      <c r="AV60">
        <v>200</v>
      </c>
      <c r="AW60">
        <v>210</v>
      </c>
      <c r="AX60">
        <v>210</v>
      </c>
      <c r="AY60" s="44">
        <v>-4</v>
      </c>
      <c r="AZ60" s="40"/>
      <c r="BA60" s="41"/>
      <c r="BC60">
        <v>98</v>
      </c>
      <c r="BD60">
        <v>100</v>
      </c>
      <c r="BE60" s="44">
        <v>-2</v>
      </c>
      <c r="BF60" s="42"/>
      <c r="BG60">
        <v>98</v>
      </c>
      <c r="BH60">
        <v>100</v>
      </c>
      <c r="BI60">
        <v>112</v>
      </c>
      <c r="BJ60">
        <v>120</v>
      </c>
      <c r="BK60" s="44">
        <v>-10</v>
      </c>
      <c r="BL60" s="40"/>
      <c r="BM60">
        <v>210</v>
      </c>
      <c r="BN60" s="47">
        <v>220</v>
      </c>
      <c r="BO60" s="44">
        <v>-10</v>
      </c>
      <c r="BP60" s="42"/>
      <c r="BQ60" s="39">
        <v>42</v>
      </c>
      <c r="BR60">
        <v>40</v>
      </c>
      <c r="BS60" s="44">
        <v>2</v>
      </c>
      <c r="BT60" s="40"/>
      <c r="BU60" s="41"/>
      <c r="BW60">
        <v>154</v>
      </c>
      <c r="BX60">
        <v>160</v>
      </c>
      <c r="BY60" s="44">
        <v>-6</v>
      </c>
      <c r="BZ60" s="42"/>
      <c r="CA60" s="41"/>
      <c r="CC60">
        <v>98</v>
      </c>
      <c r="CD60">
        <v>100</v>
      </c>
      <c r="CE60" s="44">
        <v>-2</v>
      </c>
      <c r="CF60" s="40"/>
      <c r="CJ60">
        <v>154</v>
      </c>
      <c r="CK60">
        <v>160</v>
      </c>
      <c r="CL60" s="44">
        <v>-6</v>
      </c>
      <c r="CM60" s="40"/>
      <c r="CN60" s="39">
        <v>112</v>
      </c>
      <c r="CO60">
        <v>110</v>
      </c>
      <c r="CP60">
        <v>112</v>
      </c>
      <c r="CQ60">
        <v>110</v>
      </c>
      <c r="CR60" s="44">
        <v>4</v>
      </c>
      <c r="CS60" s="40"/>
      <c r="CV60">
        <v>28</v>
      </c>
      <c r="CW60">
        <v>28</v>
      </c>
      <c r="CX60" s="44">
        <v>0</v>
      </c>
      <c r="CY60" s="42"/>
      <c r="DD60" s="44">
        <v>0</v>
      </c>
      <c r="DE60" s="42"/>
      <c r="DF60">
        <v>224</v>
      </c>
      <c r="DG60">
        <v>230</v>
      </c>
      <c r="DH60">
        <v>210</v>
      </c>
      <c r="DI60">
        <v>220</v>
      </c>
      <c r="DJ60" s="44">
        <v>-16</v>
      </c>
      <c r="DK60" s="42"/>
      <c r="DP60" s="44">
        <v>0</v>
      </c>
      <c r="DQ60" s="40"/>
      <c r="DT60" s="44">
        <v>0</v>
      </c>
      <c r="DU60" s="40"/>
      <c r="DV60">
        <v>182</v>
      </c>
      <c r="DW60">
        <v>180</v>
      </c>
      <c r="DX60">
        <v>140</v>
      </c>
      <c r="DY60">
        <v>147</v>
      </c>
      <c r="DZ60" s="44">
        <v>-5</v>
      </c>
      <c r="EA60" s="40"/>
      <c r="EB60" s="39">
        <v>28</v>
      </c>
      <c r="EC60" s="47">
        <v>28</v>
      </c>
      <c r="ED60" s="44">
        <v>0</v>
      </c>
      <c r="EE60" s="40"/>
      <c r="EH60">
        <v>238</v>
      </c>
      <c r="EI60">
        <v>240</v>
      </c>
      <c r="EJ60" s="44">
        <v>-2</v>
      </c>
      <c r="EK60" s="40"/>
      <c r="EP60" s="44">
        <v>0</v>
      </c>
      <c r="EQ60" s="42"/>
      <c r="ER60">
        <v>98</v>
      </c>
      <c r="ES60">
        <v>100</v>
      </c>
      <c r="ET60">
        <v>70</v>
      </c>
      <c r="EU60">
        <v>80</v>
      </c>
      <c r="EV60" s="44">
        <v>-12</v>
      </c>
      <c r="EW60" s="40"/>
      <c r="EX60" s="38"/>
      <c r="EZ60">
        <v>392</v>
      </c>
      <c r="FA60">
        <v>400</v>
      </c>
      <c r="FB60" s="44">
        <v>-8</v>
      </c>
      <c r="FC60" s="42"/>
      <c r="FD60" s="43"/>
      <c r="FH60">
        <v>14</v>
      </c>
      <c r="FJ60" s="44">
        <v>14</v>
      </c>
      <c r="FK60" s="42"/>
      <c r="FL60" s="47">
        <v>98</v>
      </c>
      <c r="FM60" s="47">
        <v>100</v>
      </c>
      <c r="FN60" s="47">
        <v>126</v>
      </c>
      <c r="FO60" s="47">
        <v>130</v>
      </c>
      <c r="FP60" s="44">
        <v>-6</v>
      </c>
      <c r="FQ60" s="42"/>
      <c r="FR60" s="47">
        <v>140</v>
      </c>
      <c r="FS60" s="47">
        <v>150</v>
      </c>
      <c r="FT60" s="47">
        <v>140</v>
      </c>
      <c r="FU60" s="47">
        <v>150</v>
      </c>
      <c r="FV60" s="46">
        <v>-20</v>
      </c>
      <c r="FW60" s="42">
        <v>2</v>
      </c>
      <c r="FX60" s="43">
        <v>0</v>
      </c>
      <c r="FY60" s="47">
        <v>0</v>
      </c>
      <c r="FZ60" s="44">
        <v>0</v>
      </c>
      <c r="GA60" s="42"/>
      <c r="GB60" s="43">
        <v>0</v>
      </c>
      <c r="GC60" s="47">
        <v>0</v>
      </c>
      <c r="GD60" s="47">
        <v>0</v>
      </c>
      <c r="GE60" s="47">
        <v>0</v>
      </c>
      <c r="GF60" s="44">
        <v>0</v>
      </c>
      <c r="GG60" s="42"/>
      <c r="GH60" s="43">
        <v>98</v>
      </c>
      <c r="GI60" s="47">
        <v>100</v>
      </c>
      <c r="GJ60" s="47">
        <v>322</v>
      </c>
      <c r="GK60" s="47">
        <v>320</v>
      </c>
      <c r="GL60" s="44">
        <v>0</v>
      </c>
      <c r="GM60" s="42"/>
      <c r="GN60" s="43">
        <v>70</v>
      </c>
      <c r="GO60" s="47">
        <v>70</v>
      </c>
      <c r="GP60" s="44">
        <v>0</v>
      </c>
      <c r="GQ60" s="42"/>
      <c r="GR60" s="43">
        <v>0</v>
      </c>
      <c r="GS60" s="47">
        <v>0</v>
      </c>
      <c r="GT60" s="47">
        <v>0</v>
      </c>
      <c r="GU60" s="47">
        <v>0</v>
      </c>
      <c r="GV60" s="44">
        <v>0</v>
      </c>
      <c r="GW60" s="42"/>
      <c r="GX60" s="43">
        <v>210</v>
      </c>
      <c r="GY60" s="47">
        <v>215</v>
      </c>
      <c r="GZ60" s="44">
        <v>-5</v>
      </c>
      <c r="HA60" s="42"/>
      <c r="HB60" s="43">
        <v>0</v>
      </c>
      <c r="HC60" s="47">
        <v>0</v>
      </c>
      <c r="HD60" s="47">
        <v>154</v>
      </c>
      <c r="HE60" s="47">
        <v>158</v>
      </c>
      <c r="HF60" s="44">
        <v>-4</v>
      </c>
      <c r="HG60" s="42"/>
      <c r="HH60" s="47">
        <v>0</v>
      </c>
      <c r="HI60" s="47">
        <v>0</v>
      </c>
      <c r="HJ60" s="47">
        <v>140</v>
      </c>
      <c r="HK60" s="47">
        <v>150</v>
      </c>
      <c r="HL60" s="44">
        <v>-10</v>
      </c>
      <c r="HM60" s="42"/>
      <c r="HN60" s="43">
        <v>0</v>
      </c>
      <c r="HO60" s="47">
        <v>0</v>
      </c>
      <c r="HP60" s="47">
        <v>42</v>
      </c>
      <c r="HQ60" s="47">
        <v>40</v>
      </c>
      <c r="HR60" s="44">
        <v>2</v>
      </c>
      <c r="HS60" s="42"/>
      <c r="HT60" s="43">
        <v>0</v>
      </c>
      <c r="HU60" s="30">
        <v>90</v>
      </c>
      <c r="HV60" s="47">
        <v>112</v>
      </c>
      <c r="HW60" s="47">
        <v>110</v>
      </c>
      <c r="HX60" s="46">
        <v>-88</v>
      </c>
      <c r="HY60" s="42">
        <v>8.8000000000000007</v>
      </c>
      <c r="HZ60" s="43">
        <v>0</v>
      </c>
      <c r="IA60" s="47">
        <v>0</v>
      </c>
      <c r="IB60" s="47">
        <v>0</v>
      </c>
      <c r="IC60" s="47">
        <v>0</v>
      </c>
      <c r="ID60" s="44">
        <v>0</v>
      </c>
      <c r="IE60" s="42"/>
      <c r="IF60" s="43">
        <v>0</v>
      </c>
      <c r="IG60" s="47">
        <v>0</v>
      </c>
      <c r="IH60" s="47">
        <v>0</v>
      </c>
      <c r="II60" s="47">
        <v>0</v>
      </c>
      <c r="IJ60" s="44">
        <v>0</v>
      </c>
      <c r="IK60" s="42"/>
      <c r="IL60" s="43">
        <v>0</v>
      </c>
      <c r="IM60" s="47">
        <v>0</v>
      </c>
      <c r="IN60" s="47">
        <v>42</v>
      </c>
      <c r="IO60" s="47">
        <v>50</v>
      </c>
      <c r="IP60" s="44">
        <v>-8</v>
      </c>
      <c r="IQ60" s="42"/>
      <c r="IR60" s="43">
        <v>448</v>
      </c>
      <c r="IS60" s="47">
        <v>455</v>
      </c>
      <c r="IT60" s="44">
        <v>-7</v>
      </c>
      <c r="IU60" s="42"/>
      <c r="IV60" s="43">
        <v>0</v>
      </c>
      <c r="IW60" s="47">
        <v>0</v>
      </c>
      <c r="IX60" s="47">
        <v>14</v>
      </c>
      <c r="IY60" s="47">
        <v>50</v>
      </c>
      <c r="IZ60" s="46">
        <v>-36</v>
      </c>
      <c r="JA60" s="42">
        <v>3.6</v>
      </c>
      <c r="JB60" s="43">
        <v>0</v>
      </c>
      <c r="JC60" s="47">
        <v>0</v>
      </c>
      <c r="JD60" s="47">
        <v>0</v>
      </c>
      <c r="JE60" s="47">
        <v>0</v>
      </c>
      <c r="JF60" s="44">
        <v>0</v>
      </c>
      <c r="JG60" s="42"/>
      <c r="JH60" s="43">
        <v>0</v>
      </c>
      <c r="JI60" s="47">
        <v>0</v>
      </c>
      <c r="JJ60" s="47">
        <v>210</v>
      </c>
      <c r="JK60" s="47">
        <v>220</v>
      </c>
      <c r="JL60" s="44">
        <v>-10</v>
      </c>
      <c r="JM60" s="42"/>
      <c r="JN60" s="47">
        <v>42</v>
      </c>
      <c r="JO60" s="47">
        <v>50</v>
      </c>
      <c r="JP60" s="47">
        <v>42</v>
      </c>
      <c r="JQ60" s="47">
        <v>40</v>
      </c>
      <c r="JR60" s="44">
        <v>-6</v>
      </c>
      <c r="JS60" s="42"/>
      <c r="JT60" s="43">
        <v>0</v>
      </c>
      <c r="JU60" s="47">
        <v>0</v>
      </c>
      <c r="JV60" s="47">
        <v>98</v>
      </c>
      <c r="JW60" s="47">
        <v>100</v>
      </c>
      <c r="JX60" s="44">
        <v>-2</v>
      </c>
      <c r="JY60" s="42"/>
      <c r="JZ60" s="43">
        <v>0</v>
      </c>
      <c r="KA60" s="47">
        <v>0</v>
      </c>
      <c r="KB60" s="47">
        <v>70</v>
      </c>
      <c r="KC60" s="47">
        <v>80</v>
      </c>
      <c r="KD60" s="44">
        <v>-10</v>
      </c>
      <c r="KE60" s="42"/>
      <c r="KF60" s="41">
        <v>42</v>
      </c>
      <c r="KG60" s="47">
        <v>50</v>
      </c>
      <c r="KH60" s="47">
        <v>42</v>
      </c>
      <c r="KI60" s="47">
        <v>53</v>
      </c>
      <c r="KJ60" s="44">
        <v>-19</v>
      </c>
      <c r="KK60" s="42"/>
      <c r="KL60" s="43">
        <v>0</v>
      </c>
      <c r="KM60" s="30">
        <v>60</v>
      </c>
      <c r="KN60" s="47">
        <v>0</v>
      </c>
      <c r="KO60" s="47">
        <v>0</v>
      </c>
      <c r="KP60" s="46">
        <v>-60</v>
      </c>
      <c r="KQ60" s="42">
        <v>6</v>
      </c>
      <c r="KR60" s="43">
        <v>70</v>
      </c>
      <c r="KS60" s="47">
        <v>70</v>
      </c>
      <c r="KT60" s="44">
        <v>0</v>
      </c>
      <c r="KU60" s="42"/>
      <c r="KV60" s="43">
        <v>42</v>
      </c>
      <c r="KW60" s="47">
        <v>52</v>
      </c>
      <c r="KX60" s="47">
        <v>56</v>
      </c>
      <c r="KY60" s="47">
        <v>60</v>
      </c>
      <c r="KZ60" s="44">
        <v>-14</v>
      </c>
      <c r="LA60" s="42"/>
      <c r="LB60" s="43">
        <v>42</v>
      </c>
      <c r="LC60" s="47">
        <v>50</v>
      </c>
      <c r="LD60" s="47">
        <v>0</v>
      </c>
      <c r="LE60" s="47">
        <v>0</v>
      </c>
      <c r="LF60" s="44">
        <v>-8</v>
      </c>
      <c r="LG60" s="42"/>
      <c r="LH60" s="43">
        <v>84</v>
      </c>
      <c r="LI60" s="47">
        <v>95</v>
      </c>
      <c r="LJ60" s="47">
        <v>0</v>
      </c>
      <c r="LK60" s="47">
        <v>110</v>
      </c>
      <c r="LL60" s="46">
        <v>-121</v>
      </c>
      <c r="LM60" s="42">
        <v>12.1</v>
      </c>
      <c r="LN60" s="43">
        <v>0</v>
      </c>
      <c r="LO60" s="47">
        <v>0</v>
      </c>
      <c r="LP60" s="47">
        <v>0</v>
      </c>
      <c r="LQ60" s="47">
        <v>0</v>
      </c>
      <c r="LR60" s="44">
        <v>0</v>
      </c>
      <c r="LS60" s="42"/>
      <c r="LT60" s="43">
        <v>126</v>
      </c>
      <c r="LU60" s="47">
        <v>137.19999999999999</v>
      </c>
      <c r="LV60" s="44">
        <v>-11.200000000000021</v>
      </c>
      <c r="LW60" s="42"/>
    </row>
    <row r="61" spans="1:335" x14ac:dyDescent="0.25">
      <c r="A61" s="47" t="s">
        <v>274</v>
      </c>
      <c r="B61" s="38">
        <v>0.1</v>
      </c>
      <c r="C61">
        <v>70</v>
      </c>
      <c r="D61">
        <v>80</v>
      </c>
      <c r="E61">
        <v>120</v>
      </c>
      <c r="F61">
        <v>120</v>
      </c>
      <c r="G61" s="46">
        <f t="shared" si="6"/>
        <v>-10</v>
      </c>
      <c r="H61" s="44">
        <f>-1*G61*B61</f>
        <v>1</v>
      </c>
      <c r="I61" s="41"/>
      <c r="J61" s="48"/>
      <c r="K61" s="48"/>
      <c r="L61" s="48"/>
      <c r="M61" s="48"/>
      <c r="N61" s="48"/>
      <c r="O61" s="48">
        <f t="shared" si="7"/>
        <v>0</v>
      </c>
      <c r="P61" s="40"/>
      <c r="Q61" s="48"/>
      <c r="S61">
        <v>150</v>
      </c>
      <c r="T61">
        <v>150</v>
      </c>
      <c r="U61" s="44">
        <v>0</v>
      </c>
      <c r="V61" s="40"/>
      <c r="W61" s="39">
        <v>100</v>
      </c>
      <c r="X61">
        <v>100</v>
      </c>
      <c r="Y61">
        <v>230</v>
      </c>
      <c r="Z61">
        <v>230</v>
      </c>
      <c r="AA61" s="44">
        <v>0</v>
      </c>
      <c r="AB61" s="40"/>
      <c r="AC61" s="41"/>
      <c r="AE61" s="44">
        <v>0</v>
      </c>
      <c r="AF61" s="40"/>
      <c r="AK61" s="44">
        <v>0</v>
      </c>
      <c r="AL61" s="40"/>
      <c r="AM61" s="39">
        <v>170</v>
      </c>
      <c r="AN61">
        <v>170</v>
      </c>
      <c r="AO61">
        <v>100</v>
      </c>
      <c r="AP61">
        <v>100</v>
      </c>
      <c r="AQ61">
        <v>130</v>
      </c>
      <c r="AR61">
        <v>130</v>
      </c>
      <c r="AS61" s="44">
        <v>0</v>
      </c>
      <c r="AT61" s="40"/>
      <c r="AY61" s="44">
        <v>0</v>
      </c>
      <c r="AZ61" s="40"/>
      <c r="BA61" s="39">
        <v>100</v>
      </c>
      <c r="BB61">
        <v>100</v>
      </c>
      <c r="BC61">
        <v>100</v>
      </c>
      <c r="BD61">
        <v>100</v>
      </c>
      <c r="BE61" s="44">
        <v>0</v>
      </c>
      <c r="BF61" s="42"/>
      <c r="BG61">
        <v>100</v>
      </c>
      <c r="BH61">
        <v>100</v>
      </c>
      <c r="BI61">
        <v>100</v>
      </c>
      <c r="BJ61">
        <v>100</v>
      </c>
      <c r="BK61" s="44">
        <v>0</v>
      </c>
      <c r="BL61" s="40"/>
      <c r="BM61">
        <v>30</v>
      </c>
      <c r="BN61" s="47">
        <v>30</v>
      </c>
      <c r="BO61" s="44">
        <v>0</v>
      </c>
      <c r="BP61" s="42"/>
      <c r="BQ61" s="39">
        <v>120</v>
      </c>
      <c r="BR61">
        <v>120</v>
      </c>
      <c r="BS61" s="44">
        <v>0</v>
      </c>
      <c r="BT61" s="40"/>
      <c r="BU61" s="41"/>
      <c r="BY61" s="44">
        <v>0</v>
      </c>
      <c r="BZ61" s="42"/>
      <c r="CA61" s="41"/>
      <c r="CC61">
        <v>100</v>
      </c>
      <c r="CD61">
        <v>100</v>
      </c>
      <c r="CE61" s="44">
        <v>0</v>
      </c>
      <c r="CF61" s="40"/>
      <c r="CJ61">
        <v>280</v>
      </c>
      <c r="CK61">
        <v>280</v>
      </c>
      <c r="CL61" s="44">
        <v>0</v>
      </c>
      <c r="CM61" s="40"/>
      <c r="CN61" s="43"/>
      <c r="CR61" s="44">
        <v>0</v>
      </c>
      <c r="CS61" s="40"/>
      <c r="CX61" s="44">
        <v>0</v>
      </c>
      <c r="CY61" s="42"/>
      <c r="DB61">
        <v>130</v>
      </c>
      <c r="DC61">
        <v>130</v>
      </c>
      <c r="DD61" s="44">
        <v>0</v>
      </c>
      <c r="DE61" s="42"/>
      <c r="DF61">
        <v>180</v>
      </c>
      <c r="DG61">
        <v>180</v>
      </c>
      <c r="DH61">
        <v>160</v>
      </c>
      <c r="DI61">
        <v>160</v>
      </c>
      <c r="DJ61" s="44">
        <v>0</v>
      </c>
      <c r="DK61" s="42"/>
      <c r="DP61" s="44">
        <v>0</v>
      </c>
      <c r="DQ61" s="40"/>
      <c r="DR61">
        <v>80</v>
      </c>
      <c r="DS61">
        <v>85</v>
      </c>
      <c r="DT61" s="44">
        <v>-5</v>
      </c>
      <c r="DU61" s="40"/>
      <c r="DV61">
        <v>180</v>
      </c>
      <c r="DW61">
        <v>180</v>
      </c>
      <c r="DX61">
        <v>140</v>
      </c>
      <c r="DY61">
        <v>144</v>
      </c>
      <c r="DZ61" s="44">
        <v>-4</v>
      </c>
      <c r="EA61" s="40"/>
      <c r="EB61" s="39">
        <v>30</v>
      </c>
      <c r="EC61" s="47">
        <v>30</v>
      </c>
      <c r="ED61" s="44">
        <v>0</v>
      </c>
      <c r="EE61" s="40"/>
      <c r="EH61">
        <v>150</v>
      </c>
      <c r="EI61">
        <v>150</v>
      </c>
      <c r="EJ61" s="44">
        <v>0</v>
      </c>
      <c r="EK61" s="40"/>
      <c r="EL61">
        <v>100</v>
      </c>
      <c r="EM61">
        <v>100</v>
      </c>
      <c r="EN61">
        <v>150</v>
      </c>
      <c r="EO61">
        <v>150</v>
      </c>
      <c r="EP61" s="44">
        <v>0</v>
      </c>
      <c r="EQ61" s="42"/>
      <c r="EV61" s="44">
        <v>0</v>
      </c>
      <c r="EW61" s="40"/>
      <c r="EX61" s="38"/>
      <c r="EZ61">
        <v>310</v>
      </c>
      <c r="FA61">
        <v>310</v>
      </c>
      <c r="FB61" s="44">
        <v>0</v>
      </c>
      <c r="FC61" s="42"/>
      <c r="FD61" s="39">
        <v>60</v>
      </c>
      <c r="FE61">
        <v>60</v>
      </c>
      <c r="FF61">
        <v>80</v>
      </c>
      <c r="FG61">
        <v>80</v>
      </c>
      <c r="FH61">
        <v>70</v>
      </c>
      <c r="FI61">
        <v>50</v>
      </c>
      <c r="FJ61" s="44">
        <v>20</v>
      </c>
      <c r="FK61" s="42"/>
      <c r="FL61" s="47">
        <v>0</v>
      </c>
      <c r="FM61" s="47">
        <v>0</v>
      </c>
      <c r="FN61" s="47">
        <v>0</v>
      </c>
      <c r="FO61" s="47">
        <v>0</v>
      </c>
      <c r="FP61" s="44">
        <v>0</v>
      </c>
      <c r="FQ61" s="42"/>
      <c r="FR61" s="47">
        <v>0</v>
      </c>
      <c r="FS61" s="47">
        <v>0</v>
      </c>
      <c r="FT61" s="47">
        <v>0</v>
      </c>
      <c r="FU61" s="47">
        <v>0</v>
      </c>
      <c r="FV61" s="44">
        <v>0</v>
      </c>
      <c r="FW61" s="42"/>
      <c r="FX61" s="43">
        <v>450</v>
      </c>
      <c r="FY61" s="47">
        <v>457</v>
      </c>
      <c r="FZ61" s="44">
        <v>-7</v>
      </c>
      <c r="GA61" s="42"/>
      <c r="GB61" s="43">
        <v>0</v>
      </c>
      <c r="GC61" s="47">
        <v>0</v>
      </c>
      <c r="GD61" s="47">
        <v>0</v>
      </c>
      <c r="GE61" s="47">
        <v>0</v>
      </c>
      <c r="GF61" s="44">
        <v>0</v>
      </c>
      <c r="GG61" s="42"/>
      <c r="GH61" s="43">
        <v>60</v>
      </c>
      <c r="GI61" s="47">
        <v>60</v>
      </c>
      <c r="GJ61" s="47">
        <v>30</v>
      </c>
      <c r="GK61" s="47">
        <v>30</v>
      </c>
      <c r="GL61" s="44">
        <v>0</v>
      </c>
      <c r="GM61" s="42"/>
      <c r="GN61" s="43">
        <v>320</v>
      </c>
      <c r="GO61" s="47">
        <v>320</v>
      </c>
      <c r="GP61" s="44">
        <v>0</v>
      </c>
      <c r="GQ61" s="42"/>
      <c r="GR61" s="43">
        <v>0</v>
      </c>
      <c r="GS61" s="47">
        <v>0</v>
      </c>
      <c r="GT61" s="47">
        <v>0</v>
      </c>
      <c r="GU61" s="47">
        <v>0</v>
      </c>
      <c r="GV61" s="44">
        <v>0</v>
      </c>
      <c r="GW61" s="42"/>
      <c r="GX61" s="43">
        <v>250</v>
      </c>
      <c r="GY61" s="47">
        <v>256</v>
      </c>
      <c r="GZ61" s="44">
        <v>-6</v>
      </c>
      <c r="HA61" s="42"/>
      <c r="HB61" s="43">
        <v>0</v>
      </c>
      <c r="HC61" s="47">
        <v>0</v>
      </c>
      <c r="HD61" s="47">
        <v>110</v>
      </c>
      <c r="HE61" s="47">
        <v>116</v>
      </c>
      <c r="HF61" s="44">
        <v>-6</v>
      </c>
      <c r="HG61" s="42"/>
      <c r="HH61" s="47">
        <v>0</v>
      </c>
      <c r="HI61" s="47">
        <v>0</v>
      </c>
      <c r="HJ61" s="47">
        <v>110</v>
      </c>
      <c r="HK61" s="47">
        <v>110</v>
      </c>
      <c r="HL61" s="44">
        <v>0</v>
      </c>
      <c r="HM61" s="42"/>
      <c r="HN61" s="43">
        <v>0</v>
      </c>
      <c r="HO61" s="47">
        <v>0</v>
      </c>
      <c r="HP61" s="47">
        <v>70</v>
      </c>
      <c r="HQ61" s="47">
        <v>70</v>
      </c>
      <c r="HR61" s="44">
        <v>0</v>
      </c>
      <c r="HS61" s="42"/>
      <c r="HT61" s="43">
        <v>0</v>
      </c>
      <c r="HU61" s="30">
        <v>120</v>
      </c>
      <c r="HV61" s="47">
        <v>130</v>
      </c>
      <c r="HW61" s="47">
        <v>130</v>
      </c>
      <c r="HX61" s="46">
        <v>-120</v>
      </c>
      <c r="HY61" s="42">
        <v>12</v>
      </c>
      <c r="HZ61" s="43">
        <v>0</v>
      </c>
      <c r="IA61" s="47">
        <v>0</v>
      </c>
      <c r="IB61" s="47">
        <v>0</v>
      </c>
      <c r="IC61" s="47">
        <v>0</v>
      </c>
      <c r="ID61" s="44">
        <v>0</v>
      </c>
      <c r="IE61" s="42"/>
      <c r="IF61" s="43">
        <v>0</v>
      </c>
      <c r="IG61" s="30">
        <v>100</v>
      </c>
      <c r="IH61" s="47">
        <v>260</v>
      </c>
      <c r="II61" s="47">
        <v>258</v>
      </c>
      <c r="IJ61" s="46">
        <v>-98</v>
      </c>
      <c r="IK61" s="42">
        <v>9.8000000000000007</v>
      </c>
      <c r="IL61" s="43">
        <v>0</v>
      </c>
      <c r="IM61" s="47">
        <v>0</v>
      </c>
      <c r="IN61" s="47">
        <v>20</v>
      </c>
      <c r="IO61" s="47">
        <v>20</v>
      </c>
      <c r="IP61" s="44">
        <v>0</v>
      </c>
      <c r="IQ61" s="42"/>
      <c r="IR61" s="43">
        <v>0</v>
      </c>
      <c r="IS61" s="47">
        <v>50</v>
      </c>
      <c r="IT61" s="46">
        <v>-50</v>
      </c>
      <c r="IU61" s="42">
        <v>5</v>
      </c>
      <c r="IV61" s="43">
        <v>0</v>
      </c>
      <c r="IW61" s="47">
        <v>0</v>
      </c>
      <c r="IX61" s="47">
        <v>200</v>
      </c>
      <c r="IY61" s="47">
        <v>200</v>
      </c>
      <c r="IZ61" s="44">
        <v>0</v>
      </c>
      <c r="JA61" s="42"/>
      <c r="JB61" s="43">
        <v>0</v>
      </c>
      <c r="JC61" s="47">
        <v>0</v>
      </c>
      <c r="JD61" s="47">
        <v>0</v>
      </c>
      <c r="JE61" s="47">
        <v>0</v>
      </c>
      <c r="JF61" s="44">
        <v>0</v>
      </c>
      <c r="JG61" s="42"/>
      <c r="JH61" s="43">
        <v>0</v>
      </c>
      <c r="JI61" s="47">
        <v>0</v>
      </c>
      <c r="JJ61" s="47">
        <v>60</v>
      </c>
      <c r="JK61" s="47">
        <v>100</v>
      </c>
      <c r="JL61" s="46">
        <v>-40</v>
      </c>
      <c r="JM61" s="42">
        <v>4</v>
      </c>
      <c r="JN61" s="47">
        <v>50</v>
      </c>
      <c r="JO61" s="47">
        <v>50</v>
      </c>
      <c r="JP61" s="47">
        <v>0</v>
      </c>
      <c r="JQ61" s="30">
        <v>40</v>
      </c>
      <c r="JR61" s="46">
        <v>-40</v>
      </c>
      <c r="JS61" s="42">
        <v>4</v>
      </c>
      <c r="JT61" s="43">
        <v>0</v>
      </c>
      <c r="JU61" s="47">
        <v>0</v>
      </c>
      <c r="JV61" s="47">
        <v>0</v>
      </c>
      <c r="JW61" s="30">
        <v>100</v>
      </c>
      <c r="JX61" s="46">
        <v>-100</v>
      </c>
      <c r="JY61" s="42">
        <v>10</v>
      </c>
      <c r="JZ61" s="43">
        <v>0</v>
      </c>
      <c r="KA61" s="47">
        <v>0</v>
      </c>
      <c r="KB61" s="47">
        <v>0</v>
      </c>
      <c r="KC61" s="30">
        <v>20</v>
      </c>
      <c r="KD61" s="46">
        <v>-20</v>
      </c>
      <c r="KE61" s="42">
        <v>2</v>
      </c>
      <c r="KF61" s="41">
        <v>0</v>
      </c>
      <c r="KG61" s="30">
        <v>50</v>
      </c>
      <c r="KH61" s="47">
        <v>10</v>
      </c>
      <c r="KI61" s="47">
        <v>60</v>
      </c>
      <c r="KJ61" s="46">
        <v>-100</v>
      </c>
      <c r="KK61" s="42">
        <v>10</v>
      </c>
      <c r="KL61" s="43">
        <v>0</v>
      </c>
      <c r="KM61" s="47">
        <v>0</v>
      </c>
      <c r="KN61" s="47">
        <v>50</v>
      </c>
      <c r="KO61" s="47">
        <v>50</v>
      </c>
      <c r="KP61" s="44">
        <v>0</v>
      </c>
      <c r="KQ61" s="42"/>
      <c r="KR61" s="43">
        <v>50</v>
      </c>
      <c r="KS61" s="47">
        <v>50</v>
      </c>
      <c r="KT61" s="44">
        <v>0</v>
      </c>
      <c r="KU61" s="42"/>
      <c r="KV61" s="43">
        <v>0</v>
      </c>
      <c r="KW61" s="47">
        <v>0</v>
      </c>
      <c r="KX61" s="47">
        <v>0</v>
      </c>
      <c r="KY61" s="47">
        <v>0</v>
      </c>
      <c r="KZ61" s="44">
        <v>0</v>
      </c>
      <c r="LA61" s="42"/>
      <c r="LB61" s="43">
        <v>0</v>
      </c>
      <c r="LC61" s="47">
        <v>0</v>
      </c>
      <c r="LD61" s="47">
        <v>0</v>
      </c>
      <c r="LE61" s="47">
        <v>0</v>
      </c>
      <c r="LF61" s="44">
        <v>0</v>
      </c>
      <c r="LG61" s="42"/>
      <c r="LH61" s="43">
        <v>0</v>
      </c>
      <c r="LI61" s="47">
        <v>0</v>
      </c>
      <c r="LJ61" s="47">
        <v>0</v>
      </c>
      <c r="LK61" s="47">
        <v>0</v>
      </c>
      <c r="LL61" s="44">
        <v>0</v>
      </c>
      <c r="LM61" s="42"/>
      <c r="LN61" s="43">
        <v>0</v>
      </c>
      <c r="LO61" s="47">
        <v>0</v>
      </c>
      <c r="LP61" s="47">
        <v>0</v>
      </c>
      <c r="LQ61" s="47">
        <v>0</v>
      </c>
      <c r="LR61" s="44">
        <v>0</v>
      </c>
      <c r="LS61" s="42"/>
      <c r="LT61" s="43">
        <v>0</v>
      </c>
      <c r="LU61" s="47">
        <v>0</v>
      </c>
      <c r="LV61" s="44">
        <v>0</v>
      </c>
      <c r="LW61" s="42"/>
    </row>
    <row r="62" spans="1:335" x14ac:dyDescent="0.25">
      <c r="A62" s="47" t="s">
        <v>275</v>
      </c>
      <c r="B62" s="38">
        <v>0.4</v>
      </c>
      <c r="C62">
        <v>300</v>
      </c>
      <c r="D62">
        <v>300</v>
      </c>
      <c r="E62">
        <v>330</v>
      </c>
      <c r="F62">
        <v>330</v>
      </c>
      <c r="G62" s="44">
        <f t="shared" si="6"/>
        <v>0</v>
      </c>
      <c r="I62" s="41"/>
      <c r="J62" s="48"/>
      <c r="K62" s="48"/>
      <c r="L62" s="48"/>
      <c r="M62" s="48"/>
      <c r="N62" s="48"/>
      <c r="O62" s="48">
        <f t="shared" si="7"/>
        <v>0</v>
      </c>
      <c r="P62" s="40"/>
      <c r="Q62" s="49">
        <v>90</v>
      </c>
      <c r="R62">
        <v>90</v>
      </c>
      <c r="S62">
        <v>102</v>
      </c>
      <c r="T62">
        <v>101</v>
      </c>
      <c r="U62" s="44">
        <v>1</v>
      </c>
      <c r="V62" s="40"/>
      <c r="W62" s="39">
        <v>102</v>
      </c>
      <c r="X62">
        <v>100</v>
      </c>
      <c r="Y62">
        <v>264</v>
      </c>
      <c r="Z62">
        <v>262</v>
      </c>
      <c r="AA62" s="44">
        <v>4</v>
      </c>
      <c r="AB62" s="40"/>
      <c r="AC62" s="39">
        <v>126</v>
      </c>
      <c r="AD62">
        <v>128</v>
      </c>
      <c r="AE62" s="44">
        <v>-2</v>
      </c>
      <c r="AF62" s="40"/>
      <c r="AI62">
        <v>72</v>
      </c>
      <c r="AJ62">
        <v>70</v>
      </c>
      <c r="AK62" s="44">
        <v>2</v>
      </c>
      <c r="AL62" s="40"/>
      <c r="AM62" s="39">
        <v>150</v>
      </c>
      <c r="AN62">
        <v>150</v>
      </c>
      <c r="AO62">
        <v>102</v>
      </c>
      <c r="AP62">
        <v>100</v>
      </c>
      <c r="AQ62">
        <v>150</v>
      </c>
      <c r="AR62">
        <v>150</v>
      </c>
      <c r="AS62" s="44">
        <v>2</v>
      </c>
      <c r="AT62" s="40"/>
      <c r="AU62">
        <v>162</v>
      </c>
      <c r="AV62">
        <v>170</v>
      </c>
      <c r="AW62">
        <v>198</v>
      </c>
      <c r="AX62">
        <v>200</v>
      </c>
      <c r="AY62" s="44">
        <v>-10</v>
      </c>
      <c r="AZ62" s="40"/>
      <c r="BA62" s="39">
        <v>132</v>
      </c>
      <c r="BB62">
        <v>130</v>
      </c>
      <c r="BC62">
        <v>162</v>
      </c>
      <c r="BD62">
        <v>160</v>
      </c>
      <c r="BE62" s="44">
        <v>4</v>
      </c>
      <c r="BF62" s="42"/>
      <c r="BG62">
        <v>60</v>
      </c>
      <c r="BH62">
        <v>60</v>
      </c>
      <c r="BI62">
        <v>90</v>
      </c>
      <c r="BJ62">
        <v>90</v>
      </c>
      <c r="BK62" s="44">
        <v>0</v>
      </c>
      <c r="BL62" s="40"/>
      <c r="BM62">
        <v>18</v>
      </c>
      <c r="BN62" s="47">
        <v>20</v>
      </c>
      <c r="BO62" s="44">
        <v>-2</v>
      </c>
      <c r="BP62" s="42"/>
      <c r="BQ62" s="41"/>
      <c r="BS62" s="44">
        <v>0</v>
      </c>
      <c r="BT62" s="40"/>
      <c r="BU62" s="39">
        <v>408</v>
      </c>
      <c r="BV62">
        <v>410</v>
      </c>
      <c r="BW62">
        <v>438</v>
      </c>
      <c r="BX62">
        <v>440</v>
      </c>
      <c r="BY62" s="44">
        <v>-4</v>
      </c>
      <c r="BZ62" s="42"/>
      <c r="CA62" s="41"/>
      <c r="CE62" s="44">
        <v>0</v>
      </c>
      <c r="CF62" s="40"/>
      <c r="CH62">
        <v>102</v>
      </c>
      <c r="CI62">
        <v>100</v>
      </c>
      <c r="CJ62">
        <v>150</v>
      </c>
      <c r="CK62">
        <v>150</v>
      </c>
      <c r="CL62" s="44">
        <v>2</v>
      </c>
      <c r="CM62" s="40"/>
      <c r="CN62" s="39">
        <v>318</v>
      </c>
      <c r="CO62">
        <v>320</v>
      </c>
      <c r="CP62">
        <v>294</v>
      </c>
      <c r="CQ62">
        <v>294</v>
      </c>
      <c r="CR62" s="44">
        <v>-2</v>
      </c>
      <c r="CS62" s="40"/>
      <c r="CX62" s="44">
        <v>0</v>
      </c>
      <c r="CY62" s="42"/>
      <c r="CZ62">
        <v>300</v>
      </c>
      <c r="DA62">
        <v>300</v>
      </c>
      <c r="DB62">
        <v>318</v>
      </c>
      <c r="DC62">
        <v>320</v>
      </c>
      <c r="DD62" s="44">
        <v>-2</v>
      </c>
      <c r="DE62" s="42"/>
      <c r="DF62">
        <v>72</v>
      </c>
      <c r="DG62">
        <v>70</v>
      </c>
      <c r="DH62">
        <v>60</v>
      </c>
      <c r="DI62">
        <v>60</v>
      </c>
      <c r="DJ62" s="44">
        <v>2</v>
      </c>
      <c r="DK62" s="42"/>
      <c r="DL62">
        <v>162</v>
      </c>
      <c r="DM62">
        <v>160</v>
      </c>
      <c r="DN62">
        <v>120</v>
      </c>
      <c r="DO62">
        <v>120</v>
      </c>
      <c r="DP62" s="44">
        <v>2</v>
      </c>
      <c r="DQ62" s="40"/>
      <c r="DR62">
        <v>216</v>
      </c>
      <c r="DS62">
        <v>221</v>
      </c>
      <c r="DT62" s="44">
        <v>-5</v>
      </c>
      <c r="DU62" s="40"/>
      <c r="DV62">
        <v>72</v>
      </c>
      <c r="DW62">
        <v>70</v>
      </c>
      <c r="DX62">
        <v>66</v>
      </c>
      <c r="DY62">
        <v>65</v>
      </c>
      <c r="DZ62" s="44">
        <v>3</v>
      </c>
      <c r="EA62" s="40"/>
      <c r="EB62" s="39">
        <v>192</v>
      </c>
      <c r="EC62" s="47">
        <v>190</v>
      </c>
      <c r="ED62" s="44">
        <v>2</v>
      </c>
      <c r="EE62" s="40"/>
      <c r="EH62">
        <v>18</v>
      </c>
      <c r="EI62">
        <v>20</v>
      </c>
      <c r="EJ62" s="44">
        <v>-2</v>
      </c>
      <c r="EK62" s="40"/>
      <c r="EL62">
        <v>90</v>
      </c>
      <c r="EM62">
        <v>90</v>
      </c>
      <c r="EN62">
        <v>102</v>
      </c>
      <c r="EO62">
        <v>100</v>
      </c>
      <c r="EP62" s="44">
        <v>2</v>
      </c>
      <c r="EQ62" s="42"/>
      <c r="ER62">
        <v>102</v>
      </c>
      <c r="ES62">
        <v>100</v>
      </c>
      <c r="ET62">
        <v>108</v>
      </c>
      <c r="EU62">
        <v>110</v>
      </c>
      <c r="EV62" s="44">
        <v>0</v>
      </c>
      <c r="EW62" s="40"/>
      <c r="EX62">
        <v>48</v>
      </c>
      <c r="EY62">
        <v>50</v>
      </c>
      <c r="FB62" s="44">
        <v>-2</v>
      </c>
      <c r="FC62" s="42"/>
      <c r="FD62" s="39">
        <v>138</v>
      </c>
      <c r="FE62">
        <v>140</v>
      </c>
      <c r="FF62">
        <v>168</v>
      </c>
      <c r="FG62">
        <v>170</v>
      </c>
      <c r="FH62">
        <v>168</v>
      </c>
      <c r="FI62">
        <v>110</v>
      </c>
      <c r="FJ62" s="44">
        <v>54</v>
      </c>
      <c r="FK62" s="42"/>
      <c r="FL62" s="47">
        <v>102</v>
      </c>
      <c r="FM62" s="47">
        <v>100</v>
      </c>
      <c r="FN62" s="47">
        <v>228</v>
      </c>
      <c r="FO62" s="47">
        <v>230</v>
      </c>
      <c r="FP62" s="44">
        <v>0</v>
      </c>
      <c r="FQ62" s="42"/>
      <c r="FR62" s="47">
        <v>0</v>
      </c>
      <c r="FS62" s="47">
        <v>0</v>
      </c>
      <c r="FT62" s="47">
        <v>0</v>
      </c>
      <c r="FU62" s="47">
        <v>0</v>
      </c>
      <c r="FV62" s="44">
        <v>0</v>
      </c>
      <c r="FW62" s="42"/>
      <c r="FX62" s="43">
        <v>306</v>
      </c>
      <c r="FY62" s="47">
        <v>310</v>
      </c>
      <c r="FZ62" s="44">
        <v>-4</v>
      </c>
      <c r="GA62" s="42"/>
      <c r="GB62" s="43">
        <v>138</v>
      </c>
      <c r="GC62" s="47">
        <v>150</v>
      </c>
      <c r="GD62" s="47">
        <v>96</v>
      </c>
      <c r="GE62" s="47">
        <v>100</v>
      </c>
      <c r="GF62" s="46">
        <v>-16</v>
      </c>
      <c r="GG62" s="42">
        <v>6.4</v>
      </c>
      <c r="GH62" s="43">
        <v>120</v>
      </c>
      <c r="GI62" s="47">
        <v>120</v>
      </c>
      <c r="GJ62" s="47">
        <v>138</v>
      </c>
      <c r="GK62" s="47">
        <v>136</v>
      </c>
      <c r="GL62" s="44">
        <v>2</v>
      </c>
      <c r="GM62" s="42"/>
      <c r="GN62" s="43">
        <v>48</v>
      </c>
      <c r="GO62" s="47">
        <v>50</v>
      </c>
      <c r="GP62" s="44">
        <v>-2</v>
      </c>
      <c r="GQ62" s="42"/>
      <c r="GR62" s="43">
        <v>0</v>
      </c>
      <c r="GS62" s="47">
        <v>0</v>
      </c>
      <c r="GT62" s="47">
        <v>0</v>
      </c>
      <c r="GU62" s="47">
        <v>0</v>
      </c>
      <c r="GV62" s="44">
        <v>0</v>
      </c>
      <c r="GW62" s="42"/>
      <c r="GX62" s="43">
        <v>936</v>
      </c>
      <c r="GY62" s="47">
        <v>935</v>
      </c>
      <c r="GZ62" s="44">
        <v>1</v>
      </c>
      <c r="HA62" s="42"/>
      <c r="HB62" s="43">
        <v>0</v>
      </c>
      <c r="HC62" s="47">
        <v>0</v>
      </c>
      <c r="HD62" s="47">
        <v>150</v>
      </c>
      <c r="HE62" s="47">
        <v>149</v>
      </c>
      <c r="HF62" s="44">
        <v>1</v>
      </c>
      <c r="HG62" s="42"/>
      <c r="HH62" s="47">
        <v>0</v>
      </c>
      <c r="HI62" s="47">
        <v>0</v>
      </c>
      <c r="HJ62" s="47">
        <v>462</v>
      </c>
      <c r="HK62" s="47">
        <v>460</v>
      </c>
      <c r="HL62" s="44">
        <v>2</v>
      </c>
      <c r="HM62" s="42"/>
      <c r="HN62" s="43">
        <v>48</v>
      </c>
      <c r="HO62" s="47">
        <v>50</v>
      </c>
      <c r="HP62" s="47">
        <v>132</v>
      </c>
      <c r="HQ62" s="47">
        <v>130</v>
      </c>
      <c r="HR62" s="44">
        <v>0</v>
      </c>
      <c r="HS62" s="42"/>
      <c r="HT62" s="43">
        <v>0</v>
      </c>
      <c r="HU62" s="30">
        <v>80</v>
      </c>
      <c r="HV62" s="47">
        <v>186</v>
      </c>
      <c r="HW62" s="47">
        <v>186</v>
      </c>
      <c r="HX62" s="46">
        <v>-80</v>
      </c>
      <c r="HY62" s="42">
        <v>32</v>
      </c>
      <c r="HZ62" s="43">
        <v>150</v>
      </c>
      <c r="IA62" s="47">
        <v>150</v>
      </c>
      <c r="IB62" s="47">
        <v>150</v>
      </c>
      <c r="IC62" s="47">
        <v>150</v>
      </c>
      <c r="ID62" s="44">
        <v>0</v>
      </c>
      <c r="IE62" s="42"/>
      <c r="IF62" s="43">
        <v>0</v>
      </c>
      <c r="IG62" s="47">
        <v>0</v>
      </c>
      <c r="IH62" s="47">
        <v>198</v>
      </c>
      <c r="II62" s="47">
        <v>200</v>
      </c>
      <c r="IJ62" s="44">
        <v>-2</v>
      </c>
      <c r="IK62" s="42"/>
      <c r="IL62" s="43">
        <v>198</v>
      </c>
      <c r="IM62" s="47">
        <v>200</v>
      </c>
      <c r="IN62" s="47">
        <v>198</v>
      </c>
      <c r="IO62" s="47">
        <v>200</v>
      </c>
      <c r="IP62" s="44">
        <v>-4</v>
      </c>
      <c r="IQ62" s="42"/>
      <c r="IR62" s="43">
        <v>138</v>
      </c>
      <c r="IS62" s="47">
        <v>140</v>
      </c>
      <c r="IT62" s="44">
        <v>-2</v>
      </c>
      <c r="IU62" s="42"/>
      <c r="IV62" s="43">
        <v>0</v>
      </c>
      <c r="IW62" s="47">
        <v>0</v>
      </c>
      <c r="IX62" s="47">
        <v>60</v>
      </c>
      <c r="IY62" s="47">
        <v>60</v>
      </c>
      <c r="IZ62" s="44">
        <v>0</v>
      </c>
      <c r="JA62" s="42"/>
      <c r="JB62" s="43">
        <v>420</v>
      </c>
      <c r="JC62" s="47">
        <v>420</v>
      </c>
      <c r="JD62" s="47">
        <v>300</v>
      </c>
      <c r="JE62" s="47">
        <v>300</v>
      </c>
      <c r="JF62" s="44">
        <v>0</v>
      </c>
      <c r="JG62" s="42"/>
      <c r="JH62" s="43">
        <v>0</v>
      </c>
      <c r="JI62" s="47">
        <v>0</v>
      </c>
      <c r="JJ62" s="47">
        <v>120</v>
      </c>
      <c r="JK62" s="47">
        <v>120</v>
      </c>
      <c r="JL62" s="44">
        <v>0</v>
      </c>
      <c r="JM62" s="42"/>
      <c r="JN62" s="47">
        <v>90</v>
      </c>
      <c r="JO62" s="47">
        <v>90</v>
      </c>
      <c r="JP62" s="47">
        <v>90</v>
      </c>
      <c r="JQ62" s="47">
        <v>90</v>
      </c>
      <c r="JR62" s="44">
        <v>0</v>
      </c>
      <c r="JS62" s="42"/>
      <c r="JT62" s="43">
        <v>252</v>
      </c>
      <c r="JU62" s="47">
        <v>250</v>
      </c>
      <c r="JV62" s="47">
        <v>252</v>
      </c>
      <c r="JW62" s="47">
        <v>250</v>
      </c>
      <c r="JX62" s="44">
        <v>4</v>
      </c>
      <c r="JY62" s="42"/>
      <c r="JZ62" s="43">
        <v>0</v>
      </c>
      <c r="KA62" s="47">
        <v>0</v>
      </c>
      <c r="KB62" s="47">
        <v>0</v>
      </c>
      <c r="KC62" s="47">
        <v>0</v>
      </c>
      <c r="KD62" s="44">
        <v>0</v>
      </c>
      <c r="KE62" s="42"/>
      <c r="KF62" s="41">
        <v>102</v>
      </c>
      <c r="KG62" s="47">
        <v>100</v>
      </c>
      <c r="KH62" s="47">
        <v>222</v>
      </c>
      <c r="KI62" s="47">
        <v>220</v>
      </c>
      <c r="KJ62" s="44">
        <v>4</v>
      </c>
      <c r="KK62" s="42"/>
      <c r="KL62" s="43">
        <v>0</v>
      </c>
      <c r="KM62" s="47">
        <v>0</v>
      </c>
      <c r="KN62" s="47">
        <v>78</v>
      </c>
      <c r="KO62" s="47">
        <v>80</v>
      </c>
      <c r="KP62" s="44">
        <v>-2</v>
      </c>
      <c r="KQ62" s="42"/>
      <c r="KR62" s="43">
        <v>120</v>
      </c>
      <c r="KS62" s="47">
        <v>120</v>
      </c>
      <c r="KT62" s="44">
        <v>0</v>
      </c>
      <c r="KU62" s="42"/>
      <c r="KV62" s="43">
        <v>0</v>
      </c>
      <c r="KW62" s="47">
        <v>0</v>
      </c>
      <c r="KX62" s="47">
        <v>0</v>
      </c>
      <c r="KY62" s="47">
        <v>0</v>
      </c>
      <c r="KZ62" s="44">
        <v>0</v>
      </c>
      <c r="LA62" s="42"/>
      <c r="LB62" s="43">
        <v>0</v>
      </c>
      <c r="LC62" s="47">
        <v>0</v>
      </c>
      <c r="LD62" s="47">
        <v>0</v>
      </c>
      <c r="LE62" s="47">
        <v>0</v>
      </c>
      <c r="LF62" s="44">
        <v>0</v>
      </c>
      <c r="LG62" s="42"/>
      <c r="LH62" s="43">
        <v>0</v>
      </c>
      <c r="LI62" s="47">
        <v>0</v>
      </c>
      <c r="LJ62" s="47">
        <v>0</v>
      </c>
      <c r="LK62" s="47">
        <v>0</v>
      </c>
      <c r="LL62" s="44">
        <v>0</v>
      </c>
      <c r="LM62" s="42"/>
      <c r="LN62" s="43">
        <v>0</v>
      </c>
      <c r="LO62" s="47">
        <v>0</v>
      </c>
      <c r="LP62" s="47">
        <v>0</v>
      </c>
      <c r="LQ62" s="47">
        <v>0</v>
      </c>
      <c r="LR62" s="44">
        <v>0</v>
      </c>
      <c r="LS62" s="42"/>
      <c r="LT62" s="43">
        <v>0</v>
      </c>
      <c r="LU62" s="47">
        <v>0</v>
      </c>
      <c r="LV62" s="44">
        <v>0</v>
      </c>
      <c r="LW62" s="42"/>
    </row>
    <row r="63" spans="1:335" x14ac:dyDescent="0.25">
      <c r="A63" s="47" t="s">
        <v>276</v>
      </c>
      <c r="B63" s="38">
        <v>0.3</v>
      </c>
      <c r="G63" s="44">
        <f t="shared" si="6"/>
        <v>0</v>
      </c>
      <c r="I63" s="41"/>
      <c r="J63" s="48"/>
      <c r="K63" s="48"/>
      <c r="L63" s="48"/>
      <c r="M63" s="48"/>
      <c r="N63" s="48"/>
      <c r="O63" s="48">
        <f t="shared" si="7"/>
        <v>0</v>
      </c>
      <c r="P63" s="40"/>
      <c r="Q63" s="48"/>
      <c r="U63" s="44">
        <v>0</v>
      </c>
      <c r="V63" s="40"/>
      <c r="W63" s="41"/>
      <c r="Y63">
        <v>42</v>
      </c>
      <c r="Z63">
        <v>44</v>
      </c>
      <c r="AA63" s="44">
        <v>-2</v>
      </c>
      <c r="AB63" s="40"/>
      <c r="AC63" s="41"/>
      <c r="AE63" s="44">
        <v>0</v>
      </c>
      <c r="AF63" s="40"/>
      <c r="AI63">
        <v>24</v>
      </c>
      <c r="AJ63">
        <v>24</v>
      </c>
      <c r="AK63" s="44">
        <v>0</v>
      </c>
      <c r="AL63" s="40"/>
      <c r="AM63" s="41"/>
      <c r="AQ63">
        <v>30</v>
      </c>
      <c r="AR63">
        <v>30</v>
      </c>
      <c r="AS63" s="44">
        <v>0</v>
      </c>
      <c r="AT63" s="40"/>
      <c r="AW63">
        <v>30</v>
      </c>
      <c r="AX63">
        <v>36</v>
      </c>
      <c r="AY63" s="44">
        <v>-6</v>
      </c>
      <c r="AZ63" s="40"/>
      <c r="BA63" s="41"/>
      <c r="BE63" s="44">
        <v>0</v>
      </c>
      <c r="BF63" s="42"/>
      <c r="BK63" s="44">
        <v>0</v>
      </c>
      <c r="BL63" s="40"/>
      <c r="BO63" s="44">
        <v>0</v>
      </c>
      <c r="BP63" s="42"/>
      <c r="BQ63" s="41"/>
      <c r="BS63" s="44">
        <v>0</v>
      </c>
      <c r="BT63" s="40"/>
      <c r="BU63" s="41"/>
      <c r="BY63" s="44">
        <v>0</v>
      </c>
      <c r="BZ63" s="42"/>
      <c r="CA63" s="41"/>
      <c r="CE63" s="44">
        <v>0</v>
      </c>
      <c r="CF63" s="40"/>
      <c r="CG63">
        <v>102</v>
      </c>
      <c r="CL63" s="44">
        <v>102</v>
      </c>
      <c r="CM63" s="40"/>
      <c r="CN63" s="39">
        <v>30</v>
      </c>
      <c r="CO63">
        <v>30</v>
      </c>
      <c r="CR63" s="44">
        <v>0</v>
      </c>
      <c r="CS63" s="40"/>
      <c r="CV63">
        <v>66</v>
      </c>
      <c r="CW63">
        <v>69</v>
      </c>
      <c r="CX63" s="44">
        <v>-3</v>
      </c>
      <c r="CY63" s="42"/>
      <c r="DB63">
        <v>42</v>
      </c>
      <c r="DC63">
        <v>45</v>
      </c>
      <c r="DD63" s="44">
        <v>-3</v>
      </c>
      <c r="DE63" s="42"/>
      <c r="DF63">
        <v>18</v>
      </c>
      <c r="DG63">
        <v>20</v>
      </c>
      <c r="DJ63" s="44">
        <v>-2</v>
      </c>
      <c r="DK63" s="42"/>
      <c r="DN63">
        <v>90</v>
      </c>
      <c r="DO63">
        <v>90</v>
      </c>
      <c r="DP63" s="44">
        <v>0</v>
      </c>
      <c r="DQ63" s="40"/>
      <c r="DT63" s="44">
        <v>0</v>
      </c>
      <c r="DU63" s="40"/>
      <c r="DV63">
        <v>12</v>
      </c>
      <c r="DW63">
        <v>12</v>
      </c>
      <c r="DZ63" s="44">
        <v>0</v>
      </c>
      <c r="EA63" s="40"/>
      <c r="EB63" s="39">
        <v>60</v>
      </c>
      <c r="EC63" s="47">
        <v>60</v>
      </c>
      <c r="ED63" s="44">
        <v>0</v>
      </c>
      <c r="EE63" s="40"/>
      <c r="EJ63" s="44">
        <v>0</v>
      </c>
      <c r="EK63" s="40"/>
      <c r="EP63" s="44">
        <v>0</v>
      </c>
      <c r="EQ63" s="42"/>
      <c r="EV63" s="44">
        <v>0</v>
      </c>
      <c r="EW63" s="40"/>
      <c r="EX63" s="38"/>
      <c r="EZ63">
        <v>318</v>
      </c>
      <c r="FA63">
        <v>320</v>
      </c>
      <c r="FB63" s="44">
        <v>-2</v>
      </c>
      <c r="FC63" s="42"/>
      <c r="FD63" s="43"/>
      <c r="FH63">
        <v>42</v>
      </c>
      <c r="FJ63" s="44">
        <v>42</v>
      </c>
      <c r="FK63" s="42"/>
      <c r="FL63" s="47">
        <v>0</v>
      </c>
      <c r="FM63" s="47">
        <v>0</v>
      </c>
      <c r="FN63" s="47">
        <v>0</v>
      </c>
      <c r="FO63" s="47">
        <v>0</v>
      </c>
      <c r="FP63" s="44">
        <v>0</v>
      </c>
      <c r="FQ63" s="42"/>
      <c r="FR63" s="47">
        <v>0</v>
      </c>
      <c r="FS63" s="47">
        <v>0</v>
      </c>
      <c r="FT63" s="47">
        <v>0</v>
      </c>
      <c r="FU63" s="47">
        <v>0</v>
      </c>
      <c r="FV63" s="44">
        <v>0</v>
      </c>
      <c r="FW63" s="42"/>
      <c r="FX63" s="43">
        <v>0</v>
      </c>
      <c r="FY63" s="47">
        <v>0</v>
      </c>
      <c r="FZ63" s="44">
        <v>0</v>
      </c>
      <c r="GA63" s="42"/>
      <c r="GB63" s="43">
        <v>228</v>
      </c>
      <c r="GC63" s="47">
        <v>230</v>
      </c>
      <c r="GD63" s="47">
        <v>198</v>
      </c>
      <c r="GE63" s="47">
        <v>200</v>
      </c>
      <c r="GF63" s="44">
        <v>-4</v>
      </c>
      <c r="GG63" s="42"/>
      <c r="GH63" s="43">
        <v>198</v>
      </c>
      <c r="GI63" s="47">
        <v>200</v>
      </c>
      <c r="GJ63" s="47">
        <v>0</v>
      </c>
      <c r="GK63" s="47">
        <v>0</v>
      </c>
      <c r="GL63" s="44">
        <v>-2</v>
      </c>
      <c r="GM63" s="42"/>
      <c r="GN63" s="43">
        <v>252</v>
      </c>
      <c r="GO63" s="47">
        <v>250</v>
      </c>
      <c r="GP63" s="44">
        <v>2</v>
      </c>
      <c r="GQ63" s="42"/>
      <c r="GR63" s="43">
        <v>0</v>
      </c>
      <c r="GS63" s="47">
        <v>0</v>
      </c>
      <c r="GT63" s="47">
        <v>0</v>
      </c>
      <c r="GU63" s="47">
        <v>0</v>
      </c>
      <c r="GV63" s="44">
        <v>0</v>
      </c>
      <c r="GW63" s="42"/>
      <c r="GX63" s="43"/>
      <c r="HA63" s="42"/>
      <c r="HB63" s="43"/>
      <c r="HG63" s="42"/>
      <c r="HM63" s="42"/>
      <c r="HN63" s="43"/>
      <c r="HS63" s="42"/>
      <c r="HT63" s="43"/>
      <c r="HU63" s="30"/>
      <c r="HX63" s="46"/>
      <c r="HY63" s="42"/>
      <c r="HZ63" s="43"/>
      <c r="IE63" s="42"/>
      <c r="IF63" s="43"/>
      <c r="IK63" s="42"/>
      <c r="IL63" s="43"/>
      <c r="IQ63" s="42"/>
      <c r="IR63" s="43"/>
      <c r="IU63" s="42"/>
      <c r="IV63" s="43"/>
      <c r="JA63" s="42"/>
      <c r="JB63" s="43"/>
      <c r="JG63" s="42"/>
      <c r="JH63" s="43"/>
      <c r="JM63" s="42"/>
      <c r="JS63" s="42"/>
      <c r="JT63" s="43"/>
      <c r="JY63" s="42"/>
      <c r="JZ63" s="43"/>
      <c r="KE63" s="42"/>
      <c r="KF63" s="41"/>
      <c r="KK63" s="42"/>
      <c r="KL63" s="43"/>
      <c r="KQ63" s="42"/>
      <c r="KR63" s="43"/>
      <c r="KU63" s="42"/>
      <c r="KV63" s="43"/>
      <c r="LA63" s="42"/>
      <c r="LB63" s="43"/>
      <c r="LG63" s="42"/>
      <c r="LH63" s="43"/>
      <c r="LM63" s="42"/>
      <c r="LN63" s="43"/>
      <c r="LR63" s="44"/>
      <c r="LS63" s="42"/>
      <c r="LT63" s="43"/>
      <c r="LV63" s="44"/>
      <c r="LW63" s="42"/>
    </row>
    <row r="64" spans="1:335" x14ac:dyDescent="0.25">
      <c r="A64" s="47" t="s">
        <v>277</v>
      </c>
      <c r="B64" s="38">
        <v>1</v>
      </c>
      <c r="C64">
        <v>32</v>
      </c>
      <c r="D64">
        <v>30</v>
      </c>
      <c r="G64" s="44">
        <f t="shared" si="6"/>
        <v>2</v>
      </c>
      <c r="I64" s="39">
        <v>40</v>
      </c>
      <c r="J64" s="49">
        <v>40</v>
      </c>
      <c r="K64" s="49">
        <v>53</v>
      </c>
      <c r="L64" s="49">
        <v>50</v>
      </c>
      <c r="M64" s="49">
        <v>52</v>
      </c>
      <c r="N64" s="49">
        <v>50</v>
      </c>
      <c r="O64" s="48">
        <f t="shared" si="7"/>
        <v>5</v>
      </c>
      <c r="P64" s="40"/>
      <c r="Q64" s="49">
        <v>170</v>
      </c>
      <c r="R64">
        <v>170</v>
      </c>
      <c r="S64">
        <v>190</v>
      </c>
      <c r="T64">
        <v>188</v>
      </c>
      <c r="U64" s="44">
        <v>2</v>
      </c>
      <c r="V64" s="40"/>
      <c r="W64" s="41"/>
      <c r="Y64">
        <v>12</v>
      </c>
      <c r="Z64">
        <v>11</v>
      </c>
      <c r="AA64" s="44">
        <v>1</v>
      </c>
      <c r="AB64" s="40"/>
      <c r="AC64" s="41"/>
      <c r="AE64" s="44">
        <v>0</v>
      </c>
      <c r="AF64" s="40"/>
      <c r="AG64">
        <v>202</v>
      </c>
      <c r="AH64">
        <v>200</v>
      </c>
      <c r="AI64">
        <v>255</v>
      </c>
      <c r="AJ64">
        <v>250</v>
      </c>
      <c r="AK64" s="44">
        <v>7</v>
      </c>
      <c r="AL64" s="40"/>
      <c r="AM64" s="41"/>
      <c r="AQ64">
        <v>20</v>
      </c>
      <c r="AR64">
        <v>20</v>
      </c>
      <c r="AS64" s="44">
        <v>0</v>
      </c>
      <c r="AT64" s="40"/>
      <c r="AU64">
        <v>100</v>
      </c>
      <c r="AV64">
        <v>100</v>
      </c>
      <c r="AW64">
        <v>92</v>
      </c>
      <c r="AX64">
        <v>90</v>
      </c>
      <c r="AY64" s="44">
        <v>2</v>
      </c>
      <c r="AZ64" s="40"/>
      <c r="BA64" s="41"/>
      <c r="BC64">
        <v>193</v>
      </c>
      <c r="BD64">
        <v>190</v>
      </c>
      <c r="BE64" s="44">
        <v>3</v>
      </c>
      <c r="BF64" s="42"/>
      <c r="BI64">
        <v>140</v>
      </c>
      <c r="BJ64">
        <v>140</v>
      </c>
      <c r="BK64" s="44">
        <v>0</v>
      </c>
      <c r="BL64" s="40"/>
      <c r="BM64">
        <v>305</v>
      </c>
      <c r="BN64" s="47">
        <v>302.08420000000001</v>
      </c>
      <c r="BO64" s="44">
        <v>2.9157999999999902</v>
      </c>
      <c r="BP64" s="42"/>
      <c r="BQ64" s="39">
        <v>60</v>
      </c>
      <c r="BR64">
        <v>58</v>
      </c>
      <c r="BS64" s="44">
        <v>2</v>
      </c>
      <c r="BT64" s="40"/>
      <c r="BU64" s="41"/>
      <c r="BW64">
        <v>37</v>
      </c>
      <c r="BX64">
        <v>35</v>
      </c>
      <c r="BY64" s="44">
        <v>2</v>
      </c>
      <c r="BZ64" s="42"/>
      <c r="CA64" s="41"/>
      <c r="CC64">
        <v>113</v>
      </c>
      <c r="CD64">
        <v>110</v>
      </c>
      <c r="CE64" s="44">
        <v>3</v>
      </c>
      <c r="CF64" s="40"/>
      <c r="CH64">
        <v>101</v>
      </c>
      <c r="CI64">
        <v>100</v>
      </c>
      <c r="CJ64">
        <v>132</v>
      </c>
      <c r="CK64">
        <v>130</v>
      </c>
      <c r="CL64" s="44">
        <v>3</v>
      </c>
      <c r="CM64" s="40"/>
      <c r="CN64" s="39">
        <v>133</v>
      </c>
      <c r="CO64">
        <v>130</v>
      </c>
      <c r="CP64">
        <v>100</v>
      </c>
      <c r="CQ64">
        <v>100</v>
      </c>
      <c r="CR64" s="44">
        <v>3</v>
      </c>
      <c r="CS64" s="40"/>
      <c r="CX64" s="44">
        <v>0</v>
      </c>
      <c r="CY64" s="42"/>
      <c r="DB64">
        <v>252</v>
      </c>
      <c r="DC64">
        <v>250</v>
      </c>
      <c r="DD64" s="44">
        <v>2</v>
      </c>
      <c r="DE64" s="42"/>
      <c r="DF64">
        <v>161</v>
      </c>
      <c r="DG64">
        <v>160</v>
      </c>
      <c r="DH64">
        <v>140</v>
      </c>
      <c r="DI64">
        <v>140</v>
      </c>
      <c r="DJ64" s="44">
        <v>1</v>
      </c>
      <c r="DK64" s="42"/>
      <c r="DL64">
        <v>219</v>
      </c>
      <c r="DM64">
        <v>220</v>
      </c>
      <c r="DN64">
        <v>179</v>
      </c>
      <c r="DO64">
        <v>180</v>
      </c>
      <c r="DP64" s="44">
        <v>-2</v>
      </c>
      <c r="DQ64" s="40"/>
      <c r="DR64">
        <v>40</v>
      </c>
      <c r="DS64">
        <v>40</v>
      </c>
      <c r="DT64" s="44">
        <v>0</v>
      </c>
      <c r="DU64" s="40"/>
      <c r="DV64">
        <v>253</v>
      </c>
      <c r="DW64">
        <v>250</v>
      </c>
      <c r="DX64">
        <v>196</v>
      </c>
      <c r="DY64">
        <v>197</v>
      </c>
      <c r="DZ64" s="44">
        <v>2</v>
      </c>
      <c r="EA64" s="40"/>
      <c r="EB64" s="39">
        <v>113</v>
      </c>
      <c r="EC64" s="47">
        <v>110</v>
      </c>
      <c r="ED64" s="44">
        <v>3</v>
      </c>
      <c r="EE64" s="40"/>
      <c r="EH64">
        <v>93</v>
      </c>
      <c r="EI64">
        <v>90</v>
      </c>
      <c r="EJ64" s="44">
        <v>3</v>
      </c>
      <c r="EK64" s="40"/>
      <c r="EL64">
        <v>152</v>
      </c>
      <c r="EM64">
        <v>150</v>
      </c>
      <c r="EN64">
        <v>230</v>
      </c>
      <c r="EO64">
        <v>227</v>
      </c>
      <c r="EP64" s="44">
        <v>5</v>
      </c>
      <c r="EQ64" s="42"/>
      <c r="ER64">
        <v>101</v>
      </c>
      <c r="ES64">
        <v>100</v>
      </c>
      <c r="ET64">
        <v>281</v>
      </c>
      <c r="EU64">
        <v>280</v>
      </c>
      <c r="EV64" s="44">
        <v>2</v>
      </c>
      <c r="EW64" s="40"/>
      <c r="EX64">
        <v>100</v>
      </c>
      <c r="EY64">
        <v>100</v>
      </c>
      <c r="EZ64">
        <v>120</v>
      </c>
      <c r="FA64">
        <v>120</v>
      </c>
      <c r="FB64" s="44">
        <v>0</v>
      </c>
      <c r="FC64" s="42"/>
      <c r="FD64" s="39">
        <v>80</v>
      </c>
      <c r="FE64">
        <v>80</v>
      </c>
      <c r="FF64">
        <v>100</v>
      </c>
      <c r="FG64">
        <v>100</v>
      </c>
      <c r="FH64">
        <v>69</v>
      </c>
      <c r="FI64">
        <v>70</v>
      </c>
      <c r="FJ64" s="44">
        <v>-1</v>
      </c>
      <c r="FK64" s="42"/>
      <c r="FL64" s="47">
        <v>0</v>
      </c>
      <c r="FM64" s="47">
        <v>0</v>
      </c>
      <c r="FN64" s="47">
        <v>200.47300000000001</v>
      </c>
      <c r="FO64" s="47">
        <v>200</v>
      </c>
      <c r="FP64" s="44">
        <v>0.47300000000001319</v>
      </c>
      <c r="FQ64" s="42"/>
      <c r="FR64" s="47">
        <v>100.081</v>
      </c>
      <c r="FS64" s="47">
        <v>100</v>
      </c>
      <c r="FT64" s="47">
        <v>140.37100000000001</v>
      </c>
      <c r="FU64" s="47">
        <v>140</v>
      </c>
      <c r="FV64" s="44">
        <v>0.45199999999999818</v>
      </c>
      <c r="FW64" s="42"/>
      <c r="FX64" s="43">
        <v>0</v>
      </c>
      <c r="FY64" s="47">
        <v>0</v>
      </c>
      <c r="FZ64" s="44">
        <v>0</v>
      </c>
      <c r="GA64" s="42"/>
      <c r="GB64" s="43">
        <v>91.777000000000001</v>
      </c>
      <c r="GC64" s="47">
        <v>100</v>
      </c>
      <c r="GD64" s="47">
        <v>100.032</v>
      </c>
      <c r="GE64" s="47">
        <v>100</v>
      </c>
      <c r="GF64" s="46">
        <v>-8.1910000000000025</v>
      </c>
      <c r="GG64" s="42">
        <v>8.1910000000000025</v>
      </c>
      <c r="GH64" s="43">
        <v>151.63499999999999</v>
      </c>
      <c r="GI64" s="47">
        <v>150</v>
      </c>
      <c r="GJ64" s="47">
        <v>173.50700000000001</v>
      </c>
      <c r="GK64" s="47">
        <v>170</v>
      </c>
      <c r="GL64" s="44">
        <v>5.1419999999999959</v>
      </c>
      <c r="GM64" s="42"/>
      <c r="GN64" s="43">
        <v>0</v>
      </c>
      <c r="GO64" s="47">
        <v>0</v>
      </c>
      <c r="GP64" s="44">
        <v>0</v>
      </c>
      <c r="GQ64" s="42"/>
      <c r="GR64" s="43">
        <v>152.33799999999999</v>
      </c>
      <c r="GS64" s="47">
        <v>150</v>
      </c>
      <c r="GT64" s="47">
        <v>151.24700000000001</v>
      </c>
      <c r="GU64" s="47">
        <v>150</v>
      </c>
      <c r="GV64" s="44">
        <v>3.5850000000000359</v>
      </c>
      <c r="GW64" s="42"/>
      <c r="GX64" s="43">
        <v>399.221</v>
      </c>
      <c r="GY64" s="47">
        <v>400</v>
      </c>
      <c r="GZ64" s="44">
        <v>-0.77899999999999636</v>
      </c>
      <c r="HA64" s="42"/>
      <c r="HB64" s="43">
        <v>99.938999999999993</v>
      </c>
      <c r="HC64" s="47">
        <v>100</v>
      </c>
      <c r="HD64" s="47">
        <v>172.09200000000001</v>
      </c>
      <c r="HE64" s="47">
        <v>170</v>
      </c>
      <c r="HF64" s="44">
        <v>2.0310000000000059</v>
      </c>
      <c r="HG64" s="42"/>
      <c r="HH64" s="47">
        <v>0</v>
      </c>
      <c r="HI64" s="47">
        <v>0</v>
      </c>
      <c r="HJ64" s="47">
        <v>200.92699999999999</v>
      </c>
      <c r="HK64" s="47">
        <v>200</v>
      </c>
      <c r="HL64" s="44">
        <v>0.9269999999999925</v>
      </c>
      <c r="HM64" s="42"/>
      <c r="HN64" s="43">
        <v>52.381999999999998</v>
      </c>
      <c r="HO64" s="47">
        <v>50</v>
      </c>
      <c r="HP64" s="47">
        <v>301.36500000000001</v>
      </c>
      <c r="HQ64" s="47">
        <v>300</v>
      </c>
      <c r="HR64" s="44">
        <v>3.7470000000000141</v>
      </c>
      <c r="HS64" s="42"/>
      <c r="HT64" s="43">
        <v>0</v>
      </c>
      <c r="HU64" s="30">
        <v>40</v>
      </c>
      <c r="HV64" s="47">
        <v>80.278999999999996</v>
      </c>
      <c r="HW64" s="47">
        <v>80</v>
      </c>
      <c r="HX64" s="46">
        <v>-39.720999999999997</v>
      </c>
      <c r="HY64" s="42">
        <v>39.720999999999997</v>
      </c>
      <c r="HZ64" s="43">
        <v>100.473</v>
      </c>
      <c r="IA64" s="47">
        <v>100</v>
      </c>
      <c r="IB64" s="47">
        <v>118.959</v>
      </c>
      <c r="IC64" s="47">
        <v>120</v>
      </c>
      <c r="ID64" s="44">
        <v>-0.56799999999998363</v>
      </c>
      <c r="IE64" s="42"/>
      <c r="IF64" s="43">
        <v>0</v>
      </c>
      <c r="IG64" s="47">
        <v>0</v>
      </c>
      <c r="IH64" s="47">
        <v>100.70399999999999</v>
      </c>
      <c r="II64" s="47">
        <v>100</v>
      </c>
      <c r="IJ64" s="44">
        <v>0.70399999999999352</v>
      </c>
      <c r="IK64" s="42"/>
      <c r="IL64" s="43">
        <v>200.23400000000001</v>
      </c>
      <c r="IM64" s="47">
        <v>200</v>
      </c>
      <c r="IN64" s="47">
        <v>201.22</v>
      </c>
      <c r="IO64" s="47">
        <v>200</v>
      </c>
      <c r="IP64" s="44">
        <v>1.454000000000008</v>
      </c>
      <c r="IQ64" s="42"/>
      <c r="IR64" s="43">
        <v>212.30799999999999</v>
      </c>
      <c r="IS64" s="47">
        <v>210</v>
      </c>
      <c r="IT64" s="44">
        <v>2.3079999999999932</v>
      </c>
      <c r="IU64" s="42"/>
      <c r="IV64" s="43">
        <v>0</v>
      </c>
      <c r="IW64" s="47">
        <v>0</v>
      </c>
      <c r="IX64" s="47">
        <v>0</v>
      </c>
      <c r="IY64" s="47">
        <v>0</v>
      </c>
      <c r="IZ64" s="44">
        <v>0</v>
      </c>
      <c r="JA64" s="42"/>
      <c r="JB64" s="43">
        <v>280.78500000000003</v>
      </c>
      <c r="JC64" s="47">
        <v>280</v>
      </c>
      <c r="JD64" s="47">
        <v>200.524</v>
      </c>
      <c r="JE64" s="47">
        <v>200</v>
      </c>
      <c r="JF64" s="44">
        <v>1.3090000000000259</v>
      </c>
      <c r="JG64" s="42"/>
      <c r="JH64" s="43">
        <v>172.03</v>
      </c>
      <c r="JI64" s="47">
        <v>170</v>
      </c>
      <c r="JJ64" s="47">
        <v>179.84700000000001</v>
      </c>
      <c r="JK64" s="47">
        <v>180</v>
      </c>
      <c r="JL64" s="44">
        <v>1.87700000000001</v>
      </c>
      <c r="JM64" s="42"/>
      <c r="JN64" s="47">
        <v>51.981999999999999</v>
      </c>
      <c r="JO64" s="47">
        <v>50</v>
      </c>
      <c r="JP64" s="47">
        <v>40.454999999999998</v>
      </c>
      <c r="JQ64" s="47">
        <v>40</v>
      </c>
      <c r="JR64" s="44">
        <v>2.4369999999999981</v>
      </c>
      <c r="JS64" s="42"/>
      <c r="JT64" s="43">
        <v>100.241</v>
      </c>
      <c r="JU64" s="47">
        <v>100</v>
      </c>
      <c r="JV64" s="47">
        <v>100.602</v>
      </c>
      <c r="JW64" s="47">
        <v>99</v>
      </c>
      <c r="JX64" s="44">
        <v>1.843000000000018</v>
      </c>
      <c r="JY64" s="42"/>
      <c r="JZ64" s="43">
        <v>0</v>
      </c>
      <c r="KA64" s="47">
        <v>0</v>
      </c>
      <c r="KB64" s="47">
        <v>241.85499999999999</v>
      </c>
      <c r="KC64" s="47">
        <v>240</v>
      </c>
      <c r="KD64" s="44">
        <v>1.85499999999999</v>
      </c>
      <c r="KE64" s="42"/>
      <c r="KF64" s="41">
        <v>153.261</v>
      </c>
      <c r="KG64" s="47">
        <v>150</v>
      </c>
      <c r="KH64" s="47">
        <v>204.655</v>
      </c>
      <c r="KI64" s="47">
        <v>202</v>
      </c>
      <c r="KJ64" s="44">
        <v>5.9159999999999968</v>
      </c>
      <c r="KK64" s="42"/>
      <c r="KL64" s="43">
        <v>151.10900000000001</v>
      </c>
      <c r="KM64" s="47">
        <v>150</v>
      </c>
      <c r="KN64" s="47">
        <v>99.99</v>
      </c>
      <c r="KO64" s="47">
        <v>100</v>
      </c>
      <c r="KP64" s="44">
        <v>1.09899999999999</v>
      </c>
      <c r="KQ64" s="42"/>
      <c r="KR64" s="43">
        <v>251.334</v>
      </c>
      <c r="KS64" s="47">
        <v>250</v>
      </c>
      <c r="KT64" s="44">
        <v>1.334000000000003</v>
      </c>
      <c r="KU64" s="42"/>
      <c r="KV64" s="43">
        <v>52.48</v>
      </c>
      <c r="KW64" s="47">
        <v>50</v>
      </c>
      <c r="KX64" s="47">
        <v>59.959000000000003</v>
      </c>
      <c r="KY64" s="47">
        <v>60</v>
      </c>
      <c r="KZ64" s="44">
        <v>2.438999999999993</v>
      </c>
      <c r="LA64" s="42"/>
      <c r="LB64" s="43">
        <v>152.66</v>
      </c>
      <c r="LC64" s="47">
        <v>150</v>
      </c>
      <c r="LD64" s="47">
        <v>152.745</v>
      </c>
      <c r="LE64" s="47">
        <v>150</v>
      </c>
      <c r="LF64" s="44">
        <v>5.4049999999999727</v>
      </c>
      <c r="LG64" s="42"/>
      <c r="LH64" s="43">
        <v>56.503</v>
      </c>
      <c r="LI64" s="47">
        <v>70</v>
      </c>
      <c r="LJ64" s="47">
        <v>80.186000000000007</v>
      </c>
      <c r="LK64" s="47">
        <v>80</v>
      </c>
      <c r="LL64" s="46">
        <v>-13.31099999999998</v>
      </c>
      <c r="LM64" s="42">
        <v>13.31099999999998</v>
      </c>
      <c r="LN64" s="43">
        <v>100.38500000000001</v>
      </c>
      <c r="LO64" s="47">
        <v>100</v>
      </c>
      <c r="LP64" s="47">
        <v>148.357</v>
      </c>
      <c r="LQ64" s="47">
        <v>150</v>
      </c>
      <c r="LR64" s="44">
        <v>-1.2579999999999809</v>
      </c>
      <c r="LS64" s="42"/>
      <c r="LT64" s="43">
        <v>431.63600000000002</v>
      </c>
      <c r="LU64" s="47">
        <v>433.42799999999988</v>
      </c>
      <c r="LV64" s="44">
        <v>-1.7919999999999161</v>
      </c>
      <c r="LW64" s="42"/>
    </row>
    <row r="65" spans="1:335" x14ac:dyDescent="0.25">
      <c r="A65" s="47" t="s">
        <v>278</v>
      </c>
      <c r="B65" s="38">
        <v>1</v>
      </c>
      <c r="C65">
        <v>223</v>
      </c>
      <c r="D65">
        <v>220</v>
      </c>
      <c r="E65">
        <v>239</v>
      </c>
      <c r="F65">
        <v>230</v>
      </c>
      <c r="G65" s="44">
        <f t="shared" si="6"/>
        <v>12</v>
      </c>
      <c r="I65" s="41"/>
      <c r="J65" s="48"/>
      <c r="K65" s="48"/>
      <c r="L65" s="48"/>
      <c r="M65" s="49">
        <v>52</v>
      </c>
      <c r="N65" s="49">
        <v>50</v>
      </c>
      <c r="O65" s="48">
        <f t="shared" si="7"/>
        <v>2</v>
      </c>
      <c r="P65" s="40"/>
      <c r="Q65" s="48"/>
      <c r="S65">
        <v>96</v>
      </c>
      <c r="T65">
        <v>91</v>
      </c>
      <c r="U65" s="44">
        <v>5</v>
      </c>
      <c r="V65" s="40"/>
      <c r="W65" s="39">
        <v>105</v>
      </c>
      <c r="X65">
        <v>100</v>
      </c>
      <c r="Y65">
        <v>199</v>
      </c>
      <c r="Z65">
        <v>190</v>
      </c>
      <c r="AA65" s="44">
        <v>14</v>
      </c>
      <c r="AB65" s="40"/>
      <c r="AC65" s="41"/>
      <c r="AE65" s="44">
        <v>0</v>
      </c>
      <c r="AF65" s="40"/>
      <c r="AI65">
        <v>53</v>
      </c>
      <c r="AJ65">
        <v>50</v>
      </c>
      <c r="AK65" s="44">
        <v>3</v>
      </c>
      <c r="AL65" s="40"/>
      <c r="AM65" s="39">
        <v>53</v>
      </c>
      <c r="AN65">
        <v>50</v>
      </c>
      <c r="AO65">
        <v>52</v>
      </c>
      <c r="AP65">
        <v>50</v>
      </c>
      <c r="AQ65">
        <v>53</v>
      </c>
      <c r="AR65">
        <v>50</v>
      </c>
      <c r="AS65" s="44">
        <v>8</v>
      </c>
      <c r="AT65" s="40"/>
      <c r="AU65">
        <v>62</v>
      </c>
      <c r="AV65">
        <v>60</v>
      </c>
      <c r="AW65">
        <v>62</v>
      </c>
      <c r="AX65">
        <v>60</v>
      </c>
      <c r="AY65" s="44">
        <v>4</v>
      </c>
      <c r="AZ65" s="40"/>
      <c r="BA65" s="41"/>
      <c r="BC65">
        <v>188</v>
      </c>
      <c r="BD65">
        <v>180</v>
      </c>
      <c r="BE65" s="44">
        <v>8</v>
      </c>
      <c r="BF65" s="42"/>
      <c r="BG65">
        <v>155</v>
      </c>
      <c r="BH65">
        <v>150</v>
      </c>
      <c r="BI65">
        <v>173</v>
      </c>
      <c r="BJ65">
        <v>170</v>
      </c>
      <c r="BK65" s="44">
        <v>8</v>
      </c>
      <c r="BL65" s="40"/>
      <c r="BM65">
        <v>62</v>
      </c>
      <c r="BN65" s="47">
        <v>58.912000000000013</v>
      </c>
      <c r="BO65" s="44">
        <v>3.0879999999999872</v>
      </c>
      <c r="BP65" s="42"/>
      <c r="BQ65" s="41"/>
      <c r="BS65" s="44">
        <v>0</v>
      </c>
      <c r="BT65" s="40"/>
      <c r="BU65" s="41"/>
      <c r="BY65" s="44">
        <v>0</v>
      </c>
      <c r="BZ65" s="42"/>
      <c r="CA65" s="39">
        <v>208</v>
      </c>
      <c r="CB65">
        <v>200</v>
      </c>
      <c r="CC65">
        <v>291</v>
      </c>
      <c r="CD65">
        <v>280</v>
      </c>
      <c r="CE65" s="44">
        <v>19</v>
      </c>
      <c r="CF65" s="40"/>
      <c r="CH65">
        <v>111</v>
      </c>
      <c r="CI65">
        <v>100</v>
      </c>
      <c r="CJ65">
        <v>280</v>
      </c>
      <c r="CK65">
        <v>280</v>
      </c>
      <c r="CL65" s="44">
        <v>11</v>
      </c>
      <c r="CM65" s="40"/>
      <c r="CN65" s="43"/>
      <c r="CP65">
        <v>77</v>
      </c>
      <c r="CQ65">
        <v>78</v>
      </c>
      <c r="CR65" s="44">
        <v>-1</v>
      </c>
      <c r="CS65" s="40"/>
      <c r="CT65">
        <v>101</v>
      </c>
      <c r="CU65">
        <v>100</v>
      </c>
      <c r="CV65">
        <v>129</v>
      </c>
      <c r="CW65">
        <v>130</v>
      </c>
      <c r="CX65" s="44">
        <v>0</v>
      </c>
      <c r="CY65" s="42"/>
      <c r="CZ65">
        <v>146</v>
      </c>
      <c r="DA65">
        <v>150</v>
      </c>
      <c r="DB65">
        <v>129</v>
      </c>
      <c r="DC65">
        <v>130</v>
      </c>
      <c r="DD65" s="46">
        <v>-5</v>
      </c>
      <c r="DE65" s="42">
        <v>5</v>
      </c>
      <c r="DF65">
        <v>67</v>
      </c>
      <c r="DG65">
        <v>80</v>
      </c>
      <c r="DH65">
        <v>70</v>
      </c>
      <c r="DI65">
        <v>70</v>
      </c>
      <c r="DJ65" s="46">
        <v>-13</v>
      </c>
      <c r="DK65" s="42">
        <v>13</v>
      </c>
      <c r="DL65">
        <v>220</v>
      </c>
      <c r="DM65">
        <v>220</v>
      </c>
      <c r="DN65">
        <v>177</v>
      </c>
      <c r="DO65">
        <v>180</v>
      </c>
      <c r="DP65" s="44">
        <v>-3</v>
      </c>
      <c r="DQ65" s="40"/>
      <c r="DR65">
        <v>218</v>
      </c>
      <c r="DS65">
        <v>219</v>
      </c>
      <c r="DT65" s="44">
        <v>-1</v>
      </c>
      <c r="DU65" s="40"/>
      <c r="DV65">
        <v>82</v>
      </c>
      <c r="DW65">
        <v>80</v>
      </c>
      <c r="DX65">
        <v>77</v>
      </c>
      <c r="DY65">
        <v>76</v>
      </c>
      <c r="DZ65" s="44">
        <v>3</v>
      </c>
      <c r="EA65" s="40"/>
      <c r="EB65" s="39">
        <v>66</v>
      </c>
      <c r="EC65" s="47">
        <v>65</v>
      </c>
      <c r="ED65" s="44">
        <v>1</v>
      </c>
      <c r="EE65" s="40"/>
      <c r="EH65">
        <v>102</v>
      </c>
      <c r="EI65">
        <v>100</v>
      </c>
      <c r="EJ65" s="44">
        <v>2</v>
      </c>
      <c r="EK65" s="40"/>
      <c r="EN65">
        <v>238</v>
      </c>
      <c r="EO65">
        <v>240</v>
      </c>
      <c r="EP65" s="44">
        <v>-2</v>
      </c>
      <c r="EQ65" s="42"/>
      <c r="ER65">
        <v>102</v>
      </c>
      <c r="ES65">
        <v>100</v>
      </c>
      <c r="ET65">
        <v>142</v>
      </c>
      <c r="EU65">
        <v>140</v>
      </c>
      <c r="EV65" s="44">
        <v>4</v>
      </c>
      <c r="EW65" s="40"/>
      <c r="EX65" s="38"/>
      <c r="EZ65">
        <v>41</v>
      </c>
      <c r="FA65">
        <v>40</v>
      </c>
      <c r="FB65" s="44">
        <v>1</v>
      </c>
      <c r="FC65" s="42"/>
      <c r="FD65" s="39">
        <v>110</v>
      </c>
      <c r="FE65">
        <v>110</v>
      </c>
      <c r="FF65">
        <v>149</v>
      </c>
      <c r="FG65">
        <v>150</v>
      </c>
      <c r="FH65">
        <v>111</v>
      </c>
      <c r="FI65">
        <v>100</v>
      </c>
      <c r="FJ65" s="44">
        <v>10</v>
      </c>
      <c r="FK65" s="42"/>
      <c r="FL65" s="47">
        <v>102.59099999999999</v>
      </c>
      <c r="FM65" s="47">
        <v>100</v>
      </c>
      <c r="FN65" s="47">
        <v>239.447</v>
      </c>
      <c r="FO65" s="47">
        <v>240</v>
      </c>
      <c r="FP65" s="44">
        <v>2.0380000000000109</v>
      </c>
      <c r="FQ65" s="42"/>
      <c r="FR65" s="47">
        <v>0</v>
      </c>
      <c r="FS65" s="47">
        <v>0</v>
      </c>
      <c r="FT65" s="47">
        <v>89.48</v>
      </c>
      <c r="FU65" s="47">
        <v>90</v>
      </c>
      <c r="FV65" s="44">
        <v>-0.51999999999999602</v>
      </c>
      <c r="FW65" s="42"/>
      <c r="FX65" s="43">
        <v>150.14500000000001</v>
      </c>
      <c r="FY65" s="47">
        <v>150</v>
      </c>
      <c r="FZ65" s="44">
        <v>0.1450000000000102</v>
      </c>
      <c r="GA65" s="42"/>
      <c r="GB65" s="43">
        <v>148.84899999999999</v>
      </c>
      <c r="GC65" s="47">
        <v>150</v>
      </c>
      <c r="GD65" s="47">
        <v>100.36199999999999</v>
      </c>
      <c r="GE65" s="47">
        <v>100</v>
      </c>
      <c r="GF65" s="44">
        <v>-0.78900000000001569</v>
      </c>
      <c r="GG65" s="42"/>
      <c r="GH65" s="43">
        <v>149.22</v>
      </c>
      <c r="GI65" s="47">
        <v>150</v>
      </c>
      <c r="GJ65" s="47">
        <v>201.45500000000001</v>
      </c>
      <c r="GK65" s="47">
        <v>200</v>
      </c>
      <c r="GL65" s="44">
        <v>0.67500000000001137</v>
      </c>
      <c r="GM65" s="42"/>
      <c r="GN65" s="43">
        <v>51.207000000000001</v>
      </c>
      <c r="GO65" s="47">
        <v>50</v>
      </c>
      <c r="GP65" s="44">
        <v>1.207000000000001</v>
      </c>
      <c r="GQ65" s="42"/>
      <c r="GR65" s="43">
        <v>102.01600000000001</v>
      </c>
      <c r="GS65" s="47">
        <v>100</v>
      </c>
      <c r="GT65" s="47">
        <v>271.49799999999999</v>
      </c>
      <c r="GU65" s="47">
        <v>270</v>
      </c>
      <c r="GV65" s="44">
        <v>3.51400000000001</v>
      </c>
      <c r="GW65" s="42"/>
      <c r="GX65" s="43">
        <v>273.54000000000002</v>
      </c>
      <c r="GY65" s="47">
        <v>270</v>
      </c>
      <c r="GZ65" s="44">
        <v>3.54000000000002</v>
      </c>
      <c r="HA65" s="42"/>
      <c r="HB65" s="43">
        <v>0</v>
      </c>
      <c r="HC65" s="47">
        <v>0</v>
      </c>
      <c r="HD65" s="47">
        <v>269.96199999999999</v>
      </c>
      <c r="HE65" s="47">
        <v>267</v>
      </c>
      <c r="HF65" s="44">
        <v>2.9619999999999891</v>
      </c>
      <c r="HG65" s="42"/>
      <c r="HH65" s="47">
        <v>0</v>
      </c>
      <c r="HI65" s="47">
        <v>0</v>
      </c>
      <c r="HJ65" s="47">
        <v>251.25299999999999</v>
      </c>
      <c r="HK65" s="47">
        <v>250</v>
      </c>
      <c r="HL65" s="44">
        <v>1.2529999999999859</v>
      </c>
      <c r="HM65" s="42"/>
      <c r="HN65" s="43">
        <v>51.281999999999996</v>
      </c>
      <c r="HO65" s="47">
        <v>50</v>
      </c>
      <c r="HP65" s="47">
        <v>199.797</v>
      </c>
      <c r="HQ65" s="47">
        <v>200</v>
      </c>
      <c r="HR65" s="44">
        <v>1.079000000000008</v>
      </c>
      <c r="HS65" s="42"/>
      <c r="HT65" s="43">
        <v>0</v>
      </c>
      <c r="HU65" s="30">
        <v>30</v>
      </c>
      <c r="HV65" s="47">
        <v>121.185</v>
      </c>
      <c r="HW65" s="47">
        <v>120</v>
      </c>
      <c r="HX65" s="46">
        <v>-28.815000000000001</v>
      </c>
      <c r="HY65" s="42">
        <v>28.815000000000001</v>
      </c>
      <c r="HZ65" s="43">
        <v>103.068</v>
      </c>
      <c r="IA65" s="47">
        <v>100</v>
      </c>
      <c r="IB65" s="47">
        <v>147.643</v>
      </c>
      <c r="IC65" s="47">
        <v>147</v>
      </c>
      <c r="ID65" s="44">
        <v>3.7110000000000132</v>
      </c>
      <c r="IE65" s="42"/>
      <c r="IF65" s="43">
        <v>0</v>
      </c>
      <c r="IG65" s="47">
        <v>0</v>
      </c>
      <c r="IH65" s="47">
        <v>50.518999999999998</v>
      </c>
      <c r="II65" s="47">
        <v>50</v>
      </c>
      <c r="IJ65" s="44">
        <v>0.51899999999999835</v>
      </c>
      <c r="IK65" s="42"/>
      <c r="IL65" s="43">
        <v>0</v>
      </c>
      <c r="IM65" s="47">
        <v>0</v>
      </c>
      <c r="IN65" s="47">
        <v>101.024</v>
      </c>
      <c r="IO65" s="47">
        <v>100</v>
      </c>
      <c r="IP65" s="44">
        <v>1.0240000000000009</v>
      </c>
      <c r="IQ65" s="42"/>
      <c r="IR65" s="43">
        <v>686.00199999999995</v>
      </c>
      <c r="IS65" s="47">
        <v>680</v>
      </c>
      <c r="IT65" s="44">
        <v>6.0019999999999527</v>
      </c>
      <c r="IU65" s="42"/>
      <c r="IV65" s="43">
        <v>0</v>
      </c>
      <c r="IW65" s="47">
        <v>0</v>
      </c>
      <c r="IX65" s="47">
        <v>101.196</v>
      </c>
      <c r="IY65" s="47">
        <v>100</v>
      </c>
      <c r="IZ65" s="44">
        <v>1.195999999999998</v>
      </c>
      <c r="JA65" s="42"/>
      <c r="JB65" s="43">
        <v>81.251000000000005</v>
      </c>
      <c r="JC65" s="47">
        <v>80</v>
      </c>
      <c r="JD65" s="47">
        <v>60.28</v>
      </c>
      <c r="JE65" s="47">
        <v>60</v>
      </c>
      <c r="JF65" s="44">
        <v>1.5310000000000059</v>
      </c>
      <c r="JG65" s="42"/>
      <c r="JH65" s="43">
        <v>101.706</v>
      </c>
      <c r="JI65" s="47">
        <v>100</v>
      </c>
      <c r="JJ65" s="47">
        <v>107.434</v>
      </c>
      <c r="JK65" s="47">
        <v>100</v>
      </c>
      <c r="JL65" s="44">
        <v>9.1399999999999864</v>
      </c>
      <c r="JM65" s="42"/>
      <c r="JN65" s="47">
        <v>201.84299999999999</v>
      </c>
      <c r="JO65" s="47">
        <v>200</v>
      </c>
      <c r="JP65" s="47">
        <v>230.22300000000001</v>
      </c>
      <c r="JQ65" s="47">
        <v>230</v>
      </c>
      <c r="JR65" s="44">
        <v>2.0660000000000309</v>
      </c>
      <c r="JS65" s="42"/>
      <c r="JT65" s="43">
        <v>101.729</v>
      </c>
      <c r="JU65" s="47">
        <v>100</v>
      </c>
      <c r="JV65" s="47">
        <v>203.05799999999999</v>
      </c>
      <c r="JW65" s="47">
        <v>204</v>
      </c>
      <c r="JX65" s="44">
        <v>0.78699999999997772</v>
      </c>
      <c r="JY65" s="42"/>
      <c r="JZ65" s="43">
        <v>0</v>
      </c>
      <c r="KA65" s="47">
        <v>0</v>
      </c>
      <c r="KB65" s="47">
        <v>300.24900000000002</v>
      </c>
      <c r="KC65" s="47">
        <v>300</v>
      </c>
      <c r="KD65" s="44">
        <v>0.24900000000002359</v>
      </c>
      <c r="KE65" s="42"/>
      <c r="KF65" s="41">
        <v>101.97499999999999</v>
      </c>
      <c r="KG65" s="47">
        <v>100</v>
      </c>
      <c r="KH65" s="47">
        <v>149.482</v>
      </c>
      <c r="KI65" s="47">
        <v>150</v>
      </c>
      <c r="KJ65" s="44">
        <v>1.4569999999999941</v>
      </c>
      <c r="KK65" s="42"/>
      <c r="KL65" s="43">
        <v>210.32300000000001</v>
      </c>
      <c r="KM65" s="47">
        <v>210</v>
      </c>
      <c r="KN65" s="47">
        <v>102.58499999999999</v>
      </c>
      <c r="KO65" s="47">
        <v>100</v>
      </c>
      <c r="KP65" s="44">
        <v>2.908000000000015</v>
      </c>
      <c r="KQ65" s="42"/>
      <c r="KR65" s="43">
        <v>283.15600000000001</v>
      </c>
      <c r="KS65" s="47">
        <v>280</v>
      </c>
      <c r="KT65" s="44">
        <v>3.1560000000000059</v>
      </c>
      <c r="KU65" s="42"/>
      <c r="KV65" s="43">
        <v>107.663</v>
      </c>
      <c r="KW65" s="47">
        <v>108</v>
      </c>
      <c r="KX65" s="47">
        <v>148.209</v>
      </c>
      <c r="KY65" s="47">
        <v>150</v>
      </c>
      <c r="KZ65" s="44">
        <v>-2.1279999999999859</v>
      </c>
      <c r="LA65" s="42"/>
      <c r="LB65" s="43">
        <v>102.806</v>
      </c>
      <c r="LC65" s="47">
        <v>100</v>
      </c>
      <c r="LD65" s="47">
        <v>150.696</v>
      </c>
      <c r="LE65" s="47">
        <v>150</v>
      </c>
      <c r="LF65" s="44">
        <v>3.50200000000001</v>
      </c>
      <c r="LG65" s="42"/>
      <c r="LH65" s="43">
        <v>103.333</v>
      </c>
      <c r="LI65" s="47">
        <v>100</v>
      </c>
      <c r="LJ65" s="47">
        <v>0</v>
      </c>
      <c r="LK65" s="47">
        <v>100</v>
      </c>
      <c r="LL65" s="46">
        <v>-96.667000000000002</v>
      </c>
      <c r="LM65" s="42">
        <v>96.667000000000002</v>
      </c>
      <c r="LN65" s="43">
        <v>127.687</v>
      </c>
      <c r="LO65" s="47">
        <v>100</v>
      </c>
      <c r="LP65" s="47">
        <v>149.91999999999999</v>
      </c>
      <c r="LQ65" s="47">
        <v>150</v>
      </c>
      <c r="LR65" s="44">
        <v>27.606999999999971</v>
      </c>
      <c r="LS65" s="42"/>
      <c r="LT65" s="43">
        <v>285.24400000000003</v>
      </c>
      <c r="LU65" s="47">
        <v>285.88499999999999</v>
      </c>
      <c r="LV65" s="44">
        <v>-0.64099999999996271</v>
      </c>
      <c r="LW65" s="42"/>
    </row>
    <row r="66" spans="1:335" x14ac:dyDescent="0.25">
      <c r="A66" s="47" t="s">
        <v>279</v>
      </c>
      <c r="B66" s="38">
        <v>1</v>
      </c>
      <c r="C66">
        <v>106</v>
      </c>
      <c r="D66">
        <v>100</v>
      </c>
      <c r="G66" s="44">
        <f t="shared" si="6"/>
        <v>6</v>
      </c>
      <c r="I66" s="39">
        <v>156</v>
      </c>
      <c r="J66" s="49">
        <v>150</v>
      </c>
      <c r="K66" s="49">
        <v>156</v>
      </c>
      <c r="L66" s="49">
        <v>150</v>
      </c>
      <c r="M66" s="49">
        <v>177</v>
      </c>
      <c r="N66" s="49">
        <v>170</v>
      </c>
      <c r="O66" s="48">
        <f t="shared" si="7"/>
        <v>19</v>
      </c>
      <c r="P66" s="40"/>
      <c r="Q66" s="49">
        <v>43</v>
      </c>
      <c r="R66">
        <v>40</v>
      </c>
      <c r="S66">
        <v>103</v>
      </c>
      <c r="T66">
        <v>97</v>
      </c>
      <c r="U66" s="44">
        <v>9</v>
      </c>
      <c r="V66" s="40"/>
      <c r="W66" s="39">
        <v>105</v>
      </c>
      <c r="X66">
        <v>100</v>
      </c>
      <c r="Y66">
        <v>133</v>
      </c>
      <c r="Z66">
        <v>127</v>
      </c>
      <c r="AA66" s="44">
        <v>11</v>
      </c>
      <c r="AB66" s="40"/>
      <c r="AC66" s="39">
        <v>71</v>
      </c>
      <c r="AD66">
        <v>67</v>
      </c>
      <c r="AE66" s="44">
        <v>4</v>
      </c>
      <c r="AF66" s="40"/>
      <c r="AI66">
        <v>264</v>
      </c>
      <c r="AJ66">
        <v>250</v>
      </c>
      <c r="AK66" s="44">
        <v>14</v>
      </c>
      <c r="AL66" s="40"/>
      <c r="AM66" s="39">
        <v>53</v>
      </c>
      <c r="AN66">
        <v>50</v>
      </c>
      <c r="AO66">
        <v>53</v>
      </c>
      <c r="AP66">
        <v>50</v>
      </c>
      <c r="AQ66">
        <v>53</v>
      </c>
      <c r="AR66">
        <v>50</v>
      </c>
      <c r="AS66" s="44">
        <v>9</v>
      </c>
      <c r="AT66" s="40"/>
      <c r="AU66">
        <v>106</v>
      </c>
      <c r="AV66">
        <v>100</v>
      </c>
      <c r="AW66">
        <v>115</v>
      </c>
      <c r="AX66">
        <v>110</v>
      </c>
      <c r="AY66" s="44">
        <v>11</v>
      </c>
      <c r="AZ66" s="40"/>
      <c r="BA66" s="39">
        <v>105</v>
      </c>
      <c r="BB66">
        <v>100</v>
      </c>
      <c r="BC66">
        <v>168</v>
      </c>
      <c r="BD66">
        <v>160</v>
      </c>
      <c r="BE66" s="44">
        <v>13</v>
      </c>
      <c r="BF66" s="42"/>
      <c r="BG66">
        <v>84</v>
      </c>
      <c r="BH66">
        <v>80</v>
      </c>
      <c r="BI66">
        <v>104</v>
      </c>
      <c r="BJ66">
        <v>100</v>
      </c>
      <c r="BK66" s="44">
        <v>8</v>
      </c>
      <c r="BL66" s="40"/>
      <c r="BM66">
        <v>264</v>
      </c>
      <c r="BN66" s="47">
        <v>256.67939999999999</v>
      </c>
      <c r="BO66" s="44">
        <v>7.3206000000000131</v>
      </c>
      <c r="BP66" s="42"/>
      <c r="BQ66" s="39">
        <v>63</v>
      </c>
      <c r="BR66">
        <v>60</v>
      </c>
      <c r="BS66" s="44">
        <v>3</v>
      </c>
      <c r="BT66" s="40"/>
      <c r="BU66" s="41"/>
      <c r="BY66" s="44">
        <v>0</v>
      </c>
      <c r="BZ66" s="42"/>
      <c r="CA66" s="39">
        <v>105</v>
      </c>
      <c r="CB66">
        <v>100</v>
      </c>
      <c r="CC66">
        <v>198</v>
      </c>
      <c r="CD66">
        <v>190</v>
      </c>
      <c r="CE66" s="44">
        <v>13</v>
      </c>
      <c r="CF66" s="40"/>
      <c r="CH66">
        <v>205</v>
      </c>
      <c r="CI66">
        <v>200</v>
      </c>
      <c r="CJ66">
        <v>205</v>
      </c>
      <c r="CK66">
        <v>210</v>
      </c>
      <c r="CL66" s="44">
        <v>0</v>
      </c>
      <c r="CM66" s="40"/>
      <c r="CN66" s="39">
        <v>148</v>
      </c>
      <c r="CO66">
        <v>150</v>
      </c>
      <c r="CP66">
        <v>128</v>
      </c>
      <c r="CQ66">
        <v>130</v>
      </c>
      <c r="CR66" s="44">
        <v>-4</v>
      </c>
      <c r="CS66" s="40"/>
      <c r="CT66">
        <v>80</v>
      </c>
      <c r="CU66">
        <v>80</v>
      </c>
      <c r="CV66">
        <v>118</v>
      </c>
      <c r="CW66">
        <v>120</v>
      </c>
      <c r="CX66" s="44">
        <v>-2</v>
      </c>
      <c r="CY66" s="42"/>
      <c r="CZ66">
        <v>101</v>
      </c>
      <c r="DA66">
        <v>100</v>
      </c>
      <c r="DB66">
        <v>89</v>
      </c>
      <c r="DC66">
        <v>90</v>
      </c>
      <c r="DD66" s="44">
        <v>0</v>
      </c>
      <c r="DE66" s="42"/>
      <c r="DF66">
        <v>129</v>
      </c>
      <c r="DG66">
        <v>130</v>
      </c>
      <c r="DH66">
        <v>119</v>
      </c>
      <c r="DI66">
        <v>120</v>
      </c>
      <c r="DJ66" s="44">
        <v>-2</v>
      </c>
      <c r="DK66" s="42"/>
      <c r="DL66">
        <v>173</v>
      </c>
      <c r="DM66">
        <v>170</v>
      </c>
      <c r="DN66">
        <v>130</v>
      </c>
      <c r="DO66">
        <v>130</v>
      </c>
      <c r="DP66" s="44">
        <v>3</v>
      </c>
      <c r="DQ66" s="40"/>
      <c r="DR66">
        <v>124</v>
      </c>
      <c r="DS66">
        <v>126</v>
      </c>
      <c r="DT66" s="44">
        <v>-2</v>
      </c>
      <c r="DU66" s="40"/>
      <c r="DV66">
        <v>139</v>
      </c>
      <c r="DW66">
        <v>140</v>
      </c>
      <c r="DX66">
        <v>101</v>
      </c>
      <c r="DY66">
        <v>101</v>
      </c>
      <c r="DZ66" s="44">
        <v>-1</v>
      </c>
      <c r="EA66" s="40"/>
      <c r="EB66" s="39">
        <v>109</v>
      </c>
      <c r="EC66" s="47">
        <v>110</v>
      </c>
      <c r="ED66" s="44">
        <v>-1</v>
      </c>
      <c r="EE66" s="40"/>
      <c r="EH66">
        <v>110</v>
      </c>
      <c r="EI66">
        <v>110</v>
      </c>
      <c r="EJ66" s="44">
        <v>0</v>
      </c>
      <c r="EK66" s="40"/>
      <c r="EL66">
        <v>90</v>
      </c>
      <c r="EM66">
        <v>90</v>
      </c>
      <c r="EP66" s="44">
        <v>0</v>
      </c>
      <c r="EQ66" s="42"/>
      <c r="ER66">
        <v>98</v>
      </c>
      <c r="ES66">
        <v>100</v>
      </c>
      <c r="ET66">
        <v>371</v>
      </c>
      <c r="EU66">
        <v>370</v>
      </c>
      <c r="EV66" s="44">
        <v>-1</v>
      </c>
      <c r="EW66" s="40"/>
      <c r="EX66">
        <v>50</v>
      </c>
      <c r="EY66">
        <v>50</v>
      </c>
      <c r="EZ66">
        <v>50</v>
      </c>
      <c r="FA66">
        <v>50</v>
      </c>
      <c r="FB66" s="44">
        <v>0</v>
      </c>
      <c r="FC66" s="42"/>
      <c r="FD66" s="39">
        <v>60</v>
      </c>
      <c r="FE66">
        <v>60</v>
      </c>
      <c r="FF66">
        <v>60</v>
      </c>
      <c r="FG66">
        <v>60</v>
      </c>
      <c r="FJ66" s="44">
        <v>0</v>
      </c>
      <c r="FK66" s="42"/>
      <c r="FL66" s="47">
        <v>198.691</v>
      </c>
      <c r="FM66" s="47">
        <v>200</v>
      </c>
      <c r="FN66" s="47">
        <v>271.637</v>
      </c>
      <c r="FO66" s="47">
        <v>270</v>
      </c>
      <c r="FP66" s="44">
        <v>0.32799999999997448</v>
      </c>
      <c r="FQ66" s="42"/>
      <c r="FR66" s="47">
        <v>0</v>
      </c>
      <c r="FS66" s="47">
        <v>0</v>
      </c>
      <c r="FT66" s="47">
        <v>0</v>
      </c>
      <c r="FU66" s="47">
        <v>0</v>
      </c>
      <c r="FV66" s="44">
        <v>0</v>
      </c>
      <c r="FW66" s="42"/>
      <c r="FX66" s="43">
        <v>18.056999999999999</v>
      </c>
      <c r="FY66" s="47">
        <v>20</v>
      </c>
      <c r="FZ66" s="44">
        <v>-1.9430000000000009</v>
      </c>
      <c r="GA66" s="42"/>
      <c r="GB66" s="43">
        <v>82.081000000000003</v>
      </c>
      <c r="GC66" s="47">
        <v>80</v>
      </c>
      <c r="GD66" s="47">
        <v>48.207999999999998</v>
      </c>
      <c r="GE66" s="47">
        <v>50</v>
      </c>
      <c r="GF66" s="44">
        <v>0.28899999999998732</v>
      </c>
      <c r="GG66" s="42"/>
      <c r="GH66" s="43">
        <v>199.52699999999999</v>
      </c>
      <c r="GI66" s="47">
        <v>200</v>
      </c>
      <c r="GJ66" s="47">
        <v>299.31400000000002</v>
      </c>
      <c r="GK66" s="47">
        <v>300</v>
      </c>
      <c r="GL66" s="44">
        <v>-1.158999999999992</v>
      </c>
      <c r="GM66" s="42"/>
      <c r="GN66" s="43">
        <v>0</v>
      </c>
      <c r="GO66" s="47">
        <v>0</v>
      </c>
      <c r="GP66" s="44">
        <v>0</v>
      </c>
      <c r="GQ66" s="42"/>
      <c r="GR66" s="43">
        <v>103.104</v>
      </c>
      <c r="GS66" s="47">
        <v>100</v>
      </c>
      <c r="GT66" s="47">
        <v>230.745</v>
      </c>
      <c r="GU66" s="47">
        <v>230</v>
      </c>
      <c r="GV66" s="44">
        <v>3.84899999999999</v>
      </c>
      <c r="GW66" s="42"/>
      <c r="GX66" s="43">
        <v>179.85</v>
      </c>
      <c r="GY66" s="47">
        <v>180</v>
      </c>
      <c r="GZ66" s="44">
        <v>-0.15000000000000571</v>
      </c>
      <c r="HA66" s="42"/>
      <c r="HB66" s="43">
        <v>51.554000000000002</v>
      </c>
      <c r="HC66" s="47">
        <v>50</v>
      </c>
      <c r="HD66" s="47">
        <v>252.44900000000001</v>
      </c>
      <c r="HE66" s="47">
        <v>250</v>
      </c>
      <c r="HF66" s="44">
        <v>4.0030000000000427</v>
      </c>
      <c r="HG66" s="42"/>
      <c r="HH66" s="47">
        <v>0</v>
      </c>
      <c r="HI66" s="47">
        <v>0</v>
      </c>
      <c r="HJ66" s="47">
        <v>203.839</v>
      </c>
      <c r="HK66" s="47">
        <v>200</v>
      </c>
      <c r="HL66" s="44">
        <v>3.8389999999999991</v>
      </c>
      <c r="HM66" s="42"/>
      <c r="HN66" s="43">
        <v>50.365000000000002</v>
      </c>
      <c r="HO66" s="47">
        <v>50</v>
      </c>
      <c r="HP66" s="47">
        <v>200.05600000000001</v>
      </c>
      <c r="HQ66" s="47">
        <v>200</v>
      </c>
      <c r="HR66" s="44">
        <v>0.42100000000002069</v>
      </c>
      <c r="HS66" s="42"/>
      <c r="HT66" s="43">
        <v>30.209</v>
      </c>
      <c r="HU66" s="47">
        <v>60</v>
      </c>
      <c r="HV66" s="47">
        <v>170.72200000000001</v>
      </c>
      <c r="HW66" s="47">
        <v>170</v>
      </c>
      <c r="HX66" s="46">
        <v>-29.068999999999988</v>
      </c>
      <c r="HY66" s="42">
        <v>29.068999999999988</v>
      </c>
      <c r="HZ66" s="43">
        <v>0</v>
      </c>
      <c r="IA66" s="47">
        <v>0</v>
      </c>
      <c r="IB66" s="47">
        <v>81.415999999999997</v>
      </c>
      <c r="IC66" s="47">
        <v>80</v>
      </c>
      <c r="ID66" s="44">
        <v>1.415999999999997</v>
      </c>
      <c r="IE66" s="42"/>
      <c r="IF66" s="43">
        <v>0</v>
      </c>
      <c r="IG66" s="47">
        <v>0</v>
      </c>
      <c r="IH66" s="47">
        <v>0</v>
      </c>
      <c r="II66" s="47">
        <v>0</v>
      </c>
      <c r="IJ66" s="44">
        <v>0</v>
      </c>
      <c r="IK66" s="42"/>
      <c r="IL66" s="43">
        <v>201.56899999999999</v>
      </c>
      <c r="IM66" s="47">
        <v>200</v>
      </c>
      <c r="IN66" s="47">
        <v>203.41</v>
      </c>
      <c r="IO66" s="47">
        <v>200</v>
      </c>
      <c r="IP66" s="44">
        <v>4.978999999999985</v>
      </c>
      <c r="IQ66" s="42"/>
      <c r="IR66" s="43">
        <v>300.19200000000001</v>
      </c>
      <c r="IS66" s="47">
        <v>300</v>
      </c>
      <c r="IT66" s="44">
        <v>0.1920000000000073</v>
      </c>
      <c r="IU66" s="42"/>
      <c r="IV66" s="43">
        <v>0</v>
      </c>
      <c r="IW66" s="47">
        <v>0</v>
      </c>
      <c r="IX66" s="47">
        <v>60.564999999999998</v>
      </c>
      <c r="IY66" s="47">
        <v>60</v>
      </c>
      <c r="IZ66" s="44">
        <v>0.56499999999999773</v>
      </c>
      <c r="JA66" s="42"/>
      <c r="JB66" s="43">
        <v>90.096999999999994</v>
      </c>
      <c r="JC66" s="47">
        <v>90</v>
      </c>
      <c r="JD66" s="47">
        <v>75.8</v>
      </c>
      <c r="JE66" s="47">
        <v>75</v>
      </c>
      <c r="JF66" s="44">
        <v>0.89699999999999136</v>
      </c>
      <c r="JG66" s="42"/>
      <c r="JH66" s="43">
        <v>149.702</v>
      </c>
      <c r="JI66" s="47">
        <v>150</v>
      </c>
      <c r="JJ66" s="47">
        <v>149.923</v>
      </c>
      <c r="JK66" s="47">
        <v>150</v>
      </c>
      <c r="JL66" s="44">
        <v>-0.375</v>
      </c>
      <c r="JM66" s="42"/>
      <c r="JN66" s="47">
        <v>59.695</v>
      </c>
      <c r="JO66" s="47">
        <v>60</v>
      </c>
      <c r="JP66" s="47">
        <v>60.058</v>
      </c>
      <c r="JQ66" s="47">
        <v>60</v>
      </c>
      <c r="JR66" s="44">
        <v>-0.24699999999999989</v>
      </c>
      <c r="JS66" s="42"/>
      <c r="JT66" s="43">
        <v>0</v>
      </c>
      <c r="JU66" s="47">
        <v>0</v>
      </c>
      <c r="JV66" s="47">
        <v>119.947</v>
      </c>
      <c r="JW66" s="47">
        <v>120</v>
      </c>
      <c r="JX66" s="44">
        <v>-5.2999999999997272E-2</v>
      </c>
      <c r="JY66" s="42"/>
      <c r="JZ66" s="43">
        <v>0</v>
      </c>
      <c r="KA66" s="47">
        <v>0</v>
      </c>
      <c r="KB66" s="47">
        <v>265.786</v>
      </c>
      <c r="KC66" s="47">
        <v>263</v>
      </c>
      <c r="KD66" s="44">
        <v>2.7860000000000009</v>
      </c>
      <c r="KE66" s="42"/>
      <c r="KF66" s="41">
        <v>0</v>
      </c>
      <c r="KG66" s="47">
        <v>0</v>
      </c>
      <c r="KH66" s="47">
        <v>51.185000000000002</v>
      </c>
      <c r="KI66" s="47">
        <v>50</v>
      </c>
      <c r="KJ66" s="44">
        <v>1.1850000000000021</v>
      </c>
      <c r="KK66" s="42"/>
      <c r="KL66" s="43">
        <v>0</v>
      </c>
      <c r="KM66" s="47">
        <v>0</v>
      </c>
      <c r="KN66" s="47">
        <v>80.754999999999995</v>
      </c>
      <c r="KO66" s="47">
        <v>80</v>
      </c>
      <c r="KP66" s="44">
        <v>0.75499999999999545</v>
      </c>
      <c r="KQ66" s="42"/>
      <c r="KR66" s="43">
        <v>150.09899999999999</v>
      </c>
      <c r="KS66" s="47">
        <v>150</v>
      </c>
      <c r="KT66" s="44">
        <v>9.8999999999989541E-2</v>
      </c>
      <c r="KU66" s="42"/>
      <c r="KV66" s="43">
        <v>0</v>
      </c>
      <c r="KW66" s="47">
        <v>0</v>
      </c>
      <c r="KX66" s="47">
        <v>0</v>
      </c>
      <c r="KY66" s="47">
        <v>0</v>
      </c>
      <c r="KZ66" s="44">
        <v>0</v>
      </c>
      <c r="LA66" s="42"/>
      <c r="LB66" s="43">
        <v>0</v>
      </c>
      <c r="LC66" s="47">
        <v>0</v>
      </c>
      <c r="LD66" s="47">
        <v>0</v>
      </c>
      <c r="LE66" s="47">
        <v>0</v>
      </c>
      <c r="LF66" s="44">
        <v>0</v>
      </c>
      <c r="LG66" s="42"/>
      <c r="LH66" s="43">
        <v>0</v>
      </c>
      <c r="LI66" s="47">
        <v>0</v>
      </c>
      <c r="LJ66" s="47">
        <v>51.244</v>
      </c>
      <c r="LK66" s="47">
        <v>0</v>
      </c>
      <c r="LL66" s="44">
        <v>51.244</v>
      </c>
      <c r="LM66" s="42"/>
      <c r="LN66" s="43">
        <v>0</v>
      </c>
      <c r="LO66" s="47">
        <v>0</v>
      </c>
      <c r="LP66" s="47">
        <v>0</v>
      </c>
      <c r="LQ66" s="47">
        <v>0</v>
      </c>
      <c r="LR66" s="44">
        <v>0</v>
      </c>
      <c r="LS66" s="42"/>
      <c r="LT66" s="43">
        <v>0</v>
      </c>
      <c r="LU66" s="47">
        <v>0</v>
      </c>
      <c r="LV66" s="44">
        <v>0</v>
      </c>
      <c r="LW66" s="42"/>
    </row>
    <row r="67" spans="1:335" x14ac:dyDescent="0.25">
      <c r="A67" s="47" t="s">
        <v>280</v>
      </c>
      <c r="B67" s="38">
        <v>0.1</v>
      </c>
      <c r="G67" s="44">
        <f t="shared" si="6"/>
        <v>0</v>
      </c>
      <c r="I67" s="41"/>
      <c r="J67" s="48"/>
      <c r="K67" s="48"/>
      <c r="L67" s="48"/>
      <c r="M67" s="48"/>
      <c r="N67" s="48"/>
      <c r="O67" s="48">
        <f t="shared" si="7"/>
        <v>0</v>
      </c>
      <c r="P67" s="40"/>
      <c r="Q67" s="48"/>
      <c r="U67" s="44">
        <v>0</v>
      </c>
      <c r="V67" s="40"/>
      <c r="W67" s="41"/>
      <c r="AA67" s="44">
        <v>0</v>
      </c>
      <c r="AB67" s="40"/>
      <c r="AC67" s="41"/>
      <c r="AE67" s="44">
        <v>0</v>
      </c>
      <c r="AF67" s="40"/>
      <c r="AK67" s="44">
        <v>0</v>
      </c>
      <c r="AL67" s="40"/>
      <c r="AM67" s="41"/>
      <c r="AS67" s="44">
        <v>0</v>
      </c>
      <c r="AT67" s="40"/>
      <c r="AY67" s="44">
        <v>0</v>
      </c>
      <c r="AZ67" s="40"/>
      <c r="BA67" s="41"/>
      <c r="BE67" s="44">
        <v>0</v>
      </c>
      <c r="BF67" s="42"/>
      <c r="BK67" s="44">
        <v>0</v>
      </c>
      <c r="BL67" s="40"/>
      <c r="BO67" s="44">
        <v>0</v>
      </c>
      <c r="BP67" s="42"/>
      <c r="BQ67" s="41"/>
      <c r="BS67" s="44">
        <v>0</v>
      </c>
      <c r="BT67" s="40"/>
      <c r="BU67" s="41"/>
      <c r="BY67" s="44">
        <v>0</v>
      </c>
      <c r="BZ67" s="42"/>
      <c r="CA67" s="41"/>
      <c r="CE67" s="44">
        <v>0</v>
      </c>
      <c r="CF67" s="40"/>
      <c r="CL67" s="44">
        <v>0</v>
      </c>
      <c r="CM67" s="40"/>
      <c r="CN67" s="43"/>
      <c r="CR67" s="44">
        <v>0</v>
      </c>
      <c r="CS67" s="40"/>
      <c r="CX67" s="44">
        <v>0</v>
      </c>
      <c r="CY67" s="42"/>
      <c r="DD67" s="44">
        <v>0</v>
      </c>
      <c r="DE67" s="42"/>
      <c r="DJ67" s="44">
        <v>0</v>
      </c>
      <c r="DK67" s="42"/>
      <c r="DP67" s="44">
        <v>0</v>
      </c>
      <c r="DQ67" s="40"/>
      <c r="DT67" s="44">
        <v>0</v>
      </c>
      <c r="DU67" s="40"/>
      <c r="DZ67" s="44">
        <v>0</v>
      </c>
      <c r="EA67" s="40"/>
      <c r="EB67" s="43"/>
      <c r="ED67" s="44">
        <v>0</v>
      </c>
      <c r="EE67" s="40"/>
      <c r="EJ67" s="44">
        <v>0</v>
      </c>
      <c r="EK67" s="40"/>
      <c r="EP67" s="44">
        <v>0</v>
      </c>
      <c r="EQ67" s="42"/>
      <c r="EV67" s="44">
        <v>0</v>
      </c>
      <c r="EW67" s="40"/>
      <c r="EX67" s="38"/>
      <c r="FB67" s="44">
        <v>0</v>
      </c>
      <c r="FC67" s="42"/>
      <c r="FD67" s="43"/>
      <c r="FJ67" s="44">
        <v>0</v>
      </c>
      <c r="FK67" s="42"/>
      <c r="FL67" s="47">
        <v>0</v>
      </c>
      <c r="FM67" s="47">
        <v>0</v>
      </c>
      <c r="FN67" s="47">
        <v>0</v>
      </c>
      <c r="FO67" s="47">
        <v>0</v>
      </c>
      <c r="FP67" s="44">
        <v>0</v>
      </c>
      <c r="FQ67" s="42"/>
      <c r="FR67" s="47">
        <v>0</v>
      </c>
      <c r="FS67" s="47">
        <v>0</v>
      </c>
      <c r="FT67" s="47">
        <v>0</v>
      </c>
      <c r="FU67" s="47">
        <v>0</v>
      </c>
      <c r="FV67" s="44">
        <v>0</v>
      </c>
      <c r="FW67" s="42"/>
      <c r="FX67" s="43">
        <v>0</v>
      </c>
      <c r="FY67" s="47">
        <v>0</v>
      </c>
      <c r="FZ67" s="44">
        <v>0</v>
      </c>
      <c r="GA67" s="42"/>
      <c r="GB67" s="43">
        <v>0</v>
      </c>
      <c r="GC67" s="47">
        <v>0</v>
      </c>
      <c r="GD67" s="47">
        <v>0</v>
      </c>
      <c r="GE67" s="47">
        <v>0</v>
      </c>
      <c r="GF67" s="44">
        <v>0</v>
      </c>
      <c r="GG67" s="42"/>
      <c r="GH67" s="43">
        <v>0</v>
      </c>
      <c r="GI67" s="47">
        <v>0</v>
      </c>
      <c r="GJ67" s="47">
        <v>0</v>
      </c>
      <c r="GK67" s="47">
        <v>0</v>
      </c>
      <c r="GL67" s="44">
        <v>0</v>
      </c>
      <c r="GM67" s="42"/>
      <c r="GN67" s="43">
        <v>0</v>
      </c>
      <c r="GO67" s="47">
        <v>0</v>
      </c>
      <c r="GP67" s="44">
        <v>0</v>
      </c>
      <c r="GQ67" s="42"/>
      <c r="GR67" s="43">
        <v>0</v>
      </c>
      <c r="GS67" s="47">
        <v>0</v>
      </c>
      <c r="GT67" s="47">
        <v>0</v>
      </c>
      <c r="GU67" s="47">
        <v>0</v>
      </c>
      <c r="GV67" s="44">
        <v>0</v>
      </c>
      <c r="GW67" s="42"/>
      <c r="GX67" s="43">
        <v>0</v>
      </c>
      <c r="GY67" s="47">
        <v>0</v>
      </c>
      <c r="GZ67" s="44">
        <v>0</v>
      </c>
      <c r="HA67" s="42"/>
      <c r="HB67" s="43">
        <v>0</v>
      </c>
      <c r="HC67" s="47">
        <v>0</v>
      </c>
      <c r="HD67" s="47">
        <v>0</v>
      </c>
      <c r="HE67" s="47">
        <v>0</v>
      </c>
      <c r="HF67" s="44">
        <v>0</v>
      </c>
      <c r="HG67" s="42"/>
      <c r="HH67" s="47">
        <v>0</v>
      </c>
      <c r="HI67" s="47">
        <v>0</v>
      </c>
      <c r="HJ67" s="47">
        <v>0</v>
      </c>
      <c r="HK67" s="47">
        <v>0</v>
      </c>
      <c r="HL67" s="44">
        <v>0</v>
      </c>
      <c r="HM67" s="42"/>
      <c r="HN67" s="43">
        <v>0</v>
      </c>
      <c r="HO67" s="47">
        <v>0</v>
      </c>
      <c r="HP67" s="47">
        <v>0</v>
      </c>
      <c r="HQ67" s="47">
        <v>0</v>
      </c>
      <c r="HR67" s="44">
        <v>0</v>
      </c>
      <c r="HS67" s="42"/>
      <c r="HT67" s="43">
        <v>0</v>
      </c>
      <c r="HU67" s="47">
        <v>0</v>
      </c>
      <c r="HV67" s="47">
        <v>0</v>
      </c>
      <c r="HW67" s="47">
        <v>0</v>
      </c>
      <c r="HX67" s="44">
        <v>0</v>
      </c>
      <c r="HY67" s="42"/>
      <c r="HZ67" s="43">
        <v>0</v>
      </c>
      <c r="IA67" s="47">
        <v>0</v>
      </c>
      <c r="IB67" s="47">
        <v>0</v>
      </c>
      <c r="IC67" s="47">
        <v>0</v>
      </c>
      <c r="ID67" s="44">
        <v>0</v>
      </c>
      <c r="IE67" s="42"/>
      <c r="IF67" s="43">
        <v>0</v>
      </c>
      <c r="IG67" s="47">
        <v>0</v>
      </c>
      <c r="IH67" s="47">
        <v>0</v>
      </c>
      <c r="II67" s="47">
        <v>0</v>
      </c>
      <c r="IJ67" s="44">
        <v>0</v>
      </c>
      <c r="IK67" s="42"/>
      <c r="IL67" s="43">
        <v>0</v>
      </c>
      <c r="IM67" s="47">
        <v>0</v>
      </c>
      <c r="IN67" s="47">
        <v>0</v>
      </c>
      <c r="IO67" s="47">
        <v>0</v>
      </c>
      <c r="IP67" s="44">
        <v>0</v>
      </c>
      <c r="IQ67" s="42"/>
      <c r="IR67" s="43">
        <v>0</v>
      </c>
      <c r="IS67" s="47">
        <v>0</v>
      </c>
      <c r="IT67" s="44">
        <v>0</v>
      </c>
      <c r="IU67" s="42"/>
      <c r="IV67" s="43">
        <v>0</v>
      </c>
      <c r="IW67" s="47">
        <v>0</v>
      </c>
      <c r="IX67" s="47">
        <v>0</v>
      </c>
      <c r="IY67" s="47">
        <v>0</v>
      </c>
      <c r="IZ67" s="44">
        <v>0</v>
      </c>
      <c r="JA67" s="42"/>
      <c r="JB67" s="43">
        <v>0</v>
      </c>
      <c r="JC67" s="47">
        <v>0</v>
      </c>
      <c r="JD67" s="47">
        <v>0</v>
      </c>
      <c r="JE67" s="47">
        <v>0</v>
      </c>
      <c r="JF67" s="44">
        <v>0</v>
      </c>
      <c r="JG67" s="42"/>
      <c r="JH67" s="43">
        <v>0</v>
      </c>
      <c r="JI67" s="47">
        <v>0</v>
      </c>
      <c r="JJ67" s="47">
        <v>0</v>
      </c>
      <c r="JK67" s="47">
        <v>0</v>
      </c>
      <c r="JL67" s="44">
        <v>0</v>
      </c>
      <c r="JM67" s="42"/>
      <c r="JN67" s="47">
        <v>0</v>
      </c>
      <c r="JO67" s="47">
        <v>0</v>
      </c>
      <c r="JP67" s="47">
        <v>0</v>
      </c>
      <c r="JQ67" s="47">
        <v>0</v>
      </c>
      <c r="JR67" s="44">
        <v>0</v>
      </c>
      <c r="JS67" s="42"/>
      <c r="JT67" s="43">
        <v>0</v>
      </c>
      <c r="JU67" s="47">
        <v>0</v>
      </c>
      <c r="JV67" s="47">
        <v>0</v>
      </c>
      <c r="JW67" s="14">
        <v>150</v>
      </c>
      <c r="JX67" s="44">
        <v>0</v>
      </c>
      <c r="JY67" s="42"/>
      <c r="JZ67" s="43">
        <v>0</v>
      </c>
      <c r="KA67" s="47">
        <v>0</v>
      </c>
      <c r="KB67" s="47">
        <v>10</v>
      </c>
      <c r="KC67" s="47">
        <v>12</v>
      </c>
      <c r="KD67" s="44">
        <v>-2</v>
      </c>
      <c r="KE67" s="42"/>
      <c r="KF67" s="41">
        <v>50</v>
      </c>
      <c r="KG67" s="47">
        <v>50</v>
      </c>
      <c r="KH67" s="47">
        <v>50</v>
      </c>
      <c r="KI67" s="47">
        <v>50</v>
      </c>
      <c r="KJ67" s="44">
        <v>0</v>
      </c>
      <c r="KK67" s="42"/>
      <c r="KL67" s="43">
        <v>0</v>
      </c>
      <c r="KM67" s="47">
        <v>0</v>
      </c>
      <c r="KN67" s="47">
        <v>0</v>
      </c>
      <c r="KO67" s="47">
        <v>0</v>
      </c>
      <c r="KP67" s="44">
        <v>0</v>
      </c>
      <c r="KQ67" s="42"/>
      <c r="KR67" s="43">
        <v>40</v>
      </c>
      <c r="KS67" s="47">
        <v>40</v>
      </c>
      <c r="KT67" s="44">
        <v>0</v>
      </c>
      <c r="KU67" s="42"/>
      <c r="KV67" s="43">
        <v>50</v>
      </c>
      <c r="KW67" s="47">
        <v>50</v>
      </c>
      <c r="KX67" s="47">
        <v>40</v>
      </c>
      <c r="KY67" s="47">
        <v>50</v>
      </c>
      <c r="KZ67" s="46">
        <v>-10</v>
      </c>
      <c r="LA67" s="42">
        <v>1</v>
      </c>
      <c r="LB67" s="43">
        <v>70</v>
      </c>
      <c r="LC67" s="47">
        <v>70</v>
      </c>
      <c r="LD67" s="47">
        <v>0</v>
      </c>
      <c r="LE67" s="47">
        <v>0</v>
      </c>
      <c r="LF67" s="44">
        <v>0</v>
      </c>
      <c r="LG67" s="42"/>
      <c r="LH67" s="43">
        <v>40</v>
      </c>
      <c r="LI67" s="47">
        <v>40</v>
      </c>
      <c r="LJ67" s="47">
        <v>0</v>
      </c>
      <c r="LK67" s="47">
        <v>60</v>
      </c>
      <c r="LL67" s="46">
        <v>-60</v>
      </c>
      <c r="LM67" s="42">
        <v>6</v>
      </c>
      <c r="LN67" s="43">
        <v>80</v>
      </c>
      <c r="LO67" s="47">
        <v>80</v>
      </c>
      <c r="LP67" s="47">
        <v>0</v>
      </c>
      <c r="LQ67" s="47">
        <v>0</v>
      </c>
      <c r="LR67" s="44">
        <v>0</v>
      </c>
      <c r="LS67" s="42"/>
      <c r="LT67" s="43">
        <v>200</v>
      </c>
      <c r="LU67" s="47">
        <v>200</v>
      </c>
      <c r="LV67" s="44">
        <v>0</v>
      </c>
      <c r="LW67" s="42"/>
    </row>
    <row r="68" spans="1:335" x14ac:dyDescent="0.25">
      <c r="A68" s="47" t="s">
        <v>281</v>
      </c>
      <c r="B68" s="38">
        <v>1</v>
      </c>
      <c r="G68" s="44">
        <f t="shared" ref="G68:G131" si="8">C68+E68-D68-F68</f>
        <v>0</v>
      </c>
      <c r="I68" s="41"/>
      <c r="J68" s="48"/>
      <c r="K68" s="48"/>
      <c r="L68" s="48"/>
      <c r="M68" s="48"/>
      <c r="N68" s="48"/>
      <c r="O68" s="48">
        <f t="shared" ref="O68:O131" si="9">I68+K68+M68-J68-L68-N68</f>
        <v>0</v>
      </c>
      <c r="P68" s="40"/>
      <c r="Q68" s="48"/>
      <c r="U68" s="44">
        <v>0</v>
      </c>
      <c r="V68" s="40"/>
      <c r="W68" s="41"/>
      <c r="AA68" s="44">
        <v>0</v>
      </c>
      <c r="AB68" s="40"/>
      <c r="AC68" s="41"/>
      <c r="AE68" s="44">
        <v>0</v>
      </c>
      <c r="AF68" s="40"/>
      <c r="AK68" s="44">
        <v>0</v>
      </c>
      <c r="AL68" s="40"/>
      <c r="AM68" s="41"/>
      <c r="AS68" s="44">
        <v>0</v>
      </c>
      <c r="AT68" s="40"/>
      <c r="AY68" s="44">
        <v>0</v>
      </c>
      <c r="AZ68" s="40"/>
      <c r="BA68" s="41"/>
      <c r="BE68" s="44">
        <v>0</v>
      </c>
      <c r="BF68" s="42"/>
      <c r="BK68" s="44">
        <v>0</v>
      </c>
      <c r="BL68" s="40"/>
      <c r="BO68" s="44">
        <v>0</v>
      </c>
      <c r="BP68" s="42"/>
      <c r="BQ68" s="41"/>
      <c r="BS68" s="44">
        <v>0</v>
      </c>
      <c r="BT68" s="40"/>
      <c r="BU68" s="41"/>
      <c r="BY68" s="44">
        <v>0</v>
      </c>
      <c r="BZ68" s="42"/>
      <c r="CA68" s="41"/>
      <c r="CE68" s="44">
        <v>0</v>
      </c>
      <c r="CF68" s="40"/>
      <c r="CL68" s="44">
        <v>0</v>
      </c>
      <c r="CM68" s="40"/>
      <c r="CN68" s="43"/>
      <c r="CR68" s="44">
        <v>0</v>
      </c>
      <c r="CS68" s="40"/>
      <c r="CX68" s="44">
        <v>0</v>
      </c>
      <c r="CY68" s="42"/>
      <c r="DD68" s="44">
        <v>0</v>
      </c>
      <c r="DE68" s="42"/>
      <c r="DJ68" s="44">
        <v>0</v>
      </c>
      <c r="DK68" s="42"/>
      <c r="DP68" s="44">
        <v>0</v>
      </c>
      <c r="DQ68" s="40"/>
      <c r="DT68" s="44">
        <v>0</v>
      </c>
      <c r="DU68" s="40"/>
      <c r="DZ68" s="44">
        <v>0</v>
      </c>
      <c r="EA68" s="40"/>
      <c r="EB68" s="43"/>
      <c r="ED68" s="44">
        <v>0</v>
      </c>
      <c r="EE68" s="40"/>
      <c r="EJ68" s="44">
        <v>0</v>
      </c>
      <c r="EK68" s="40"/>
      <c r="EP68" s="44">
        <v>0</v>
      </c>
      <c r="EQ68" s="42"/>
      <c r="EV68" s="44">
        <v>0</v>
      </c>
      <c r="EW68" s="40"/>
      <c r="EX68" s="38"/>
      <c r="FB68" s="44">
        <v>0</v>
      </c>
      <c r="FC68" s="42"/>
      <c r="FD68" s="43"/>
      <c r="FJ68" s="44">
        <v>0</v>
      </c>
      <c r="FK68" s="42"/>
      <c r="FL68" s="47">
        <v>0</v>
      </c>
      <c r="FM68" s="47">
        <v>0</v>
      </c>
      <c r="FN68" s="47">
        <v>0</v>
      </c>
      <c r="FO68" s="47">
        <v>0</v>
      </c>
      <c r="FP68" s="44">
        <v>0</v>
      </c>
      <c r="FQ68" s="42"/>
      <c r="FR68" s="47">
        <v>0</v>
      </c>
      <c r="FS68" s="47">
        <v>0</v>
      </c>
      <c r="FT68" s="47">
        <v>0</v>
      </c>
      <c r="FU68" s="47">
        <v>0</v>
      </c>
      <c r="FV68" s="44">
        <v>0</v>
      </c>
      <c r="FW68" s="42"/>
      <c r="FX68" s="43">
        <v>0</v>
      </c>
      <c r="FY68" s="47">
        <v>0</v>
      </c>
      <c r="FZ68" s="44">
        <v>0</v>
      </c>
      <c r="GA68" s="42"/>
      <c r="GB68" s="43">
        <v>0</v>
      </c>
      <c r="GC68" s="47">
        <v>0</v>
      </c>
      <c r="GD68" s="47">
        <v>0</v>
      </c>
      <c r="GE68" s="47">
        <v>0</v>
      </c>
      <c r="GF68" s="44">
        <v>0</v>
      </c>
      <c r="GG68" s="42"/>
      <c r="GH68" s="43">
        <v>0</v>
      </c>
      <c r="GI68" s="47">
        <v>0</v>
      </c>
      <c r="GJ68" s="47">
        <v>0</v>
      </c>
      <c r="GK68" s="47">
        <v>0</v>
      </c>
      <c r="GL68" s="44">
        <v>0</v>
      </c>
      <c r="GM68" s="42"/>
      <c r="GN68" s="43">
        <v>0</v>
      </c>
      <c r="GO68" s="47">
        <v>0</v>
      </c>
      <c r="GP68" s="44">
        <v>0</v>
      </c>
      <c r="GQ68" s="42"/>
      <c r="GR68" s="43">
        <v>0</v>
      </c>
      <c r="GS68" s="47">
        <v>0</v>
      </c>
      <c r="GT68" s="47">
        <v>0</v>
      </c>
      <c r="GU68" s="47">
        <v>0</v>
      </c>
      <c r="GV68" s="44">
        <v>0</v>
      </c>
      <c r="GW68" s="42"/>
      <c r="GX68" s="43">
        <v>0</v>
      </c>
      <c r="GY68" s="47">
        <v>0</v>
      </c>
      <c r="GZ68" s="44">
        <v>0</v>
      </c>
      <c r="HA68" s="42"/>
      <c r="HB68" s="43">
        <v>0</v>
      </c>
      <c r="HC68" s="47">
        <v>0</v>
      </c>
      <c r="HD68" s="47">
        <v>0</v>
      </c>
      <c r="HE68" s="47">
        <v>0</v>
      </c>
      <c r="HF68" s="44">
        <v>0</v>
      </c>
      <c r="HG68" s="42"/>
      <c r="HH68" s="47">
        <v>0</v>
      </c>
      <c r="HI68" s="47">
        <v>0</v>
      </c>
      <c r="HJ68" s="47">
        <v>0</v>
      </c>
      <c r="HK68" s="47">
        <v>0</v>
      </c>
      <c r="HL68" s="44">
        <v>0</v>
      </c>
      <c r="HM68" s="42"/>
      <c r="HN68" s="43">
        <v>0</v>
      </c>
      <c r="HO68" s="47">
        <v>0</v>
      </c>
      <c r="HP68" s="47">
        <v>0</v>
      </c>
      <c r="HQ68" s="47">
        <v>0</v>
      </c>
      <c r="HR68" s="44">
        <v>0</v>
      </c>
      <c r="HS68" s="42"/>
      <c r="HT68" s="43">
        <v>0</v>
      </c>
      <c r="HU68" s="47">
        <v>0</v>
      </c>
      <c r="HV68" s="47">
        <v>0</v>
      </c>
      <c r="HW68" s="47">
        <v>0</v>
      </c>
      <c r="HX68" s="44">
        <v>0</v>
      </c>
      <c r="HY68" s="42"/>
      <c r="HZ68" s="43">
        <v>0</v>
      </c>
      <c r="IA68" s="47">
        <v>0</v>
      </c>
      <c r="IB68" s="47">
        <v>0</v>
      </c>
      <c r="IC68" s="47">
        <v>0</v>
      </c>
      <c r="ID68" s="44">
        <v>0</v>
      </c>
      <c r="IE68" s="42"/>
      <c r="IF68" s="43">
        <v>0</v>
      </c>
      <c r="IG68" s="47">
        <v>0</v>
      </c>
      <c r="IH68" s="47">
        <v>0</v>
      </c>
      <c r="II68" s="47">
        <v>0</v>
      </c>
      <c r="IJ68" s="44">
        <v>0</v>
      </c>
      <c r="IK68" s="42"/>
      <c r="IL68" s="43">
        <v>0</v>
      </c>
      <c r="IM68" s="47">
        <v>0</v>
      </c>
      <c r="IN68" s="47">
        <v>0</v>
      </c>
      <c r="IO68" s="47">
        <v>0</v>
      </c>
      <c r="IP68" s="44">
        <v>0</v>
      </c>
      <c r="IQ68" s="42"/>
      <c r="IR68" s="43">
        <v>0</v>
      </c>
      <c r="IS68" s="47">
        <v>0</v>
      </c>
      <c r="IT68" s="44">
        <v>0</v>
      </c>
      <c r="IU68" s="42"/>
      <c r="IV68" s="43">
        <v>0</v>
      </c>
      <c r="IW68" s="47">
        <v>0</v>
      </c>
      <c r="IX68" s="47">
        <v>0</v>
      </c>
      <c r="IY68" s="47">
        <v>0</v>
      </c>
      <c r="IZ68" s="44">
        <v>0</v>
      </c>
      <c r="JA68" s="42"/>
      <c r="JB68" s="43">
        <v>0</v>
      </c>
      <c r="JC68" s="47">
        <v>0</v>
      </c>
      <c r="JD68" s="47">
        <v>0</v>
      </c>
      <c r="JE68" s="47">
        <v>0</v>
      </c>
      <c r="JF68" s="44">
        <v>0</v>
      </c>
      <c r="JG68" s="42"/>
      <c r="JH68" s="43">
        <v>0</v>
      </c>
      <c r="JI68" s="47">
        <v>0</v>
      </c>
      <c r="JJ68" s="47">
        <v>0</v>
      </c>
      <c r="JK68" s="47">
        <v>0</v>
      </c>
      <c r="JL68" s="44">
        <v>0</v>
      </c>
      <c r="JM68" s="42"/>
      <c r="JN68" s="47">
        <v>0</v>
      </c>
      <c r="JO68" s="47">
        <v>0</v>
      </c>
      <c r="JP68" s="47">
        <v>0</v>
      </c>
      <c r="JQ68" s="47">
        <v>0</v>
      </c>
      <c r="JR68" s="44">
        <v>0</v>
      </c>
      <c r="JS68" s="42"/>
      <c r="JT68" s="43">
        <v>0</v>
      </c>
      <c r="JU68" s="47">
        <v>0</v>
      </c>
      <c r="JV68" s="47">
        <v>0</v>
      </c>
      <c r="JW68" s="47">
        <v>0</v>
      </c>
      <c r="JX68" s="44">
        <v>0</v>
      </c>
      <c r="JY68" s="42"/>
      <c r="JZ68" s="43">
        <v>0</v>
      </c>
      <c r="KA68" s="47">
        <v>0</v>
      </c>
      <c r="KB68" s="47">
        <v>0</v>
      </c>
      <c r="KC68" s="47">
        <v>0</v>
      </c>
      <c r="KD68" s="44">
        <v>0</v>
      </c>
      <c r="KE68" s="42"/>
      <c r="KF68" s="41">
        <v>0</v>
      </c>
      <c r="KG68" s="47">
        <v>0</v>
      </c>
      <c r="KH68" s="47">
        <v>0</v>
      </c>
      <c r="KI68" s="47">
        <v>0</v>
      </c>
      <c r="KJ68" s="44">
        <v>0</v>
      </c>
      <c r="KK68" s="42"/>
      <c r="KL68" s="43">
        <v>0</v>
      </c>
      <c r="KM68" s="47">
        <v>0</v>
      </c>
      <c r="KN68" s="47">
        <v>0</v>
      </c>
      <c r="KO68" s="47">
        <v>0</v>
      </c>
      <c r="KP68" s="44">
        <v>0</v>
      </c>
      <c r="KQ68" s="42"/>
      <c r="KR68" s="43">
        <v>0</v>
      </c>
      <c r="KS68" s="47">
        <v>0</v>
      </c>
      <c r="KT68" s="44">
        <v>0</v>
      </c>
      <c r="KU68" s="42"/>
      <c r="KV68" s="43">
        <v>0</v>
      </c>
      <c r="KW68" s="47">
        <v>0</v>
      </c>
      <c r="KX68" s="47">
        <v>0</v>
      </c>
      <c r="KY68" s="47">
        <v>0</v>
      </c>
      <c r="KZ68" s="44">
        <v>0</v>
      </c>
      <c r="LA68" s="42"/>
      <c r="LB68" s="43">
        <v>0</v>
      </c>
      <c r="LC68" s="47">
        <v>0</v>
      </c>
      <c r="LD68" s="47">
        <v>0</v>
      </c>
      <c r="LE68" s="47">
        <v>0</v>
      </c>
      <c r="LF68" s="44">
        <v>0</v>
      </c>
      <c r="LG68" s="42"/>
      <c r="LH68" s="43">
        <v>0</v>
      </c>
      <c r="LI68" s="47">
        <v>0</v>
      </c>
      <c r="LJ68" s="47">
        <v>0</v>
      </c>
      <c r="LK68" s="47">
        <v>0</v>
      </c>
      <c r="LL68" s="44">
        <v>0</v>
      </c>
      <c r="LM68" s="42"/>
      <c r="LN68" s="43">
        <v>0</v>
      </c>
      <c r="LO68" s="47">
        <v>0</v>
      </c>
      <c r="LP68" s="47">
        <v>0</v>
      </c>
      <c r="LQ68" s="47">
        <v>0</v>
      </c>
      <c r="LR68" s="44">
        <v>0</v>
      </c>
      <c r="LS68" s="42"/>
      <c r="LT68" s="43">
        <v>143.226</v>
      </c>
      <c r="LU68" s="47">
        <v>142.4496</v>
      </c>
      <c r="LV68" s="44">
        <v>0.77639999999999532</v>
      </c>
      <c r="LW68" s="42"/>
    </row>
    <row r="69" spans="1:335" x14ac:dyDescent="0.25">
      <c r="A69" s="47" t="s">
        <v>282</v>
      </c>
      <c r="B69" s="38">
        <v>0.09</v>
      </c>
      <c r="G69" s="44">
        <f t="shared" si="8"/>
        <v>0</v>
      </c>
      <c r="I69" s="41"/>
      <c r="J69" s="48"/>
      <c r="K69" s="48"/>
      <c r="L69" s="48"/>
      <c r="M69" s="49">
        <v>20</v>
      </c>
      <c r="N69" s="49">
        <v>20</v>
      </c>
      <c r="O69" s="48">
        <f t="shared" si="9"/>
        <v>0</v>
      </c>
      <c r="P69" s="40"/>
      <c r="Q69" s="48"/>
      <c r="U69" s="44">
        <v>0</v>
      </c>
      <c r="V69" s="40"/>
      <c r="W69" s="41"/>
      <c r="AA69" s="44">
        <v>0</v>
      </c>
      <c r="AB69" s="40"/>
      <c r="AC69" s="39">
        <v>20</v>
      </c>
      <c r="AD69">
        <v>23</v>
      </c>
      <c r="AE69" s="44">
        <v>-3</v>
      </c>
      <c r="AF69" s="40"/>
      <c r="AI69">
        <v>50</v>
      </c>
      <c r="AJ69">
        <v>49</v>
      </c>
      <c r="AK69" s="44">
        <v>1</v>
      </c>
      <c r="AL69" s="40"/>
      <c r="AM69" s="41"/>
      <c r="AQ69">
        <v>10</v>
      </c>
      <c r="AR69">
        <v>10</v>
      </c>
      <c r="AS69" s="44">
        <v>0</v>
      </c>
      <c r="AT69" s="40"/>
      <c r="AW69">
        <v>50</v>
      </c>
      <c r="AX69">
        <v>50</v>
      </c>
      <c r="AY69" s="44">
        <v>0</v>
      </c>
      <c r="AZ69" s="40"/>
      <c r="BA69" s="41"/>
      <c r="BE69" s="44">
        <v>0</v>
      </c>
      <c r="BF69" s="42"/>
      <c r="BI69">
        <v>30</v>
      </c>
      <c r="BJ69">
        <v>30</v>
      </c>
      <c r="BK69" s="44">
        <v>0</v>
      </c>
      <c r="BL69" s="40"/>
      <c r="BO69" s="44">
        <v>0</v>
      </c>
      <c r="BP69" s="42"/>
      <c r="BQ69" s="41"/>
      <c r="BR69">
        <v>30</v>
      </c>
      <c r="BS69" s="46">
        <v>-30</v>
      </c>
      <c r="BT69" s="40">
        <v>2.7</v>
      </c>
      <c r="BU69" s="41"/>
      <c r="BY69" s="44">
        <v>0</v>
      </c>
      <c r="BZ69" s="42"/>
      <c r="CA69" s="41"/>
      <c r="CC69">
        <v>30</v>
      </c>
      <c r="CD69">
        <v>30</v>
      </c>
      <c r="CE69" s="44">
        <v>0</v>
      </c>
      <c r="CF69" s="40"/>
      <c r="CL69" s="44">
        <v>0</v>
      </c>
      <c r="CM69" s="40"/>
      <c r="CN69" s="43"/>
      <c r="CR69" s="44">
        <v>0</v>
      </c>
      <c r="CS69" s="40"/>
      <c r="CV69">
        <v>10</v>
      </c>
      <c r="CW69">
        <v>10</v>
      </c>
      <c r="CX69" s="44">
        <v>0</v>
      </c>
      <c r="CY69" s="42"/>
      <c r="DB69">
        <v>20</v>
      </c>
      <c r="DC69">
        <v>20</v>
      </c>
      <c r="DD69" s="44">
        <v>0</v>
      </c>
      <c r="DE69" s="42"/>
      <c r="DJ69" s="44">
        <v>0</v>
      </c>
      <c r="DK69" s="42"/>
      <c r="DN69">
        <v>30</v>
      </c>
      <c r="DO69">
        <v>30</v>
      </c>
      <c r="DP69" s="44">
        <v>0</v>
      </c>
      <c r="DQ69" s="40"/>
      <c r="DT69" s="44">
        <v>0</v>
      </c>
      <c r="DU69" s="40"/>
      <c r="DX69">
        <v>20</v>
      </c>
      <c r="DY69">
        <v>24</v>
      </c>
      <c r="DZ69" s="44">
        <v>-4</v>
      </c>
      <c r="EA69" s="40"/>
      <c r="EB69" s="39">
        <v>10</v>
      </c>
      <c r="EC69" s="47">
        <v>10</v>
      </c>
      <c r="ED69" s="44">
        <v>0</v>
      </c>
      <c r="EE69" s="40"/>
      <c r="EJ69" s="44">
        <v>0</v>
      </c>
      <c r="EK69" s="40"/>
      <c r="EN69">
        <v>30</v>
      </c>
      <c r="EO69">
        <v>32</v>
      </c>
      <c r="EP69" s="44">
        <v>-2</v>
      </c>
      <c r="EQ69" s="42"/>
      <c r="EV69" s="44">
        <v>0</v>
      </c>
      <c r="EW69" s="40"/>
      <c r="EX69" s="38"/>
      <c r="FB69" s="44">
        <v>0</v>
      </c>
      <c r="FC69" s="42"/>
      <c r="FD69" s="43"/>
      <c r="FF69">
        <v>10</v>
      </c>
      <c r="FG69">
        <v>10</v>
      </c>
      <c r="FH69">
        <v>20</v>
      </c>
      <c r="FI69">
        <v>19</v>
      </c>
      <c r="FJ69" s="44">
        <v>1</v>
      </c>
      <c r="FK69" s="42"/>
      <c r="FL69" s="47">
        <v>0</v>
      </c>
      <c r="FM69" s="47">
        <v>0</v>
      </c>
      <c r="FN69" s="47">
        <v>0</v>
      </c>
      <c r="FO69" s="30">
        <v>29</v>
      </c>
      <c r="FP69" s="46">
        <v>-29</v>
      </c>
      <c r="FQ69" s="42">
        <v>2.61</v>
      </c>
      <c r="FR69" s="47">
        <v>0</v>
      </c>
      <c r="FS69" s="47">
        <v>0</v>
      </c>
      <c r="FT69" s="47">
        <v>0</v>
      </c>
      <c r="FU69" s="47">
        <v>0</v>
      </c>
      <c r="FV69" s="44">
        <v>0</v>
      </c>
      <c r="FW69" s="42"/>
      <c r="FX69" s="43">
        <v>20</v>
      </c>
      <c r="FY69" s="47">
        <v>22</v>
      </c>
      <c r="FZ69" s="44">
        <v>-2</v>
      </c>
      <c r="GA69" s="42"/>
      <c r="GB69" s="43">
        <v>0</v>
      </c>
      <c r="GC69" s="47">
        <v>0</v>
      </c>
      <c r="GD69" s="47">
        <v>30</v>
      </c>
      <c r="GE69" s="47">
        <v>35</v>
      </c>
      <c r="GF69" s="44">
        <v>-5</v>
      </c>
      <c r="GG69" s="42"/>
      <c r="GH69" s="43">
        <v>0</v>
      </c>
      <c r="GI69" s="47">
        <v>0</v>
      </c>
      <c r="GJ69" s="47">
        <v>0</v>
      </c>
      <c r="GK69" s="47">
        <v>0</v>
      </c>
      <c r="GL69" s="44">
        <v>0</v>
      </c>
      <c r="GM69" s="42"/>
      <c r="GN69" s="43">
        <v>0</v>
      </c>
      <c r="GO69" s="47">
        <v>0</v>
      </c>
      <c r="GP69" s="44">
        <v>0</v>
      </c>
      <c r="GQ69" s="42"/>
      <c r="GR69" s="43">
        <v>0</v>
      </c>
      <c r="GS69" s="47">
        <v>0</v>
      </c>
      <c r="GT69" s="47">
        <v>0</v>
      </c>
      <c r="GU69" s="47">
        <v>0</v>
      </c>
      <c r="GV69" s="44">
        <v>0</v>
      </c>
      <c r="GW69" s="42"/>
      <c r="GX69" s="43">
        <v>0</v>
      </c>
      <c r="GY69" s="47">
        <v>0</v>
      </c>
      <c r="GZ69" s="44">
        <v>0</v>
      </c>
      <c r="HA69" s="42"/>
      <c r="HB69" s="43">
        <v>0</v>
      </c>
      <c r="HC69" s="47">
        <v>0</v>
      </c>
      <c r="HD69" s="47">
        <v>120</v>
      </c>
      <c r="HE69" s="47">
        <v>123</v>
      </c>
      <c r="HF69" s="44">
        <v>-3</v>
      </c>
      <c r="HG69" s="42"/>
      <c r="HH69" s="47">
        <v>0</v>
      </c>
      <c r="HI69" s="47">
        <v>0</v>
      </c>
      <c r="HJ69" s="47">
        <v>20</v>
      </c>
      <c r="HK69" s="47">
        <v>25</v>
      </c>
      <c r="HL69" s="44">
        <v>-5</v>
      </c>
      <c r="HM69" s="42"/>
      <c r="HN69" s="43">
        <v>0</v>
      </c>
      <c r="HO69" s="47">
        <v>0</v>
      </c>
      <c r="HP69" s="47">
        <v>10</v>
      </c>
      <c r="HQ69" s="47">
        <v>10</v>
      </c>
      <c r="HR69" s="44">
        <v>0</v>
      </c>
      <c r="HS69" s="42"/>
      <c r="HT69" s="43">
        <v>0</v>
      </c>
      <c r="HU69" s="47">
        <v>0</v>
      </c>
      <c r="HV69" s="47">
        <v>50</v>
      </c>
      <c r="HW69" s="47">
        <v>51</v>
      </c>
      <c r="HX69" s="44">
        <v>-1</v>
      </c>
      <c r="HY69" s="42"/>
      <c r="HZ69" s="43">
        <v>0</v>
      </c>
      <c r="IA69" s="47">
        <v>0</v>
      </c>
      <c r="IB69" s="47">
        <v>80</v>
      </c>
      <c r="IC69" s="47">
        <v>81</v>
      </c>
      <c r="ID69" s="44">
        <v>-1</v>
      </c>
      <c r="IE69" s="42"/>
      <c r="IF69" s="43">
        <v>0</v>
      </c>
      <c r="IG69" s="47">
        <v>0</v>
      </c>
      <c r="IH69" s="47">
        <v>70</v>
      </c>
      <c r="II69" s="47">
        <v>70</v>
      </c>
      <c r="IJ69" s="44">
        <v>0</v>
      </c>
      <c r="IK69" s="42"/>
      <c r="IL69" s="43">
        <v>0</v>
      </c>
      <c r="IM69" s="47">
        <v>0</v>
      </c>
      <c r="IN69" s="47">
        <v>70</v>
      </c>
      <c r="IO69" s="47">
        <v>70</v>
      </c>
      <c r="IP69" s="44">
        <v>0</v>
      </c>
      <c r="IQ69" s="42"/>
      <c r="IR69" s="43">
        <v>80</v>
      </c>
      <c r="IS69" s="47">
        <v>80</v>
      </c>
      <c r="IT69" s="44">
        <v>0</v>
      </c>
      <c r="IU69" s="42"/>
      <c r="IV69" s="43">
        <v>0</v>
      </c>
      <c r="IW69" s="47">
        <v>0</v>
      </c>
      <c r="IX69" s="47">
        <v>0</v>
      </c>
      <c r="IY69" s="47">
        <v>0</v>
      </c>
      <c r="IZ69" s="44">
        <v>0</v>
      </c>
      <c r="JA69" s="42"/>
      <c r="JB69" s="43">
        <v>0</v>
      </c>
      <c r="JC69" s="47">
        <v>0</v>
      </c>
      <c r="JD69" s="47">
        <v>0</v>
      </c>
      <c r="JE69" s="47">
        <v>0</v>
      </c>
      <c r="JF69" s="44">
        <v>0</v>
      </c>
      <c r="JG69" s="42"/>
      <c r="JH69" s="43">
        <v>0</v>
      </c>
      <c r="JI69" s="47">
        <v>0</v>
      </c>
      <c r="JJ69" s="47">
        <v>0</v>
      </c>
      <c r="JK69" s="47">
        <v>0</v>
      </c>
      <c r="JL69" s="44">
        <v>0</v>
      </c>
      <c r="JM69" s="42"/>
      <c r="JN69" s="47">
        <v>0</v>
      </c>
      <c r="JO69" s="47">
        <v>0</v>
      </c>
      <c r="JP69" s="47">
        <v>0</v>
      </c>
      <c r="JQ69" s="47">
        <v>0</v>
      </c>
      <c r="JR69" s="44">
        <v>0</v>
      </c>
      <c r="JS69" s="42"/>
      <c r="JT69" s="43">
        <v>0</v>
      </c>
      <c r="JU69" s="47">
        <v>0</v>
      </c>
      <c r="JV69" s="47">
        <v>0</v>
      </c>
      <c r="JW69" s="47">
        <v>0</v>
      </c>
      <c r="JX69" s="44">
        <v>0</v>
      </c>
      <c r="JY69" s="42"/>
      <c r="JZ69" s="43">
        <v>0</v>
      </c>
      <c r="KA69" s="47">
        <v>0</v>
      </c>
      <c r="KB69" s="47">
        <v>0</v>
      </c>
      <c r="KC69" s="47">
        <v>0</v>
      </c>
      <c r="KD69" s="44">
        <v>0</v>
      </c>
      <c r="KE69" s="42"/>
      <c r="KF69" s="41">
        <v>0</v>
      </c>
      <c r="KG69" s="47">
        <v>0</v>
      </c>
      <c r="KH69" s="47">
        <v>0</v>
      </c>
      <c r="KI69" s="47">
        <v>0</v>
      </c>
      <c r="KJ69" s="44">
        <v>0</v>
      </c>
      <c r="KK69" s="42"/>
      <c r="KL69" s="43">
        <v>0</v>
      </c>
      <c r="KM69" s="47">
        <v>0</v>
      </c>
      <c r="KN69" s="47">
        <v>0</v>
      </c>
      <c r="KO69" s="47">
        <v>0</v>
      </c>
      <c r="KP69" s="44">
        <v>0</v>
      </c>
      <c r="KQ69" s="42"/>
      <c r="KR69" s="43">
        <v>0</v>
      </c>
      <c r="KS69" s="47">
        <v>0</v>
      </c>
      <c r="KT69" s="44">
        <v>0</v>
      </c>
      <c r="KU69" s="42"/>
      <c r="KV69" s="43">
        <v>0</v>
      </c>
      <c r="KW69" s="47">
        <v>0</v>
      </c>
      <c r="KX69" s="47">
        <v>0</v>
      </c>
      <c r="KY69" s="47">
        <v>0</v>
      </c>
      <c r="KZ69" s="44">
        <v>0</v>
      </c>
      <c r="LA69" s="42"/>
      <c r="LB69" s="43">
        <v>0</v>
      </c>
      <c r="LC69" s="47">
        <v>0</v>
      </c>
      <c r="LD69" s="47">
        <v>0</v>
      </c>
      <c r="LE69" s="47">
        <v>0</v>
      </c>
      <c r="LF69" s="44">
        <v>0</v>
      </c>
      <c r="LG69" s="42"/>
      <c r="LH69" s="43">
        <v>100</v>
      </c>
      <c r="LI69" s="47">
        <v>100</v>
      </c>
      <c r="LJ69" s="47">
        <v>0</v>
      </c>
      <c r="LK69" s="47">
        <v>150</v>
      </c>
      <c r="LL69" s="46">
        <v>-150</v>
      </c>
      <c r="LM69" s="42">
        <v>13.5</v>
      </c>
      <c r="LN69" s="43">
        <v>110</v>
      </c>
      <c r="LO69" s="47">
        <v>110</v>
      </c>
      <c r="LP69" s="47">
        <v>0</v>
      </c>
      <c r="LQ69" s="47">
        <v>0</v>
      </c>
      <c r="LR69" s="44">
        <v>0</v>
      </c>
      <c r="LS69" s="42"/>
      <c r="LT69" s="43">
        <v>160</v>
      </c>
      <c r="LU69" s="47">
        <v>158.19999999999999</v>
      </c>
      <c r="LV69" s="44">
        <v>1.7999999999999829</v>
      </c>
      <c r="LW69" s="42"/>
    </row>
    <row r="70" spans="1:335" x14ac:dyDescent="0.25">
      <c r="A70" s="47" t="s">
        <v>283</v>
      </c>
      <c r="B70" s="38">
        <v>0.35</v>
      </c>
      <c r="G70" s="44">
        <f t="shared" si="8"/>
        <v>0</v>
      </c>
      <c r="I70" s="41"/>
      <c r="J70" s="48"/>
      <c r="K70" s="48"/>
      <c r="L70" s="48"/>
      <c r="M70" s="48"/>
      <c r="N70" s="48"/>
      <c r="O70" s="48">
        <f t="shared" si="9"/>
        <v>0</v>
      </c>
      <c r="P70" s="40"/>
      <c r="Q70" s="48"/>
      <c r="U70" s="44">
        <v>0</v>
      </c>
      <c r="V70" s="40"/>
      <c r="W70" s="41"/>
      <c r="AA70" s="44">
        <v>0</v>
      </c>
      <c r="AB70" s="40"/>
      <c r="AC70" s="41"/>
      <c r="AE70" s="44">
        <v>0</v>
      </c>
      <c r="AF70" s="40"/>
      <c r="AK70" s="44">
        <v>0</v>
      </c>
      <c r="AL70" s="40"/>
      <c r="AM70" s="41"/>
      <c r="AS70" s="44">
        <v>0</v>
      </c>
      <c r="AT70" s="40"/>
      <c r="AY70" s="44">
        <v>0</v>
      </c>
      <c r="AZ70" s="40"/>
      <c r="BA70" s="41"/>
      <c r="BE70" s="44">
        <v>0</v>
      </c>
      <c r="BF70" s="42"/>
      <c r="BK70" s="44">
        <v>0</v>
      </c>
      <c r="BL70" s="40"/>
      <c r="BO70" s="44">
        <v>0</v>
      </c>
      <c r="BP70" s="42"/>
      <c r="BQ70" s="41"/>
      <c r="BS70" s="44">
        <v>0</v>
      </c>
      <c r="BT70" s="40"/>
      <c r="BU70" s="41"/>
      <c r="BY70" s="44">
        <v>0</v>
      </c>
      <c r="BZ70" s="42"/>
      <c r="CA70" s="41"/>
      <c r="CE70" s="44">
        <v>0</v>
      </c>
      <c r="CF70" s="40"/>
      <c r="CL70" s="44">
        <v>0</v>
      </c>
      <c r="CM70" s="40"/>
      <c r="CN70" s="43"/>
      <c r="CR70" s="44">
        <v>0</v>
      </c>
      <c r="CS70" s="40"/>
      <c r="CX70" s="44">
        <v>0</v>
      </c>
      <c r="CY70" s="42"/>
      <c r="DD70" s="44">
        <v>0</v>
      </c>
      <c r="DE70" s="42"/>
      <c r="DJ70" s="44">
        <v>0</v>
      </c>
      <c r="DK70" s="42"/>
      <c r="DP70" s="44">
        <v>0</v>
      </c>
      <c r="DQ70" s="40"/>
      <c r="DT70" s="44">
        <v>0</v>
      </c>
      <c r="DU70" s="40"/>
      <c r="DZ70" s="44">
        <v>0</v>
      </c>
      <c r="EA70" s="40"/>
      <c r="EB70" s="43"/>
      <c r="ED70" s="44">
        <v>0</v>
      </c>
      <c r="EE70" s="40"/>
      <c r="EJ70" s="44">
        <v>0</v>
      </c>
      <c r="EK70" s="40"/>
      <c r="EP70" s="44">
        <v>0</v>
      </c>
      <c r="EQ70" s="42"/>
      <c r="EV70" s="44">
        <v>0</v>
      </c>
      <c r="EW70" s="40"/>
      <c r="EX70" s="38"/>
      <c r="FB70" s="44">
        <v>0</v>
      </c>
      <c r="FC70" s="42"/>
      <c r="FD70" s="43"/>
      <c r="FH70">
        <v>16</v>
      </c>
      <c r="FJ70" s="44">
        <v>16</v>
      </c>
      <c r="FK70" s="42"/>
      <c r="FL70" s="47">
        <v>0</v>
      </c>
      <c r="FM70" s="47">
        <v>0</v>
      </c>
      <c r="FN70" s="47">
        <v>0</v>
      </c>
      <c r="FO70" s="47">
        <v>0</v>
      </c>
      <c r="FP70" s="44">
        <v>0</v>
      </c>
      <c r="FQ70" s="42"/>
      <c r="FR70" s="47">
        <v>0</v>
      </c>
      <c r="FS70" s="47">
        <v>0</v>
      </c>
      <c r="FT70" s="47">
        <v>0</v>
      </c>
      <c r="FU70" s="47">
        <v>0</v>
      </c>
      <c r="FV70" s="44">
        <v>0</v>
      </c>
      <c r="FW70" s="42"/>
      <c r="FX70" s="43">
        <v>0</v>
      </c>
      <c r="FY70" s="47">
        <v>0</v>
      </c>
      <c r="FZ70" s="44">
        <v>0</v>
      </c>
      <c r="GA70" s="42"/>
      <c r="GB70" s="43">
        <v>0</v>
      </c>
      <c r="GC70" s="47">
        <v>0</v>
      </c>
      <c r="GD70" s="47">
        <v>0</v>
      </c>
      <c r="GE70" s="47">
        <v>0</v>
      </c>
      <c r="GF70" s="44">
        <v>0</v>
      </c>
      <c r="GG70" s="42"/>
      <c r="GH70" s="43">
        <v>0</v>
      </c>
      <c r="GI70" s="47">
        <v>0</v>
      </c>
      <c r="GJ70" s="47">
        <v>0</v>
      </c>
      <c r="GK70" s="47">
        <v>0</v>
      </c>
      <c r="GL70" s="44">
        <v>0</v>
      </c>
      <c r="GM70" s="42"/>
      <c r="GN70" s="43">
        <v>0</v>
      </c>
      <c r="GO70" s="47">
        <v>0</v>
      </c>
      <c r="GP70" s="44">
        <v>0</v>
      </c>
      <c r="GQ70" s="42"/>
      <c r="GR70" s="43">
        <v>0</v>
      </c>
      <c r="GS70" s="47">
        <v>0</v>
      </c>
      <c r="GT70" s="47">
        <v>0</v>
      </c>
      <c r="GU70" s="47">
        <v>0</v>
      </c>
      <c r="GV70" s="44">
        <v>0</v>
      </c>
      <c r="GW70" s="42"/>
      <c r="GX70" s="43">
        <v>0</v>
      </c>
      <c r="GY70" s="47">
        <v>0</v>
      </c>
      <c r="GZ70" s="44">
        <v>0</v>
      </c>
      <c r="HA70" s="42"/>
      <c r="HB70" s="43">
        <v>0</v>
      </c>
      <c r="HC70" s="47">
        <v>0</v>
      </c>
      <c r="HD70" s="47">
        <v>0</v>
      </c>
      <c r="HE70" s="47">
        <v>0</v>
      </c>
      <c r="HF70" s="44">
        <v>0</v>
      </c>
      <c r="HG70" s="42"/>
      <c r="HH70" s="47">
        <v>0</v>
      </c>
      <c r="HI70" s="47">
        <v>0</v>
      </c>
      <c r="HJ70" s="47">
        <v>200</v>
      </c>
      <c r="HK70" s="47">
        <v>200</v>
      </c>
      <c r="HL70" s="44">
        <v>0</v>
      </c>
      <c r="HM70" s="42"/>
      <c r="HN70" s="43">
        <v>0</v>
      </c>
      <c r="HO70" s="47">
        <v>0</v>
      </c>
      <c r="HP70" s="47">
        <v>152</v>
      </c>
      <c r="HQ70" s="47">
        <v>153</v>
      </c>
      <c r="HR70" s="44">
        <v>-1</v>
      </c>
      <c r="HS70" s="42"/>
      <c r="HT70" s="43">
        <v>0</v>
      </c>
      <c r="HU70" s="47">
        <v>0</v>
      </c>
      <c r="HV70" s="47">
        <v>0</v>
      </c>
      <c r="HW70" s="47">
        <v>0</v>
      </c>
      <c r="HX70" s="44">
        <v>0</v>
      </c>
      <c r="HY70" s="42"/>
      <c r="HZ70" s="43">
        <v>96</v>
      </c>
      <c r="IA70" s="47">
        <v>100</v>
      </c>
      <c r="IB70" s="47">
        <v>120</v>
      </c>
      <c r="IC70" s="47">
        <v>125</v>
      </c>
      <c r="ID70" s="44">
        <v>-9</v>
      </c>
      <c r="IE70" s="42"/>
      <c r="IF70" s="25">
        <v>80</v>
      </c>
      <c r="IG70" s="47">
        <v>0</v>
      </c>
      <c r="IH70" s="47">
        <v>0</v>
      </c>
      <c r="II70" s="47">
        <v>0</v>
      </c>
      <c r="IJ70" s="44">
        <v>80</v>
      </c>
      <c r="IK70" s="42"/>
      <c r="IL70" s="43">
        <v>0</v>
      </c>
      <c r="IM70" s="47">
        <v>0</v>
      </c>
      <c r="IN70" s="47">
        <v>88</v>
      </c>
      <c r="IO70" s="47">
        <v>90</v>
      </c>
      <c r="IP70" s="44">
        <v>-2</v>
      </c>
      <c r="IQ70" s="42"/>
      <c r="IR70" s="43">
        <v>408</v>
      </c>
      <c r="IS70" s="47">
        <v>410</v>
      </c>
      <c r="IT70" s="44">
        <v>-2</v>
      </c>
      <c r="IU70" s="42"/>
      <c r="IV70" s="43">
        <v>0</v>
      </c>
      <c r="IW70" s="47">
        <v>0</v>
      </c>
      <c r="IX70" s="47">
        <v>16</v>
      </c>
      <c r="IY70" s="47">
        <v>20</v>
      </c>
      <c r="IZ70" s="44">
        <v>-4</v>
      </c>
      <c r="JA70" s="42"/>
      <c r="JB70" s="43">
        <v>80</v>
      </c>
      <c r="JC70" s="47">
        <v>80</v>
      </c>
      <c r="JD70" s="47">
        <v>72</v>
      </c>
      <c r="JE70" s="47">
        <v>70</v>
      </c>
      <c r="JF70" s="44">
        <v>2</v>
      </c>
      <c r="JG70" s="42"/>
      <c r="JH70" s="43">
        <v>0</v>
      </c>
      <c r="JI70" s="47">
        <v>0</v>
      </c>
      <c r="JJ70" s="47">
        <v>80</v>
      </c>
      <c r="JK70" s="47">
        <v>80</v>
      </c>
      <c r="JL70" s="44">
        <v>0</v>
      </c>
      <c r="JM70" s="42"/>
      <c r="JN70" s="47">
        <v>48</v>
      </c>
      <c r="JO70" s="47">
        <v>50</v>
      </c>
      <c r="JP70" s="47">
        <v>40</v>
      </c>
      <c r="JQ70" s="47">
        <v>40</v>
      </c>
      <c r="JR70" s="44">
        <v>-2</v>
      </c>
      <c r="JS70" s="42"/>
      <c r="JT70" s="43">
        <v>0</v>
      </c>
      <c r="JU70" s="47">
        <v>0</v>
      </c>
      <c r="JV70" s="47">
        <v>152</v>
      </c>
      <c r="JW70" s="47">
        <v>150</v>
      </c>
      <c r="JX70" s="44">
        <v>2</v>
      </c>
      <c r="JY70" s="42"/>
      <c r="JZ70" s="43">
        <v>0</v>
      </c>
      <c r="KA70" s="47">
        <v>0</v>
      </c>
      <c r="KB70" s="47">
        <v>240</v>
      </c>
      <c r="KC70" s="47">
        <v>240</v>
      </c>
      <c r="KD70" s="44">
        <v>0</v>
      </c>
      <c r="KE70" s="42"/>
      <c r="KF70" s="41">
        <v>0</v>
      </c>
      <c r="KG70" s="47">
        <v>0</v>
      </c>
      <c r="KH70" s="47">
        <v>72</v>
      </c>
      <c r="KI70" s="47">
        <v>75</v>
      </c>
      <c r="KJ70" s="44">
        <v>-3</v>
      </c>
      <c r="KK70" s="42"/>
      <c r="KL70" s="43">
        <v>0</v>
      </c>
      <c r="KM70" s="47">
        <v>0</v>
      </c>
      <c r="KN70" s="47">
        <v>152</v>
      </c>
      <c r="KO70" s="47">
        <v>150</v>
      </c>
      <c r="KP70" s="44">
        <v>2</v>
      </c>
      <c r="KQ70" s="42"/>
      <c r="KR70" s="43">
        <v>248</v>
      </c>
      <c r="KS70" s="47">
        <v>250</v>
      </c>
      <c r="KT70" s="44">
        <v>-2</v>
      </c>
      <c r="KU70" s="42"/>
      <c r="KV70" s="43">
        <v>0</v>
      </c>
      <c r="KW70" s="47">
        <v>0</v>
      </c>
      <c r="KX70" s="47">
        <v>0</v>
      </c>
      <c r="KY70" s="47">
        <v>0</v>
      </c>
      <c r="KZ70" s="44">
        <v>0</v>
      </c>
      <c r="LA70" s="42"/>
      <c r="LB70" s="43">
        <v>0</v>
      </c>
      <c r="LC70" s="47">
        <v>0</v>
      </c>
      <c r="LD70" s="47">
        <v>0</v>
      </c>
      <c r="LE70" s="47">
        <v>0</v>
      </c>
      <c r="LF70" s="44">
        <v>0</v>
      </c>
      <c r="LG70" s="42"/>
      <c r="LH70" s="43">
        <v>0</v>
      </c>
      <c r="LI70" s="47">
        <v>0</v>
      </c>
      <c r="LJ70" s="47">
        <v>96</v>
      </c>
      <c r="LK70" s="47">
        <v>0</v>
      </c>
      <c r="LL70" s="44">
        <v>96</v>
      </c>
      <c r="LM70" s="42"/>
      <c r="LN70" s="43">
        <v>0</v>
      </c>
      <c r="LO70" s="47">
        <v>0</v>
      </c>
      <c r="LP70" s="47">
        <v>0</v>
      </c>
      <c r="LQ70" s="47">
        <v>0</v>
      </c>
      <c r="LR70" s="44">
        <v>0</v>
      </c>
      <c r="LS70" s="42"/>
      <c r="LT70" s="43">
        <v>0</v>
      </c>
      <c r="LU70" s="47">
        <v>0</v>
      </c>
      <c r="LV70" s="44">
        <v>0</v>
      </c>
      <c r="LW70" s="42"/>
    </row>
    <row r="71" spans="1:335" x14ac:dyDescent="0.25">
      <c r="A71" s="47" t="s">
        <v>284</v>
      </c>
      <c r="B71" s="38">
        <v>1</v>
      </c>
      <c r="G71" s="44">
        <f t="shared" si="8"/>
        <v>0</v>
      </c>
      <c r="I71" s="41"/>
      <c r="J71" s="48"/>
      <c r="K71" s="48"/>
      <c r="L71" s="48"/>
      <c r="M71" s="48"/>
      <c r="N71" s="48"/>
      <c r="O71" s="48">
        <f t="shared" si="9"/>
        <v>0</v>
      </c>
      <c r="P71" s="40"/>
      <c r="Q71" s="48"/>
      <c r="U71" s="44">
        <v>0</v>
      </c>
      <c r="V71" s="40"/>
      <c r="W71" s="41"/>
      <c r="AA71" s="44">
        <v>0</v>
      </c>
      <c r="AB71" s="40"/>
      <c r="AC71" s="41"/>
      <c r="AE71" s="44">
        <v>0</v>
      </c>
      <c r="AF71" s="40"/>
      <c r="AK71" s="44">
        <v>0</v>
      </c>
      <c r="AL71" s="40"/>
      <c r="AM71" s="41"/>
      <c r="AS71" s="44">
        <v>0</v>
      </c>
      <c r="AT71" s="40"/>
      <c r="AY71" s="44">
        <v>0</v>
      </c>
      <c r="AZ71" s="40"/>
      <c r="BA71" s="41"/>
      <c r="BE71" s="44">
        <v>0</v>
      </c>
      <c r="BF71" s="42"/>
      <c r="BK71" s="44">
        <v>0</v>
      </c>
      <c r="BL71" s="40"/>
      <c r="BO71" s="44">
        <v>0</v>
      </c>
      <c r="BP71" s="42"/>
      <c r="BQ71" s="41"/>
      <c r="BS71" s="44">
        <v>0</v>
      </c>
      <c r="BT71" s="40"/>
      <c r="BU71" s="41"/>
      <c r="BY71" s="44">
        <v>0</v>
      </c>
      <c r="BZ71" s="42"/>
      <c r="CA71" s="41"/>
      <c r="CE71" s="44">
        <v>0</v>
      </c>
      <c r="CF71" s="40"/>
      <c r="CL71" s="44">
        <v>0</v>
      </c>
      <c r="CM71" s="40"/>
      <c r="CN71" s="43"/>
      <c r="CR71" s="44">
        <v>0</v>
      </c>
      <c r="CS71" s="40"/>
      <c r="CX71" s="44">
        <v>0</v>
      </c>
      <c r="CY71" s="42"/>
      <c r="DD71" s="44">
        <v>0</v>
      </c>
      <c r="DE71" s="42"/>
      <c r="DJ71" s="44">
        <v>0</v>
      </c>
      <c r="DK71" s="42"/>
      <c r="DP71" s="44">
        <v>0</v>
      </c>
      <c r="DQ71" s="40"/>
      <c r="DT71" s="44">
        <v>0</v>
      </c>
      <c r="DU71" s="40"/>
      <c r="DZ71" s="44">
        <v>0</v>
      </c>
      <c r="EA71" s="40"/>
      <c r="EB71" s="43"/>
      <c r="ED71" s="44">
        <v>0</v>
      </c>
      <c r="EE71" s="40"/>
      <c r="EJ71" s="44">
        <v>0</v>
      </c>
      <c r="EK71" s="40"/>
      <c r="EP71" s="44">
        <v>0</v>
      </c>
      <c r="EQ71" s="42"/>
      <c r="EV71" s="44">
        <v>0</v>
      </c>
      <c r="EW71" s="40"/>
      <c r="EX71" s="38"/>
      <c r="FB71" s="44">
        <v>0</v>
      </c>
      <c r="FC71" s="42"/>
      <c r="FD71" s="43"/>
      <c r="FJ71" s="44">
        <v>0</v>
      </c>
      <c r="FK71" s="42"/>
      <c r="FL71" s="47">
        <v>0</v>
      </c>
      <c r="FM71" s="47">
        <v>0</v>
      </c>
      <c r="FN71" s="47">
        <v>0</v>
      </c>
      <c r="FO71" s="47">
        <v>0</v>
      </c>
      <c r="FP71" s="44">
        <v>0</v>
      </c>
      <c r="FQ71" s="42"/>
      <c r="FR71" s="47">
        <v>0</v>
      </c>
      <c r="FS71" s="47">
        <v>0</v>
      </c>
      <c r="FT71" s="47">
        <v>21.103999999999999</v>
      </c>
      <c r="FU71" s="47">
        <v>20</v>
      </c>
      <c r="FV71" s="44">
        <v>1.103999999999999</v>
      </c>
      <c r="FW71" s="42"/>
      <c r="FX71" s="43">
        <v>75.947999999999993</v>
      </c>
      <c r="FY71" s="47">
        <v>75</v>
      </c>
      <c r="FZ71" s="44">
        <v>0.94799999999999329</v>
      </c>
      <c r="GA71" s="42"/>
      <c r="GB71" s="43">
        <v>102.251</v>
      </c>
      <c r="GC71" s="47">
        <v>100</v>
      </c>
      <c r="GD71" s="47">
        <v>91.197000000000003</v>
      </c>
      <c r="GE71" s="47">
        <v>90</v>
      </c>
      <c r="GF71" s="44">
        <v>3.4480000000000079</v>
      </c>
      <c r="GG71" s="42"/>
      <c r="GH71" s="43">
        <v>121.283</v>
      </c>
      <c r="GI71" s="47">
        <v>120</v>
      </c>
      <c r="GJ71" s="47">
        <v>200.328</v>
      </c>
      <c r="GK71" s="47">
        <v>200</v>
      </c>
      <c r="GL71" s="44">
        <v>1.61099999999999</v>
      </c>
      <c r="GM71" s="42"/>
      <c r="GN71" s="43">
        <v>42.494999999999997</v>
      </c>
      <c r="GO71" s="47">
        <v>40</v>
      </c>
      <c r="GP71" s="44">
        <v>2.494999999999997</v>
      </c>
      <c r="GQ71" s="42"/>
      <c r="GR71" s="43">
        <v>102.053</v>
      </c>
      <c r="GS71" s="47">
        <v>100</v>
      </c>
      <c r="GT71" s="47">
        <v>211.69200000000001</v>
      </c>
      <c r="GU71" s="47">
        <v>210</v>
      </c>
      <c r="GV71" s="44">
        <v>3.745000000000005</v>
      </c>
      <c r="GW71" s="42"/>
      <c r="GX71" s="43">
        <v>131.72300000000001</v>
      </c>
      <c r="GY71" s="47">
        <v>130</v>
      </c>
      <c r="GZ71" s="44">
        <v>1.723000000000013</v>
      </c>
      <c r="HA71" s="42"/>
      <c r="HB71" s="43">
        <v>0</v>
      </c>
      <c r="HC71" s="47">
        <v>0</v>
      </c>
      <c r="HD71" s="47">
        <v>313.839</v>
      </c>
      <c r="HE71" s="47">
        <v>315</v>
      </c>
      <c r="HF71" s="44">
        <v>-1.1610000000000009</v>
      </c>
      <c r="HG71" s="42"/>
      <c r="HH71" s="47">
        <v>0</v>
      </c>
      <c r="HI71" s="47">
        <v>0</v>
      </c>
      <c r="HJ71" s="47">
        <v>120.063</v>
      </c>
      <c r="HK71" s="47">
        <v>120</v>
      </c>
      <c r="HL71" s="44">
        <v>6.3000000000002387E-2</v>
      </c>
      <c r="HM71" s="42"/>
      <c r="HN71" s="43">
        <v>50.759</v>
      </c>
      <c r="HO71" s="47">
        <v>50</v>
      </c>
      <c r="HP71" s="47">
        <v>112.363</v>
      </c>
      <c r="HQ71" s="47">
        <v>110</v>
      </c>
      <c r="HR71" s="44">
        <v>3.1220000000000141</v>
      </c>
      <c r="HS71" s="42"/>
      <c r="HT71" s="43">
        <v>102.879</v>
      </c>
      <c r="HU71" s="47">
        <v>30</v>
      </c>
      <c r="HV71" s="47">
        <v>30.117000000000001</v>
      </c>
      <c r="HW71" s="47">
        <v>30</v>
      </c>
      <c r="HX71" s="44">
        <v>72.996000000000009</v>
      </c>
      <c r="HY71" s="42"/>
      <c r="HZ71" s="43">
        <v>101.858</v>
      </c>
      <c r="IA71" s="47">
        <v>100</v>
      </c>
      <c r="IB71" s="47">
        <v>119.52500000000001</v>
      </c>
      <c r="IC71" s="47">
        <v>120</v>
      </c>
      <c r="ID71" s="44">
        <v>1.38300000000001</v>
      </c>
      <c r="IE71" s="42"/>
      <c r="IF71" s="25">
        <v>80.307000000000002</v>
      </c>
      <c r="IG71" s="47">
        <v>0</v>
      </c>
      <c r="IH71" s="47">
        <v>230.33199999999999</v>
      </c>
      <c r="II71" s="47">
        <v>230</v>
      </c>
      <c r="IJ71" s="44">
        <v>80.63900000000001</v>
      </c>
      <c r="IK71" s="42"/>
      <c r="IL71" s="43">
        <v>0</v>
      </c>
      <c r="IM71" s="47">
        <v>0</v>
      </c>
      <c r="IN71" s="47">
        <v>72.018000000000001</v>
      </c>
      <c r="IO71" s="47">
        <v>70</v>
      </c>
      <c r="IP71" s="44">
        <v>2.0180000000000011</v>
      </c>
      <c r="IQ71" s="42"/>
      <c r="IR71" s="43">
        <v>301.709</v>
      </c>
      <c r="IS71" s="47">
        <v>300</v>
      </c>
      <c r="IT71" s="44">
        <v>1.709000000000003</v>
      </c>
      <c r="IU71" s="42"/>
      <c r="IV71" s="43">
        <v>0</v>
      </c>
      <c r="IW71" s="47">
        <v>0</v>
      </c>
      <c r="IX71" s="47">
        <v>162.50700000000001</v>
      </c>
      <c r="IY71" s="47">
        <v>160</v>
      </c>
      <c r="IZ71" s="44">
        <v>2.507000000000005</v>
      </c>
      <c r="JA71" s="42"/>
      <c r="JB71" s="43">
        <v>121.31</v>
      </c>
      <c r="JC71" s="47">
        <v>120</v>
      </c>
      <c r="JD71" s="47">
        <v>81.855999999999995</v>
      </c>
      <c r="JE71" s="47">
        <v>80</v>
      </c>
      <c r="JF71" s="44">
        <v>3.1659999999999968</v>
      </c>
      <c r="JG71" s="42"/>
      <c r="JH71" s="43">
        <v>0</v>
      </c>
      <c r="JI71" s="47">
        <v>0</v>
      </c>
      <c r="JJ71" s="47">
        <v>168.15199999999999</v>
      </c>
      <c r="JK71" s="47">
        <v>170</v>
      </c>
      <c r="JL71" s="44">
        <v>-1.848000000000013</v>
      </c>
      <c r="JM71" s="42"/>
      <c r="JN71" s="47">
        <v>87.236000000000004</v>
      </c>
      <c r="JO71" s="47">
        <v>85</v>
      </c>
      <c r="JP71" s="47">
        <v>87.637</v>
      </c>
      <c r="JQ71" s="47">
        <v>85</v>
      </c>
      <c r="JR71" s="44">
        <v>4.8729999999999896</v>
      </c>
      <c r="JS71" s="42"/>
      <c r="JT71" s="43">
        <v>0</v>
      </c>
      <c r="JU71" s="47">
        <v>0</v>
      </c>
      <c r="JV71" s="47">
        <v>149.328</v>
      </c>
      <c r="JW71" s="47">
        <v>150</v>
      </c>
      <c r="JX71" s="44">
        <v>-0.67199999999999704</v>
      </c>
      <c r="JY71" s="42"/>
      <c r="JZ71" s="43">
        <v>0</v>
      </c>
      <c r="KA71" s="47">
        <v>0</v>
      </c>
      <c r="KB71" s="47">
        <v>268.24099999999999</v>
      </c>
      <c r="KC71" s="47">
        <v>267</v>
      </c>
      <c r="KD71" s="44">
        <v>1.240999999999985</v>
      </c>
      <c r="KE71" s="42"/>
      <c r="KF71" s="41">
        <v>0</v>
      </c>
      <c r="KG71" s="47">
        <v>0</v>
      </c>
      <c r="KH71" s="47">
        <v>60.341999999999999</v>
      </c>
      <c r="KI71" s="47">
        <v>60</v>
      </c>
      <c r="KJ71" s="44">
        <v>0.34199999999999869</v>
      </c>
      <c r="KK71" s="42"/>
      <c r="KL71" s="43">
        <v>51.177</v>
      </c>
      <c r="KM71" s="47">
        <v>50</v>
      </c>
      <c r="KN71" s="47">
        <v>51.619</v>
      </c>
      <c r="KO71" s="47">
        <v>50</v>
      </c>
      <c r="KP71" s="44">
        <v>2.7959999999999918</v>
      </c>
      <c r="KQ71" s="42"/>
      <c r="KR71" s="43">
        <v>161.501</v>
      </c>
      <c r="KS71" s="47">
        <v>160</v>
      </c>
      <c r="KT71" s="44">
        <v>1.501000000000005</v>
      </c>
      <c r="KU71" s="42"/>
      <c r="KV71" s="43">
        <v>0</v>
      </c>
      <c r="KW71" s="47">
        <v>0</v>
      </c>
      <c r="KX71" s="47">
        <v>0</v>
      </c>
      <c r="KY71" s="47">
        <v>0</v>
      </c>
      <c r="KZ71" s="44">
        <v>0</v>
      </c>
      <c r="LA71" s="42"/>
      <c r="LB71" s="43">
        <v>0</v>
      </c>
      <c r="LC71" s="47">
        <v>0</v>
      </c>
      <c r="LD71" s="47">
        <v>0</v>
      </c>
      <c r="LE71" s="47">
        <v>0</v>
      </c>
      <c r="LF71" s="44">
        <v>0</v>
      </c>
      <c r="LG71" s="42"/>
      <c r="LH71" s="43">
        <v>0</v>
      </c>
      <c r="LI71" s="47">
        <v>0</v>
      </c>
      <c r="LJ71" s="47">
        <v>103.015</v>
      </c>
      <c r="LK71" s="47">
        <v>0</v>
      </c>
      <c r="LL71" s="44">
        <v>103.015</v>
      </c>
      <c r="LM71" s="42"/>
      <c r="LN71" s="43">
        <v>0</v>
      </c>
      <c r="LO71" s="47">
        <v>0</v>
      </c>
      <c r="LP71" s="47">
        <v>0</v>
      </c>
      <c r="LQ71" s="47">
        <v>0</v>
      </c>
      <c r="LR71" s="44">
        <v>0</v>
      </c>
      <c r="LS71" s="42"/>
      <c r="LT71" s="43">
        <v>0</v>
      </c>
      <c r="LU71" s="47">
        <v>0</v>
      </c>
      <c r="LV71" s="44">
        <v>0</v>
      </c>
      <c r="LW71" s="42"/>
    </row>
    <row r="72" spans="1:335" x14ac:dyDescent="0.25">
      <c r="A72" s="47" t="s">
        <v>285</v>
      </c>
      <c r="B72" s="38">
        <v>1</v>
      </c>
      <c r="G72" s="44">
        <f t="shared" si="8"/>
        <v>0</v>
      </c>
      <c r="I72" s="39">
        <v>106</v>
      </c>
      <c r="J72" s="49">
        <v>100</v>
      </c>
      <c r="K72" s="49">
        <v>106</v>
      </c>
      <c r="L72" s="49">
        <v>100</v>
      </c>
      <c r="M72" s="49">
        <v>115</v>
      </c>
      <c r="N72" s="49">
        <v>110</v>
      </c>
      <c r="O72" s="48">
        <f t="shared" si="9"/>
        <v>17</v>
      </c>
      <c r="P72" s="40"/>
      <c r="Q72" s="49">
        <v>84</v>
      </c>
      <c r="R72">
        <v>80</v>
      </c>
      <c r="S72">
        <v>103</v>
      </c>
      <c r="T72">
        <v>97</v>
      </c>
      <c r="U72" s="44">
        <v>10</v>
      </c>
      <c r="V72" s="40"/>
      <c r="W72" s="41"/>
      <c r="Y72">
        <v>53</v>
      </c>
      <c r="Z72">
        <v>51</v>
      </c>
      <c r="AA72" s="44">
        <v>2</v>
      </c>
      <c r="AB72" s="40"/>
      <c r="AC72" s="39">
        <v>44</v>
      </c>
      <c r="AD72">
        <v>41</v>
      </c>
      <c r="AE72" s="44">
        <v>3</v>
      </c>
      <c r="AF72" s="40"/>
      <c r="AI72">
        <v>136</v>
      </c>
      <c r="AJ72">
        <v>130</v>
      </c>
      <c r="AK72" s="44">
        <v>6</v>
      </c>
      <c r="AL72" s="40"/>
      <c r="AM72" s="41"/>
      <c r="AQ72">
        <v>83</v>
      </c>
      <c r="AR72">
        <v>80</v>
      </c>
      <c r="AS72" s="44">
        <v>3</v>
      </c>
      <c r="AT72" s="40"/>
      <c r="AU72">
        <v>85</v>
      </c>
      <c r="AV72">
        <v>80</v>
      </c>
      <c r="AW72">
        <v>136</v>
      </c>
      <c r="AX72">
        <v>130</v>
      </c>
      <c r="AY72" s="44">
        <v>11</v>
      </c>
      <c r="AZ72" s="40"/>
      <c r="BA72" s="41"/>
      <c r="BC72">
        <v>53</v>
      </c>
      <c r="BD72">
        <v>50</v>
      </c>
      <c r="BE72" s="44">
        <v>3</v>
      </c>
      <c r="BF72" s="42"/>
      <c r="BG72">
        <v>123</v>
      </c>
      <c r="BH72">
        <v>120</v>
      </c>
      <c r="BI72">
        <v>154</v>
      </c>
      <c r="BJ72">
        <v>150</v>
      </c>
      <c r="BK72" s="44">
        <v>7</v>
      </c>
      <c r="BL72" s="40"/>
      <c r="BM72">
        <v>171</v>
      </c>
      <c r="BN72" s="47">
        <v>165.143</v>
      </c>
      <c r="BO72" s="44">
        <v>5.8569999999999993</v>
      </c>
      <c r="BP72" s="42"/>
      <c r="BQ72" s="41"/>
      <c r="BS72" s="44">
        <v>0</v>
      </c>
      <c r="BT72" s="40"/>
      <c r="BU72" s="41"/>
      <c r="BY72" s="44">
        <v>0</v>
      </c>
      <c r="BZ72" s="42"/>
      <c r="CA72" s="39">
        <v>161</v>
      </c>
      <c r="CB72">
        <v>155</v>
      </c>
      <c r="CC72">
        <v>169</v>
      </c>
      <c r="CD72">
        <v>165</v>
      </c>
      <c r="CE72" s="44">
        <v>10</v>
      </c>
      <c r="CF72" s="40"/>
      <c r="CJ72">
        <v>247</v>
      </c>
      <c r="CK72">
        <v>250</v>
      </c>
      <c r="CL72" s="44">
        <v>-3</v>
      </c>
      <c r="CM72" s="40"/>
      <c r="CN72" s="39">
        <v>101</v>
      </c>
      <c r="CO72">
        <v>100</v>
      </c>
      <c r="CP72">
        <v>70</v>
      </c>
      <c r="CQ72">
        <v>70</v>
      </c>
      <c r="CR72" s="44">
        <v>1</v>
      </c>
      <c r="CS72" s="40"/>
      <c r="CV72">
        <v>12</v>
      </c>
      <c r="CW72">
        <v>10</v>
      </c>
      <c r="CX72" s="44">
        <v>2</v>
      </c>
      <c r="CY72" s="42"/>
      <c r="CZ72">
        <v>81</v>
      </c>
      <c r="DA72">
        <v>80</v>
      </c>
      <c r="DB72">
        <v>99</v>
      </c>
      <c r="DC72">
        <v>100</v>
      </c>
      <c r="DD72" s="44">
        <v>0</v>
      </c>
      <c r="DE72" s="42"/>
      <c r="DF72">
        <v>158</v>
      </c>
      <c r="DG72">
        <v>160</v>
      </c>
      <c r="DH72">
        <v>146</v>
      </c>
      <c r="DI72">
        <v>150</v>
      </c>
      <c r="DJ72" s="46">
        <v>-6</v>
      </c>
      <c r="DK72" s="42">
        <v>6</v>
      </c>
      <c r="DL72">
        <v>119</v>
      </c>
      <c r="DM72">
        <v>120</v>
      </c>
      <c r="DN72">
        <v>102</v>
      </c>
      <c r="DO72">
        <v>100</v>
      </c>
      <c r="DP72" s="44">
        <v>1</v>
      </c>
      <c r="DQ72" s="40"/>
      <c r="DR72">
        <v>164</v>
      </c>
      <c r="DS72">
        <v>167</v>
      </c>
      <c r="DT72" s="44">
        <v>-3</v>
      </c>
      <c r="DU72" s="40"/>
      <c r="DV72">
        <v>74</v>
      </c>
      <c r="DW72">
        <v>74</v>
      </c>
      <c r="DX72">
        <v>60</v>
      </c>
      <c r="DY72">
        <v>60</v>
      </c>
      <c r="DZ72" s="44">
        <v>0</v>
      </c>
      <c r="EA72" s="40"/>
      <c r="EB72" s="39">
        <v>89</v>
      </c>
      <c r="EC72" s="47">
        <v>90</v>
      </c>
      <c r="ED72" s="44">
        <v>-1</v>
      </c>
      <c r="EE72" s="40"/>
      <c r="EH72">
        <v>30</v>
      </c>
      <c r="EI72">
        <v>30</v>
      </c>
      <c r="EJ72" s="44">
        <v>0</v>
      </c>
      <c r="EK72" s="40"/>
      <c r="EN72">
        <v>161</v>
      </c>
      <c r="EO72">
        <v>160</v>
      </c>
      <c r="EP72" s="44">
        <v>1</v>
      </c>
      <c r="EQ72" s="42"/>
      <c r="ER72">
        <v>81</v>
      </c>
      <c r="ES72">
        <v>80</v>
      </c>
      <c r="ET72">
        <v>167</v>
      </c>
      <c r="EU72">
        <v>170</v>
      </c>
      <c r="EV72" s="44">
        <v>-2</v>
      </c>
      <c r="EW72" s="40"/>
      <c r="EX72" s="38"/>
      <c r="EZ72">
        <v>131</v>
      </c>
      <c r="FA72">
        <v>130</v>
      </c>
      <c r="FB72" s="44">
        <v>1</v>
      </c>
      <c r="FC72" s="42"/>
      <c r="FD72" s="39">
        <v>42</v>
      </c>
      <c r="FE72">
        <v>40</v>
      </c>
      <c r="FF72">
        <v>72</v>
      </c>
      <c r="FG72">
        <v>70</v>
      </c>
      <c r="FH72">
        <v>57</v>
      </c>
      <c r="FI72">
        <v>55</v>
      </c>
      <c r="FJ72" s="44">
        <v>6</v>
      </c>
      <c r="FK72" s="42"/>
      <c r="FL72" s="47">
        <v>146.41800000000001</v>
      </c>
      <c r="FM72" s="47">
        <v>150</v>
      </c>
      <c r="FN72" s="47">
        <v>192.69200000000001</v>
      </c>
      <c r="FO72" s="47">
        <v>190</v>
      </c>
      <c r="FP72" s="44">
        <v>-0.88999999999998636</v>
      </c>
      <c r="FQ72" s="42"/>
      <c r="FW72" s="42"/>
      <c r="FX72" s="43"/>
      <c r="GA72" s="42"/>
      <c r="GB72" s="43"/>
      <c r="GG72" s="42"/>
      <c r="GH72" s="43"/>
      <c r="GM72" s="42"/>
      <c r="GN72" s="43"/>
      <c r="GQ72" s="42"/>
      <c r="GR72" s="43"/>
      <c r="GW72" s="42"/>
      <c r="GX72" s="43"/>
      <c r="HA72" s="42"/>
      <c r="HB72" s="43"/>
      <c r="HG72" s="42"/>
      <c r="HM72" s="42"/>
      <c r="HN72" s="43"/>
      <c r="HS72" s="42"/>
      <c r="HT72" s="43"/>
      <c r="HY72" s="42"/>
      <c r="HZ72" s="43"/>
      <c r="IE72" s="42"/>
      <c r="IF72" s="25"/>
      <c r="IK72" s="42"/>
      <c r="IL72" s="43"/>
      <c r="IQ72" s="42"/>
      <c r="IR72" s="43"/>
      <c r="IU72" s="42"/>
      <c r="IV72" s="43"/>
      <c r="JA72" s="42"/>
      <c r="JB72" s="43"/>
      <c r="JG72" s="42"/>
      <c r="JH72" s="43"/>
      <c r="JM72" s="42"/>
      <c r="JS72" s="42"/>
      <c r="JT72" s="43"/>
      <c r="JY72" s="42"/>
      <c r="JZ72" s="43"/>
      <c r="KE72" s="42"/>
      <c r="KF72" s="41"/>
      <c r="KK72" s="42"/>
      <c r="KL72" s="43"/>
      <c r="KQ72" s="42"/>
      <c r="KR72" s="43"/>
      <c r="KU72" s="42"/>
      <c r="KV72" s="43"/>
      <c r="LA72" s="42"/>
      <c r="LB72" s="43"/>
      <c r="LG72" s="42"/>
      <c r="LH72" s="43"/>
      <c r="LM72" s="42"/>
      <c r="LN72" s="43"/>
      <c r="LR72" s="44"/>
      <c r="LS72" s="42"/>
      <c r="LT72" s="43"/>
      <c r="LV72" s="44"/>
      <c r="LW72" s="42"/>
    </row>
    <row r="73" spans="1:335" x14ac:dyDescent="0.25">
      <c r="A73" s="47" t="s">
        <v>286</v>
      </c>
      <c r="B73" s="38">
        <v>0.3</v>
      </c>
      <c r="C73">
        <v>200</v>
      </c>
      <c r="D73">
        <v>200</v>
      </c>
      <c r="E73">
        <v>496</v>
      </c>
      <c r="F73">
        <v>500</v>
      </c>
      <c r="G73" s="44">
        <f t="shared" si="8"/>
        <v>-4</v>
      </c>
      <c r="I73" s="39">
        <v>80</v>
      </c>
      <c r="J73" s="49">
        <v>80</v>
      </c>
      <c r="K73" s="49">
        <v>80</v>
      </c>
      <c r="L73" s="49">
        <v>80</v>
      </c>
      <c r="M73" s="49">
        <v>80</v>
      </c>
      <c r="N73" s="49">
        <v>80</v>
      </c>
      <c r="O73" s="48">
        <f t="shared" si="9"/>
        <v>0</v>
      </c>
      <c r="P73" s="40"/>
      <c r="Q73" s="49">
        <v>152</v>
      </c>
      <c r="R73">
        <v>150</v>
      </c>
      <c r="S73">
        <v>176</v>
      </c>
      <c r="T73">
        <v>178</v>
      </c>
      <c r="U73" s="44">
        <v>0</v>
      </c>
      <c r="V73" s="40"/>
      <c r="W73" s="41"/>
      <c r="AA73" s="44">
        <v>0</v>
      </c>
      <c r="AB73" s="40"/>
      <c r="AC73" s="39">
        <v>248</v>
      </c>
      <c r="AD73">
        <v>250</v>
      </c>
      <c r="AE73" s="44">
        <v>-2</v>
      </c>
      <c r="AF73" s="40"/>
      <c r="AI73">
        <v>96</v>
      </c>
      <c r="AJ73">
        <v>150</v>
      </c>
      <c r="AK73" s="46">
        <v>-54</v>
      </c>
      <c r="AL73" s="40">
        <v>16.2</v>
      </c>
      <c r="AM73" s="39">
        <v>96</v>
      </c>
      <c r="AN73" s="44">
        <v>100</v>
      </c>
      <c r="AP73" s="44">
        <v>50</v>
      </c>
      <c r="AQ73">
        <v>96</v>
      </c>
      <c r="AR73" s="44">
        <v>100</v>
      </c>
      <c r="AS73" s="46">
        <v>-58</v>
      </c>
      <c r="AT73" s="40">
        <v>17.399999999999999</v>
      </c>
      <c r="AY73" s="44">
        <v>0</v>
      </c>
      <c r="AZ73" s="40"/>
      <c r="BA73" s="41"/>
      <c r="BE73" s="44">
        <v>0</v>
      </c>
      <c r="BF73" s="42"/>
      <c r="BI73" s="44">
        <v>96</v>
      </c>
      <c r="BJ73">
        <v>100</v>
      </c>
      <c r="BK73" s="44">
        <v>-4</v>
      </c>
      <c r="BL73" s="40"/>
      <c r="BO73" s="44">
        <v>0</v>
      </c>
      <c r="BP73" s="42"/>
      <c r="BQ73" s="41"/>
      <c r="BS73" s="44">
        <v>0</v>
      </c>
      <c r="BT73" s="40"/>
      <c r="BU73" s="41"/>
      <c r="BY73" s="44">
        <v>0</v>
      </c>
      <c r="BZ73" s="42"/>
      <c r="CA73" s="41"/>
      <c r="CE73" s="44">
        <v>0</v>
      </c>
      <c r="CF73" s="40"/>
      <c r="CM73" s="40"/>
      <c r="CN73" s="39"/>
      <c r="CS73" s="40"/>
      <c r="CY73" s="42"/>
      <c r="DE73" s="42"/>
      <c r="DJ73" s="46"/>
      <c r="DK73" s="42"/>
      <c r="DQ73" s="40"/>
      <c r="DU73" s="40"/>
      <c r="EA73" s="40"/>
      <c r="EB73" s="39"/>
      <c r="EE73" s="40"/>
      <c r="EK73" s="40"/>
      <c r="EQ73" s="42"/>
      <c r="EW73" s="40"/>
      <c r="EX73" s="38"/>
      <c r="FC73" s="42"/>
      <c r="FD73" s="39"/>
      <c r="FK73" s="42"/>
      <c r="FQ73" s="42"/>
      <c r="FW73" s="42"/>
      <c r="FX73" s="43"/>
      <c r="GA73" s="42"/>
      <c r="GB73" s="43"/>
      <c r="GG73" s="42"/>
      <c r="GH73" s="43"/>
      <c r="GM73" s="42"/>
      <c r="GN73" s="43"/>
      <c r="GQ73" s="42"/>
      <c r="GR73" s="43"/>
      <c r="GW73" s="42"/>
      <c r="GX73" s="43"/>
      <c r="HA73" s="42"/>
      <c r="HB73" s="43"/>
      <c r="HG73" s="42"/>
      <c r="HM73" s="42"/>
      <c r="HN73" s="43"/>
      <c r="HS73" s="42"/>
      <c r="HT73" s="43"/>
      <c r="HY73" s="42"/>
      <c r="HZ73" s="43"/>
      <c r="IE73" s="42"/>
      <c r="IF73" s="25"/>
      <c r="IK73" s="42"/>
      <c r="IL73" s="43"/>
      <c r="IQ73" s="42"/>
      <c r="IR73" s="43"/>
      <c r="IU73" s="42"/>
      <c r="IV73" s="43"/>
      <c r="JA73" s="42"/>
      <c r="JB73" s="43"/>
      <c r="JG73" s="42"/>
      <c r="JH73" s="43"/>
      <c r="JM73" s="42"/>
      <c r="JS73" s="42"/>
      <c r="JT73" s="43"/>
      <c r="JY73" s="42"/>
      <c r="JZ73" s="43"/>
      <c r="KE73" s="42"/>
      <c r="KF73" s="41"/>
      <c r="KK73" s="42"/>
      <c r="KL73" s="43"/>
      <c r="KQ73" s="42"/>
      <c r="KR73" s="43"/>
      <c r="KU73" s="42"/>
      <c r="KV73" s="43"/>
      <c r="LA73" s="42"/>
      <c r="LB73" s="43"/>
      <c r="LG73" s="42"/>
      <c r="LH73" s="43"/>
      <c r="LM73" s="42"/>
      <c r="LN73" s="43"/>
      <c r="LR73" s="44"/>
      <c r="LS73" s="42"/>
      <c r="LT73" s="43"/>
      <c r="LV73" s="44"/>
      <c r="LW73" s="42"/>
    </row>
    <row r="74" spans="1:335" x14ac:dyDescent="0.25">
      <c r="A74" s="47" t="s">
        <v>287</v>
      </c>
      <c r="B74" s="38">
        <v>1</v>
      </c>
      <c r="C74">
        <v>11</v>
      </c>
      <c r="D74">
        <v>10</v>
      </c>
      <c r="G74" s="44">
        <f t="shared" si="8"/>
        <v>1</v>
      </c>
      <c r="I74" s="41"/>
      <c r="J74" s="48"/>
      <c r="K74" s="48"/>
      <c r="L74" s="48"/>
      <c r="M74" s="49">
        <v>82</v>
      </c>
      <c r="N74" s="49">
        <v>70</v>
      </c>
      <c r="O74" s="48">
        <f t="shared" si="9"/>
        <v>12</v>
      </c>
      <c r="P74" s="40"/>
      <c r="Q74" s="48"/>
      <c r="U74" s="44">
        <v>0</v>
      </c>
      <c r="V74" s="40"/>
      <c r="W74" s="41"/>
      <c r="Y74">
        <v>46</v>
      </c>
      <c r="Z74">
        <v>40</v>
      </c>
      <c r="AA74" s="44">
        <v>6</v>
      </c>
      <c r="AB74" s="40"/>
      <c r="AC74" s="41"/>
      <c r="AE74" s="44">
        <v>0</v>
      </c>
      <c r="AF74" s="40"/>
      <c r="AK74" s="44">
        <v>0</v>
      </c>
      <c r="AL74" s="40"/>
      <c r="AM74" s="41">
        <v>35</v>
      </c>
      <c r="AN74" s="44">
        <v>30</v>
      </c>
      <c r="AS74" s="44">
        <v>5</v>
      </c>
      <c r="AT74" s="40"/>
      <c r="AY74" s="44">
        <v>0</v>
      </c>
      <c r="AZ74" s="40"/>
      <c r="BA74" s="41"/>
      <c r="BF74" s="42"/>
      <c r="BL74" s="40"/>
      <c r="BP74" s="42"/>
      <c r="BQ74" s="41"/>
      <c r="BT74" s="40"/>
      <c r="BU74" s="41"/>
      <c r="BZ74" s="42"/>
      <c r="CA74" s="41"/>
      <c r="CF74" s="40"/>
      <c r="CM74" s="40"/>
      <c r="CN74" s="39"/>
      <c r="CS74" s="40"/>
      <c r="CY74" s="42"/>
      <c r="DE74" s="42"/>
      <c r="DK74" s="42"/>
      <c r="DQ74" s="40"/>
      <c r="DU74" s="40"/>
      <c r="EA74" s="40"/>
      <c r="EB74" s="39"/>
      <c r="EE74" s="40"/>
      <c r="EK74" s="40"/>
      <c r="EQ74" s="42"/>
      <c r="EW74" s="40"/>
      <c r="EX74" s="38"/>
      <c r="FC74" s="42"/>
      <c r="FD74" s="39"/>
      <c r="FK74" s="42"/>
      <c r="FQ74" s="42"/>
      <c r="FW74" s="42"/>
      <c r="FX74" s="43"/>
      <c r="GA74" s="42"/>
      <c r="GB74" s="43"/>
      <c r="GG74" s="42"/>
      <c r="GH74" s="43"/>
      <c r="GM74" s="42"/>
      <c r="GN74" s="43"/>
      <c r="GQ74" s="42"/>
      <c r="GR74" s="43"/>
      <c r="GW74" s="42"/>
      <c r="GX74" s="43"/>
      <c r="HA74" s="42"/>
      <c r="HB74" s="43"/>
      <c r="HG74" s="42"/>
      <c r="HM74" s="42"/>
      <c r="HN74" s="43"/>
      <c r="HS74" s="42"/>
      <c r="HT74" s="43"/>
      <c r="HY74" s="42"/>
      <c r="HZ74" s="43"/>
      <c r="IE74" s="42"/>
      <c r="IF74" s="43"/>
      <c r="IK74" s="42"/>
      <c r="IL74" s="43"/>
      <c r="IP74" s="44"/>
      <c r="IQ74" s="42"/>
      <c r="IR74" s="43"/>
      <c r="IU74" s="42"/>
      <c r="IV74" s="43"/>
      <c r="JA74" s="42"/>
      <c r="JB74" s="43"/>
      <c r="JG74" s="42"/>
      <c r="JH74" s="43"/>
      <c r="JM74" s="42"/>
      <c r="JS74" s="42"/>
      <c r="JT74" s="43"/>
      <c r="JY74" s="42"/>
      <c r="JZ74" s="43"/>
      <c r="KE74" s="42"/>
      <c r="KF74" s="41"/>
      <c r="KK74" s="42"/>
      <c r="KL74" s="43"/>
      <c r="KQ74" s="42"/>
      <c r="KR74" s="43"/>
      <c r="KU74" s="42"/>
      <c r="KV74" s="43"/>
      <c r="LA74" s="42"/>
      <c r="LB74" s="43"/>
      <c r="LG74" s="42"/>
      <c r="LH74" s="43"/>
      <c r="LM74" s="42"/>
      <c r="LN74" s="43"/>
      <c r="LR74" s="44"/>
      <c r="LS74" s="42"/>
      <c r="LT74" s="43"/>
      <c r="LV74" s="44"/>
      <c r="LW74" s="42"/>
    </row>
    <row r="75" spans="1:335" x14ac:dyDescent="0.25">
      <c r="A75" s="47" t="s">
        <v>288</v>
      </c>
      <c r="B75" s="38">
        <v>1</v>
      </c>
      <c r="C75">
        <v>82</v>
      </c>
      <c r="D75">
        <v>80</v>
      </c>
      <c r="E75">
        <v>76</v>
      </c>
      <c r="F75">
        <v>70</v>
      </c>
      <c r="G75" s="44">
        <f t="shared" si="8"/>
        <v>8</v>
      </c>
      <c r="I75" s="39">
        <v>104</v>
      </c>
      <c r="J75" s="49">
        <v>100</v>
      </c>
      <c r="K75" s="49">
        <v>103</v>
      </c>
      <c r="L75" s="49">
        <v>100</v>
      </c>
      <c r="M75" s="49">
        <v>142</v>
      </c>
      <c r="N75" s="49">
        <v>140</v>
      </c>
      <c r="O75" s="48">
        <f t="shared" si="9"/>
        <v>9</v>
      </c>
      <c r="P75" s="40"/>
      <c r="Q75" s="49">
        <v>50</v>
      </c>
      <c r="R75">
        <v>50</v>
      </c>
      <c r="S75">
        <v>49</v>
      </c>
      <c r="T75">
        <v>50</v>
      </c>
      <c r="U75" s="44">
        <v>-1</v>
      </c>
      <c r="V75" s="40"/>
      <c r="W75" s="39">
        <v>51</v>
      </c>
      <c r="X75">
        <v>50</v>
      </c>
      <c r="Y75">
        <v>81</v>
      </c>
      <c r="Z75">
        <v>80</v>
      </c>
      <c r="AA75" s="44">
        <v>2</v>
      </c>
      <c r="AB75" s="40"/>
      <c r="AC75" s="39">
        <v>12</v>
      </c>
      <c r="AD75">
        <v>25</v>
      </c>
      <c r="AE75" s="46">
        <v>-13</v>
      </c>
      <c r="AF75" s="40">
        <v>13</v>
      </c>
      <c r="AI75">
        <v>217</v>
      </c>
      <c r="AJ75">
        <v>210</v>
      </c>
      <c r="AK75" s="44">
        <v>7</v>
      </c>
      <c r="AL75" s="40"/>
      <c r="AM75" s="39">
        <v>107</v>
      </c>
      <c r="AN75">
        <v>100</v>
      </c>
      <c r="AQ75">
        <v>98</v>
      </c>
      <c r="AR75">
        <v>100</v>
      </c>
      <c r="AS75" s="44">
        <v>5</v>
      </c>
      <c r="AT75" s="40"/>
      <c r="AW75">
        <v>112</v>
      </c>
      <c r="AX75">
        <v>110</v>
      </c>
      <c r="AY75" s="44">
        <v>2</v>
      </c>
      <c r="AZ75" s="40"/>
      <c r="BA75" s="41"/>
      <c r="BE75" s="44">
        <v>0</v>
      </c>
      <c r="BF75" s="42"/>
      <c r="BG75">
        <v>125</v>
      </c>
      <c r="BH75">
        <v>120</v>
      </c>
      <c r="BI75">
        <v>144</v>
      </c>
      <c r="BJ75">
        <v>140</v>
      </c>
      <c r="BK75" s="44">
        <v>9</v>
      </c>
      <c r="BL75" s="40"/>
      <c r="BM75">
        <v>161</v>
      </c>
      <c r="BN75" s="47">
        <v>157.16640000000001</v>
      </c>
      <c r="BO75" s="44">
        <v>3.8335999999999899</v>
      </c>
      <c r="BP75" s="42"/>
      <c r="BQ75" s="41"/>
      <c r="BS75" s="44">
        <v>0</v>
      </c>
      <c r="BT75" s="40"/>
      <c r="BU75" s="41"/>
      <c r="BW75">
        <v>37</v>
      </c>
      <c r="BX75">
        <v>40</v>
      </c>
      <c r="BY75" s="44">
        <v>-3</v>
      </c>
      <c r="BZ75" s="42"/>
      <c r="CA75" s="41"/>
      <c r="CC75">
        <v>12</v>
      </c>
      <c r="CD75">
        <v>10</v>
      </c>
      <c r="CE75" s="44">
        <v>2</v>
      </c>
      <c r="CF75" s="40"/>
      <c r="CJ75">
        <v>348</v>
      </c>
      <c r="CK75">
        <v>350</v>
      </c>
      <c r="CL75" s="44">
        <v>-2</v>
      </c>
      <c r="CM75" s="40"/>
      <c r="CN75" s="39">
        <v>88</v>
      </c>
      <c r="CO75">
        <v>90</v>
      </c>
      <c r="CP75">
        <v>67</v>
      </c>
      <c r="CQ75">
        <v>70</v>
      </c>
      <c r="CR75" s="44">
        <v>-5</v>
      </c>
      <c r="CS75" s="40"/>
      <c r="CV75">
        <v>37</v>
      </c>
      <c r="CW75">
        <v>40</v>
      </c>
      <c r="CX75" s="44">
        <v>-3</v>
      </c>
      <c r="CY75" s="42"/>
      <c r="CZ75">
        <v>80</v>
      </c>
      <c r="DA75">
        <v>80</v>
      </c>
      <c r="DB75">
        <v>100</v>
      </c>
      <c r="DC75">
        <v>100</v>
      </c>
      <c r="DD75" s="44">
        <v>0</v>
      </c>
      <c r="DE75" s="42"/>
      <c r="DF75">
        <v>162</v>
      </c>
      <c r="DG75">
        <v>160</v>
      </c>
      <c r="DH75">
        <v>141</v>
      </c>
      <c r="DI75">
        <v>140</v>
      </c>
      <c r="DJ75" s="44">
        <v>3</v>
      </c>
      <c r="DK75" s="42"/>
      <c r="DL75">
        <v>147</v>
      </c>
      <c r="DM75">
        <v>150</v>
      </c>
      <c r="DN75">
        <v>117</v>
      </c>
      <c r="DO75">
        <v>120</v>
      </c>
      <c r="DP75" s="44">
        <v>-6</v>
      </c>
      <c r="DQ75" s="40"/>
      <c r="DT75" s="44">
        <v>0</v>
      </c>
      <c r="DU75" s="40"/>
      <c r="DV75">
        <v>79</v>
      </c>
      <c r="DW75">
        <v>79</v>
      </c>
      <c r="DZ75" s="44">
        <v>0</v>
      </c>
      <c r="EA75" s="40"/>
      <c r="EB75" s="39">
        <v>380</v>
      </c>
      <c r="EC75" s="47">
        <v>380</v>
      </c>
      <c r="ED75" s="44">
        <v>0</v>
      </c>
      <c r="EE75" s="40"/>
      <c r="EH75">
        <v>19</v>
      </c>
      <c r="EI75">
        <v>20</v>
      </c>
      <c r="EJ75" s="44">
        <v>-1</v>
      </c>
      <c r="EK75" s="40"/>
      <c r="EL75">
        <v>129</v>
      </c>
      <c r="EM75">
        <v>130</v>
      </c>
      <c r="EP75" s="44">
        <v>-1</v>
      </c>
      <c r="EQ75" s="42"/>
      <c r="ER75">
        <v>99</v>
      </c>
      <c r="ES75">
        <v>100</v>
      </c>
      <c r="ET75">
        <v>278</v>
      </c>
      <c r="EU75">
        <v>280</v>
      </c>
      <c r="EV75" s="44">
        <v>-3</v>
      </c>
      <c r="EW75" s="40"/>
      <c r="EX75" s="38"/>
      <c r="FB75" s="44">
        <v>0</v>
      </c>
      <c r="FC75" s="42"/>
      <c r="FD75" s="39">
        <v>99</v>
      </c>
      <c r="FE75">
        <v>100</v>
      </c>
      <c r="FF75">
        <v>112</v>
      </c>
      <c r="FG75">
        <v>110</v>
      </c>
      <c r="FH75">
        <v>74</v>
      </c>
      <c r="FI75">
        <v>80</v>
      </c>
      <c r="FJ75" s="44">
        <v>-5</v>
      </c>
      <c r="FK75" s="42"/>
      <c r="FL75" s="47">
        <v>0</v>
      </c>
      <c r="FM75" s="47">
        <v>0</v>
      </c>
      <c r="FN75" s="47">
        <v>0</v>
      </c>
      <c r="FO75" s="47">
        <v>0</v>
      </c>
      <c r="FP75" s="44">
        <v>0</v>
      </c>
      <c r="FQ75" s="42"/>
      <c r="FR75" s="47">
        <v>0</v>
      </c>
      <c r="FS75" s="47">
        <v>0</v>
      </c>
      <c r="FT75" s="47">
        <v>31.048999999999999</v>
      </c>
      <c r="FU75" s="47">
        <v>30</v>
      </c>
      <c r="FV75" s="44">
        <v>1.048999999999999</v>
      </c>
      <c r="FW75" s="42"/>
      <c r="FX75" s="43">
        <v>300.53899999999999</v>
      </c>
      <c r="FY75" s="47">
        <v>304</v>
      </c>
      <c r="FZ75" s="44">
        <v>-3.4610000000000132</v>
      </c>
      <c r="GA75" s="42"/>
      <c r="GB75" s="43">
        <v>12.497</v>
      </c>
      <c r="GC75" s="47">
        <v>10</v>
      </c>
      <c r="GD75" s="47">
        <v>0</v>
      </c>
      <c r="GE75" s="47">
        <v>0</v>
      </c>
      <c r="GF75" s="44">
        <v>2.4969999999999999</v>
      </c>
      <c r="GG75" s="42"/>
      <c r="GH75" s="43">
        <v>49.530999999999999</v>
      </c>
      <c r="GI75" s="47">
        <v>50</v>
      </c>
      <c r="GJ75" s="47">
        <v>0</v>
      </c>
      <c r="GK75" s="47">
        <v>0</v>
      </c>
      <c r="GL75" s="44">
        <v>-0.46900000000000119</v>
      </c>
      <c r="GM75" s="42"/>
      <c r="GN75" s="43">
        <v>319.58100000000002</v>
      </c>
      <c r="GO75" s="47">
        <v>320</v>
      </c>
      <c r="GP75" s="44">
        <v>-0.41899999999998272</v>
      </c>
      <c r="GQ75" s="42"/>
      <c r="GR75" s="43">
        <v>49.927</v>
      </c>
      <c r="GS75" s="47">
        <v>50</v>
      </c>
      <c r="GT75" s="47">
        <v>124.46899999999999</v>
      </c>
      <c r="GU75" s="47">
        <v>125</v>
      </c>
      <c r="GV75" s="44">
        <v>-0.60400000000001342</v>
      </c>
      <c r="GW75" s="42"/>
      <c r="GX75" s="43">
        <v>148.57599999999999</v>
      </c>
      <c r="GY75" s="47">
        <v>150</v>
      </c>
      <c r="GZ75" s="44">
        <v>-1.424000000000007</v>
      </c>
      <c r="HA75" s="42"/>
      <c r="HB75" s="43">
        <v>0</v>
      </c>
      <c r="HC75" s="47">
        <v>0</v>
      </c>
      <c r="HD75" s="47">
        <v>162.00299999999999</v>
      </c>
      <c r="HE75" s="47">
        <v>162</v>
      </c>
      <c r="HF75" s="44">
        <v>2.9999999999859028E-3</v>
      </c>
      <c r="HG75" s="42"/>
      <c r="HH75" s="47">
        <v>0</v>
      </c>
      <c r="HI75" s="47">
        <v>0</v>
      </c>
      <c r="HJ75" s="47">
        <v>140.38300000000001</v>
      </c>
      <c r="HK75" s="47">
        <v>140</v>
      </c>
      <c r="HL75" s="44">
        <v>0.38300000000000978</v>
      </c>
      <c r="HM75" s="42"/>
      <c r="HN75" s="43">
        <v>50.262</v>
      </c>
      <c r="HO75" s="47">
        <v>50</v>
      </c>
      <c r="HP75" s="47">
        <v>147.14699999999999</v>
      </c>
      <c r="HQ75" s="47">
        <v>150</v>
      </c>
      <c r="HR75" s="44">
        <v>-2.5910000000000082</v>
      </c>
      <c r="HS75" s="42"/>
      <c r="HT75" s="43">
        <v>0</v>
      </c>
      <c r="HU75" s="30">
        <v>50</v>
      </c>
      <c r="HV75" s="47">
        <v>93.620999999999995</v>
      </c>
      <c r="HW75" s="47">
        <v>100</v>
      </c>
      <c r="HX75" s="46">
        <v>-56.378999999999998</v>
      </c>
      <c r="HY75" s="42">
        <v>56.378999999999998</v>
      </c>
      <c r="HZ75" s="43">
        <v>48.787999999999997</v>
      </c>
      <c r="IA75" s="47">
        <v>50</v>
      </c>
      <c r="IB75" s="47">
        <v>111.142</v>
      </c>
      <c r="IC75" s="47">
        <v>110</v>
      </c>
      <c r="ID75" s="44">
        <v>-6.9999999999993179E-2</v>
      </c>
      <c r="IE75" s="42"/>
      <c r="IF75" s="43">
        <v>0</v>
      </c>
      <c r="IG75" s="47">
        <v>0</v>
      </c>
      <c r="IH75" s="47">
        <v>98.881</v>
      </c>
      <c r="II75" s="47">
        <v>100</v>
      </c>
      <c r="IJ75" s="44">
        <v>-1.119</v>
      </c>
      <c r="IK75" s="42"/>
      <c r="IL75" s="43">
        <v>0</v>
      </c>
      <c r="IM75" s="47">
        <v>0</v>
      </c>
      <c r="IN75" s="47">
        <v>49.223999999999997</v>
      </c>
      <c r="IO75" s="47">
        <v>50</v>
      </c>
      <c r="IP75" s="44">
        <v>-0.77600000000000335</v>
      </c>
      <c r="IQ75" s="42"/>
      <c r="IR75" s="43">
        <v>230.96100000000001</v>
      </c>
      <c r="IS75" s="47">
        <v>230</v>
      </c>
      <c r="IT75" s="44">
        <v>0.96100000000001273</v>
      </c>
      <c r="IU75" s="42"/>
      <c r="IV75" s="43">
        <v>0</v>
      </c>
      <c r="IW75" s="47">
        <v>0</v>
      </c>
      <c r="IX75" s="47">
        <v>197.34100000000001</v>
      </c>
      <c r="IY75" s="47">
        <v>199</v>
      </c>
      <c r="IZ75" s="44">
        <v>-1.658999999999992</v>
      </c>
      <c r="JA75" s="42"/>
      <c r="JB75" s="43">
        <v>0</v>
      </c>
      <c r="JC75" s="47">
        <v>0</v>
      </c>
      <c r="JD75" s="47">
        <v>80.311000000000007</v>
      </c>
      <c r="JE75" s="47">
        <v>80</v>
      </c>
      <c r="JF75" s="44">
        <v>0.31100000000000699</v>
      </c>
      <c r="JG75" s="42"/>
      <c r="JH75" s="43">
        <v>0</v>
      </c>
      <c r="JI75" s="47">
        <v>0</v>
      </c>
      <c r="JJ75" s="47">
        <v>61.551000000000002</v>
      </c>
      <c r="JK75" s="47">
        <v>60</v>
      </c>
      <c r="JL75" s="44">
        <v>1.5510000000000019</v>
      </c>
      <c r="JM75" s="42"/>
      <c r="JN75" s="47">
        <v>0</v>
      </c>
      <c r="JO75" s="30">
        <v>50</v>
      </c>
      <c r="JP75" s="47">
        <v>37.201000000000001</v>
      </c>
      <c r="JQ75" s="47">
        <v>40</v>
      </c>
      <c r="JR75" s="46">
        <v>-52.798999999999999</v>
      </c>
      <c r="JS75" s="42">
        <v>52.798999999999999</v>
      </c>
      <c r="JT75" s="43">
        <v>0</v>
      </c>
      <c r="JU75" s="47">
        <v>0</v>
      </c>
      <c r="JV75" s="47">
        <v>148.41300000000001</v>
      </c>
      <c r="JW75" s="47">
        <v>150</v>
      </c>
      <c r="JX75" s="44">
        <v>-1.5869999999999891</v>
      </c>
      <c r="JY75" s="42"/>
      <c r="JZ75" s="43">
        <v>247.214</v>
      </c>
      <c r="KA75" s="47">
        <v>250</v>
      </c>
      <c r="KB75" s="47">
        <v>295.71800000000002</v>
      </c>
      <c r="KC75" s="47">
        <v>300</v>
      </c>
      <c r="KD75" s="44">
        <v>-7.0679999999999836</v>
      </c>
      <c r="KE75" s="42"/>
      <c r="KF75" s="41">
        <v>0</v>
      </c>
      <c r="KG75" s="47">
        <v>0</v>
      </c>
      <c r="KH75" s="47">
        <v>73.591999999999999</v>
      </c>
      <c r="KI75" s="47">
        <v>75</v>
      </c>
      <c r="KJ75" s="44">
        <v>-1.408000000000001</v>
      </c>
      <c r="KK75" s="42"/>
      <c r="KL75" s="43">
        <v>49.719000000000001</v>
      </c>
      <c r="KM75" s="47">
        <v>50</v>
      </c>
      <c r="KN75" s="47">
        <v>49.427999999999997</v>
      </c>
      <c r="KO75" s="47">
        <v>50</v>
      </c>
      <c r="KP75" s="44">
        <v>-0.85300000000000864</v>
      </c>
      <c r="KQ75" s="42"/>
      <c r="KR75" s="43">
        <v>345.52800000000002</v>
      </c>
      <c r="KS75" s="47">
        <v>350</v>
      </c>
      <c r="KT75" s="44">
        <v>-4.47199999999998</v>
      </c>
      <c r="KU75" s="42"/>
      <c r="KV75" s="43">
        <v>49.914999999999999</v>
      </c>
      <c r="KW75" s="47">
        <v>49</v>
      </c>
      <c r="KX75" s="47">
        <v>61.884999999999998</v>
      </c>
      <c r="KY75" s="47">
        <v>60</v>
      </c>
      <c r="KZ75" s="44">
        <v>2.7999999999999972</v>
      </c>
      <c r="LA75" s="42"/>
      <c r="LB75" s="43">
        <v>99.254999999999995</v>
      </c>
      <c r="LC75" s="47">
        <v>100</v>
      </c>
      <c r="LD75" s="47">
        <v>148.28100000000001</v>
      </c>
      <c r="LE75" s="47">
        <v>150</v>
      </c>
      <c r="LF75" s="44">
        <v>-2.4639999999999991</v>
      </c>
      <c r="LG75" s="42"/>
      <c r="LH75" s="43">
        <v>68.67</v>
      </c>
      <c r="LI75" s="47">
        <v>70</v>
      </c>
      <c r="LJ75" s="47">
        <v>0</v>
      </c>
      <c r="LK75" s="47">
        <v>80</v>
      </c>
      <c r="LL75" s="46">
        <v>-81.33</v>
      </c>
      <c r="LM75" s="42">
        <v>81.33</v>
      </c>
      <c r="LN75" s="43">
        <v>49.332000000000001</v>
      </c>
      <c r="LO75" s="47">
        <v>50</v>
      </c>
      <c r="LP75" s="47">
        <v>0</v>
      </c>
      <c r="LQ75" s="47">
        <v>0</v>
      </c>
      <c r="LR75" s="44">
        <v>-0.66799999999999926</v>
      </c>
      <c r="LS75" s="42"/>
      <c r="LT75" s="43">
        <v>311.21699999999998</v>
      </c>
      <c r="LU75" s="47">
        <v>311.37779999999998</v>
      </c>
      <c r="LV75" s="44">
        <v>-0.1607999999999947</v>
      </c>
      <c r="LW75" s="42"/>
    </row>
    <row r="76" spans="1:335" x14ac:dyDescent="0.25">
      <c r="A76" s="47" t="s">
        <v>289</v>
      </c>
      <c r="B76" s="38">
        <v>0.28000000000000003</v>
      </c>
      <c r="G76" s="44">
        <f t="shared" si="8"/>
        <v>0</v>
      </c>
      <c r="I76" s="41"/>
      <c r="J76" s="48"/>
      <c r="K76" s="48"/>
      <c r="L76" s="48"/>
      <c r="M76" s="48"/>
      <c r="N76" s="48"/>
      <c r="O76" s="48">
        <f t="shared" si="9"/>
        <v>0</v>
      </c>
      <c r="P76" s="40"/>
      <c r="Q76" s="48"/>
      <c r="U76" s="44">
        <v>0</v>
      </c>
      <c r="V76" s="40"/>
      <c r="W76" s="41"/>
      <c r="AA76" s="44">
        <v>0</v>
      </c>
      <c r="AB76" s="40"/>
      <c r="AC76" s="41"/>
      <c r="AE76" s="44">
        <v>0</v>
      </c>
      <c r="AF76" s="40"/>
      <c r="AK76" s="44">
        <v>0</v>
      </c>
      <c r="AL76" s="40"/>
      <c r="AM76" s="41"/>
      <c r="AS76" s="44">
        <v>0</v>
      </c>
      <c r="AT76" s="40"/>
      <c r="AY76" s="44">
        <v>0</v>
      </c>
      <c r="AZ76" s="40"/>
      <c r="BA76" s="41"/>
      <c r="BE76" s="44">
        <v>0</v>
      </c>
      <c r="BF76" s="42"/>
      <c r="BK76" s="44">
        <v>0</v>
      </c>
      <c r="BL76" s="40"/>
      <c r="BO76" s="44">
        <v>0</v>
      </c>
      <c r="BP76" s="42"/>
      <c r="BQ76" s="41"/>
      <c r="BS76" s="44">
        <v>0</v>
      </c>
      <c r="BT76" s="40"/>
      <c r="BU76" s="41"/>
      <c r="BY76" s="44">
        <v>0</v>
      </c>
      <c r="BZ76" s="42"/>
      <c r="CA76" s="41"/>
      <c r="CE76" s="44">
        <v>0</v>
      </c>
      <c r="CF76" s="40"/>
      <c r="CJ76">
        <v>232</v>
      </c>
      <c r="CK76">
        <v>230</v>
      </c>
      <c r="CL76" s="44">
        <v>2</v>
      </c>
      <c r="CM76" s="40"/>
      <c r="CN76" s="39">
        <v>496</v>
      </c>
      <c r="CO76">
        <v>500</v>
      </c>
      <c r="CP76">
        <v>448</v>
      </c>
      <c r="CQ76">
        <v>450</v>
      </c>
      <c r="CR76" s="44">
        <v>-6</v>
      </c>
      <c r="CS76" s="40"/>
      <c r="CV76">
        <v>136</v>
      </c>
      <c r="CW76">
        <v>140</v>
      </c>
      <c r="CX76" s="44">
        <v>-4</v>
      </c>
      <c r="CY76" s="42"/>
      <c r="DB76">
        <v>32</v>
      </c>
      <c r="DC76">
        <v>30</v>
      </c>
      <c r="DD76" s="44">
        <v>2</v>
      </c>
      <c r="DE76" s="42"/>
      <c r="DF76">
        <v>480</v>
      </c>
      <c r="DG76">
        <v>480</v>
      </c>
      <c r="DH76">
        <v>440</v>
      </c>
      <c r="DI76">
        <v>440</v>
      </c>
      <c r="DJ76" s="44">
        <v>0</v>
      </c>
      <c r="DK76" s="42"/>
      <c r="DL76">
        <v>240</v>
      </c>
      <c r="DM76">
        <v>230</v>
      </c>
      <c r="DN76">
        <v>200</v>
      </c>
      <c r="DO76">
        <v>200</v>
      </c>
      <c r="DP76" s="44">
        <v>10</v>
      </c>
      <c r="DQ76" s="40"/>
      <c r="DR76">
        <v>464</v>
      </c>
      <c r="DS76">
        <v>470</v>
      </c>
      <c r="DT76" s="44">
        <v>-6</v>
      </c>
      <c r="DU76" s="40"/>
      <c r="DV76">
        <v>416</v>
      </c>
      <c r="DW76">
        <v>450</v>
      </c>
      <c r="DX76">
        <v>352</v>
      </c>
      <c r="DY76">
        <v>353</v>
      </c>
      <c r="DZ76" s="46">
        <v>-35</v>
      </c>
      <c r="EA76" s="40">
        <v>9.8000000000000007</v>
      </c>
      <c r="EB76" s="39">
        <v>248</v>
      </c>
      <c r="EC76" s="47">
        <v>250</v>
      </c>
      <c r="ED76" s="44">
        <v>-2</v>
      </c>
      <c r="EE76" s="40"/>
      <c r="EH76">
        <v>16</v>
      </c>
      <c r="EI76">
        <v>20</v>
      </c>
      <c r="EJ76" s="44">
        <v>-4</v>
      </c>
      <c r="EK76" s="40"/>
      <c r="EL76">
        <v>200</v>
      </c>
      <c r="EM76">
        <v>200</v>
      </c>
      <c r="EN76">
        <v>560</v>
      </c>
      <c r="EO76">
        <v>560</v>
      </c>
      <c r="EP76" s="44">
        <v>0</v>
      </c>
      <c r="EQ76" s="42"/>
      <c r="ER76">
        <v>296</v>
      </c>
      <c r="ES76">
        <v>300</v>
      </c>
      <c r="ET76">
        <v>632</v>
      </c>
      <c r="EU76">
        <v>630</v>
      </c>
      <c r="EV76" s="44">
        <v>-2</v>
      </c>
      <c r="EW76" s="40"/>
      <c r="EX76">
        <v>96</v>
      </c>
      <c r="EY76">
        <v>100</v>
      </c>
      <c r="FB76" s="44">
        <v>-4</v>
      </c>
      <c r="FC76" s="42"/>
      <c r="FD76" s="39">
        <v>152</v>
      </c>
      <c r="FE76">
        <v>150</v>
      </c>
      <c r="FF76">
        <v>248</v>
      </c>
      <c r="FG76">
        <v>250</v>
      </c>
      <c r="FH76">
        <v>96</v>
      </c>
      <c r="FI76">
        <v>100</v>
      </c>
      <c r="FJ76" s="44">
        <v>-4</v>
      </c>
      <c r="FK76" s="42"/>
      <c r="FL76" s="47">
        <v>400</v>
      </c>
      <c r="FM76" s="47">
        <v>400</v>
      </c>
      <c r="FN76" s="47">
        <v>640</v>
      </c>
      <c r="FO76" s="47">
        <v>642</v>
      </c>
      <c r="FP76" s="44">
        <v>-2</v>
      </c>
      <c r="FQ76" s="42"/>
      <c r="FR76" s="47">
        <v>96</v>
      </c>
      <c r="FS76" s="47">
        <v>100</v>
      </c>
      <c r="FT76" s="47">
        <v>112</v>
      </c>
      <c r="FU76" s="47">
        <v>110</v>
      </c>
      <c r="FV76" s="44">
        <v>-2</v>
      </c>
      <c r="FW76" s="42"/>
      <c r="FX76" s="43">
        <v>272</v>
      </c>
      <c r="FY76" s="47">
        <v>273</v>
      </c>
      <c r="FZ76" s="44">
        <v>-1</v>
      </c>
      <c r="GA76" s="42"/>
      <c r="GB76" s="43">
        <v>0</v>
      </c>
      <c r="GC76" s="47">
        <v>0</v>
      </c>
      <c r="GD76" s="47">
        <v>0</v>
      </c>
      <c r="GE76" s="47">
        <v>0</v>
      </c>
      <c r="GF76" s="44">
        <v>0</v>
      </c>
      <c r="GG76" s="42"/>
      <c r="GH76" s="43">
        <v>400</v>
      </c>
      <c r="GI76" s="47">
        <v>400</v>
      </c>
      <c r="GJ76" s="47">
        <v>520</v>
      </c>
      <c r="GK76" s="47">
        <v>520</v>
      </c>
      <c r="GL76" s="44">
        <v>0</v>
      </c>
      <c r="GM76" s="42"/>
      <c r="GN76" s="43">
        <v>952</v>
      </c>
      <c r="GO76" s="47">
        <v>950</v>
      </c>
      <c r="GP76" s="44">
        <v>2</v>
      </c>
      <c r="GQ76" s="42"/>
      <c r="GR76" s="43">
        <v>96</v>
      </c>
      <c r="GS76" s="47">
        <v>100</v>
      </c>
      <c r="GT76" s="47">
        <v>24</v>
      </c>
      <c r="GU76" s="47">
        <v>25</v>
      </c>
      <c r="GV76" s="44">
        <v>-5</v>
      </c>
      <c r="GW76" s="42"/>
      <c r="GX76" s="43">
        <v>1120</v>
      </c>
      <c r="GY76" s="47">
        <v>1123</v>
      </c>
      <c r="GZ76" s="44">
        <v>-3</v>
      </c>
      <c r="HA76" s="42"/>
      <c r="HB76" s="43">
        <v>0</v>
      </c>
      <c r="HC76" s="47">
        <v>0</v>
      </c>
      <c r="HD76" s="47">
        <v>216</v>
      </c>
      <c r="HE76" s="47">
        <v>214</v>
      </c>
      <c r="HF76" s="44">
        <v>2</v>
      </c>
      <c r="HG76" s="42"/>
      <c r="HH76" s="47">
        <v>0</v>
      </c>
      <c r="HI76" s="47">
        <v>0</v>
      </c>
      <c r="HJ76" s="47">
        <v>800</v>
      </c>
      <c r="HK76" s="47">
        <v>800</v>
      </c>
      <c r="HL76" s="44">
        <v>0</v>
      </c>
      <c r="HM76" s="42"/>
      <c r="HN76" s="43">
        <v>200</v>
      </c>
      <c r="HO76" s="47">
        <v>200</v>
      </c>
      <c r="HP76" s="47">
        <v>600</v>
      </c>
      <c r="HQ76" s="47">
        <v>600</v>
      </c>
      <c r="HR76" s="44">
        <v>0</v>
      </c>
      <c r="HS76" s="42"/>
      <c r="HT76" s="43">
        <v>0</v>
      </c>
      <c r="HU76" s="30">
        <v>150</v>
      </c>
      <c r="HV76" s="47">
        <v>592</v>
      </c>
      <c r="HW76" s="47">
        <v>597</v>
      </c>
      <c r="HX76" s="46">
        <v>-155</v>
      </c>
      <c r="HY76" s="42">
        <v>43.400000000000013</v>
      </c>
      <c r="HZ76" s="43">
        <v>296</v>
      </c>
      <c r="IA76" s="47">
        <v>300</v>
      </c>
      <c r="IB76" s="47">
        <v>352</v>
      </c>
      <c r="IC76" s="47">
        <v>350</v>
      </c>
      <c r="ID76" s="44">
        <v>-2</v>
      </c>
      <c r="IE76" s="42"/>
      <c r="IF76" s="43">
        <v>0</v>
      </c>
      <c r="IG76" s="47">
        <v>0</v>
      </c>
      <c r="IH76" s="47">
        <v>648</v>
      </c>
      <c r="II76" s="47">
        <v>650</v>
      </c>
      <c r="IJ76" s="44">
        <v>-2</v>
      </c>
      <c r="IK76" s="42"/>
      <c r="IL76" s="43">
        <v>80</v>
      </c>
      <c r="IM76" s="47">
        <v>100</v>
      </c>
      <c r="IN76" s="47">
        <v>152</v>
      </c>
      <c r="IO76" s="47">
        <v>150</v>
      </c>
      <c r="IP76" s="46">
        <v>-18</v>
      </c>
      <c r="IQ76" s="42">
        <v>5.0400000000000009</v>
      </c>
      <c r="IR76" s="43">
        <v>1000</v>
      </c>
      <c r="IS76" s="47">
        <v>1000</v>
      </c>
      <c r="IT76" s="44">
        <v>0</v>
      </c>
      <c r="IU76" s="42"/>
      <c r="IV76" s="43">
        <v>0</v>
      </c>
      <c r="IW76" s="47">
        <v>0</v>
      </c>
      <c r="IX76" s="47">
        <v>200</v>
      </c>
      <c r="IY76" s="47">
        <v>200</v>
      </c>
      <c r="IZ76" s="44">
        <v>0</v>
      </c>
      <c r="JA76" s="42"/>
      <c r="JB76" s="43">
        <v>456</v>
      </c>
      <c r="JC76" s="47">
        <v>460</v>
      </c>
      <c r="JD76" s="47">
        <v>336</v>
      </c>
      <c r="JE76" s="47">
        <v>340</v>
      </c>
      <c r="JF76" s="44">
        <v>-8</v>
      </c>
      <c r="JG76" s="42"/>
      <c r="JH76" s="43">
        <v>128</v>
      </c>
      <c r="JI76" s="47">
        <v>140</v>
      </c>
      <c r="JJ76" s="47">
        <v>136</v>
      </c>
      <c r="JK76" s="47">
        <v>140</v>
      </c>
      <c r="JL76" s="46">
        <v>-16</v>
      </c>
      <c r="JM76" s="42">
        <v>4.4800000000000004</v>
      </c>
      <c r="JN76" s="47">
        <v>296</v>
      </c>
      <c r="JO76" s="47">
        <v>300</v>
      </c>
      <c r="JP76" s="47">
        <v>296</v>
      </c>
      <c r="JQ76" s="47">
        <v>300</v>
      </c>
      <c r="JR76" s="44">
        <v>-8</v>
      </c>
      <c r="JS76" s="42"/>
      <c r="JT76" s="43">
        <v>600</v>
      </c>
      <c r="JU76" s="47">
        <v>600</v>
      </c>
      <c r="JV76" s="47">
        <v>600</v>
      </c>
      <c r="JW76" s="47">
        <v>600</v>
      </c>
      <c r="JX76" s="44">
        <v>0</v>
      </c>
      <c r="JY76" s="42"/>
      <c r="JZ76" s="43">
        <v>0</v>
      </c>
      <c r="KA76" s="47">
        <v>0</v>
      </c>
      <c r="KB76" s="47">
        <v>96</v>
      </c>
      <c r="KC76" s="47">
        <v>100</v>
      </c>
      <c r="KD76" s="44">
        <v>-4</v>
      </c>
      <c r="KE76" s="42"/>
      <c r="KF76" s="41">
        <v>152</v>
      </c>
      <c r="KG76" s="47">
        <v>150</v>
      </c>
      <c r="KH76" s="47">
        <v>240</v>
      </c>
      <c r="KI76" s="47">
        <v>245</v>
      </c>
      <c r="KJ76" s="44">
        <v>-3</v>
      </c>
      <c r="KK76" s="42"/>
      <c r="KL76" s="43">
        <v>496</v>
      </c>
      <c r="KM76" s="47">
        <v>500</v>
      </c>
      <c r="KN76" s="47">
        <v>552</v>
      </c>
      <c r="KO76" s="47">
        <v>550</v>
      </c>
      <c r="KP76" s="44">
        <v>-2</v>
      </c>
      <c r="KQ76" s="42"/>
      <c r="KR76" s="43">
        <v>160</v>
      </c>
      <c r="KS76" s="47">
        <v>160</v>
      </c>
      <c r="KT76" s="44">
        <v>0</v>
      </c>
      <c r="KU76" s="42"/>
      <c r="KV76" s="43">
        <v>288</v>
      </c>
      <c r="KW76" s="47">
        <v>287</v>
      </c>
      <c r="KX76" s="47">
        <v>352</v>
      </c>
      <c r="KY76" s="47">
        <v>350</v>
      </c>
      <c r="KZ76" s="44">
        <v>3</v>
      </c>
      <c r="LA76" s="42"/>
      <c r="LB76" s="43">
        <v>400</v>
      </c>
      <c r="LC76" s="47">
        <v>400</v>
      </c>
      <c r="LD76" s="47">
        <v>448</v>
      </c>
      <c r="LE76" s="47">
        <v>450</v>
      </c>
      <c r="LF76" s="44">
        <v>-2</v>
      </c>
      <c r="LG76" s="42"/>
      <c r="LH76" s="43">
        <v>312</v>
      </c>
      <c r="LI76" s="47">
        <v>312</v>
      </c>
      <c r="LJ76" s="47">
        <v>0</v>
      </c>
      <c r="LK76" s="47">
        <v>500</v>
      </c>
      <c r="LL76" s="46">
        <v>-500</v>
      </c>
      <c r="LM76" s="42">
        <v>140</v>
      </c>
      <c r="LN76" s="43">
        <v>296</v>
      </c>
      <c r="LO76" s="47">
        <v>300</v>
      </c>
      <c r="LP76" s="47">
        <v>296</v>
      </c>
      <c r="LQ76" s="47">
        <v>300</v>
      </c>
      <c r="LR76" s="44">
        <v>-8</v>
      </c>
      <c r="LS76" s="42"/>
      <c r="LT76" s="43">
        <v>800</v>
      </c>
      <c r="LU76" s="47">
        <v>700</v>
      </c>
      <c r="LV76" s="44">
        <v>100</v>
      </c>
      <c r="LW76" s="42"/>
    </row>
    <row r="77" spans="1:335" x14ac:dyDescent="0.25">
      <c r="A77" s="47" t="s">
        <v>290</v>
      </c>
      <c r="B77" s="38">
        <v>0.28000000000000003</v>
      </c>
      <c r="G77" s="44">
        <f t="shared" si="8"/>
        <v>0</v>
      </c>
      <c r="I77" s="41"/>
      <c r="J77" s="48"/>
      <c r="K77" s="48"/>
      <c r="L77" s="48"/>
      <c r="M77" s="48"/>
      <c r="N77" s="48"/>
      <c r="O77" s="48">
        <f t="shared" si="9"/>
        <v>0</v>
      </c>
      <c r="P77" s="40"/>
      <c r="Q77" s="48"/>
      <c r="U77" s="44">
        <v>0</v>
      </c>
      <c r="V77" s="40"/>
      <c r="W77" s="41"/>
      <c r="AA77" s="44">
        <v>0</v>
      </c>
      <c r="AB77" s="40"/>
      <c r="AC77" s="41"/>
      <c r="AE77" s="44">
        <v>0</v>
      </c>
      <c r="AF77" s="40"/>
      <c r="AK77" s="44">
        <v>0</v>
      </c>
      <c r="AL77" s="40"/>
      <c r="AM77" s="41"/>
      <c r="AS77" s="44">
        <v>0</v>
      </c>
      <c r="AT77" s="40"/>
      <c r="AY77" s="44">
        <v>0</v>
      </c>
      <c r="AZ77" s="40"/>
      <c r="BA77" s="41"/>
      <c r="BE77" s="44">
        <v>0</v>
      </c>
      <c r="BF77" s="42"/>
      <c r="BK77" s="44">
        <v>0</v>
      </c>
      <c r="BL77" s="40"/>
      <c r="BO77" s="44">
        <v>0</v>
      </c>
      <c r="BP77" s="42"/>
      <c r="BQ77" s="41"/>
      <c r="BS77" s="44">
        <v>0</v>
      </c>
      <c r="BT77" s="40"/>
      <c r="BU77" s="41"/>
      <c r="BY77" s="44">
        <v>0</v>
      </c>
      <c r="BZ77" s="42"/>
      <c r="CA77" s="41"/>
      <c r="CE77" s="44">
        <v>0</v>
      </c>
      <c r="CF77" s="40"/>
      <c r="CL77" s="44">
        <v>0</v>
      </c>
      <c r="CM77" s="40"/>
      <c r="CN77" s="43"/>
      <c r="CR77" s="44">
        <v>0</v>
      </c>
      <c r="CS77" s="40"/>
      <c r="CX77" s="44">
        <v>0</v>
      </c>
      <c r="CY77" s="42"/>
      <c r="DD77" s="44">
        <v>0</v>
      </c>
      <c r="DE77" s="42"/>
      <c r="DJ77" s="44">
        <v>0</v>
      </c>
      <c r="DK77" s="42"/>
      <c r="DP77" s="44">
        <v>0</v>
      </c>
      <c r="DQ77" s="40"/>
      <c r="DT77" s="44">
        <v>0</v>
      </c>
      <c r="DU77" s="40"/>
      <c r="DZ77" s="44">
        <v>0</v>
      </c>
      <c r="EA77" s="40"/>
      <c r="EB77" s="43"/>
      <c r="ED77" s="44">
        <v>0</v>
      </c>
      <c r="EE77" s="40"/>
      <c r="EJ77" s="44">
        <v>0</v>
      </c>
      <c r="EK77" s="40"/>
      <c r="EP77" s="44">
        <v>0</v>
      </c>
      <c r="EQ77" s="42"/>
      <c r="EV77" s="44">
        <v>0</v>
      </c>
      <c r="EW77" s="40"/>
      <c r="EX77" s="38"/>
      <c r="FB77" s="44">
        <v>0</v>
      </c>
      <c r="FC77" s="42"/>
      <c r="FD77" s="43"/>
      <c r="FJ77" s="44">
        <v>0</v>
      </c>
      <c r="FK77" s="42"/>
      <c r="FL77" s="47">
        <v>0</v>
      </c>
      <c r="FM77" s="47">
        <v>0</v>
      </c>
      <c r="FN77" s="47">
        <v>0</v>
      </c>
      <c r="FO77" s="47">
        <v>0</v>
      </c>
      <c r="FP77" s="44">
        <v>0</v>
      </c>
      <c r="FQ77" s="42"/>
      <c r="FR77" s="47">
        <v>0</v>
      </c>
      <c r="FS77" s="47">
        <v>0</v>
      </c>
      <c r="FT77" s="47">
        <v>0</v>
      </c>
      <c r="FU77" s="47">
        <v>0</v>
      </c>
      <c r="FV77" s="44">
        <v>0</v>
      </c>
      <c r="FW77" s="42"/>
      <c r="FX77" s="43">
        <v>0</v>
      </c>
      <c r="FY77" s="47">
        <v>0</v>
      </c>
      <c r="FZ77" s="44">
        <v>0</v>
      </c>
      <c r="GA77" s="42"/>
      <c r="GB77" s="43">
        <v>0</v>
      </c>
      <c r="GC77" s="47">
        <v>0</v>
      </c>
      <c r="GD77" s="47">
        <v>0</v>
      </c>
      <c r="GE77" s="47">
        <v>0</v>
      </c>
      <c r="GF77" s="44">
        <v>0</v>
      </c>
      <c r="GG77" s="42"/>
      <c r="GH77" s="43">
        <v>0</v>
      </c>
      <c r="GI77" s="47">
        <v>0</v>
      </c>
      <c r="GJ77" s="47">
        <v>0</v>
      </c>
      <c r="GK77" s="47">
        <v>0</v>
      </c>
      <c r="GL77" s="44">
        <v>0</v>
      </c>
      <c r="GM77" s="42"/>
      <c r="GN77" s="43">
        <v>0</v>
      </c>
      <c r="GO77" s="47">
        <v>0</v>
      </c>
      <c r="GP77" s="44">
        <v>0</v>
      </c>
      <c r="GQ77" s="42"/>
      <c r="GR77" s="43">
        <v>0</v>
      </c>
      <c r="GS77" s="47">
        <v>0</v>
      </c>
      <c r="GT77" s="47">
        <v>0</v>
      </c>
      <c r="GU77" s="47">
        <v>0</v>
      </c>
      <c r="GV77" s="44">
        <v>0</v>
      </c>
      <c r="GW77" s="42"/>
      <c r="GX77" s="43">
        <v>0</v>
      </c>
      <c r="GY77" s="47">
        <v>0</v>
      </c>
      <c r="GZ77" s="44">
        <v>0</v>
      </c>
      <c r="HA77" s="42"/>
      <c r="HB77" s="43">
        <v>0</v>
      </c>
      <c r="HC77" s="47">
        <v>0</v>
      </c>
      <c r="HD77" s="47">
        <v>0</v>
      </c>
      <c r="HE77" s="47">
        <v>0</v>
      </c>
      <c r="HF77" s="44">
        <v>0</v>
      </c>
      <c r="HG77" s="42"/>
      <c r="HH77" s="47">
        <v>0</v>
      </c>
      <c r="HI77" s="47">
        <v>0</v>
      </c>
      <c r="HJ77" s="47">
        <v>0</v>
      </c>
      <c r="HK77" s="47">
        <v>0</v>
      </c>
      <c r="HL77" s="44">
        <v>0</v>
      </c>
      <c r="HM77" s="42"/>
      <c r="HN77" s="43">
        <v>0</v>
      </c>
      <c r="HO77" s="47">
        <v>0</v>
      </c>
      <c r="HP77" s="47">
        <v>0</v>
      </c>
      <c r="HQ77" s="47">
        <v>0</v>
      </c>
      <c r="HR77" s="44">
        <v>0</v>
      </c>
      <c r="HS77" s="42"/>
      <c r="HT77" s="43">
        <v>0</v>
      </c>
      <c r="HU77" s="47">
        <v>0</v>
      </c>
      <c r="HV77" s="47">
        <v>0</v>
      </c>
      <c r="HW77" s="47">
        <v>0</v>
      </c>
      <c r="HX77" s="44">
        <v>0</v>
      </c>
      <c r="HY77" s="42"/>
      <c r="HZ77" s="43">
        <v>0</v>
      </c>
      <c r="IA77" s="47">
        <v>0</v>
      </c>
      <c r="IB77" s="47">
        <v>0</v>
      </c>
      <c r="IC77" s="47">
        <v>0</v>
      </c>
      <c r="ID77" s="44">
        <v>0</v>
      </c>
      <c r="IE77" s="42"/>
      <c r="IF77" s="43">
        <v>0</v>
      </c>
      <c r="IG77" s="47">
        <v>0</v>
      </c>
      <c r="IH77" s="47">
        <v>0</v>
      </c>
      <c r="II77" s="47">
        <v>0</v>
      </c>
      <c r="IJ77" s="44">
        <v>0</v>
      </c>
      <c r="IK77" s="42"/>
      <c r="IL77" s="43">
        <v>0</v>
      </c>
      <c r="IM77" s="47">
        <v>0</v>
      </c>
      <c r="IN77" s="47">
        <v>0</v>
      </c>
      <c r="IO77" s="47">
        <v>0</v>
      </c>
      <c r="IP77" s="44">
        <v>0</v>
      </c>
      <c r="IQ77" s="42"/>
      <c r="IR77" s="43">
        <v>0</v>
      </c>
      <c r="IS77" s="47">
        <v>0</v>
      </c>
      <c r="IT77" s="44">
        <v>0</v>
      </c>
      <c r="IU77" s="42"/>
      <c r="IV77" s="43">
        <v>0</v>
      </c>
      <c r="IW77" s="47">
        <v>0</v>
      </c>
      <c r="IX77" s="47">
        <v>0</v>
      </c>
      <c r="IY77" s="47">
        <v>0</v>
      </c>
      <c r="IZ77" s="44">
        <v>0</v>
      </c>
      <c r="JA77" s="42"/>
      <c r="JB77" s="43">
        <v>0</v>
      </c>
      <c r="JC77" s="47">
        <v>0</v>
      </c>
      <c r="JD77" s="47">
        <v>0</v>
      </c>
      <c r="JE77" s="47">
        <v>0</v>
      </c>
      <c r="JF77" s="44">
        <v>0</v>
      </c>
      <c r="JG77" s="42"/>
      <c r="JH77" s="43">
        <v>0</v>
      </c>
      <c r="JI77" s="47">
        <v>0</v>
      </c>
      <c r="JJ77" s="47">
        <v>0</v>
      </c>
      <c r="JK77" s="47">
        <v>0</v>
      </c>
      <c r="JL77" s="44">
        <v>0</v>
      </c>
      <c r="JM77" s="42"/>
      <c r="JN77" s="47">
        <v>0</v>
      </c>
      <c r="JO77" s="47">
        <v>0</v>
      </c>
      <c r="JP77" s="47">
        <v>0</v>
      </c>
      <c r="JQ77" s="47">
        <v>0</v>
      </c>
      <c r="JR77" s="44">
        <v>0</v>
      </c>
      <c r="JS77" s="42"/>
      <c r="JT77" s="43">
        <v>0</v>
      </c>
      <c r="JU77" s="47">
        <v>0</v>
      </c>
      <c r="JV77" s="47">
        <v>0</v>
      </c>
      <c r="JW77" s="47">
        <v>0</v>
      </c>
      <c r="JX77" s="44">
        <v>0</v>
      </c>
      <c r="JY77" s="42"/>
      <c r="JZ77" s="43">
        <v>0</v>
      </c>
      <c r="KA77" s="47">
        <v>0</v>
      </c>
      <c r="KB77" s="47">
        <v>0</v>
      </c>
      <c r="KC77" s="47">
        <v>0</v>
      </c>
      <c r="KD77" s="44">
        <v>0</v>
      </c>
      <c r="KE77" s="42"/>
      <c r="KF77" s="41">
        <v>0</v>
      </c>
      <c r="KG77" s="47">
        <v>0</v>
      </c>
      <c r="KH77" s="47">
        <v>0</v>
      </c>
      <c r="KI77" s="47">
        <v>0</v>
      </c>
      <c r="KJ77" s="44">
        <v>0</v>
      </c>
      <c r="KK77" s="42"/>
      <c r="KL77" s="43">
        <v>0</v>
      </c>
      <c r="KM77" s="47">
        <v>0</v>
      </c>
      <c r="KN77" s="47">
        <v>0</v>
      </c>
      <c r="KO77" s="47">
        <v>0</v>
      </c>
      <c r="KP77" s="44">
        <v>0</v>
      </c>
      <c r="KQ77" s="42"/>
      <c r="KR77" s="43">
        <v>0</v>
      </c>
      <c r="KS77" s="47">
        <v>0</v>
      </c>
      <c r="KT77" s="44">
        <v>0</v>
      </c>
      <c r="KU77" s="42"/>
      <c r="KV77" s="43">
        <v>0</v>
      </c>
      <c r="KW77" s="47">
        <v>0</v>
      </c>
      <c r="KX77" s="47">
        <v>0</v>
      </c>
      <c r="KY77" s="47">
        <v>0</v>
      </c>
      <c r="KZ77" s="44">
        <v>0</v>
      </c>
      <c r="LA77" s="42"/>
      <c r="LB77" s="43">
        <v>0</v>
      </c>
      <c r="LC77" s="47">
        <v>0</v>
      </c>
      <c r="LD77" s="47">
        <v>0</v>
      </c>
      <c r="LE77" s="47">
        <v>0</v>
      </c>
      <c r="LF77" s="44">
        <v>0</v>
      </c>
      <c r="LG77" s="42"/>
      <c r="LH77" s="43">
        <v>0</v>
      </c>
      <c r="LI77" s="47">
        <v>276</v>
      </c>
      <c r="LJ77" s="47">
        <v>0</v>
      </c>
      <c r="LK77" s="47">
        <v>400</v>
      </c>
      <c r="LL77" s="46">
        <v>-676</v>
      </c>
      <c r="LM77" s="42">
        <v>189.28</v>
      </c>
      <c r="LN77" s="43">
        <v>0</v>
      </c>
      <c r="LO77" s="47">
        <v>0</v>
      </c>
      <c r="LP77" s="47">
        <v>0</v>
      </c>
      <c r="LQ77" s="47">
        <v>0</v>
      </c>
      <c r="LR77" s="44">
        <v>0</v>
      </c>
      <c r="LS77" s="42"/>
      <c r="LT77" s="43">
        <v>480</v>
      </c>
      <c r="LU77" s="47">
        <v>479.40000000000009</v>
      </c>
      <c r="LV77" s="44">
        <v>0.59999999999990905</v>
      </c>
      <c r="LW77" s="42"/>
    </row>
    <row r="78" spans="1:335" x14ac:dyDescent="0.25">
      <c r="A78" s="47" t="s">
        <v>291</v>
      </c>
      <c r="B78" s="38">
        <v>0.35</v>
      </c>
      <c r="G78" s="44">
        <f t="shared" si="8"/>
        <v>0</v>
      </c>
      <c r="I78" s="41"/>
      <c r="J78" s="48"/>
      <c r="K78" s="48"/>
      <c r="L78" s="48"/>
      <c r="M78" s="48"/>
      <c r="N78" s="48"/>
      <c r="O78" s="48">
        <f t="shared" si="9"/>
        <v>0</v>
      </c>
      <c r="P78" s="40"/>
      <c r="Q78" s="48"/>
      <c r="U78" s="44">
        <v>0</v>
      </c>
      <c r="V78" s="40"/>
      <c r="W78" s="41"/>
      <c r="AA78" s="44">
        <v>0</v>
      </c>
      <c r="AB78" s="40"/>
      <c r="AC78" s="41"/>
      <c r="AE78" s="44">
        <v>0</v>
      </c>
      <c r="AF78" s="40"/>
      <c r="AK78" s="44">
        <v>0</v>
      </c>
      <c r="AL78" s="40"/>
      <c r="AM78" s="41"/>
      <c r="AS78" s="44">
        <v>0</v>
      </c>
      <c r="AT78" s="40"/>
      <c r="AY78" s="44">
        <v>0</v>
      </c>
      <c r="AZ78" s="40"/>
      <c r="BA78" s="41"/>
      <c r="BE78" s="44">
        <v>0</v>
      </c>
      <c r="BF78" s="42"/>
      <c r="BK78" s="44">
        <v>0</v>
      </c>
      <c r="BL78" s="40"/>
      <c r="BO78" s="44">
        <v>0</v>
      </c>
      <c r="BP78" s="42"/>
      <c r="BQ78" s="41"/>
      <c r="BS78" s="44">
        <v>0</v>
      </c>
      <c r="BT78" s="40"/>
      <c r="BU78" s="41"/>
      <c r="BY78" s="44">
        <v>0</v>
      </c>
      <c r="BZ78" s="42"/>
      <c r="CA78" s="41"/>
      <c r="CE78" s="44">
        <v>0</v>
      </c>
      <c r="CF78" s="40"/>
      <c r="CJ78">
        <v>152</v>
      </c>
      <c r="CK78">
        <v>150</v>
      </c>
      <c r="CL78" s="44">
        <v>2</v>
      </c>
      <c r="CM78" s="40"/>
      <c r="CN78" s="39">
        <v>592</v>
      </c>
      <c r="CO78">
        <v>600</v>
      </c>
      <c r="CP78">
        <v>496</v>
      </c>
      <c r="CQ78">
        <v>500</v>
      </c>
      <c r="CR78" s="46">
        <v>-12</v>
      </c>
      <c r="CS78" s="40">
        <v>4.1999999999999993</v>
      </c>
      <c r="CV78">
        <v>136</v>
      </c>
      <c r="CW78">
        <v>140</v>
      </c>
      <c r="CX78" s="44">
        <v>-4</v>
      </c>
      <c r="CY78" s="42"/>
      <c r="CZ78">
        <v>200</v>
      </c>
      <c r="DA78">
        <v>200</v>
      </c>
      <c r="DB78">
        <v>256</v>
      </c>
      <c r="DC78">
        <v>260</v>
      </c>
      <c r="DD78" s="44">
        <v>-4</v>
      </c>
      <c r="DE78" s="42"/>
      <c r="DF78">
        <v>248</v>
      </c>
      <c r="DG78">
        <v>250</v>
      </c>
      <c r="DH78">
        <v>232</v>
      </c>
      <c r="DI78">
        <v>230</v>
      </c>
      <c r="DJ78" s="44">
        <v>0</v>
      </c>
      <c r="DK78" s="42"/>
      <c r="DL78">
        <v>72</v>
      </c>
      <c r="DM78">
        <v>70</v>
      </c>
      <c r="DP78" s="44">
        <v>2</v>
      </c>
      <c r="DQ78" s="40"/>
      <c r="DR78">
        <v>456</v>
      </c>
      <c r="DS78">
        <v>460</v>
      </c>
      <c r="DT78" s="44">
        <v>-4</v>
      </c>
      <c r="DU78" s="40"/>
      <c r="DV78">
        <v>96</v>
      </c>
      <c r="DW78">
        <v>97</v>
      </c>
      <c r="DZ78" s="44">
        <v>-1</v>
      </c>
      <c r="EA78" s="40"/>
      <c r="EB78" s="39">
        <v>176</v>
      </c>
      <c r="EC78" s="47">
        <v>180</v>
      </c>
      <c r="ED78" s="44">
        <v>-4</v>
      </c>
      <c r="EE78" s="40"/>
      <c r="EH78">
        <v>696</v>
      </c>
      <c r="EI78">
        <v>700</v>
      </c>
      <c r="EJ78" s="44">
        <v>-4</v>
      </c>
      <c r="EK78" s="40"/>
      <c r="EP78" s="44">
        <v>0</v>
      </c>
      <c r="EQ78" s="42"/>
      <c r="ER78">
        <v>200</v>
      </c>
      <c r="ES78">
        <v>200</v>
      </c>
      <c r="ET78">
        <v>408</v>
      </c>
      <c r="EU78">
        <v>410</v>
      </c>
      <c r="EV78" s="44">
        <v>-2</v>
      </c>
      <c r="EW78" s="40"/>
      <c r="EX78">
        <v>96</v>
      </c>
      <c r="EY78">
        <v>100</v>
      </c>
      <c r="EZ78">
        <v>568</v>
      </c>
      <c r="FA78">
        <v>570</v>
      </c>
      <c r="FB78" s="44">
        <v>-6</v>
      </c>
      <c r="FC78" s="42"/>
      <c r="FD78" s="39">
        <v>80</v>
      </c>
      <c r="FE78">
        <v>80</v>
      </c>
      <c r="FF78">
        <v>88</v>
      </c>
      <c r="FG78">
        <v>90</v>
      </c>
      <c r="FH78">
        <v>56</v>
      </c>
      <c r="FI78">
        <v>60</v>
      </c>
      <c r="FJ78" s="44">
        <v>-6</v>
      </c>
      <c r="FK78" s="42"/>
      <c r="FL78" s="47">
        <v>352</v>
      </c>
      <c r="FM78" s="47">
        <v>350</v>
      </c>
      <c r="FN78" s="47">
        <v>456</v>
      </c>
      <c r="FO78" s="47">
        <v>456</v>
      </c>
      <c r="FP78" s="44">
        <v>2</v>
      </c>
      <c r="FQ78" s="42"/>
      <c r="FR78" s="47">
        <v>48</v>
      </c>
      <c r="FS78" s="47">
        <v>48</v>
      </c>
      <c r="FT78" s="47">
        <v>64</v>
      </c>
      <c r="FU78" s="47">
        <v>62</v>
      </c>
      <c r="FV78" s="44">
        <v>2</v>
      </c>
      <c r="FW78" s="42"/>
      <c r="FX78" s="43">
        <v>288</v>
      </c>
      <c r="FY78" s="47">
        <v>292</v>
      </c>
      <c r="FZ78" s="44">
        <v>-4</v>
      </c>
      <c r="GA78" s="42"/>
      <c r="GB78" s="43">
        <v>0</v>
      </c>
      <c r="GC78" s="47">
        <v>0</v>
      </c>
      <c r="GD78" s="47">
        <v>0</v>
      </c>
      <c r="GE78" s="47">
        <v>0</v>
      </c>
      <c r="GF78" s="44">
        <v>0</v>
      </c>
      <c r="GG78" s="42"/>
      <c r="GH78" s="43">
        <v>248</v>
      </c>
      <c r="GI78" s="47">
        <v>250</v>
      </c>
      <c r="GJ78" s="47">
        <v>248</v>
      </c>
      <c r="GK78" s="47">
        <v>250</v>
      </c>
      <c r="GL78" s="44">
        <v>-4</v>
      </c>
      <c r="GM78" s="42"/>
      <c r="GN78" s="43">
        <v>848</v>
      </c>
      <c r="GO78" s="47">
        <v>850</v>
      </c>
      <c r="GP78" s="44">
        <v>-2</v>
      </c>
      <c r="GQ78" s="42"/>
      <c r="GR78" s="43">
        <v>0</v>
      </c>
      <c r="GS78" s="30">
        <v>100</v>
      </c>
      <c r="GT78" s="47">
        <v>216</v>
      </c>
      <c r="GU78" s="47">
        <v>220</v>
      </c>
      <c r="GV78" s="46">
        <v>-104</v>
      </c>
      <c r="GW78" s="42">
        <v>36.4</v>
      </c>
      <c r="GX78" s="43">
        <v>904</v>
      </c>
      <c r="GY78" s="47">
        <v>909</v>
      </c>
      <c r="GZ78" s="44">
        <v>-5</v>
      </c>
      <c r="HA78" s="42"/>
      <c r="HB78" s="43">
        <v>0</v>
      </c>
      <c r="HC78" s="47">
        <v>0</v>
      </c>
      <c r="HD78" s="47">
        <v>0</v>
      </c>
      <c r="HE78" s="47">
        <v>0</v>
      </c>
      <c r="HF78" s="44">
        <v>0</v>
      </c>
      <c r="HG78" s="42"/>
      <c r="HH78" s="47">
        <v>0</v>
      </c>
      <c r="HI78" s="47">
        <v>0</v>
      </c>
      <c r="HJ78" s="47">
        <v>496</v>
      </c>
      <c r="HK78" s="47">
        <v>500</v>
      </c>
      <c r="HL78" s="44">
        <v>-4</v>
      </c>
      <c r="HM78" s="42"/>
      <c r="HN78" s="43">
        <v>296</v>
      </c>
      <c r="HO78" s="47">
        <v>300</v>
      </c>
      <c r="HP78" s="47">
        <v>800</v>
      </c>
      <c r="HQ78" s="47">
        <v>800</v>
      </c>
      <c r="HR78" s="44">
        <v>-4</v>
      </c>
      <c r="HS78" s="42"/>
      <c r="HT78" s="43">
        <v>0</v>
      </c>
      <c r="HU78" s="30">
        <v>100</v>
      </c>
      <c r="HV78" s="47">
        <v>200</v>
      </c>
      <c r="HW78" s="47">
        <v>200</v>
      </c>
      <c r="HX78" s="46">
        <v>-100</v>
      </c>
      <c r="HY78" s="42">
        <v>35</v>
      </c>
      <c r="HZ78" s="43">
        <v>152</v>
      </c>
      <c r="IA78" s="47">
        <v>150</v>
      </c>
      <c r="IB78" s="47">
        <v>200</v>
      </c>
      <c r="IC78" s="47">
        <v>200</v>
      </c>
      <c r="ID78" s="44">
        <v>2</v>
      </c>
      <c r="IE78" s="42"/>
      <c r="IF78" s="43">
        <v>0</v>
      </c>
      <c r="IG78" s="30">
        <v>450</v>
      </c>
      <c r="IH78" s="47">
        <v>848</v>
      </c>
      <c r="II78" s="47">
        <v>850</v>
      </c>
      <c r="IJ78" s="46">
        <v>-452</v>
      </c>
      <c r="IK78" s="42">
        <v>158.19999999999999</v>
      </c>
      <c r="IL78" s="43">
        <v>96</v>
      </c>
      <c r="IM78" s="47">
        <v>100</v>
      </c>
      <c r="IN78" s="47">
        <v>168</v>
      </c>
      <c r="IO78" s="47">
        <v>170</v>
      </c>
      <c r="IP78" s="44">
        <v>-6</v>
      </c>
      <c r="IQ78" s="42"/>
      <c r="IR78" s="43">
        <v>496</v>
      </c>
      <c r="IS78" s="47">
        <v>500</v>
      </c>
      <c r="IT78" s="44">
        <v>-4</v>
      </c>
      <c r="IU78" s="42"/>
      <c r="IV78" s="43">
        <v>496</v>
      </c>
      <c r="IW78" s="47">
        <v>500</v>
      </c>
      <c r="IX78" s="47">
        <v>496</v>
      </c>
      <c r="IY78" s="47">
        <v>500</v>
      </c>
      <c r="IZ78" s="44">
        <v>-8</v>
      </c>
      <c r="JA78" s="42"/>
      <c r="JB78" s="43">
        <v>0</v>
      </c>
      <c r="JC78" s="47">
        <v>0</v>
      </c>
      <c r="JD78" s="47">
        <v>0</v>
      </c>
      <c r="JE78" s="47">
        <v>0</v>
      </c>
      <c r="JF78" s="44">
        <v>0</v>
      </c>
      <c r="JG78" s="42"/>
      <c r="JH78" s="43">
        <v>352</v>
      </c>
      <c r="JI78" s="47">
        <v>350</v>
      </c>
      <c r="JJ78" s="47">
        <v>296</v>
      </c>
      <c r="JK78" s="47">
        <v>300</v>
      </c>
      <c r="JL78" s="44">
        <v>-2</v>
      </c>
      <c r="JM78" s="42"/>
      <c r="JN78" s="47">
        <v>424</v>
      </c>
      <c r="JO78" s="47">
        <v>428</v>
      </c>
      <c r="JP78" s="47">
        <v>424</v>
      </c>
      <c r="JQ78" s="47">
        <v>428</v>
      </c>
      <c r="JR78" s="44">
        <v>-8</v>
      </c>
      <c r="JS78" s="42"/>
      <c r="JT78" s="43">
        <v>152</v>
      </c>
      <c r="JU78" s="47">
        <v>150</v>
      </c>
      <c r="JV78" s="47">
        <v>144</v>
      </c>
      <c r="JW78" s="47">
        <v>142</v>
      </c>
      <c r="JX78" s="44">
        <v>4</v>
      </c>
      <c r="JY78" s="42"/>
      <c r="JZ78" s="43">
        <v>400</v>
      </c>
      <c r="KA78" s="47">
        <v>400</v>
      </c>
      <c r="KB78" s="47">
        <v>400</v>
      </c>
      <c r="KC78" s="47">
        <v>400</v>
      </c>
      <c r="KD78" s="44">
        <v>0</v>
      </c>
      <c r="KE78" s="42"/>
      <c r="KF78" s="41">
        <v>352</v>
      </c>
      <c r="KG78" s="47">
        <v>350</v>
      </c>
      <c r="KH78" s="47">
        <v>360</v>
      </c>
      <c r="KI78" s="47">
        <v>359</v>
      </c>
      <c r="KJ78" s="44">
        <v>3</v>
      </c>
      <c r="KK78" s="42"/>
      <c r="KL78" s="43">
        <v>152</v>
      </c>
      <c r="KM78" s="47">
        <v>150</v>
      </c>
      <c r="KN78" s="47">
        <v>152</v>
      </c>
      <c r="KO78" s="47">
        <v>150</v>
      </c>
      <c r="KP78" s="44">
        <v>4</v>
      </c>
      <c r="KQ78" s="42"/>
      <c r="KR78" s="43">
        <v>480</v>
      </c>
      <c r="KS78" s="47">
        <v>482</v>
      </c>
      <c r="KT78" s="44">
        <v>-2</v>
      </c>
      <c r="KU78" s="42"/>
      <c r="KV78" s="43">
        <v>272</v>
      </c>
      <c r="KW78" s="47">
        <v>275</v>
      </c>
      <c r="KX78" s="47">
        <v>296</v>
      </c>
      <c r="KY78" s="47">
        <v>300</v>
      </c>
      <c r="KZ78" s="44">
        <v>-7</v>
      </c>
      <c r="LA78" s="42"/>
      <c r="LB78" s="43">
        <v>400</v>
      </c>
      <c r="LC78" s="47">
        <v>400</v>
      </c>
      <c r="LD78" s="47">
        <v>496</v>
      </c>
      <c r="LE78" s="47">
        <v>500</v>
      </c>
      <c r="LF78" s="44">
        <v>-4</v>
      </c>
      <c r="LG78" s="42"/>
      <c r="LH78" s="43">
        <v>168</v>
      </c>
      <c r="LI78" s="47">
        <v>168</v>
      </c>
      <c r="LJ78" s="47">
        <v>296</v>
      </c>
      <c r="LK78" s="47">
        <v>200</v>
      </c>
      <c r="LL78" s="44">
        <v>96</v>
      </c>
      <c r="LM78" s="42"/>
      <c r="LN78" s="43">
        <v>296</v>
      </c>
      <c r="LO78" s="47">
        <v>300</v>
      </c>
      <c r="LP78" s="47">
        <v>328</v>
      </c>
      <c r="LQ78" s="47">
        <v>330</v>
      </c>
      <c r="LR78" s="44">
        <v>-6</v>
      </c>
      <c r="LS78" s="42"/>
      <c r="LT78" s="43">
        <v>880</v>
      </c>
      <c r="LU78" s="47">
        <v>884.39999999999986</v>
      </c>
      <c r="LV78" s="44">
        <v>-4.3999999999998636</v>
      </c>
      <c r="LW78" s="42"/>
    </row>
    <row r="79" spans="1:335" x14ac:dyDescent="0.25">
      <c r="A79" s="47" t="s">
        <v>292</v>
      </c>
      <c r="B79" s="38">
        <v>0.28000000000000003</v>
      </c>
      <c r="G79" s="44">
        <f t="shared" si="8"/>
        <v>0</v>
      </c>
      <c r="I79" s="41"/>
      <c r="J79" s="48"/>
      <c r="K79" s="48"/>
      <c r="L79" s="48"/>
      <c r="M79" s="48"/>
      <c r="N79" s="48"/>
      <c r="O79" s="48">
        <f t="shared" si="9"/>
        <v>0</v>
      </c>
      <c r="P79" s="40"/>
      <c r="Q79" s="48"/>
      <c r="U79" s="44">
        <v>0</v>
      </c>
      <c r="V79" s="40"/>
      <c r="W79" s="41"/>
      <c r="AA79" s="44">
        <v>0</v>
      </c>
      <c r="AB79" s="40"/>
      <c r="AC79" s="41"/>
      <c r="AD79">
        <v>1040</v>
      </c>
      <c r="AE79" s="44">
        <v>0</v>
      </c>
      <c r="AF79" s="40"/>
      <c r="AJ79">
        <v>570</v>
      </c>
      <c r="AK79" s="44">
        <v>-2</v>
      </c>
      <c r="AL79" s="40"/>
      <c r="AM79" s="41"/>
      <c r="AN79">
        <v>200</v>
      </c>
      <c r="AP79">
        <v>200</v>
      </c>
      <c r="AR79">
        <v>200</v>
      </c>
      <c r="AS79" s="44">
        <v>0</v>
      </c>
      <c r="AT79" s="40"/>
      <c r="AU79">
        <v>400</v>
      </c>
      <c r="AV79">
        <v>400</v>
      </c>
      <c r="AW79">
        <v>296</v>
      </c>
      <c r="AX79">
        <v>300</v>
      </c>
      <c r="AY79" s="44">
        <v>-4</v>
      </c>
      <c r="AZ79" s="40"/>
      <c r="BA79" s="41"/>
      <c r="BC79">
        <v>168</v>
      </c>
      <c r="BD79">
        <v>170</v>
      </c>
      <c r="BE79" s="44">
        <v>-2</v>
      </c>
      <c r="BF79" s="42"/>
      <c r="BG79">
        <v>352</v>
      </c>
      <c r="BH79">
        <v>350</v>
      </c>
      <c r="BI79">
        <v>440</v>
      </c>
      <c r="BJ79">
        <v>440</v>
      </c>
      <c r="BK79" s="44">
        <v>2</v>
      </c>
      <c r="BL79" s="40"/>
      <c r="BM79">
        <v>80</v>
      </c>
      <c r="BN79" s="47">
        <v>80</v>
      </c>
      <c r="BO79" s="44">
        <v>0</v>
      </c>
      <c r="BP79" s="42"/>
      <c r="BQ79" s="41"/>
      <c r="BS79" s="44">
        <v>0</v>
      </c>
      <c r="BT79" s="40"/>
      <c r="BU79" s="39">
        <v>600</v>
      </c>
      <c r="BV79">
        <v>600</v>
      </c>
      <c r="BW79">
        <v>600</v>
      </c>
      <c r="BX79">
        <v>600</v>
      </c>
      <c r="BY79" s="44">
        <v>0</v>
      </c>
      <c r="BZ79" s="42"/>
      <c r="CA79" s="41"/>
      <c r="CC79">
        <v>112</v>
      </c>
      <c r="CD79">
        <v>120</v>
      </c>
      <c r="CE79" s="44">
        <v>-8</v>
      </c>
      <c r="CF79" s="40"/>
      <c r="CJ79">
        <v>56</v>
      </c>
      <c r="CK79">
        <v>60</v>
      </c>
      <c r="CL79" s="44">
        <v>-4</v>
      </c>
      <c r="CM79" s="40"/>
      <c r="CN79" s="39">
        <v>552</v>
      </c>
      <c r="CO79">
        <v>550</v>
      </c>
      <c r="CP79">
        <v>512</v>
      </c>
      <c r="CQ79">
        <v>510</v>
      </c>
      <c r="CR79" s="44">
        <v>4</v>
      </c>
      <c r="CS79" s="40"/>
      <c r="CV79">
        <v>160</v>
      </c>
      <c r="CW79">
        <v>160</v>
      </c>
      <c r="CX79" s="44">
        <v>0</v>
      </c>
      <c r="CY79" s="42"/>
      <c r="CZ79">
        <v>96</v>
      </c>
      <c r="DA79">
        <v>100</v>
      </c>
      <c r="DB79">
        <v>112</v>
      </c>
      <c r="DC79">
        <v>110</v>
      </c>
      <c r="DD79" s="44">
        <v>-2</v>
      </c>
      <c r="DE79" s="42"/>
      <c r="DF79">
        <v>216</v>
      </c>
      <c r="DG79">
        <v>220</v>
      </c>
      <c r="DH79">
        <v>200</v>
      </c>
      <c r="DI79">
        <v>200</v>
      </c>
      <c r="DJ79" s="44">
        <v>-4</v>
      </c>
      <c r="DK79" s="42"/>
      <c r="DL79">
        <v>296</v>
      </c>
      <c r="DM79">
        <v>300</v>
      </c>
      <c r="DN79">
        <v>280</v>
      </c>
      <c r="DO79">
        <v>280</v>
      </c>
      <c r="DP79" s="44">
        <v>-4</v>
      </c>
      <c r="DQ79" s="40"/>
      <c r="DR79">
        <v>240</v>
      </c>
      <c r="DS79">
        <v>240</v>
      </c>
      <c r="DT79" s="44">
        <v>0</v>
      </c>
      <c r="DU79" s="40"/>
      <c r="DV79">
        <v>352</v>
      </c>
      <c r="DW79">
        <v>350</v>
      </c>
      <c r="DX79">
        <v>264</v>
      </c>
      <c r="DY79">
        <v>264</v>
      </c>
      <c r="DZ79" s="44">
        <v>2</v>
      </c>
      <c r="EA79" s="40"/>
      <c r="EB79" s="39">
        <v>280</v>
      </c>
      <c r="EC79" s="47">
        <v>280</v>
      </c>
      <c r="ED79" s="44">
        <v>0</v>
      </c>
      <c r="EE79" s="40"/>
      <c r="EH79">
        <v>488</v>
      </c>
      <c r="EI79">
        <v>490</v>
      </c>
      <c r="EJ79" s="44">
        <v>-2</v>
      </c>
      <c r="EK79" s="40"/>
      <c r="EL79">
        <v>176</v>
      </c>
      <c r="EM79">
        <v>180</v>
      </c>
      <c r="EN79">
        <v>128</v>
      </c>
      <c r="EO79">
        <v>130</v>
      </c>
      <c r="EP79" s="44">
        <v>-6</v>
      </c>
      <c r="EQ79" s="42"/>
      <c r="ER79">
        <v>152</v>
      </c>
      <c r="ES79">
        <v>150</v>
      </c>
      <c r="ET79">
        <v>312</v>
      </c>
      <c r="EU79">
        <v>310</v>
      </c>
      <c r="EV79" s="44">
        <v>4</v>
      </c>
      <c r="EW79" s="40"/>
      <c r="EX79">
        <v>200</v>
      </c>
      <c r="EY79">
        <v>200</v>
      </c>
      <c r="EZ79">
        <v>352</v>
      </c>
      <c r="FA79">
        <v>350</v>
      </c>
      <c r="FB79" s="44">
        <v>2</v>
      </c>
      <c r="FC79" s="42"/>
      <c r="FD79" s="39">
        <v>152</v>
      </c>
      <c r="FE79">
        <v>150</v>
      </c>
      <c r="FG79">
        <v>220</v>
      </c>
      <c r="FH79">
        <v>128</v>
      </c>
      <c r="FI79">
        <v>120</v>
      </c>
      <c r="FJ79" s="46">
        <v>-210</v>
      </c>
      <c r="FK79" s="42">
        <v>58.8</v>
      </c>
      <c r="FL79" s="47">
        <v>152</v>
      </c>
      <c r="FM79" s="47">
        <v>150</v>
      </c>
      <c r="FN79" s="47">
        <v>192</v>
      </c>
      <c r="FO79" s="47">
        <v>190</v>
      </c>
      <c r="FP79" s="44">
        <v>4</v>
      </c>
      <c r="FQ79" s="42"/>
      <c r="FR79" s="47">
        <v>248</v>
      </c>
      <c r="FS79" s="47">
        <v>250</v>
      </c>
      <c r="FT79" s="47">
        <v>272</v>
      </c>
      <c r="FU79" s="47">
        <v>270</v>
      </c>
      <c r="FV79" s="44">
        <v>0</v>
      </c>
      <c r="FW79" s="42"/>
      <c r="FX79" s="43">
        <v>192</v>
      </c>
      <c r="FY79" s="47">
        <v>198</v>
      </c>
      <c r="FZ79" s="44">
        <v>-6</v>
      </c>
      <c r="GA79" s="42"/>
      <c r="GB79" s="43">
        <v>0</v>
      </c>
      <c r="GC79" s="47">
        <v>0</v>
      </c>
      <c r="GD79" s="47">
        <v>0</v>
      </c>
      <c r="GE79" s="47">
        <v>0</v>
      </c>
      <c r="GF79" s="44">
        <v>0</v>
      </c>
      <c r="GG79" s="42"/>
      <c r="GH79" s="43">
        <v>216</v>
      </c>
      <c r="GI79" s="47">
        <v>220</v>
      </c>
      <c r="GJ79" s="47">
        <v>176</v>
      </c>
      <c r="GK79" s="47">
        <v>180</v>
      </c>
      <c r="GL79" s="44">
        <v>-8</v>
      </c>
      <c r="GM79" s="42"/>
      <c r="GN79" s="43">
        <v>952</v>
      </c>
      <c r="GO79" s="47">
        <v>950</v>
      </c>
      <c r="GP79" s="44">
        <v>2</v>
      </c>
      <c r="GQ79" s="42"/>
      <c r="GR79" s="43">
        <v>96</v>
      </c>
      <c r="GS79" s="47">
        <v>100</v>
      </c>
      <c r="GT79" s="47">
        <v>56</v>
      </c>
      <c r="GU79" s="47">
        <v>54</v>
      </c>
      <c r="GV79" s="44">
        <v>-2</v>
      </c>
      <c r="GW79" s="42"/>
      <c r="GX79" s="43">
        <v>848</v>
      </c>
      <c r="GY79" s="47">
        <v>850</v>
      </c>
      <c r="GZ79" s="44">
        <v>-2</v>
      </c>
      <c r="HA79" s="42"/>
      <c r="HB79" s="43">
        <v>0</v>
      </c>
      <c r="HC79" s="47">
        <v>0</v>
      </c>
      <c r="HD79" s="47">
        <v>72</v>
      </c>
      <c r="HE79" s="47">
        <v>77</v>
      </c>
      <c r="HF79" s="44">
        <v>-5</v>
      </c>
      <c r="HG79" s="42"/>
      <c r="HH79" s="47">
        <v>0</v>
      </c>
      <c r="HI79" s="47">
        <v>0</v>
      </c>
      <c r="HJ79" s="47">
        <v>872</v>
      </c>
      <c r="HK79" s="47">
        <v>870</v>
      </c>
      <c r="HL79" s="44">
        <v>2</v>
      </c>
      <c r="HM79" s="42"/>
      <c r="HN79" s="43">
        <v>152</v>
      </c>
      <c r="HO79" s="47">
        <v>150</v>
      </c>
      <c r="HP79" s="47">
        <v>400</v>
      </c>
      <c r="HQ79" s="47">
        <v>400</v>
      </c>
      <c r="HR79" s="44">
        <v>2</v>
      </c>
      <c r="HS79" s="42"/>
      <c r="HT79" s="43">
        <v>48</v>
      </c>
      <c r="HU79" s="47">
        <v>150</v>
      </c>
      <c r="HV79" s="47">
        <v>512</v>
      </c>
      <c r="HW79" s="47">
        <v>514</v>
      </c>
      <c r="HX79" s="46">
        <v>-104</v>
      </c>
      <c r="HY79" s="42">
        <v>29.12</v>
      </c>
      <c r="HZ79" s="43">
        <v>248</v>
      </c>
      <c r="IA79" s="47">
        <v>250</v>
      </c>
      <c r="IB79" s="47">
        <v>288</v>
      </c>
      <c r="IC79" s="47">
        <v>290</v>
      </c>
      <c r="ID79" s="44">
        <v>-4</v>
      </c>
      <c r="IE79" s="42"/>
      <c r="IF79" s="43">
        <v>96</v>
      </c>
      <c r="IG79" s="47">
        <v>100</v>
      </c>
      <c r="IH79" s="47">
        <v>296</v>
      </c>
      <c r="II79" s="47">
        <v>300</v>
      </c>
      <c r="IJ79" s="44">
        <v>-8</v>
      </c>
      <c r="IK79" s="42"/>
      <c r="IL79" s="43">
        <v>96</v>
      </c>
      <c r="IM79" s="47">
        <v>100</v>
      </c>
      <c r="IN79" s="47">
        <v>152</v>
      </c>
      <c r="IO79" s="47">
        <v>160</v>
      </c>
      <c r="IP79" s="44">
        <v>-12</v>
      </c>
      <c r="IQ79" s="42"/>
      <c r="IR79" s="43">
        <v>952</v>
      </c>
      <c r="IS79" s="47">
        <v>950</v>
      </c>
      <c r="IT79" s="44">
        <v>2</v>
      </c>
      <c r="IU79" s="42"/>
      <c r="IV79" s="43">
        <v>280</v>
      </c>
      <c r="IW79" s="47">
        <v>285</v>
      </c>
      <c r="IX79" s="47">
        <v>280</v>
      </c>
      <c r="IY79" s="47">
        <v>285</v>
      </c>
      <c r="IZ79" s="44">
        <v>-10</v>
      </c>
      <c r="JA79" s="42"/>
      <c r="JB79" s="43">
        <v>240</v>
      </c>
      <c r="JC79" s="47">
        <v>240</v>
      </c>
      <c r="JD79" s="47">
        <v>192</v>
      </c>
      <c r="JE79" s="47">
        <v>190</v>
      </c>
      <c r="JF79" s="44">
        <v>2</v>
      </c>
      <c r="JG79" s="42"/>
      <c r="JH79" s="43">
        <v>416</v>
      </c>
      <c r="JI79" s="47">
        <v>420</v>
      </c>
      <c r="JJ79" s="47">
        <v>328</v>
      </c>
      <c r="JK79" s="47">
        <v>330</v>
      </c>
      <c r="JL79" s="44">
        <v>-6</v>
      </c>
      <c r="JM79" s="42"/>
      <c r="JN79" s="47">
        <v>176</v>
      </c>
      <c r="JO79" s="47">
        <v>175</v>
      </c>
      <c r="JP79" s="47">
        <v>176</v>
      </c>
      <c r="JQ79" s="47">
        <v>175</v>
      </c>
      <c r="JR79" s="44">
        <v>2</v>
      </c>
      <c r="JS79" s="42"/>
      <c r="JT79" s="43">
        <v>152</v>
      </c>
      <c r="JU79" s="47">
        <v>150</v>
      </c>
      <c r="JV79" s="47">
        <v>152</v>
      </c>
      <c r="JW79" s="47">
        <v>150</v>
      </c>
      <c r="JX79" s="44">
        <v>4</v>
      </c>
      <c r="JY79" s="42"/>
      <c r="JZ79" s="43">
        <v>512</v>
      </c>
      <c r="KA79" s="47">
        <v>600</v>
      </c>
      <c r="KB79" s="47">
        <v>512</v>
      </c>
      <c r="KC79" s="47">
        <v>600</v>
      </c>
      <c r="KD79" s="46">
        <v>-176</v>
      </c>
      <c r="KE79" s="42">
        <v>49.28</v>
      </c>
      <c r="KF79" s="41">
        <v>8</v>
      </c>
      <c r="KG79" s="47">
        <v>200</v>
      </c>
      <c r="KH79" s="47">
        <v>40</v>
      </c>
      <c r="KI79" s="47">
        <v>200</v>
      </c>
      <c r="KJ79" s="46">
        <v>-352</v>
      </c>
      <c r="KK79" s="42">
        <v>98.56</v>
      </c>
      <c r="KL79" s="43">
        <v>200</v>
      </c>
      <c r="KM79" s="47">
        <v>200</v>
      </c>
      <c r="KN79" s="47">
        <v>152</v>
      </c>
      <c r="KO79" s="47">
        <v>150</v>
      </c>
      <c r="KP79" s="44">
        <v>2</v>
      </c>
      <c r="KQ79" s="42"/>
      <c r="KR79" s="43">
        <v>688</v>
      </c>
      <c r="KS79" s="47">
        <v>690</v>
      </c>
      <c r="KT79" s="44">
        <v>-2</v>
      </c>
      <c r="KU79" s="42"/>
      <c r="KV79" s="43">
        <v>200</v>
      </c>
      <c r="KW79" s="47">
        <v>203</v>
      </c>
      <c r="KX79" s="47">
        <v>240</v>
      </c>
      <c r="KY79" s="47">
        <v>250</v>
      </c>
      <c r="KZ79" s="44">
        <v>-13</v>
      </c>
      <c r="LA79" s="42"/>
      <c r="LB79" s="43">
        <v>296</v>
      </c>
      <c r="LC79" s="47">
        <v>300</v>
      </c>
      <c r="LD79" s="47">
        <v>400</v>
      </c>
      <c r="LE79" s="47">
        <v>400</v>
      </c>
      <c r="LF79" s="44">
        <v>-4</v>
      </c>
      <c r="LG79" s="42"/>
      <c r="LH79" s="43">
        <v>360</v>
      </c>
      <c r="LI79" s="47">
        <v>334</v>
      </c>
      <c r="LJ79" s="47">
        <v>128</v>
      </c>
      <c r="LK79" s="47">
        <v>450</v>
      </c>
      <c r="LL79" s="46">
        <v>-296</v>
      </c>
      <c r="LM79" s="42">
        <v>82.88000000000001</v>
      </c>
      <c r="LN79" s="43">
        <v>280</v>
      </c>
      <c r="LO79" s="47">
        <v>280</v>
      </c>
      <c r="LP79" s="47">
        <v>0</v>
      </c>
      <c r="LQ79" s="47">
        <v>0</v>
      </c>
      <c r="LR79" s="44">
        <v>0</v>
      </c>
      <c r="LS79" s="42"/>
      <c r="LT79" s="43">
        <v>840</v>
      </c>
      <c r="LU79" s="47">
        <v>840.60000000000014</v>
      </c>
      <c r="LV79" s="44">
        <v>-0.60000000000013642</v>
      </c>
      <c r="LW79" s="42"/>
    </row>
    <row r="80" spans="1:335" x14ac:dyDescent="0.25">
      <c r="A80" s="47" t="s">
        <v>293</v>
      </c>
      <c r="B80" s="38">
        <v>0.35</v>
      </c>
      <c r="G80" s="44">
        <f t="shared" si="8"/>
        <v>0</v>
      </c>
      <c r="I80" s="41"/>
      <c r="J80" s="48"/>
      <c r="K80" s="48"/>
      <c r="L80" s="48"/>
      <c r="M80" s="48"/>
      <c r="N80" s="48"/>
      <c r="O80" s="48">
        <f t="shared" si="9"/>
        <v>0</v>
      </c>
      <c r="P80" s="40"/>
      <c r="Q80" s="48"/>
      <c r="U80" s="44">
        <v>0</v>
      </c>
      <c r="V80" s="40"/>
      <c r="W80" s="41"/>
      <c r="AA80" s="44">
        <v>0</v>
      </c>
      <c r="AB80" s="40"/>
      <c r="AC80" s="41"/>
      <c r="AE80" s="44">
        <v>0</v>
      </c>
      <c r="AF80" s="40"/>
      <c r="AK80" s="44">
        <v>0</v>
      </c>
      <c r="AL80" s="40"/>
      <c r="AM80" s="41"/>
      <c r="AS80" s="44">
        <v>0</v>
      </c>
      <c r="AT80" s="40"/>
      <c r="AY80" s="44">
        <v>0</v>
      </c>
      <c r="AZ80" s="40"/>
      <c r="BA80" s="41"/>
      <c r="BE80" s="44">
        <v>0</v>
      </c>
      <c r="BF80" s="42"/>
      <c r="BK80" s="44">
        <v>0</v>
      </c>
      <c r="BL80" s="40"/>
      <c r="BO80" s="44">
        <v>0</v>
      </c>
      <c r="BP80" s="42"/>
      <c r="BQ80" s="41"/>
      <c r="BS80" s="44">
        <v>0</v>
      </c>
      <c r="BT80" s="40"/>
      <c r="BU80" s="41"/>
      <c r="BY80" s="44">
        <v>0</v>
      </c>
      <c r="BZ80" s="42"/>
      <c r="CA80" s="41"/>
      <c r="CE80" s="44">
        <v>0</v>
      </c>
      <c r="CF80" s="40"/>
      <c r="CG80">
        <v>8</v>
      </c>
      <c r="CJ80">
        <v>328</v>
      </c>
      <c r="CK80">
        <v>330</v>
      </c>
      <c r="CL80" s="44">
        <v>6</v>
      </c>
      <c r="CM80" s="40"/>
      <c r="CN80" s="39">
        <v>648</v>
      </c>
      <c r="CO80">
        <v>650</v>
      </c>
      <c r="CP80">
        <v>552</v>
      </c>
      <c r="CQ80">
        <v>550</v>
      </c>
      <c r="CR80" s="44">
        <v>0</v>
      </c>
      <c r="CS80" s="40"/>
      <c r="CT80">
        <v>96</v>
      </c>
      <c r="CU80">
        <v>100</v>
      </c>
      <c r="CV80">
        <v>272</v>
      </c>
      <c r="CW80">
        <v>270</v>
      </c>
      <c r="CX80" s="44">
        <v>-2</v>
      </c>
      <c r="CY80" s="42"/>
      <c r="DB80">
        <v>120</v>
      </c>
      <c r="DC80">
        <v>120</v>
      </c>
      <c r="DD80" s="44">
        <v>0</v>
      </c>
      <c r="DE80" s="42"/>
      <c r="DF80">
        <v>552</v>
      </c>
      <c r="DG80">
        <v>550</v>
      </c>
      <c r="DH80">
        <v>520</v>
      </c>
      <c r="DI80">
        <v>520</v>
      </c>
      <c r="DJ80" s="44">
        <v>2</v>
      </c>
      <c r="DK80" s="42"/>
      <c r="DL80">
        <v>152</v>
      </c>
      <c r="DM80">
        <v>150</v>
      </c>
      <c r="DN80">
        <v>128</v>
      </c>
      <c r="DO80">
        <v>120</v>
      </c>
      <c r="DP80" s="44">
        <v>10</v>
      </c>
      <c r="DQ80" s="40"/>
      <c r="DR80">
        <v>408</v>
      </c>
      <c r="DS80">
        <v>410</v>
      </c>
      <c r="DT80" s="44">
        <v>-2</v>
      </c>
      <c r="DU80" s="40"/>
      <c r="DV80">
        <v>448</v>
      </c>
      <c r="DW80">
        <v>450</v>
      </c>
      <c r="DX80">
        <v>344</v>
      </c>
      <c r="DY80">
        <v>347</v>
      </c>
      <c r="DZ80" s="44">
        <v>-5</v>
      </c>
      <c r="EA80" s="40"/>
      <c r="EB80" s="43"/>
      <c r="ED80" s="44">
        <v>0</v>
      </c>
      <c r="EE80" s="40"/>
      <c r="EJ80" s="44">
        <v>0</v>
      </c>
      <c r="EK80" s="40"/>
      <c r="EL80">
        <v>448</v>
      </c>
      <c r="EM80">
        <v>450</v>
      </c>
      <c r="EN80">
        <v>784</v>
      </c>
      <c r="EO80">
        <v>790</v>
      </c>
      <c r="EP80" s="44">
        <v>-8</v>
      </c>
      <c r="EQ80" s="42"/>
      <c r="EV80" s="44">
        <v>0</v>
      </c>
      <c r="EW80" s="40"/>
      <c r="EX80">
        <v>96</v>
      </c>
      <c r="EY80">
        <v>100</v>
      </c>
      <c r="EZ80">
        <v>352</v>
      </c>
      <c r="FA80">
        <v>357</v>
      </c>
      <c r="FB80" s="44">
        <v>-9</v>
      </c>
      <c r="FC80" s="42"/>
      <c r="FD80" s="39">
        <v>248</v>
      </c>
      <c r="FE80">
        <v>250</v>
      </c>
      <c r="FF80">
        <v>416</v>
      </c>
      <c r="FG80">
        <v>420</v>
      </c>
      <c r="FH80">
        <v>520</v>
      </c>
      <c r="FI80">
        <v>270</v>
      </c>
      <c r="FJ80" s="44">
        <v>244</v>
      </c>
      <c r="FK80" s="42"/>
      <c r="FL80" s="47">
        <v>0</v>
      </c>
      <c r="FM80" s="47">
        <v>0</v>
      </c>
      <c r="FN80" s="47">
        <v>88</v>
      </c>
      <c r="FO80" s="47">
        <v>90</v>
      </c>
      <c r="FP80" s="44">
        <v>-2</v>
      </c>
      <c r="FQ80" s="42"/>
      <c r="FR80" s="47">
        <v>152</v>
      </c>
      <c r="FS80" s="47">
        <v>150</v>
      </c>
      <c r="FT80" s="47">
        <v>192</v>
      </c>
      <c r="FU80" s="47">
        <v>190</v>
      </c>
      <c r="FV80" s="44">
        <v>4</v>
      </c>
      <c r="FW80" s="42"/>
      <c r="FX80" s="43">
        <v>584</v>
      </c>
      <c r="FY80" s="47">
        <v>586</v>
      </c>
      <c r="FZ80" s="44">
        <v>-2</v>
      </c>
      <c r="GA80" s="42"/>
      <c r="GB80" s="43">
        <v>0</v>
      </c>
      <c r="GC80" s="47">
        <v>0</v>
      </c>
      <c r="GD80" s="47">
        <v>0</v>
      </c>
      <c r="GE80" s="47">
        <v>0</v>
      </c>
      <c r="GF80" s="44">
        <v>0</v>
      </c>
      <c r="GG80" s="42"/>
      <c r="GH80" s="43">
        <v>96</v>
      </c>
      <c r="GI80" s="47">
        <v>100</v>
      </c>
      <c r="GJ80" s="47">
        <v>0</v>
      </c>
      <c r="GK80" s="47">
        <v>0</v>
      </c>
      <c r="GL80" s="44">
        <v>-4</v>
      </c>
      <c r="GM80" s="42"/>
      <c r="GN80" s="43">
        <v>1344</v>
      </c>
      <c r="GO80" s="47">
        <v>1350</v>
      </c>
      <c r="GP80" s="44">
        <v>-6</v>
      </c>
      <c r="GQ80" s="42"/>
      <c r="GR80" s="43">
        <v>96</v>
      </c>
      <c r="GS80" s="47">
        <v>100</v>
      </c>
      <c r="GT80" s="47">
        <v>0</v>
      </c>
      <c r="GU80" s="47">
        <v>0</v>
      </c>
      <c r="GV80" s="44">
        <v>-4</v>
      </c>
      <c r="GW80" s="42"/>
      <c r="GX80" s="43">
        <v>952</v>
      </c>
      <c r="GY80" s="47">
        <v>950</v>
      </c>
      <c r="GZ80" s="44">
        <v>2</v>
      </c>
      <c r="HA80" s="42"/>
      <c r="HB80" s="43">
        <v>0</v>
      </c>
      <c r="HC80" s="47">
        <v>0</v>
      </c>
      <c r="HD80" s="47">
        <v>592</v>
      </c>
      <c r="HE80" s="47">
        <v>590</v>
      </c>
      <c r="HF80" s="44">
        <v>2</v>
      </c>
      <c r="HG80" s="42"/>
      <c r="HH80" s="47">
        <v>0</v>
      </c>
      <c r="HI80" s="47">
        <v>0</v>
      </c>
      <c r="HJ80" s="47">
        <v>400</v>
      </c>
      <c r="HK80" s="47">
        <v>400</v>
      </c>
      <c r="HL80" s="44">
        <v>0</v>
      </c>
      <c r="HM80" s="42"/>
      <c r="HN80" s="43">
        <v>200</v>
      </c>
      <c r="HO80" s="47">
        <v>200</v>
      </c>
      <c r="HP80" s="47">
        <v>600</v>
      </c>
      <c r="HQ80" s="47">
        <v>600</v>
      </c>
      <c r="HR80" s="44">
        <v>0</v>
      </c>
      <c r="HS80" s="42"/>
      <c r="HT80" s="43">
        <v>160</v>
      </c>
      <c r="HU80" s="47">
        <v>200</v>
      </c>
      <c r="HV80" s="47">
        <v>688</v>
      </c>
      <c r="HW80" s="47">
        <v>691</v>
      </c>
      <c r="HX80" s="46">
        <v>-43</v>
      </c>
      <c r="HY80" s="42">
        <v>15.05</v>
      </c>
      <c r="HZ80" s="43">
        <v>96</v>
      </c>
      <c r="IA80" s="47">
        <v>100</v>
      </c>
      <c r="IB80" s="47">
        <v>152</v>
      </c>
      <c r="IC80" s="47">
        <v>150</v>
      </c>
      <c r="ID80" s="44">
        <v>-2</v>
      </c>
      <c r="IE80" s="42"/>
      <c r="IF80" s="43">
        <v>0</v>
      </c>
      <c r="IG80" s="30">
        <v>300</v>
      </c>
      <c r="IH80" s="47">
        <v>592</v>
      </c>
      <c r="II80" s="47">
        <v>590</v>
      </c>
      <c r="IJ80" s="46">
        <v>-298</v>
      </c>
      <c r="IK80" s="42">
        <v>104.3</v>
      </c>
      <c r="IL80" s="43">
        <v>216</v>
      </c>
      <c r="IM80" s="47">
        <v>220</v>
      </c>
      <c r="IN80" s="47">
        <v>216</v>
      </c>
      <c r="IO80" s="47">
        <v>220</v>
      </c>
      <c r="IP80" s="44">
        <v>-8</v>
      </c>
      <c r="IQ80" s="42"/>
      <c r="IR80" s="43">
        <v>896</v>
      </c>
      <c r="IS80" s="47">
        <v>900</v>
      </c>
      <c r="IT80" s="44">
        <v>-4</v>
      </c>
      <c r="IU80" s="42"/>
      <c r="IV80" s="43">
        <v>176</v>
      </c>
      <c r="IW80" s="47">
        <v>175</v>
      </c>
      <c r="IX80" s="47">
        <v>176</v>
      </c>
      <c r="IY80" s="47">
        <v>175</v>
      </c>
      <c r="IZ80" s="44">
        <v>2</v>
      </c>
      <c r="JA80" s="42"/>
      <c r="JB80" s="43">
        <v>336</v>
      </c>
      <c r="JC80" s="47">
        <v>340</v>
      </c>
      <c r="JD80" s="47">
        <v>288</v>
      </c>
      <c r="JE80" s="47">
        <v>290</v>
      </c>
      <c r="JF80" s="44">
        <v>-6</v>
      </c>
      <c r="JG80" s="42"/>
      <c r="JH80" s="43">
        <v>400</v>
      </c>
      <c r="JI80" s="47">
        <v>400</v>
      </c>
      <c r="JJ80" s="47">
        <v>296</v>
      </c>
      <c r="JK80" s="47">
        <v>300</v>
      </c>
      <c r="JL80" s="44">
        <v>-4</v>
      </c>
      <c r="JM80" s="42"/>
      <c r="JN80" s="47">
        <v>352</v>
      </c>
      <c r="JO80" s="47">
        <v>350</v>
      </c>
      <c r="JP80" s="47">
        <v>352</v>
      </c>
      <c r="JQ80" s="47">
        <v>350</v>
      </c>
      <c r="JR80" s="44">
        <v>4</v>
      </c>
      <c r="JS80" s="42"/>
      <c r="JT80" s="43">
        <v>248</v>
      </c>
      <c r="JU80" s="47">
        <v>250</v>
      </c>
      <c r="JV80" s="47">
        <v>304</v>
      </c>
      <c r="JW80" s="47">
        <v>308</v>
      </c>
      <c r="JX80" s="44">
        <v>-6</v>
      </c>
      <c r="JY80" s="42"/>
      <c r="JZ80" s="43">
        <v>400</v>
      </c>
      <c r="KA80" s="47">
        <v>400</v>
      </c>
      <c r="KB80" s="47">
        <v>448</v>
      </c>
      <c r="KC80" s="47">
        <v>450</v>
      </c>
      <c r="KD80" s="44">
        <v>-2</v>
      </c>
      <c r="KE80" s="42"/>
      <c r="KF80" s="41">
        <v>448</v>
      </c>
      <c r="KG80" s="47">
        <v>450</v>
      </c>
      <c r="KH80" s="47">
        <v>520</v>
      </c>
      <c r="KI80" s="47">
        <v>521</v>
      </c>
      <c r="KJ80" s="44">
        <v>-3</v>
      </c>
      <c r="KK80" s="42"/>
      <c r="KL80" s="43">
        <v>248</v>
      </c>
      <c r="KM80" s="47">
        <v>250</v>
      </c>
      <c r="KN80" s="47">
        <v>248</v>
      </c>
      <c r="KO80" s="47">
        <v>250</v>
      </c>
      <c r="KP80" s="44">
        <v>-4</v>
      </c>
      <c r="KQ80" s="42"/>
      <c r="KR80" s="43">
        <v>680</v>
      </c>
      <c r="KS80" s="47">
        <v>680</v>
      </c>
      <c r="KT80" s="44">
        <v>0</v>
      </c>
      <c r="KU80" s="42"/>
      <c r="KV80" s="43">
        <v>264</v>
      </c>
      <c r="KW80" s="47">
        <v>264</v>
      </c>
      <c r="KX80" s="47">
        <v>352</v>
      </c>
      <c r="KY80" s="47">
        <v>350</v>
      </c>
      <c r="KZ80" s="44">
        <v>2</v>
      </c>
      <c r="LA80" s="42"/>
      <c r="LB80" s="43">
        <v>400</v>
      </c>
      <c r="LC80" s="47">
        <v>400</v>
      </c>
      <c r="LD80" s="47">
        <v>496</v>
      </c>
      <c r="LE80" s="47">
        <v>500</v>
      </c>
      <c r="LF80" s="44">
        <v>-4</v>
      </c>
      <c r="LG80" s="42"/>
      <c r="LH80" s="43">
        <v>400</v>
      </c>
      <c r="LI80" s="47">
        <v>398</v>
      </c>
      <c r="LJ80" s="47">
        <v>320</v>
      </c>
      <c r="LK80" s="47">
        <v>600</v>
      </c>
      <c r="LL80" s="46">
        <v>-278</v>
      </c>
      <c r="LM80" s="42">
        <v>97.3</v>
      </c>
      <c r="LN80" s="43">
        <v>296</v>
      </c>
      <c r="LO80" s="47">
        <v>296</v>
      </c>
      <c r="LP80" s="47">
        <v>0</v>
      </c>
      <c r="LQ80" s="47">
        <v>0</v>
      </c>
      <c r="LR80" s="44">
        <v>0</v>
      </c>
      <c r="LS80" s="42"/>
      <c r="LT80" s="43">
        <v>1240</v>
      </c>
      <c r="LU80" s="47">
        <v>1244.4000000000001</v>
      </c>
      <c r="LV80" s="44">
        <v>-4.4000000000000909</v>
      </c>
      <c r="LW80" s="42"/>
    </row>
    <row r="81" spans="1:335" x14ac:dyDescent="0.25">
      <c r="A81" s="47" t="s">
        <v>294</v>
      </c>
      <c r="B81" s="38">
        <v>0.28000000000000003</v>
      </c>
      <c r="G81" s="44">
        <f t="shared" si="8"/>
        <v>0</v>
      </c>
      <c r="I81" s="41"/>
      <c r="J81" s="48"/>
      <c r="K81" s="48"/>
      <c r="L81" s="48"/>
      <c r="M81" s="48"/>
      <c r="N81" s="48"/>
      <c r="O81" s="48">
        <f t="shared" si="9"/>
        <v>0</v>
      </c>
      <c r="P81" s="40"/>
      <c r="Q81" s="48"/>
      <c r="U81" s="44">
        <v>0</v>
      </c>
      <c r="V81" s="40"/>
      <c r="W81" s="41"/>
      <c r="AA81" s="44">
        <v>0</v>
      </c>
      <c r="AB81" s="40"/>
      <c r="AC81" s="41"/>
      <c r="AE81" s="44">
        <v>0</v>
      </c>
      <c r="AF81" s="40"/>
      <c r="AK81" s="44">
        <v>0</v>
      </c>
      <c r="AL81" s="40"/>
      <c r="AM81" s="41"/>
      <c r="AS81" s="44">
        <v>0</v>
      </c>
      <c r="AT81" s="40"/>
      <c r="AY81" s="44">
        <v>0</v>
      </c>
      <c r="AZ81" s="40"/>
      <c r="BA81" s="41"/>
      <c r="BE81" s="44">
        <v>0</v>
      </c>
      <c r="BF81" s="42"/>
      <c r="BK81" s="44">
        <v>0</v>
      </c>
      <c r="BL81" s="40"/>
      <c r="BO81" s="44">
        <v>0</v>
      </c>
      <c r="BP81" s="42"/>
      <c r="BQ81" s="41"/>
      <c r="BS81" s="44">
        <v>0</v>
      </c>
      <c r="BT81" s="40"/>
      <c r="BU81" s="41"/>
      <c r="BY81" s="44">
        <v>0</v>
      </c>
      <c r="BZ81" s="42"/>
      <c r="CA81" s="41"/>
      <c r="CE81" s="44">
        <v>0</v>
      </c>
      <c r="CF81" s="40"/>
      <c r="CL81" s="44">
        <v>0</v>
      </c>
      <c r="CM81" s="40"/>
      <c r="CN81" s="43"/>
      <c r="CR81" s="44">
        <v>0</v>
      </c>
      <c r="CS81" s="40"/>
      <c r="CX81" s="44">
        <v>0</v>
      </c>
      <c r="CY81" s="42"/>
      <c r="DD81" s="44">
        <v>0</v>
      </c>
      <c r="DE81" s="42"/>
      <c r="DJ81" s="44">
        <v>0</v>
      </c>
      <c r="DK81" s="42"/>
      <c r="DP81" s="44">
        <v>0</v>
      </c>
      <c r="DQ81" s="40"/>
      <c r="DT81" s="44">
        <v>0</v>
      </c>
      <c r="DU81" s="40"/>
      <c r="DZ81" s="44">
        <v>0</v>
      </c>
      <c r="EA81" s="40"/>
      <c r="EB81" s="43"/>
      <c r="ED81" s="44">
        <v>0</v>
      </c>
      <c r="EE81" s="40"/>
      <c r="EJ81" s="44">
        <v>0</v>
      </c>
      <c r="EK81" s="40"/>
      <c r="EP81" s="44">
        <v>0</v>
      </c>
      <c r="EQ81" s="42"/>
      <c r="EV81" s="44">
        <v>0</v>
      </c>
      <c r="EW81" s="40"/>
      <c r="EX81" s="38"/>
      <c r="FB81" s="44">
        <v>0</v>
      </c>
      <c r="FC81" s="42"/>
      <c r="FD81" s="43"/>
      <c r="FJ81" s="44">
        <v>0</v>
      </c>
      <c r="FK81" s="42"/>
      <c r="FL81" s="47">
        <v>0</v>
      </c>
      <c r="FM81" s="47">
        <v>0</v>
      </c>
      <c r="FN81" s="47">
        <v>0</v>
      </c>
      <c r="FO81" s="47">
        <v>0</v>
      </c>
      <c r="FP81" s="44">
        <v>0</v>
      </c>
      <c r="FQ81" s="42"/>
      <c r="FR81" s="47">
        <v>0</v>
      </c>
      <c r="FS81" s="47">
        <v>0</v>
      </c>
      <c r="FT81" s="47">
        <v>0</v>
      </c>
      <c r="FU81" s="47">
        <v>0</v>
      </c>
      <c r="FV81" s="44">
        <v>0</v>
      </c>
      <c r="FW81" s="42"/>
      <c r="FX81" s="43">
        <v>0</v>
      </c>
      <c r="FY81" s="47">
        <v>0</v>
      </c>
      <c r="FZ81" s="44">
        <v>0</v>
      </c>
      <c r="GA81" s="42"/>
      <c r="GB81" s="43">
        <v>0</v>
      </c>
      <c r="GC81" s="47">
        <v>0</v>
      </c>
      <c r="GD81" s="47">
        <v>0</v>
      </c>
      <c r="GE81" s="47">
        <v>0</v>
      </c>
      <c r="GF81" s="44">
        <v>0</v>
      </c>
      <c r="GG81" s="42"/>
      <c r="GH81" s="43">
        <v>0</v>
      </c>
      <c r="GI81" s="47">
        <v>0</v>
      </c>
      <c r="GJ81" s="47">
        <v>0</v>
      </c>
      <c r="GK81" s="47">
        <v>0</v>
      </c>
      <c r="GL81" s="44">
        <v>0</v>
      </c>
      <c r="GM81" s="42"/>
      <c r="GN81" s="43">
        <v>0</v>
      </c>
      <c r="GO81" s="47">
        <v>0</v>
      </c>
      <c r="GP81" s="44">
        <v>0</v>
      </c>
      <c r="GQ81" s="42"/>
      <c r="GR81" s="43">
        <v>0</v>
      </c>
      <c r="GS81" s="47">
        <v>0</v>
      </c>
      <c r="GT81" s="47">
        <v>0</v>
      </c>
      <c r="GU81" s="47">
        <v>0</v>
      </c>
      <c r="GV81" s="44">
        <v>0</v>
      </c>
      <c r="GW81" s="42"/>
      <c r="GX81" s="43">
        <v>0</v>
      </c>
      <c r="GY81" s="47">
        <v>0</v>
      </c>
      <c r="GZ81" s="44">
        <v>0</v>
      </c>
      <c r="HA81" s="42"/>
      <c r="HB81" s="43">
        <v>0</v>
      </c>
      <c r="HC81" s="47">
        <v>0</v>
      </c>
      <c r="HD81" s="47">
        <v>0</v>
      </c>
      <c r="HE81" s="47">
        <v>0</v>
      </c>
      <c r="HF81" s="44">
        <v>0</v>
      </c>
      <c r="HG81" s="42"/>
      <c r="HH81" s="47">
        <v>0</v>
      </c>
      <c r="HI81" s="47">
        <v>0</v>
      </c>
      <c r="HJ81" s="47">
        <v>0</v>
      </c>
      <c r="HK81" s="47">
        <v>0</v>
      </c>
      <c r="HL81" s="44">
        <v>0</v>
      </c>
      <c r="HM81" s="42"/>
      <c r="HN81" s="43">
        <v>0</v>
      </c>
      <c r="HO81" s="47">
        <v>0</v>
      </c>
      <c r="HP81" s="47">
        <v>0</v>
      </c>
      <c r="HQ81" s="47">
        <v>0</v>
      </c>
      <c r="HR81" s="44">
        <v>0</v>
      </c>
      <c r="HS81" s="42"/>
      <c r="HT81" s="43">
        <v>0</v>
      </c>
      <c r="HU81" s="47">
        <v>0</v>
      </c>
      <c r="HV81" s="47">
        <v>0</v>
      </c>
      <c r="HW81" s="47">
        <v>0</v>
      </c>
      <c r="HX81" s="44">
        <v>0</v>
      </c>
      <c r="HY81" s="42"/>
      <c r="HZ81" s="43">
        <v>0</v>
      </c>
      <c r="IA81" s="47">
        <v>0</v>
      </c>
      <c r="IB81" s="47">
        <v>0</v>
      </c>
      <c r="IC81" s="47">
        <v>0</v>
      </c>
      <c r="ID81" s="44">
        <v>0</v>
      </c>
      <c r="IE81" s="42"/>
      <c r="IF81" s="43">
        <v>0</v>
      </c>
      <c r="IG81" s="47">
        <v>0</v>
      </c>
      <c r="IH81" s="47">
        <v>0</v>
      </c>
      <c r="II81" s="47">
        <v>0</v>
      </c>
      <c r="IJ81" s="44">
        <v>0</v>
      </c>
      <c r="IK81" s="42"/>
      <c r="IL81" s="43">
        <v>0</v>
      </c>
      <c r="IM81" s="47">
        <v>0</v>
      </c>
      <c r="IN81" s="47">
        <v>0</v>
      </c>
      <c r="IO81" s="47">
        <v>0</v>
      </c>
      <c r="IP81" s="44">
        <v>0</v>
      </c>
      <c r="IQ81" s="42"/>
      <c r="IR81" s="43">
        <v>0</v>
      </c>
      <c r="IS81" s="47">
        <v>0</v>
      </c>
      <c r="IT81" s="44">
        <v>0</v>
      </c>
      <c r="IU81" s="42"/>
      <c r="IV81" s="43">
        <v>0</v>
      </c>
      <c r="IW81" s="47">
        <v>0</v>
      </c>
      <c r="IX81" s="47">
        <v>0</v>
      </c>
      <c r="IY81" s="47">
        <v>0</v>
      </c>
      <c r="IZ81" s="44">
        <v>0</v>
      </c>
      <c r="JA81" s="42"/>
      <c r="JB81" s="43">
        <v>0</v>
      </c>
      <c r="JC81" s="47">
        <v>0</v>
      </c>
      <c r="JD81" s="47">
        <v>0</v>
      </c>
      <c r="JE81" s="47">
        <v>0</v>
      </c>
      <c r="JF81" s="44">
        <v>0</v>
      </c>
      <c r="JG81" s="42"/>
      <c r="JH81" s="43">
        <v>0</v>
      </c>
      <c r="JI81" s="47">
        <v>0</v>
      </c>
      <c r="JJ81" s="47">
        <v>0</v>
      </c>
      <c r="JK81" s="47">
        <v>0</v>
      </c>
      <c r="JL81" s="44">
        <v>0</v>
      </c>
      <c r="JM81" s="42"/>
      <c r="JN81" s="47">
        <v>0</v>
      </c>
      <c r="JO81" s="30">
        <v>75</v>
      </c>
      <c r="JP81" s="47">
        <v>8</v>
      </c>
      <c r="JQ81" s="47">
        <v>75</v>
      </c>
      <c r="JR81" s="46">
        <v>-142</v>
      </c>
      <c r="JS81" s="42">
        <v>39.760000000000012</v>
      </c>
      <c r="JT81" s="43">
        <v>0</v>
      </c>
      <c r="JU81" s="47">
        <v>0</v>
      </c>
      <c r="JV81" s="47">
        <v>48</v>
      </c>
      <c r="JW81" s="47">
        <v>50</v>
      </c>
      <c r="JX81" s="44">
        <v>-2</v>
      </c>
      <c r="JY81" s="42"/>
      <c r="JZ81" s="43">
        <v>352</v>
      </c>
      <c r="KA81" s="47">
        <v>350</v>
      </c>
      <c r="KB81" s="47">
        <v>448</v>
      </c>
      <c r="KC81" s="47">
        <v>350</v>
      </c>
      <c r="KD81" s="44">
        <v>100</v>
      </c>
      <c r="KE81" s="42"/>
      <c r="KF81" s="41">
        <v>0</v>
      </c>
      <c r="KG81" s="47">
        <v>0</v>
      </c>
      <c r="KH81" s="47">
        <v>48</v>
      </c>
      <c r="KI81" s="47">
        <v>50</v>
      </c>
      <c r="KJ81" s="44">
        <v>-2</v>
      </c>
      <c r="KK81" s="42"/>
      <c r="KL81" s="43">
        <v>128</v>
      </c>
      <c r="KM81" s="47">
        <v>150</v>
      </c>
      <c r="KN81" s="47">
        <v>96</v>
      </c>
      <c r="KO81" s="47">
        <v>100</v>
      </c>
      <c r="KP81" s="46">
        <v>-26</v>
      </c>
      <c r="KQ81" s="42">
        <v>7.2800000000000011</v>
      </c>
      <c r="KR81" s="43">
        <v>368</v>
      </c>
      <c r="KS81" s="47">
        <v>367</v>
      </c>
      <c r="KT81" s="44">
        <v>1</v>
      </c>
      <c r="KU81" s="42"/>
      <c r="KV81" s="43">
        <v>0</v>
      </c>
      <c r="KW81" s="47">
        <v>0</v>
      </c>
      <c r="KX81" s="47">
        <v>0</v>
      </c>
      <c r="KY81" s="47">
        <v>0</v>
      </c>
      <c r="KZ81" s="44">
        <v>0</v>
      </c>
      <c r="LA81" s="42"/>
      <c r="LB81" s="43">
        <v>0</v>
      </c>
      <c r="LC81" s="47">
        <v>0</v>
      </c>
      <c r="LD81" s="47">
        <v>0</v>
      </c>
      <c r="LE81" s="47">
        <v>0</v>
      </c>
      <c r="LF81" s="44">
        <v>0</v>
      </c>
      <c r="LG81" s="42"/>
      <c r="LH81" s="43">
        <v>296</v>
      </c>
      <c r="LI81" s="47">
        <v>300</v>
      </c>
      <c r="LJ81" s="47">
        <v>144</v>
      </c>
      <c r="LK81" s="47">
        <v>400</v>
      </c>
      <c r="LL81" s="46">
        <v>-260</v>
      </c>
      <c r="LM81" s="42">
        <v>72.800000000000011</v>
      </c>
      <c r="LN81" s="43">
        <v>0</v>
      </c>
      <c r="LO81" s="47">
        <v>0</v>
      </c>
      <c r="LP81" s="47">
        <v>0</v>
      </c>
      <c r="LQ81" s="47">
        <v>0</v>
      </c>
      <c r="LR81" s="44">
        <v>0</v>
      </c>
      <c r="LS81" s="42"/>
      <c r="LT81" s="43">
        <v>368</v>
      </c>
      <c r="LU81" s="47">
        <v>369.80000000000013</v>
      </c>
      <c r="LV81" s="44">
        <v>-1.800000000000068</v>
      </c>
      <c r="LW81" s="42"/>
    </row>
    <row r="82" spans="1:335" x14ac:dyDescent="0.25">
      <c r="A82" s="47" t="s">
        <v>295</v>
      </c>
      <c r="B82" s="38">
        <v>0.35</v>
      </c>
      <c r="C82">
        <v>200</v>
      </c>
      <c r="D82">
        <v>200</v>
      </c>
      <c r="E82">
        <v>600</v>
      </c>
      <c r="F82">
        <v>600</v>
      </c>
      <c r="G82" s="44">
        <f t="shared" si="8"/>
        <v>0</v>
      </c>
      <c r="I82" s="39">
        <v>248</v>
      </c>
      <c r="J82" s="49">
        <v>250</v>
      </c>
      <c r="K82" s="49">
        <v>296</v>
      </c>
      <c r="L82" s="49">
        <v>300</v>
      </c>
      <c r="M82" s="49">
        <v>296</v>
      </c>
      <c r="N82" s="49">
        <v>300</v>
      </c>
      <c r="O82" s="48">
        <f t="shared" si="9"/>
        <v>-10</v>
      </c>
      <c r="P82" s="40"/>
      <c r="Q82" s="49">
        <v>200</v>
      </c>
      <c r="R82">
        <v>200</v>
      </c>
      <c r="S82">
        <v>208</v>
      </c>
      <c r="T82">
        <v>207</v>
      </c>
      <c r="U82" s="44">
        <v>1</v>
      </c>
      <c r="V82" s="40"/>
      <c r="W82" s="39">
        <v>200</v>
      </c>
      <c r="X82">
        <v>200</v>
      </c>
      <c r="Y82">
        <v>376</v>
      </c>
      <c r="Z82">
        <v>375</v>
      </c>
      <c r="AA82" s="44">
        <v>1</v>
      </c>
      <c r="AB82" s="40"/>
      <c r="AC82" s="39">
        <v>192</v>
      </c>
      <c r="AD82">
        <v>195</v>
      </c>
      <c r="AE82" s="44">
        <v>-3</v>
      </c>
      <c r="AF82" s="40"/>
      <c r="AI82">
        <v>640</v>
      </c>
      <c r="AJ82">
        <v>640</v>
      </c>
      <c r="AK82" s="44">
        <v>0</v>
      </c>
      <c r="AL82" s="40"/>
      <c r="AM82" s="39">
        <v>200</v>
      </c>
      <c r="AN82">
        <v>200</v>
      </c>
      <c r="AO82">
        <v>248</v>
      </c>
      <c r="AP82">
        <v>250</v>
      </c>
      <c r="AQ82">
        <v>248</v>
      </c>
      <c r="AR82">
        <v>250</v>
      </c>
      <c r="AS82" s="44">
        <v>-4</v>
      </c>
      <c r="AT82" s="40"/>
      <c r="AU82">
        <v>496</v>
      </c>
      <c r="AV82">
        <v>500</v>
      </c>
      <c r="AW82">
        <v>496</v>
      </c>
      <c r="AX82">
        <v>500</v>
      </c>
      <c r="AY82" s="44">
        <v>-8</v>
      </c>
      <c r="AZ82" s="40"/>
      <c r="BA82" s="39">
        <v>96</v>
      </c>
      <c r="BB82">
        <v>100</v>
      </c>
      <c r="BC82">
        <v>112</v>
      </c>
      <c r="BD82">
        <v>110</v>
      </c>
      <c r="BE82" s="44">
        <v>-2</v>
      </c>
      <c r="BF82" s="42"/>
      <c r="BG82">
        <v>400</v>
      </c>
      <c r="BH82">
        <v>400</v>
      </c>
      <c r="BI82">
        <v>400</v>
      </c>
      <c r="BJ82">
        <v>400</v>
      </c>
      <c r="BK82" s="44">
        <v>0</v>
      </c>
      <c r="BL82" s="40"/>
      <c r="BM82">
        <v>216</v>
      </c>
      <c r="BN82" s="47">
        <v>220</v>
      </c>
      <c r="BO82" s="44">
        <v>-4</v>
      </c>
      <c r="BP82" s="42"/>
      <c r="BQ82" s="41"/>
      <c r="BS82" s="44">
        <v>0</v>
      </c>
      <c r="BT82" s="40"/>
      <c r="BU82" s="39">
        <v>648</v>
      </c>
      <c r="BV82">
        <v>650</v>
      </c>
      <c r="BW82">
        <v>704</v>
      </c>
      <c r="BX82">
        <v>710</v>
      </c>
      <c r="BY82" s="44">
        <v>-8</v>
      </c>
      <c r="BZ82" s="42"/>
      <c r="CA82" s="41"/>
      <c r="CE82" s="44">
        <v>0</v>
      </c>
      <c r="CF82" s="40"/>
      <c r="CJ82">
        <v>296</v>
      </c>
      <c r="CK82">
        <v>300</v>
      </c>
      <c r="CL82" s="44">
        <v>-4</v>
      </c>
      <c r="CM82" s="40"/>
      <c r="CN82" s="39">
        <v>640</v>
      </c>
      <c r="CO82">
        <v>650</v>
      </c>
      <c r="CP82">
        <v>600</v>
      </c>
      <c r="CQ82">
        <v>600</v>
      </c>
      <c r="CR82" s="46">
        <v>-10</v>
      </c>
      <c r="CS82" s="40">
        <v>3.5</v>
      </c>
      <c r="CV82">
        <v>120</v>
      </c>
      <c r="CW82">
        <v>120</v>
      </c>
      <c r="CX82" s="44">
        <v>0</v>
      </c>
      <c r="CY82" s="42"/>
      <c r="DD82" s="44">
        <v>0</v>
      </c>
      <c r="DE82" s="42"/>
      <c r="DF82">
        <v>552</v>
      </c>
      <c r="DG82">
        <v>550</v>
      </c>
      <c r="DH82">
        <v>520</v>
      </c>
      <c r="DI82">
        <v>520</v>
      </c>
      <c r="DJ82" s="44">
        <v>2</v>
      </c>
      <c r="DK82" s="42"/>
      <c r="DL82">
        <v>88</v>
      </c>
      <c r="DM82">
        <v>90</v>
      </c>
      <c r="DP82" s="44">
        <v>-2</v>
      </c>
      <c r="DQ82" s="40"/>
      <c r="DR82">
        <v>248</v>
      </c>
      <c r="DS82">
        <v>250</v>
      </c>
      <c r="DT82" s="44">
        <v>-2</v>
      </c>
      <c r="DU82" s="40"/>
      <c r="DV82">
        <v>432</v>
      </c>
      <c r="DW82">
        <v>430</v>
      </c>
      <c r="DX82">
        <v>352</v>
      </c>
      <c r="DY82">
        <v>350</v>
      </c>
      <c r="DZ82" s="44">
        <v>4</v>
      </c>
      <c r="EA82" s="40"/>
      <c r="EB82" s="39">
        <v>80</v>
      </c>
      <c r="EC82" s="47">
        <v>80</v>
      </c>
      <c r="ED82" s="44">
        <v>0</v>
      </c>
      <c r="EE82" s="40"/>
      <c r="EH82">
        <v>208</v>
      </c>
      <c r="EI82">
        <v>210</v>
      </c>
      <c r="EJ82" s="44">
        <v>-2</v>
      </c>
      <c r="EK82" s="40"/>
      <c r="EP82" s="44">
        <v>0</v>
      </c>
      <c r="EQ82" s="42"/>
      <c r="ER82">
        <v>296</v>
      </c>
      <c r="ES82">
        <v>300</v>
      </c>
      <c r="ET82">
        <v>600</v>
      </c>
      <c r="EU82">
        <v>600</v>
      </c>
      <c r="EV82" s="44">
        <v>-4</v>
      </c>
      <c r="EW82" s="40"/>
      <c r="EX82">
        <v>296</v>
      </c>
      <c r="EY82">
        <v>300</v>
      </c>
      <c r="EZ82">
        <v>496</v>
      </c>
      <c r="FA82">
        <v>500</v>
      </c>
      <c r="FB82" s="44">
        <v>-8</v>
      </c>
      <c r="FC82" s="42"/>
      <c r="FD82" s="43"/>
      <c r="FJ82" s="44">
        <v>0</v>
      </c>
      <c r="FK82" s="42"/>
      <c r="FL82" s="47">
        <v>400</v>
      </c>
      <c r="FM82" s="47">
        <v>400</v>
      </c>
      <c r="FN82" s="47">
        <v>584</v>
      </c>
      <c r="FO82" s="47">
        <v>595</v>
      </c>
      <c r="FP82" s="46">
        <v>-11</v>
      </c>
      <c r="FQ82" s="42">
        <v>3.85</v>
      </c>
      <c r="FR82" s="47">
        <v>152</v>
      </c>
      <c r="FS82" s="47">
        <v>150</v>
      </c>
      <c r="FT82" s="47">
        <v>200</v>
      </c>
      <c r="FU82" s="47">
        <v>200</v>
      </c>
      <c r="FV82" s="44">
        <v>2</v>
      </c>
      <c r="FW82" s="42"/>
      <c r="FX82" s="43">
        <v>264</v>
      </c>
      <c r="FY82" s="47">
        <v>270</v>
      </c>
      <c r="FZ82" s="44">
        <v>-6</v>
      </c>
      <c r="GA82" s="42"/>
      <c r="GB82" s="43">
        <v>80</v>
      </c>
      <c r="GC82" s="47">
        <v>80</v>
      </c>
      <c r="GD82" s="47">
        <v>0</v>
      </c>
      <c r="GE82" s="47">
        <v>0</v>
      </c>
      <c r="GF82" s="44">
        <v>0</v>
      </c>
      <c r="GG82" s="42"/>
      <c r="GH82" s="43">
        <v>272</v>
      </c>
      <c r="GI82" s="47">
        <v>270</v>
      </c>
      <c r="GJ82" s="47">
        <v>296</v>
      </c>
      <c r="GK82" s="47">
        <v>300</v>
      </c>
      <c r="GL82" s="44">
        <v>-2</v>
      </c>
      <c r="GM82" s="42"/>
      <c r="GN82" s="43">
        <v>952</v>
      </c>
      <c r="GO82" s="47">
        <v>950</v>
      </c>
      <c r="GP82" s="44">
        <v>2</v>
      </c>
      <c r="GQ82" s="42"/>
      <c r="GR82" s="43">
        <v>96</v>
      </c>
      <c r="GS82" s="47">
        <v>100</v>
      </c>
      <c r="GT82" s="47">
        <v>80</v>
      </c>
      <c r="GU82" s="47">
        <v>84</v>
      </c>
      <c r="GV82" s="44">
        <v>-8</v>
      </c>
      <c r="GW82" s="42"/>
      <c r="GX82" s="43">
        <v>1200</v>
      </c>
      <c r="GY82" s="47">
        <v>1200</v>
      </c>
      <c r="GZ82" s="44">
        <v>0</v>
      </c>
      <c r="HA82" s="42"/>
      <c r="HB82" s="43">
        <v>0</v>
      </c>
      <c r="HC82" s="47">
        <v>0</v>
      </c>
      <c r="HD82" s="47">
        <v>280</v>
      </c>
      <c r="HE82" s="47">
        <v>284</v>
      </c>
      <c r="HF82" s="44">
        <v>-4</v>
      </c>
      <c r="HG82" s="42"/>
      <c r="HH82" s="47">
        <v>0</v>
      </c>
      <c r="HI82" s="47">
        <v>0</v>
      </c>
      <c r="HJ82" s="47">
        <v>448</v>
      </c>
      <c r="HK82" s="47">
        <v>450</v>
      </c>
      <c r="HL82" s="44">
        <v>-2</v>
      </c>
      <c r="HM82" s="42"/>
      <c r="HN82" s="43">
        <v>152</v>
      </c>
      <c r="HO82" s="47">
        <v>150</v>
      </c>
      <c r="HP82" s="47">
        <v>824</v>
      </c>
      <c r="HQ82" s="47">
        <v>850</v>
      </c>
      <c r="HR82" s="46">
        <v>-24</v>
      </c>
      <c r="HS82" s="42">
        <v>8.3999999999999986</v>
      </c>
      <c r="HT82" s="43">
        <v>0</v>
      </c>
      <c r="HU82" s="30">
        <v>150</v>
      </c>
      <c r="HV82" s="47">
        <v>760</v>
      </c>
      <c r="HW82" s="47">
        <v>765</v>
      </c>
      <c r="HX82" s="46">
        <v>-155</v>
      </c>
      <c r="HY82" s="42">
        <v>54.25</v>
      </c>
      <c r="HZ82" s="43">
        <v>200</v>
      </c>
      <c r="IA82" s="47">
        <v>200</v>
      </c>
      <c r="IB82" s="47">
        <v>232</v>
      </c>
      <c r="IC82" s="47">
        <v>230</v>
      </c>
      <c r="ID82" s="44">
        <v>2</v>
      </c>
      <c r="IE82" s="42"/>
      <c r="IF82" s="43">
        <v>792</v>
      </c>
      <c r="IG82" s="47">
        <v>250</v>
      </c>
      <c r="IH82" s="47">
        <v>576</v>
      </c>
      <c r="II82" s="47">
        <v>576</v>
      </c>
      <c r="IJ82" s="44">
        <v>542</v>
      </c>
      <c r="IK82" s="42"/>
      <c r="IL82" s="43">
        <v>152</v>
      </c>
      <c r="IM82" s="47">
        <v>150</v>
      </c>
      <c r="IN82" s="47">
        <v>152</v>
      </c>
      <c r="IO82" s="47">
        <v>150</v>
      </c>
      <c r="IP82" s="44">
        <v>4</v>
      </c>
      <c r="IQ82" s="42"/>
      <c r="IR82" s="43">
        <v>1096</v>
      </c>
      <c r="IS82" s="47">
        <v>1100</v>
      </c>
      <c r="IT82" s="44">
        <v>-4</v>
      </c>
      <c r="IU82" s="42"/>
      <c r="IV82" s="43">
        <v>200</v>
      </c>
      <c r="IW82" s="47">
        <v>200</v>
      </c>
      <c r="IX82" s="47">
        <v>280</v>
      </c>
      <c r="IY82" s="47">
        <v>280</v>
      </c>
      <c r="IZ82" s="44">
        <v>0</v>
      </c>
      <c r="JA82" s="42"/>
      <c r="JB82" s="43">
        <v>400</v>
      </c>
      <c r="JC82" s="47">
        <v>400</v>
      </c>
      <c r="JD82" s="47">
        <v>296</v>
      </c>
      <c r="JE82" s="47">
        <v>300</v>
      </c>
      <c r="JF82" s="44">
        <v>-4</v>
      </c>
      <c r="JG82" s="42"/>
      <c r="JH82" s="43">
        <v>496</v>
      </c>
      <c r="JI82" s="47">
        <v>500</v>
      </c>
      <c r="JJ82" s="47">
        <v>432</v>
      </c>
      <c r="JK82" s="47">
        <v>457</v>
      </c>
      <c r="JL82" s="46">
        <v>-29</v>
      </c>
      <c r="JM82" s="42">
        <v>10.15</v>
      </c>
      <c r="JN82" s="47">
        <v>96</v>
      </c>
      <c r="JO82" s="47">
        <v>100</v>
      </c>
      <c r="JP82" s="47">
        <v>96</v>
      </c>
      <c r="JQ82" s="47">
        <v>100</v>
      </c>
      <c r="JR82" s="44">
        <v>-8</v>
      </c>
      <c r="JS82" s="42"/>
      <c r="JT82" s="43">
        <v>0</v>
      </c>
      <c r="JU82" s="47">
        <v>0</v>
      </c>
      <c r="JV82" s="47">
        <v>192</v>
      </c>
      <c r="JW82" s="47">
        <v>200</v>
      </c>
      <c r="JX82" s="46">
        <v>-8</v>
      </c>
      <c r="JY82" s="42">
        <v>2.8</v>
      </c>
      <c r="JZ82" s="43">
        <v>896</v>
      </c>
      <c r="KA82" s="47">
        <v>900</v>
      </c>
      <c r="KB82" s="47">
        <v>896</v>
      </c>
      <c r="KC82" s="47">
        <v>900</v>
      </c>
      <c r="KD82" s="44">
        <v>-8</v>
      </c>
      <c r="KE82" s="42"/>
      <c r="KF82" s="41">
        <v>152</v>
      </c>
      <c r="KG82" s="47">
        <v>150</v>
      </c>
      <c r="KH82" s="47">
        <v>152</v>
      </c>
      <c r="KI82" s="47">
        <v>150</v>
      </c>
      <c r="KJ82" s="44">
        <v>4</v>
      </c>
      <c r="KK82" s="42"/>
      <c r="KL82" s="43">
        <v>248</v>
      </c>
      <c r="KM82" s="47">
        <v>250</v>
      </c>
      <c r="KN82" s="47">
        <v>200</v>
      </c>
      <c r="KO82" s="47">
        <v>200</v>
      </c>
      <c r="KP82" s="44">
        <v>-2</v>
      </c>
      <c r="KQ82" s="42"/>
      <c r="KR82" s="43">
        <v>920</v>
      </c>
      <c r="KS82" s="47">
        <v>920</v>
      </c>
      <c r="KT82" s="44">
        <v>0</v>
      </c>
      <c r="KU82" s="42"/>
      <c r="KV82" s="43">
        <v>168</v>
      </c>
      <c r="KW82" s="47">
        <v>170</v>
      </c>
      <c r="KX82" s="47">
        <v>208</v>
      </c>
      <c r="KY82" s="47">
        <v>230</v>
      </c>
      <c r="KZ82" s="46">
        <v>-24</v>
      </c>
      <c r="LA82" s="42">
        <v>8.3999999999999986</v>
      </c>
      <c r="LB82" s="43">
        <v>248</v>
      </c>
      <c r="LC82" s="47">
        <v>250</v>
      </c>
      <c r="LD82" s="47">
        <v>352</v>
      </c>
      <c r="LE82" s="47">
        <v>350</v>
      </c>
      <c r="LF82" s="44">
        <v>0</v>
      </c>
      <c r="LG82" s="42"/>
      <c r="LH82" s="43">
        <v>504</v>
      </c>
      <c r="LI82" s="47">
        <v>500</v>
      </c>
      <c r="LJ82" s="47">
        <v>496</v>
      </c>
      <c r="LK82" s="47">
        <v>700</v>
      </c>
      <c r="LL82" s="46">
        <v>-200</v>
      </c>
      <c r="LM82" s="42">
        <v>70</v>
      </c>
      <c r="LN82" s="43">
        <v>296</v>
      </c>
      <c r="LO82" s="47">
        <v>300</v>
      </c>
      <c r="LP82" s="47">
        <v>0</v>
      </c>
      <c r="LQ82" s="47">
        <v>0</v>
      </c>
      <c r="LR82" s="44">
        <v>-4</v>
      </c>
      <c r="LS82" s="42"/>
      <c r="LT82" s="43">
        <v>784</v>
      </c>
      <c r="LU82" s="47">
        <v>785.2</v>
      </c>
      <c r="LV82" s="44">
        <v>-1.200000000000045</v>
      </c>
      <c r="LW82" s="42"/>
    </row>
    <row r="83" spans="1:335" x14ac:dyDescent="0.25">
      <c r="A83" s="47" t="s">
        <v>296</v>
      </c>
      <c r="B83" s="38">
        <v>0.28000000000000003</v>
      </c>
      <c r="G83" s="44">
        <f t="shared" si="8"/>
        <v>0</v>
      </c>
      <c r="I83" s="41"/>
      <c r="J83" s="48"/>
      <c r="K83" s="48"/>
      <c r="L83" s="48"/>
      <c r="M83" s="48"/>
      <c r="N83" s="48"/>
      <c r="O83" s="48">
        <f t="shared" si="9"/>
        <v>0</v>
      </c>
      <c r="P83" s="40"/>
      <c r="Q83" s="48"/>
      <c r="U83" s="44">
        <v>0</v>
      </c>
      <c r="V83" s="40"/>
      <c r="W83" s="41"/>
      <c r="AA83" s="44">
        <v>0</v>
      </c>
      <c r="AB83" s="40"/>
      <c r="AC83" s="41"/>
      <c r="AE83" s="44">
        <v>0</v>
      </c>
      <c r="AF83" s="40"/>
      <c r="AK83" s="44">
        <v>0</v>
      </c>
      <c r="AL83" s="40"/>
      <c r="AM83" s="41"/>
      <c r="AN83">
        <v>50</v>
      </c>
      <c r="AR83">
        <v>50</v>
      </c>
      <c r="AS83" s="44">
        <v>-4</v>
      </c>
      <c r="AT83" s="40"/>
      <c r="AV83" s="37">
        <v>240</v>
      </c>
      <c r="AX83" s="37">
        <v>240</v>
      </c>
      <c r="AY83" s="44">
        <v>0</v>
      </c>
      <c r="AZ83" s="40"/>
      <c r="BA83" s="41"/>
      <c r="BE83" s="44">
        <v>0</v>
      </c>
      <c r="BF83" s="42"/>
      <c r="BG83">
        <v>96</v>
      </c>
      <c r="BH83">
        <v>100</v>
      </c>
      <c r="BI83">
        <v>128</v>
      </c>
      <c r="BJ83">
        <v>130</v>
      </c>
      <c r="BK83" s="44">
        <v>-6</v>
      </c>
      <c r="BL83" s="40"/>
      <c r="BM83">
        <v>296</v>
      </c>
      <c r="BN83" s="47">
        <v>300</v>
      </c>
      <c r="BO83" s="44">
        <v>-4</v>
      </c>
      <c r="BP83" s="42"/>
      <c r="BQ83" s="39">
        <v>16</v>
      </c>
      <c r="BR83">
        <v>20</v>
      </c>
      <c r="BS83" s="44">
        <v>-4</v>
      </c>
      <c r="BT83" s="40"/>
      <c r="BU83" s="41"/>
      <c r="BY83" s="44">
        <v>0</v>
      </c>
      <c r="BZ83" s="42"/>
      <c r="CA83" s="41"/>
      <c r="CC83">
        <v>368</v>
      </c>
      <c r="CD83">
        <v>370</v>
      </c>
      <c r="CE83" s="44">
        <v>-2</v>
      </c>
      <c r="CF83" s="40"/>
      <c r="CJ83">
        <v>192</v>
      </c>
      <c r="CK83">
        <v>190</v>
      </c>
      <c r="CL83" s="44">
        <v>2</v>
      </c>
      <c r="CM83" s="40"/>
      <c r="CN83" s="39">
        <v>128</v>
      </c>
      <c r="CO83">
        <v>120</v>
      </c>
      <c r="CP83">
        <v>96</v>
      </c>
      <c r="CQ83">
        <v>100</v>
      </c>
      <c r="CR83" s="44">
        <v>4</v>
      </c>
      <c r="CS83" s="40"/>
      <c r="CT83">
        <v>96</v>
      </c>
      <c r="CU83">
        <v>100</v>
      </c>
      <c r="CV83">
        <v>128</v>
      </c>
      <c r="CW83">
        <v>130</v>
      </c>
      <c r="CX83" s="44">
        <v>-6</v>
      </c>
      <c r="CY83" s="42"/>
      <c r="DB83">
        <v>24</v>
      </c>
      <c r="DC83">
        <v>25</v>
      </c>
      <c r="DD83" s="44">
        <v>-1</v>
      </c>
      <c r="DE83" s="42"/>
      <c r="DF83">
        <v>80</v>
      </c>
      <c r="DG83">
        <v>80</v>
      </c>
      <c r="DH83">
        <v>56</v>
      </c>
      <c r="DI83">
        <v>60</v>
      </c>
      <c r="DJ83" s="44">
        <v>-4</v>
      </c>
      <c r="DK83" s="42"/>
      <c r="DL83">
        <v>128</v>
      </c>
      <c r="DM83">
        <v>130</v>
      </c>
      <c r="DN83">
        <v>120</v>
      </c>
      <c r="DO83">
        <v>120</v>
      </c>
      <c r="DP83" s="44">
        <v>-2</v>
      </c>
      <c r="DQ83" s="40"/>
      <c r="DR83">
        <v>48</v>
      </c>
      <c r="DS83">
        <v>49</v>
      </c>
      <c r="DT83" s="44">
        <v>-1</v>
      </c>
      <c r="DU83" s="40"/>
      <c r="DV83">
        <v>96</v>
      </c>
      <c r="DW83">
        <v>110</v>
      </c>
      <c r="DX83">
        <v>88</v>
      </c>
      <c r="DY83">
        <v>92</v>
      </c>
      <c r="DZ83" s="46">
        <v>-18</v>
      </c>
      <c r="EA83" s="40">
        <v>5.0400000000000009</v>
      </c>
      <c r="EB83" s="43"/>
      <c r="ED83" s="44">
        <v>0</v>
      </c>
      <c r="EE83" s="40"/>
      <c r="EJ83" s="44">
        <v>0</v>
      </c>
      <c r="EK83" s="40"/>
      <c r="EL83">
        <v>96</v>
      </c>
      <c r="EM83">
        <v>100</v>
      </c>
      <c r="EN83">
        <v>48</v>
      </c>
      <c r="EO83">
        <v>50</v>
      </c>
      <c r="EP83" s="44">
        <v>-6</v>
      </c>
      <c r="EQ83" s="42"/>
      <c r="ER83">
        <v>96</v>
      </c>
      <c r="ES83">
        <v>100</v>
      </c>
      <c r="ET83">
        <v>312</v>
      </c>
      <c r="EU83">
        <v>310</v>
      </c>
      <c r="EV83" s="44">
        <v>-2</v>
      </c>
      <c r="EW83" s="40"/>
      <c r="EX83" s="38"/>
      <c r="EZ83">
        <v>96</v>
      </c>
      <c r="FA83">
        <v>100</v>
      </c>
      <c r="FB83" s="44">
        <v>-4</v>
      </c>
      <c r="FC83" s="42"/>
      <c r="FD83" s="43"/>
      <c r="FJ83" s="44">
        <v>0</v>
      </c>
      <c r="FK83" s="42"/>
      <c r="FL83" s="47">
        <v>200</v>
      </c>
      <c r="FM83" s="47">
        <v>200</v>
      </c>
      <c r="FN83" s="47">
        <v>248</v>
      </c>
      <c r="FO83" s="47">
        <v>250</v>
      </c>
      <c r="FP83" s="44">
        <v>-2</v>
      </c>
      <c r="FQ83" s="42"/>
      <c r="FR83" s="47">
        <v>48</v>
      </c>
      <c r="FS83" s="47">
        <v>48</v>
      </c>
      <c r="FT83" s="47">
        <v>104</v>
      </c>
      <c r="FU83" s="47">
        <v>102</v>
      </c>
      <c r="FV83" s="44">
        <v>2</v>
      </c>
      <c r="FW83" s="42"/>
      <c r="FX83" s="43">
        <v>0</v>
      </c>
      <c r="FY83" s="47">
        <v>0</v>
      </c>
      <c r="FZ83" s="44">
        <v>0</v>
      </c>
      <c r="GA83" s="42"/>
      <c r="GB83" s="43">
        <v>32</v>
      </c>
      <c r="GC83" s="47">
        <v>32</v>
      </c>
      <c r="GD83" s="47">
        <v>0</v>
      </c>
      <c r="GE83" s="47">
        <v>0</v>
      </c>
      <c r="GF83" s="44">
        <v>0</v>
      </c>
      <c r="GG83" s="42"/>
      <c r="GH83" s="43">
        <v>72</v>
      </c>
      <c r="GI83" s="47">
        <v>72</v>
      </c>
      <c r="GJ83" s="47">
        <v>64</v>
      </c>
      <c r="GK83" s="47">
        <v>68</v>
      </c>
      <c r="GL83" s="44">
        <v>-4</v>
      </c>
      <c r="GM83" s="42"/>
      <c r="GN83" s="43">
        <v>336</v>
      </c>
      <c r="GO83" s="47">
        <v>340</v>
      </c>
      <c r="GP83" s="44">
        <v>-4</v>
      </c>
      <c r="GQ83" s="42"/>
      <c r="GR83" s="43">
        <v>48</v>
      </c>
      <c r="GS83" s="47">
        <v>50</v>
      </c>
      <c r="GT83" s="47">
        <v>80</v>
      </c>
      <c r="GU83" s="47">
        <v>80</v>
      </c>
      <c r="GV83" s="44">
        <v>-2</v>
      </c>
      <c r="GW83" s="42"/>
      <c r="GX83" s="43">
        <v>152</v>
      </c>
      <c r="GY83" s="47">
        <v>150</v>
      </c>
      <c r="GZ83" s="44">
        <v>2</v>
      </c>
      <c r="HA83" s="42"/>
      <c r="HB83" s="43">
        <v>48</v>
      </c>
      <c r="HC83" s="47">
        <v>50</v>
      </c>
      <c r="HD83" s="47">
        <v>152</v>
      </c>
      <c r="HE83" s="47">
        <v>150</v>
      </c>
      <c r="HF83" s="44">
        <v>0</v>
      </c>
      <c r="HG83" s="42"/>
      <c r="HH83" s="47">
        <v>0</v>
      </c>
      <c r="HI83" s="47">
        <v>0</v>
      </c>
      <c r="HJ83" s="47">
        <v>496</v>
      </c>
      <c r="HK83" s="47">
        <v>500</v>
      </c>
      <c r="HL83" s="44">
        <v>-4</v>
      </c>
      <c r="HM83" s="42"/>
      <c r="HN83" s="43">
        <v>0</v>
      </c>
      <c r="HO83" s="47">
        <v>0</v>
      </c>
      <c r="HP83" s="47">
        <v>80</v>
      </c>
      <c r="HQ83" s="47">
        <v>80</v>
      </c>
      <c r="HR83" s="44">
        <v>0</v>
      </c>
      <c r="HS83" s="42"/>
      <c r="HT83" s="43">
        <v>0</v>
      </c>
      <c r="HU83" s="30">
        <v>50</v>
      </c>
      <c r="HV83" s="47">
        <v>200</v>
      </c>
      <c r="HW83" s="47">
        <v>202</v>
      </c>
      <c r="HX83" s="46">
        <v>-52</v>
      </c>
      <c r="HY83" s="42">
        <v>14.56</v>
      </c>
      <c r="HZ83" s="43">
        <v>152</v>
      </c>
      <c r="IA83" s="47">
        <v>150</v>
      </c>
      <c r="IB83" s="47">
        <v>232</v>
      </c>
      <c r="IC83" s="47">
        <v>233</v>
      </c>
      <c r="ID83" s="44">
        <v>1</v>
      </c>
      <c r="IE83" s="42"/>
      <c r="IF83" s="43">
        <v>0</v>
      </c>
      <c r="IG83" s="47">
        <v>0</v>
      </c>
      <c r="IH83" s="47">
        <v>48</v>
      </c>
      <c r="II83" s="47">
        <v>50</v>
      </c>
      <c r="IJ83" s="44">
        <v>-2</v>
      </c>
      <c r="IK83" s="42"/>
      <c r="IL83" s="43">
        <v>216</v>
      </c>
      <c r="IM83" s="47">
        <v>220</v>
      </c>
      <c r="IN83" s="47">
        <v>256</v>
      </c>
      <c r="IO83" s="47">
        <v>259</v>
      </c>
      <c r="IP83" s="44">
        <v>-7</v>
      </c>
      <c r="IQ83" s="42"/>
      <c r="IR83" s="43">
        <v>200</v>
      </c>
      <c r="IS83" s="47">
        <v>200</v>
      </c>
      <c r="IT83" s="44">
        <v>0</v>
      </c>
      <c r="IU83" s="42"/>
      <c r="IV83" s="43">
        <v>0</v>
      </c>
      <c r="IW83" s="47">
        <v>0</v>
      </c>
      <c r="IX83" s="47">
        <v>32</v>
      </c>
      <c r="IY83" s="47">
        <v>30</v>
      </c>
      <c r="IZ83" s="44">
        <v>2</v>
      </c>
      <c r="JA83" s="42"/>
      <c r="JB83" s="43">
        <v>112</v>
      </c>
      <c r="JC83" s="47">
        <v>110</v>
      </c>
      <c r="JD83" s="47">
        <v>88</v>
      </c>
      <c r="JE83" s="47">
        <v>90</v>
      </c>
      <c r="JF83" s="44">
        <v>0</v>
      </c>
      <c r="JG83" s="42"/>
      <c r="JH83" s="43">
        <v>168</v>
      </c>
      <c r="JI83" s="47">
        <v>170</v>
      </c>
      <c r="JJ83" s="47">
        <v>176</v>
      </c>
      <c r="JK83" s="47">
        <v>176</v>
      </c>
      <c r="JL83" s="44">
        <v>-2</v>
      </c>
      <c r="JM83" s="42"/>
      <c r="JN83" s="47">
        <v>72</v>
      </c>
      <c r="JO83" s="47">
        <v>75</v>
      </c>
      <c r="JP83" s="47">
        <v>72</v>
      </c>
      <c r="JQ83" s="47">
        <v>75</v>
      </c>
      <c r="JR83" s="44">
        <v>-6</v>
      </c>
      <c r="JS83" s="42"/>
      <c r="JT83" s="43">
        <v>0</v>
      </c>
      <c r="JU83" s="47">
        <v>0</v>
      </c>
      <c r="JV83" s="47">
        <v>96</v>
      </c>
      <c r="JW83" s="47">
        <v>100</v>
      </c>
      <c r="JX83" s="44">
        <v>-4</v>
      </c>
      <c r="JY83" s="42"/>
      <c r="JZ83" s="43">
        <v>200</v>
      </c>
      <c r="KA83" s="47">
        <v>200</v>
      </c>
      <c r="KB83" s="47">
        <v>168</v>
      </c>
      <c r="KC83" s="47">
        <v>200</v>
      </c>
      <c r="KD83" s="46">
        <v>-32</v>
      </c>
      <c r="KE83" s="42">
        <v>8.9600000000000009</v>
      </c>
      <c r="KF83" s="41">
        <v>48</v>
      </c>
      <c r="KG83" s="47">
        <v>50</v>
      </c>
      <c r="KH83" s="47">
        <v>48</v>
      </c>
      <c r="KI83" s="47">
        <v>50</v>
      </c>
      <c r="KJ83" s="44">
        <v>-4</v>
      </c>
      <c r="KK83" s="42"/>
      <c r="KL83" s="43">
        <v>88</v>
      </c>
      <c r="KM83" s="47">
        <v>100</v>
      </c>
      <c r="KN83" s="47">
        <v>96</v>
      </c>
      <c r="KO83" s="47">
        <v>100</v>
      </c>
      <c r="KP83" s="46">
        <v>-16</v>
      </c>
      <c r="KQ83" s="42">
        <v>4.4800000000000004</v>
      </c>
      <c r="KR83" s="43">
        <v>280</v>
      </c>
      <c r="KS83" s="47">
        <v>280</v>
      </c>
      <c r="KT83" s="44">
        <v>0</v>
      </c>
      <c r="KU83" s="42"/>
      <c r="KV83" s="43">
        <v>0</v>
      </c>
      <c r="KW83" s="47">
        <v>0</v>
      </c>
      <c r="KX83" s="47">
        <v>0</v>
      </c>
      <c r="KY83" s="47">
        <v>0</v>
      </c>
      <c r="KZ83" s="44">
        <v>0</v>
      </c>
      <c r="LA83" s="42"/>
      <c r="LB83" s="43">
        <v>0</v>
      </c>
      <c r="LC83" s="47">
        <v>0</v>
      </c>
      <c r="LD83" s="47">
        <v>0</v>
      </c>
      <c r="LE83" s="47">
        <v>0</v>
      </c>
      <c r="LF83" s="44">
        <v>0</v>
      </c>
      <c r="LG83" s="42"/>
      <c r="LH83" s="43">
        <v>96</v>
      </c>
      <c r="LI83" s="47">
        <v>100</v>
      </c>
      <c r="LJ83" s="47">
        <v>0</v>
      </c>
      <c r="LK83" s="47">
        <v>150</v>
      </c>
      <c r="LL83" s="46">
        <v>-154</v>
      </c>
      <c r="LM83" s="42">
        <v>43.12</v>
      </c>
      <c r="LN83" s="43">
        <v>272</v>
      </c>
      <c r="LO83" s="47">
        <v>273</v>
      </c>
      <c r="LP83" s="47">
        <v>0</v>
      </c>
      <c r="LQ83" s="47">
        <v>0</v>
      </c>
      <c r="LR83" s="44">
        <v>-1</v>
      </c>
      <c r="LS83" s="42"/>
      <c r="LT83" s="43">
        <v>136</v>
      </c>
      <c r="LU83" s="47">
        <v>140</v>
      </c>
      <c r="LV83" s="44">
        <v>-4</v>
      </c>
      <c r="LW83" s="42"/>
    </row>
    <row r="84" spans="1:335" x14ac:dyDescent="0.25">
      <c r="A84" s="47" t="s">
        <v>297</v>
      </c>
      <c r="B84" s="38">
        <v>0.41</v>
      </c>
      <c r="C84">
        <v>280</v>
      </c>
      <c r="D84">
        <v>280</v>
      </c>
      <c r="E84">
        <v>280</v>
      </c>
      <c r="F84">
        <v>280</v>
      </c>
      <c r="G84" s="44">
        <f t="shared" si="8"/>
        <v>0</v>
      </c>
      <c r="I84" s="39">
        <v>200</v>
      </c>
      <c r="J84" s="49">
        <v>200</v>
      </c>
      <c r="K84" s="49">
        <v>200</v>
      </c>
      <c r="L84" s="49">
        <v>200</v>
      </c>
      <c r="M84" s="49">
        <v>200</v>
      </c>
      <c r="N84" s="49">
        <v>200</v>
      </c>
      <c r="O84" s="48">
        <f t="shared" si="9"/>
        <v>0</v>
      </c>
      <c r="P84" s="40"/>
      <c r="Q84" s="49">
        <v>96</v>
      </c>
      <c r="R84">
        <v>100</v>
      </c>
      <c r="S84">
        <v>128</v>
      </c>
      <c r="T84">
        <v>133</v>
      </c>
      <c r="U84" s="44">
        <v>-9</v>
      </c>
      <c r="V84" s="40"/>
      <c r="W84" s="39">
        <v>96</v>
      </c>
      <c r="X84">
        <v>100</v>
      </c>
      <c r="Y84">
        <v>136</v>
      </c>
      <c r="Z84">
        <v>140</v>
      </c>
      <c r="AA84" s="44">
        <v>-8</v>
      </c>
      <c r="AB84" s="40"/>
      <c r="AC84" s="39">
        <v>392</v>
      </c>
      <c r="AD84">
        <v>391</v>
      </c>
      <c r="AE84" s="44">
        <v>1</v>
      </c>
      <c r="AF84" s="40"/>
      <c r="AI84">
        <v>160</v>
      </c>
      <c r="AJ84">
        <v>160</v>
      </c>
      <c r="AK84" s="44">
        <v>0</v>
      </c>
      <c r="AL84" s="40"/>
      <c r="AM84" s="39">
        <v>96</v>
      </c>
      <c r="AN84">
        <v>100</v>
      </c>
      <c r="AO84">
        <v>96</v>
      </c>
      <c r="AP84">
        <v>100</v>
      </c>
      <c r="AQ84">
        <v>96</v>
      </c>
      <c r="AR84">
        <v>100</v>
      </c>
      <c r="AS84" s="44">
        <v>-12</v>
      </c>
      <c r="AT84" s="40"/>
      <c r="AU84">
        <v>240</v>
      </c>
      <c r="AV84">
        <v>240</v>
      </c>
      <c r="AW84">
        <v>240</v>
      </c>
      <c r="AX84">
        <v>240</v>
      </c>
      <c r="AY84" s="44">
        <v>0</v>
      </c>
      <c r="AZ84" s="40"/>
      <c r="BA84" s="41"/>
      <c r="BE84" s="44">
        <v>0</v>
      </c>
      <c r="BF84" s="42"/>
      <c r="BG84">
        <v>64</v>
      </c>
      <c r="BH84">
        <v>64</v>
      </c>
      <c r="BI84">
        <v>104</v>
      </c>
      <c r="BJ84">
        <v>106</v>
      </c>
      <c r="BK84" s="44">
        <v>-2</v>
      </c>
      <c r="BL84" s="40"/>
      <c r="BM84">
        <v>416</v>
      </c>
      <c r="BN84" s="47">
        <v>420</v>
      </c>
      <c r="BO84" s="44">
        <v>-4</v>
      </c>
      <c r="BP84" s="42"/>
      <c r="BQ84" s="41"/>
      <c r="BS84" s="44">
        <v>0</v>
      </c>
      <c r="BT84" s="40"/>
      <c r="BU84" s="41"/>
      <c r="BY84" s="44">
        <v>0</v>
      </c>
      <c r="BZ84" s="42"/>
      <c r="CA84" s="39">
        <v>248</v>
      </c>
      <c r="CB84">
        <v>250</v>
      </c>
      <c r="CC84">
        <v>320</v>
      </c>
      <c r="CD84">
        <v>320</v>
      </c>
      <c r="CE84" s="44">
        <v>-2</v>
      </c>
      <c r="CF84" s="40"/>
      <c r="CJ84">
        <v>112</v>
      </c>
      <c r="CK84">
        <v>110</v>
      </c>
      <c r="CL84" s="44">
        <v>2</v>
      </c>
      <c r="CM84" s="40"/>
      <c r="CN84" s="43"/>
      <c r="CO84">
        <v>400</v>
      </c>
      <c r="CP84">
        <v>320</v>
      </c>
      <c r="CQ84">
        <v>320</v>
      </c>
      <c r="CR84" s="46">
        <v>-400</v>
      </c>
      <c r="CS84" s="40">
        <v>164</v>
      </c>
      <c r="CV84">
        <v>136</v>
      </c>
      <c r="CW84">
        <v>140</v>
      </c>
      <c r="CX84" s="44">
        <v>-4</v>
      </c>
      <c r="CY84" s="42"/>
      <c r="DB84">
        <v>56</v>
      </c>
      <c r="DC84">
        <v>60</v>
      </c>
      <c r="DD84" s="44">
        <v>-4</v>
      </c>
      <c r="DE84" s="42"/>
      <c r="DF84">
        <v>256</v>
      </c>
      <c r="DG84">
        <v>260</v>
      </c>
      <c r="DH84">
        <v>240</v>
      </c>
      <c r="DI84">
        <v>240</v>
      </c>
      <c r="DJ84" s="44">
        <v>-4</v>
      </c>
      <c r="DK84" s="42"/>
      <c r="DP84" s="44">
        <v>0</v>
      </c>
      <c r="DQ84" s="40"/>
      <c r="DR84">
        <v>328</v>
      </c>
      <c r="DS84">
        <v>334</v>
      </c>
      <c r="DT84" s="44">
        <v>-6</v>
      </c>
      <c r="DU84" s="40"/>
      <c r="DV84">
        <v>120</v>
      </c>
      <c r="DW84">
        <v>120</v>
      </c>
      <c r="DX84">
        <v>96</v>
      </c>
      <c r="DY84">
        <v>99</v>
      </c>
      <c r="DZ84" s="44">
        <v>-3</v>
      </c>
      <c r="EA84" s="40"/>
      <c r="EB84" s="43"/>
      <c r="ED84" s="44">
        <v>0</v>
      </c>
      <c r="EE84" s="40"/>
      <c r="EJ84" s="44">
        <v>0</v>
      </c>
      <c r="EK84" s="40"/>
      <c r="EL84">
        <v>72</v>
      </c>
      <c r="EM84">
        <v>70</v>
      </c>
      <c r="EP84" s="44">
        <v>2</v>
      </c>
      <c r="EQ84" s="42"/>
      <c r="ER84">
        <v>152</v>
      </c>
      <c r="ES84">
        <v>150</v>
      </c>
      <c r="ET84">
        <v>392</v>
      </c>
      <c r="EU84">
        <v>390</v>
      </c>
      <c r="EV84" s="44">
        <v>4</v>
      </c>
      <c r="EW84" s="40"/>
      <c r="EX84">
        <v>96</v>
      </c>
      <c r="EY84">
        <v>100</v>
      </c>
      <c r="EZ84">
        <v>128</v>
      </c>
      <c r="FA84">
        <v>130</v>
      </c>
      <c r="FB84" s="44">
        <v>-6</v>
      </c>
      <c r="FC84" s="42"/>
      <c r="FD84" s="39">
        <v>48</v>
      </c>
      <c r="FE84">
        <v>50</v>
      </c>
      <c r="FF84">
        <v>96</v>
      </c>
      <c r="FG84">
        <v>100</v>
      </c>
      <c r="FH84">
        <v>48</v>
      </c>
      <c r="FI84">
        <v>50</v>
      </c>
      <c r="FJ84" s="44">
        <v>-8</v>
      </c>
      <c r="FK84" s="42"/>
      <c r="FL84" s="47">
        <v>200</v>
      </c>
      <c r="FM84" s="47">
        <v>200</v>
      </c>
      <c r="FN84" s="47">
        <v>376</v>
      </c>
      <c r="FO84" s="47">
        <v>380</v>
      </c>
      <c r="FP84" s="44">
        <v>-4</v>
      </c>
      <c r="FQ84" s="42"/>
      <c r="FR84" s="47">
        <v>0</v>
      </c>
      <c r="FS84" s="47">
        <v>0</v>
      </c>
      <c r="FT84" s="47">
        <v>80</v>
      </c>
      <c r="FU84" s="47">
        <v>80</v>
      </c>
      <c r="FV84" s="44">
        <v>0</v>
      </c>
      <c r="FW84" s="42"/>
      <c r="FX84" s="43">
        <v>224</v>
      </c>
      <c r="FY84" s="47">
        <v>228</v>
      </c>
      <c r="FZ84" s="44">
        <v>-4</v>
      </c>
      <c r="GA84" s="42"/>
      <c r="GB84" s="43">
        <v>0</v>
      </c>
      <c r="GC84" s="47">
        <v>0</v>
      </c>
      <c r="GD84" s="47">
        <v>0</v>
      </c>
      <c r="GE84" s="47">
        <v>0</v>
      </c>
      <c r="GF84" s="44">
        <v>0</v>
      </c>
      <c r="GG84" s="42"/>
      <c r="GH84" s="43">
        <v>192</v>
      </c>
      <c r="GI84" s="47">
        <v>196</v>
      </c>
      <c r="GJ84" s="47">
        <v>192</v>
      </c>
      <c r="GK84" s="47">
        <v>194</v>
      </c>
      <c r="GL84" s="44">
        <v>-6</v>
      </c>
      <c r="GM84" s="42"/>
      <c r="GN84" s="43">
        <v>480</v>
      </c>
      <c r="GO84" s="47">
        <v>480</v>
      </c>
      <c r="GP84" s="44">
        <v>0</v>
      </c>
      <c r="GQ84" s="42"/>
      <c r="GR84" s="43">
        <v>48</v>
      </c>
      <c r="GS84" s="47">
        <v>50</v>
      </c>
      <c r="GT84" s="47">
        <v>152</v>
      </c>
      <c r="GU84" s="47">
        <v>150</v>
      </c>
      <c r="GV84" s="44">
        <v>0</v>
      </c>
      <c r="GW84" s="42"/>
      <c r="GX84" s="43">
        <v>632</v>
      </c>
      <c r="GY84" s="47">
        <v>638</v>
      </c>
      <c r="GZ84" s="44">
        <v>-6</v>
      </c>
      <c r="HA84" s="42"/>
      <c r="HB84" s="43">
        <v>0</v>
      </c>
      <c r="HC84" s="47">
        <v>0</v>
      </c>
      <c r="HD84" s="47">
        <v>56</v>
      </c>
      <c r="HE84" s="47">
        <v>60</v>
      </c>
      <c r="HF84" s="44">
        <v>-4</v>
      </c>
      <c r="HG84" s="42"/>
      <c r="HH84" s="47">
        <v>0</v>
      </c>
      <c r="HI84" s="47">
        <v>0</v>
      </c>
      <c r="HJ84" s="47">
        <v>152</v>
      </c>
      <c r="HK84" s="47">
        <v>150</v>
      </c>
      <c r="HL84" s="44">
        <v>2</v>
      </c>
      <c r="HM84" s="42"/>
      <c r="HN84" s="43">
        <v>48</v>
      </c>
      <c r="HO84" s="47">
        <v>50</v>
      </c>
      <c r="HP84" s="47">
        <v>192</v>
      </c>
      <c r="HQ84" s="47">
        <v>200</v>
      </c>
      <c r="HR84" s="46">
        <v>-10</v>
      </c>
      <c r="HS84" s="42">
        <v>4.0999999999999996</v>
      </c>
      <c r="HT84" s="43">
        <v>152</v>
      </c>
      <c r="HU84" s="47">
        <v>60</v>
      </c>
      <c r="HV84" s="47">
        <v>424</v>
      </c>
      <c r="HW84" s="47">
        <v>434</v>
      </c>
      <c r="HX84" s="44">
        <v>82</v>
      </c>
      <c r="HY84" s="42"/>
      <c r="HZ84" s="43">
        <v>40</v>
      </c>
      <c r="IA84" s="47">
        <v>40</v>
      </c>
      <c r="IB84" s="47">
        <v>56</v>
      </c>
      <c r="IC84" s="47">
        <v>60</v>
      </c>
      <c r="ID84" s="44">
        <v>-4</v>
      </c>
      <c r="IE84" s="42"/>
      <c r="IF84" s="43">
        <v>0</v>
      </c>
      <c r="IG84" s="47">
        <v>0</v>
      </c>
      <c r="IH84" s="47">
        <v>136</v>
      </c>
      <c r="II84" s="47">
        <v>140</v>
      </c>
      <c r="IJ84" s="44">
        <v>-4</v>
      </c>
      <c r="IK84" s="42"/>
      <c r="IL84" s="43">
        <v>280</v>
      </c>
      <c r="IM84" s="47">
        <v>280</v>
      </c>
      <c r="IN84" s="47">
        <v>304</v>
      </c>
      <c r="IO84" s="47">
        <v>306</v>
      </c>
      <c r="IP84" s="44">
        <v>-2</v>
      </c>
      <c r="IQ84" s="42"/>
      <c r="IR84" s="43">
        <v>96</v>
      </c>
      <c r="IS84" s="47">
        <v>100</v>
      </c>
      <c r="IT84" s="44">
        <v>-4</v>
      </c>
      <c r="IU84" s="42"/>
      <c r="IV84" s="43">
        <v>0</v>
      </c>
      <c r="IW84" s="47">
        <v>0</v>
      </c>
      <c r="IX84" s="47">
        <v>0</v>
      </c>
      <c r="IY84" s="47">
        <v>0</v>
      </c>
      <c r="IZ84" s="44">
        <v>0</v>
      </c>
      <c r="JA84" s="42"/>
      <c r="JB84" s="43">
        <v>352</v>
      </c>
      <c r="JC84" s="47">
        <v>350</v>
      </c>
      <c r="JD84" s="47">
        <v>288</v>
      </c>
      <c r="JE84" s="47">
        <v>288</v>
      </c>
      <c r="JF84" s="44">
        <v>2</v>
      </c>
      <c r="JG84" s="42"/>
      <c r="JH84" s="43">
        <v>48</v>
      </c>
      <c r="JI84" s="47">
        <v>50</v>
      </c>
      <c r="JJ84" s="47">
        <v>80</v>
      </c>
      <c r="JK84" s="47">
        <v>80</v>
      </c>
      <c r="JL84" s="44">
        <v>-2</v>
      </c>
      <c r="JM84" s="42"/>
      <c r="JN84" s="47">
        <v>120</v>
      </c>
      <c r="JO84" s="47">
        <v>125</v>
      </c>
      <c r="JP84" s="47">
        <v>120</v>
      </c>
      <c r="JQ84" s="47">
        <v>125</v>
      </c>
      <c r="JR84" s="44">
        <v>-10</v>
      </c>
      <c r="JS84" s="42"/>
      <c r="JT84" s="43">
        <v>248</v>
      </c>
      <c r="JU84" s="47">
        <v>250</v>
      </c>
      <c r="JV84" s="47">
        <v>224</v>
      </c>
      <c r="JW84" s="47">
        <v>225</v>
      </c>
      <c r="JX84" s="44">
        <v>-3</v>
      </c>
      <c r="JY84" s="42"/>
      <c r="JZ84" s="43">
        <v>0</v>
      </c>
      <c r="KA84" s="47">
        <v>0</v>
      </c>
      <c r="KB84" s="47">
        <v>120</v>
      </c>
      <c r="KC84" s="47">
        <v>120</v>
      </c>
      <c r="KD84" s="44">
        <v>0</v>
      </c>
      <c r="KE84" s="42"/>
      <c r="KF84" s="41">
        <v>96</v>
      </c>
      <c r="KG84" s="47">
        <v>100</v>
      </c>
      <c r="KH84" s="47">
        <v>184</v>
      </c>
      <c r="KI84" s="47">
        <v>184</v>
      </c>
      <c r="KJ84" s="44">
        <v>-4</v>
      </c>
      <c r="KK84" s="42"/>
      <c r="KL84" s="43">
        <v>0</v>
      </c>
      <c r="KM84" s="47">
        <v>0</v>
      </c>
      <c r="KN84" s="47">
        <v>96</v>
      </c>
      <c r="KO84" s="47">
        <v>100</v>
      </c>
      <c r="KP84" s="44">
        <v>-4</v>
      </c>
      <c r="KQ84" s="42"/>
      <c r="KR84" s="43">
        <v>160</v>
      </c>
      <c r="KS84" s="47">
        <v>160</v>
      </c>
      <c r="KT84" s="44">
        <v>0</v>
      </c>
      <c r="KU84" s="42"/>
      <c r="KV84" s="43">
        <v>0</v>
      </c>
      <c r="KW84" s="47">
        <v>0</v>
      </c>
      <c r="KX84" s="47">
        <v>0</v>
      </c>
      <c r="KY84" s="47">
        <v>0</v>
      </c>
      <c r="KZ84" s="44">
        <v>0</v>
      </c>
      <c r="LA84" s="42"/>
      <c r="LB84" s="43">
        <v>0</v>
      </c>
      <c r="LC84" s="47">
        <v>0</v>
      </c>
      <c r="LD84" s="47">
        <v>0</v>
      </c>
      <c r="LE84" s="47">
        <v>0</v>
      </c>
      <c r="LF84" s="44">
        <v>0</v>
      </c>
      <c r="LG84" s="42"/>
      <c r="LH84" s="43">
        <v>0</v>
      </c>
      <c r="LI84" s="47">
        <v>0</v>
      </c>
      <c r="LJ84" s="47">
        <v>88</v>
      </c>
      <c r="LK84" s="47">
        <v>0</v>
      </c>
      <c r="LL84" s="44">
        <v>88</v>
      </c>
      <c r="LM84" s="42"/>
      <c r="LN84" s="43">
        <v>0</v>
      </c>
      <c r="LO84" s="47">
        <v>0</v>
      </c>
      <c r="LP84" s="47">
        <v>0</v>
      </c>
      <c r="LQ84" s="47">
        <v>0</v>
      </c>
      <c r="LR84" s="44">
        <v>0</v>
      </c>
      <c r="LS84" s="42"/>
      <c r="LT84" s="43">
        <v>0</v>
      </c>
      <c r="LU84" s="47">
        <v>0</v>
      </c>
      <c r="LV84" s="44">
        <v>0</v>
      </c>
      <c r="LW84" s="42"/>
    </row>
    <row r="85" spans="1:335" x14ac:dyDescent="0.25">
      <c r="A85" s="47" t="s">
        <v>298</v>
      </c>
      <c r="B85" s="38">
        <v>0.5</v>
      </c>
      <c r="G85" s="44">
        <f t="shared" si="8"/>
        <v>0</v>
      </c>
      <c r="I85" s="41"/>
      <c r="J85" s="48"/>
      <c r="K85" s="48"/>
      <c r="L85" s="48"/>
      <c r="M85" s="48"/>
      <c r="N85" s="48"/>
      <c r="O85" s="48">
        <f t="shared" si="9"/>
        <v>0</v>
      </c>
      <c r="P85" s="40"/>
      <c r="Q85" s="48"/>
      <c r="U85" s="44">
        <v>0</v>
      </c>
      <c r="V85" s="40"/>
      <c r="W85" s="41"/>
      <c r="AA85" s="44">
        <v>0</v>
      </c>
      <c r="AB85" s="40"/>
      <c r="AC85" s="41"/>
      <c r="AE85" s="44">
        <v>0</v>
      </c>
      <c r="AF85" s="40"/>
      <c r="AK85" s="44">
        <v>0</v>
      </c>
      <c r="AL85" s="40"/>
      <c r="AM85" s="41"/>
      <c r="AS85" s="44">
        <v>0</v>
      </c>
      <c r="AT85" s="40"/>
      <c r="AY85" s="44">
        <v>0</v>
      </c>
      <c r="AZ85" s="40"/>
      <c r="BA85" s="41"/>
      <c r="BE85" s="44">
        <v>0</v>
      </c>
      <c r="BF85" s="42"/>
      <c r="BK85" s="44">
        <v>0</v>
      </c>
      <c r="BL85" s="40"/>
      <c r="BO85" s="44">
        <v>0</v>
      </c>
      <c r="BP85" s="42"/>
      <c r="BQ85" s="41"/>
      <c r="BS85" s="44">
        <v>0</v>
      </c>
      <c r="BT85" s="40"/>
      <c r="BU85" s="41"/>
      <c r="BY85" s="44">
        <v>0</v>
      </c>
      <c r="BZ85" s="42"/>
      <c r="CA85" s="41"/>
      <c r="CE85" s="44">
        <v>0</v>
      </c>
      <c r="CF85" s="40"/>
      <c r="CL85" s="44">
        <v>0</v>
      </c>
      <c r="CM85" s="40"/>
      <c r="CN85" s="43"/>
      <c r="CR85" s="44">
        <v>0</v>
      </c>
      <c r="CS85" s="40"/>
      <c r="CX85" s="44">
        <v>0</v>
      </c>
      <c r="CY85" s="42"/>
      <c r="DD85" s="44">
        <v>0</v>
      </c>
      <c r="DE85" s="42"/>
      <c r="DJ85" s="44">
        <v>0</v>
      </c>
      <c r="DK85" s="42"/>
      <c r="DP85" s="44">
        <v>0</v>
      </c>
      <c r="DQ85" s="40"/>
      <c r="DT85" s="44">
        <v>0</v>
      </c>
      <c r="DU85" s="40"/>
      <c r="DZ85" s="44">
        <v>0</v>
      </c>
      <c r="EA85" s="40"/>
      <c r="EB85" s="43"/>
      <c r="ED85" s="44">
        <v>0</v>
      </c>
      <c r="EE85" s="40"/>
      <c r="EJ85" s="44">
        <v>0</v>
      </c>
      <c r="EK85" s="40"/>
      <c r="EP85" s="44">
        <v>0</v>
      </c>
      <c r="EQ85" s="42"/>
      <c r="EV85" s="44">
        <v>0</v>
      </c>
      <c r="EW85" s="40"/>
      <c r="EX85" s="38"/>
      <c r="FB85" s="44">
        <v>0</v>
      </c>
      <c r="FC85" s="42"/>
      <c r="FD85" s="43"/>
      <c r="FJ85" s="44">
        <v>0</v>
      </c>
      <c r="FK85" s="42"/>
      <c r="FL85" s="47">
        <v>0</v>
      </c>
      <c r="FM85" s="47">
        <v>0</v>
      </c>
      <c r="FN85" s="47">
        <v>0</v>
      </c>
      <c r="FO85" s="47">
        <v>0</v>
      </c>
      <c r="FP85" s="44">
        <v>0</v>
      </c>
      <c r="FQ85" s="42"/>
      <c r="FR85" s="47">
        <v>0</v>
      </c>
      <c r="FS85" s="47">
        <v>0</v>
      </c>
      <c r="FT85" s="47">
        <v>0</v>
      </c>
      <c r="FU85" s="47">
        <v>0</v>
      </c>
      <c r="FV85" s="44">
        <v>0</v>
      </c>
      <c r="FW85" s="42"/>
      <c r="FX85" s="43">
        <v>0</v>
      </c>
      <c r="FY85" s="47">
        <v>0</v>
      </c>
      <c r="FZ85" s="44">
        <v>0</v>
      </c>
      <c r="GA85" s="42"/>
      <c r="GB85" s="43">
        <v>0</v>
      </c>
      <c r="GC85" s="47">
        <v>0</v>
      </c>
      <c r="GD85" s="47">
        <v>0</v>
      </c>
      <c r="GE85" s="47">
        <v>0</v>
      </c>
      <c r="GF85" s="44">
        <v>0</v>
      </c>
      <c r="GG85" s="42"/>
      <c r="GH85" s="43">
        <v>0</v>
      </c>
      <c r="GI85" s="47">
        <v>0</v>
      </c>
      <c r="GJ85" s="47">
        <v>0</v>
      </c>
      <c r="GK85" s="47">
        <v>0</v>
      </c>
      <c r="GL85" s="44">
        <v>0</v>
      </c>
      <c r="GM85" s="42"/>
      <c r="GN85" s="43">
        <v>0</v>
      </c>
      <c r="GO85" s="47">
        <v>0</v>
      </c>
      <c r="GP85" s="44">
        <v>0</v>
      </c>
      <c r="GQ85" s="42"/>
      <c r="GR85" s="43">
        <v>0</v>
      </c>
      <c r="GS85" s="47">
        <v>0</v>
      </c>
      <c r="GT85" s="47">
        <v>0</v>
      </c>
      <c r="GU85" s="47">
        <v>0</v>
      </c>
      <c r="GV85" s="44">
        <v>0</v>
      </c>
      <c r="GW85" s="42"/>
      <c r="GX85" s="43">
        <v>0</v>
      </c>
      <c r="GY85" s="47">
        <v>0</v>
      </c>
      <c r="GZ85" s="44">
        <v>0</v>
      </c>
      <c r="HA85" s="42"/>
      <c r="HB85" s="43">
        <v>0</v>
      </c>
      <c r="HC85" s="47">
        <v>0</v>
      </c>
      <c r="HD85" s="47">
        <v>0</v>
      </c>
      <c r="HE85" s="47">
        <v>0</v>
      </c>
      <c r="HF85" s="44">
        <v>0</v>
      </c>
      <c r="HG85" s="42"/>
      <c r="HH85" s="47">
        <v>0</v>
      </c>
      <c r="HI85" s="47">
        <v>0</v>
      </c>
      <c r="HJ85" s="47">
        <v>0</v>
      </c>
      <c r="HK85" s="47">
        <v>0</v>
      </c>
      <c r="HL85" s="44">
        <v>0</v>
      </c>
      <c r="HM85" s="42"/>
      <c r="HN85" s="43">
        <v>0</v>
      </c>
      <c r="HO85" s="47">
        <v>0</v>
      </c>
      <c r="HP85" s="47">
        <v>0</v>
      </c>
      <c r="HQ85" s="47">
        <v>0</v>
      </c>
      <c r="HR85" s="44">
        <v>0</v>
      </c>
      <c r="HS85" s="42"/>
      <c r="HT85" s="43">
        <v>0</v>
      </c>
      <c r="HU85" s="47">
        <v>0</v>
      </c>
      <c r="HV85" s="47">
        <v>0</v>
      </c>
      <c r="HW85" s="47">
        <v>0</v>
      </c>
      <c r="HX85" s="44">
        <v>0</v>
      </c>
      <c r="HY85" s="42"/>
      <c r="HZ85" s="43">
        <v>0</v>
      </c>
      <c r="IA85" s="47">
        <v>0</v>
      </c>
      <c r="IB85" s="47">
        <v>0</v>
      </c>
      <c r="IC85" s="47">
        <v>0</v>
      </c>
      <c r="ID85" s="44">
        <v>0</v>
      </c>
      <c r="IE85" s="42"/>
      <c r="IF85" s="43">
        <v>0</v>
      </c>
      <c r="IG85" s="47">
        <v>0</v>
      </c>
      <c r="IH85" s="47">
        <v>0</v>
      </c>
      <c r="II85" s="47">
        <v>0</v>
      </c>
      <c r="IJ85" s="44">
        <v>0</v>
      </c>
      <c r="IK85" s="42"/>
      <c r="IL85" s="43">
        <v>0</v>
      </c>
      <c r="IM85" s="47">
        <v>0</v>
      </c>
      <c r="IN85" s="47">
        <v>0</v>
      </c>
      <c r="IO85" s="47">
        <v>0</v>
      </c>
      <c r="IP85" s="44">
        <v>0</v>
      </c>
      <c r="IQ85" s="42"/>
      <c r="IR85" s="43">
        <v>0</v>
      </c>
      <c r="IS85" s="47">
        <v>0</v>
      </c>
      <c r="IT85" s="44">
        <v>0</v>
      </c>
      <c r="IU85" s="42"/>
      <c r="IV85" s="43">
        <v>0</v>
      </c>
      <c r="IW85" s="47">
        <v>0</v>
      </c>
      <c r="IX85" s="47">
        <v>0</v>
      </c>
      <c r="IY85" s="47">
        <v>0</v>
      </c>
      <c r="IZ85" s="44">
        <v>0</v>
      </c>
      <c r="JA85" s="42"/>
      <c r="JB85" s="43">
        <v>0</v>
      </c>
      <c r="JC85" s="47">
        <v>0</v>
      </c>
      <c r="JD85" s="47">
        <v>0</v>
      </c>
      <c r="JE85" s="47">
        <v>0</v>
      </c>
      <c r="JF85" s="44">
        <v>0</v>
      </c>
      <c r="JG85" s="42"/>
      <c r="JH85" s="43">
        <v>0</v>
      </c>
      <c r="JI85" s="14">
        <v>50</v>
      </c>
      <c r="JJ85" s="47">
        <v>0</v>
      </c>
      <c r="JK85" s="14">
        <v>87</v>
      </c>
      <c r="JL85" s="44">
        <v>-1</v>
      </c>
      <c r="JM85" s="42"/>
      <c r="JN85" s="47">
        <v>0</v>
      </c>
      <c r="JO85" s="30">
        <v>40</v>
      </c>
      <c r="JP85" s="47">
        <v>0</v>
      </c>
      <c r="JQ85" s="14">
        <v>30</v>
      </c>
      <c r="JR85" s="46">
        <v>-38</v>
      </c>
      <c r="JS85" s="42">
        <v>19</v>
      </c>
      <c r="JT85" s="43">
        <v>0</v>
      </c>
      <c r="JU85" s="47">
        <v>0</v>
      </c>
      <c r="JV85" s="47">
        <v>0</v>
      </c>
      <c r="JW85" s="30">
        <v>100</v>
      </c>
      <c r="JX85" s="46">
        <v>-100</v>
      </c>
      <c r="JY85" s="42">
        <v>50</v>
      </c>
      <c r="JZ85" s="43">
        <v>0</v>
      </c>
      <c r="KA85" s="47">
        <v>0</v>
      </c>
      <c r="KB85" s="47">
        <v>184</v>
      </c>
      <c r="KC85" s="47">
        <v>188</v>
      </c>
      <c r="KD85" s="44">
        <v>-4</v>
      </c>
      <c r="KE85" s="42"/>
      <c r="KF85" s="41">
        <v>0</v>
      </c>
      <c r="KG85" s="47">
        <v>0</v>
      </c>
      <c r="KH85" s="47">
        <v>0</v>
      </c>
      <c r="KI85" s="47">
        <v>0</v>
      </c>
      <c r="KJ85" s="44">
        <v>0</v>
      </c>
      <c r="KK85" s="42"/>
      <c r="KL85" s="43">
        <v>56</v>
      </c>
      <c r="KM85" s="47">
        <v>100</v>
      </c>
      <c r="KN85" s="47">
        <v>40</v>
      </c>
      <c r="KO85" s="47">
        <v>90</v>
      </c>
      <c r="KP85" s="46">
        <v>-94</v>
      </c>
      <c r="KQ85" s="42">
        <v>47</v>
      </c>
      <c r="KR85" s="43">
        <v>120</v>
      </c>
      <c r="KS85" s="47">
        <v>120</v>
      </c>
      <c r="KT85" s="44">
        <v>0</v>
      </c>
      <c r="KU85" s="42"/>
      <c r="KV85" s="43">
        <v>80</v>
      </c>
      <c r="KW85" s="47">
        <v>84</v>
      </c>
      <c r="KX85" s="47">
        <v>96</v>
      </c>
      <c r="KY85" s="47">
        <v>100</v>
      </c>
      <c r="KZ85" s="44">
        <v>-8</v>
      </c>
      <c r="LA85" s="42"/>
      <c r="LB85" s="43">
        <v>0</v>
      </c>
      <c r="LC85" s="47">
        <v>0</v>
      </c>
      <c r="LD85" s="47">
        <v>0</v>
      </c>
      <c r="LE85" s="47">
        <v>0</v>
      </c>
      <c r="LF85" s="44">
        <v>0</v>
      </c>
      <c r="LG85" s="42"/>
      <c r="LH85" s="43">
        <v>136</v>
      </c>
      <c r="LI85" s="47">
        <v>130</v>
      </c>
      <c r="LJ85" s="47">
        <v>0</v>
      </c>
      <c r="LK85" s="47">
        <v>0</v>
      </c>
      <c r="LL85" s="44">
        <v>6</v>
      </c>
      <c r="LM85" s="42"/>
      <c r="LN85" s="43">
        <v>0</v>
      </c>
      <c r="LO85" s="47">
        <v>0</v>
      </c>
      <c r="LP85" s="47">
        <v>0</v>
      </c>
      <c r="LQ85" s="47">
        <v>0</v>
      </c>
      <c r="LR85" s="44">
        <v>0</v>
      </c>
      <c r="LS85" s="42"/>
      <c r="LT85" s="43">
        <v>200</v>
      </c>
      <c r="LU85" s="47">
        <v>201.4</v>
      </c>
      <c r="LV85" s="44">
        <v>-1.4000000000000059</v>
      </c>
      <c r="LW85" s="42"/>
    </row>
    <row r="86" spans="1:335" x14ac:dyDescent="0.25">
      <c r="A86" s="47" t="s">
        <v>299</v>
      </c>
      <c r="B86" s="38">
        <v>0.41</v>
      </c>
      <c r="G86" s="44">
        <f t="shared" si="8"/>
        <v>0</v>
      </c>
      <c r="I86" s="41"/>
      <c r="J86" s="48"/>
      <c r="K86" s="48"/>
      <c r="L86" s="48"/>
      <c r="M86" s="48"/>
      <c r="N86" s="48"/>
      <c r="O86" s="48">
        <f t="shared" si="9"/>
        <v>0</v>
      </c>
      <c r="P86" s="40"/>
      <c r="Q86" s="48"/>
      <c r="U86" s="44">
        <v>0</v>
      </c>
      <c r="V86" s="40"/>
      <c r="W86" s="41"/>
      <c r="AA86" s="44">
        <v>0</v>
      </c>
      <c r="AB86" s="40"/>
      <c r="AC86" s="41"/>
      <c r="AE86" s="44">
        <v>0</v>
      </c>
      <c r="AF86" s="40"/>
      <c r="AK86" s="44">
        <v>0</v>
      </c>
      <c r="AL86" s="40"/>
      <c r="AM86" s="41"/>
      <c r="AS86" s="44">
        <v>0</v>
      </c>
      <c r="AT86" s="40"/>
      <c r="AY86" s="44">
        <v>0</v>
      </c>
      <c r="AZ86" s="40"/>
      <c r="BA86" s="41"/>
      <c r="BE86" s="44">
        <v>0</v>
      </c>
      <c r="BF86" s="42"/>
      <c r="BK86" s="44">
        <v>0</v>
      </c>
      <c r="BL86" s="40"/>
      <c r="BO86" s="44">
        <v>0</v>
      </c>
      <c r="BP86" s="42"/>
      <c r="BQ86" s="41"/>
      <c r="BS86" s="44">
        <v>0</v>
      </c>
      <c r="BT86" s="40"/>
      <c r="BU86" s="41"/>
      <c r="BY86" s="44">
        <v>0</v>
      </c>
      <c r="BZ86" s="42"/>
      <c r="CA86" s="41"/>
      <c r="CE86" s="44">
        <v>0</v>
      </c>
      <c r="CF86" s="40"/>
      <c r="CL86" s="44">
        <v>0</v>
      </c>
      <c r="CM86" s="40"/>
      <c r="CN86" s="43"/>
      <c r="CR86" s="44">
        <v>0</v>
      </c>
      <c r="CS86" s="40"/>
      <c r="CX86" s="44">
        <v>0</v>
      </c>
      <c r="CY86" s="42"/>
      <c r="DD86" s="44">
        <v>0</v>
      </c>
      <c r="DE86" s="42"/>
      <c r="DF86">
        <v>250</v>
      </c>
      <c r="DG86">
        <v>250</v>
      </c>
      <c r="DH86">
        <v>230</v>
      </c>
      <c r="DI86">
        <v>230</v>
      </c>
      <c r="DJ86" s="44">
        <v>0</v>
      </c>
      <c r="DK86" s="42"/>
      <c r="DL86">
        <v>480</v>
      </c>
      <c r="DM86">
        <v>480</v>
      </c>
      <c r="DN86">
        <v>310</v>
      </c>
      <c r="DO86">
        <v>420</v>
      </c>
      <c r="DP86" s="46">
        <v>-110</v>
      </c>
      <c r="DQ86" s="40">
        <v>45.099999999999987</v>
      </c>
      <c r="DR86">
        <v>220</v>
      </c>
      <c r="DS86">
        <v>220</v>
      </c>
      <c r="DT86" s="44">
        <v>0</v>
      </c>
      <c r="DU86" s="40"/>
      <c r="DV86">
        <v>300</v>
      </c>
      <c r="DW86">
        <v>300</v>
      </c>
      <c r="DX86">
        <v>250</v>
      </c>
      <c r="DY86">
        <v>251</v>
      </c>
      <c r="DZ86" s="44">
        <v>-1</v>
      </c>
      <c r="EA86" s="40"/>
      <c r="EB86" s="39">
        <v>280</v>
      </c>
      <c r="EC86" s="47">
        <v>280</v>
      </c>
      <c r="ED86" s="44">
        <v>0</v>
      </c>
      <c r="EE86" s="40"/>
      <c r="EH86">
        <v>280</v>
      </c>
      <c r="EI86">
        <v>280</v>
      </c>
      <c r="EJ86" s="44">
        <v>0</v>
      </c>
      <c r="EK86" s="40"/>
      <c r="EL86">
        <v>170</v>
      </c>
      <c r="EM86">
        <v>170</v>
      </c>
      <c r="EP86" s="44">
        <v>0</v>
      </c>
      <c r="EQ86" s="42"/>
      <c r="ER86">
        <v>30</v>
      </c>
      <c r="ES86">
        <v>30</v>
      </c>
      <c r="EV86" s="44">
        <v>0</v>
      </c>
      <c r="EW86" s="40"/>
      <c r="EX86">
        <v>200</v>
      </c>
      <c r="EY86">
        <v>200</v>
      </c>
      <c r="EZ86">
        <v>550</v>
      </c>
      <c r="FA86">
        <v>551</v>
      </c>
      <c r="FB86" s="44">
        <v>-1</v>
      </c>
      <c r="FC86" s="42"/>
      <c r="FD86" s="39">
        <v>100</v>
      </c>
      <c r="FE86">
        <v>100</v>
      </c>
      <c r="FF86">
        <v>130</v>
      </c>
      <c r="FG86">
        <v>130</v>
      </c>
      <c r="FH86">
        <v>340</v>
      </c>
      <c r="FI86">
        <v>70</v>
      </c>
      <c r="FJ86" s="44">
        <v>270</v>
      </c>
      <c r="FK86" s="42"/>
      <c r="FL86" s="47">
        <v>300</v>
      </c>
      <c r="FM86" s="47">
        <v>300</v>
      </c>
      <c r="FN86" s="47">
        <v>380</v>
      </c>
      <c r="FO86" s="47">
        <v>380</v>
      </c>
      <c r="FP86" s="44">
        <v>0</v>
      </c>
      <c r="FQ86" s="42"/>
      <c r="FR86" s="47">
        <v>150</v>
      </c>
      <c r="FS86" s="47">
        <v>150</v>
      </c>
      <c r="FT86" s="47">
        <v>160</v>
      </c>
      <c r="FU86" s="47">
        <v>160</v>
      </c>
      <c r="FV86" s="44">
        <v>0</v>
      </c>
      <c r="FW86" s="42"/>
      <c r="FX86" s="43">
        <v>170</v>
      </c>
      <c r="FY86" s="47">
        <v>179</v>
      </c>
      <c r="FZ86" s="44">
        <v>-9</v>
      </c>
      <c r="GA86" s="42"/>
      <c r="GB86" s="43">
        <v>0</v>
      </c>
      <c r="GC86" s="47">
        <v>0</v>
      </c>
      <c r="GD86" s="47">
        <v>0</v>
      </c>
      <c r="GE86" s="47">
        <v>0</v>
      </c>
      <c r="GF86" s="44">
        <v>0</v>
      </c>
      <c r="GG86" s="42"/>
      <c r="GH86" s="43">
        <v>200</v>
      </c>
      <c r="GI86" s="47">
        <v>200</v>
      </c>
      <c r="GJ86" s="47">
        <v>160</v>
      </c>
      <c r="GK86" s="47">
        <v>160</v>
      </c>
      <c r="GL86" s="44">
        <v>0</v>
      </c>
      <c r="GM86" s="42"/>
      <c r="GN86" s="43">
        <v>620</v>
      </c>
      <c r="GO86" s="47">
        <v>620</v>
      </c>
      <c r="GP86" s="44">
        <v>0</v>
      </c>
      <c r="GQ86" s="42"/>
      <c r="GR86" s="43">
        <v>0</v>
      </c>
      <c r="GS86" s="47">
        <v>0</v>
      </c>
      <c r="GT86" s="47">
        <v>0</v>
      </c>
      <c r="GU86" s="47">
        <v>0</v>
      </c>
      <c r="GV86" s="44">
        <v>0</v>
      </c>
      <c r="GW86" s="42"/>
      <c r="GX86" s="43">
        <v>1420</v>
      </c>
      <c r="GY86" s="47">
        <v>1450</v>
      </c>
      <c r="GZ86" s="46">
        <v>-30</v>
      </c>
      <c r="HA86" s="42">
        <v>12.3</v>
      </c>
      <c r="HB86" s="43">
        <v>0</v>
      </c>
      <c r="HC86" s="47">
        <v>0</v>
      </c>
      <c r="HD86" s="47">
        <v>200</v>
      </c>
      <c r="HE86" s="47">
        <v>200</v>
      </c>
      <c r="HF86" s="44">
        <v>0</v>
      </c>
      <c r="HG86" s="42"/>
      <c r="HH86" s="47">
        <v>0</v>
      </c>
      <c r="HI86" s="47">
        <v>0</v>
      </c>
      <c r="HJ86" s="47">
        <v>1800</v>
      </c>
      <c r="HK86" s="47">
        <v>1800</v>
      </c>
      <c r="HL86" s="44">
        <v>0</v>
      </c>
      <c r="HM86" s="42"/>
      <c r="HN86" s="43">
        <v>100</v>
      </c>
      <c r="HO86" s="47">
        <v>100</v>
      </c>
      <c r="HP86" s="47">
        <v>100</v>
      </c>
      <c r="HQ86" s="47">
        <v>100</v>
      </c>
      <c r="HR86" s="44">
        <v>0</v>
      </c>
      <c r="HS86" s="42"/>
      <c r="HT86" s="43">
        <v>0</v>
      </c>
      <c r="HU86" s="30">
        <v>150</v>
      </c>
      <c r="HV86" s="47">
        <v>190</v>
      </c>
      <c r="HW86" s="47">
        <v>200</v>
      </c>
      <c r="HX86" s="46">
        <v>-160</v>
      </c>
      <c r="HY86" s="42">
        <v>65.599999999999994</v>
      </c>
      <c r="HZ86" s="43">
        <v>600</v>
      </c>
      <c r="IA86" s="47">
        <v>600</v>
      </c>
      <c r="IB86" s="47">
        <v>790</v>
      </c>
      <c r="IC86" s="47">
        <v>794</v>
      </c>
      <c r="ID86" s="44">
        <v>-4</v>
      </c>
      <c r="IE86" s="42"/>
      <c r="IF86" s="25">
        <v>300</v>
      </c>
      <c r="IG86" s="47">
        <v>0</v>
      </c>
      <c r="IH86" s="47">
        <v>100</v>
      </c>
      <c r="II86" s="47">
        <v>100</v>
      </c>
      <c r="IJ86" s="44">
        <v>300</v>
      </c>
      <c r="IK86" s="42"/>
      <c r="IL86" s="43">
        <v>120</v>
      </c>
      <c r="IM86" s="47">
        <v>120</v>
      </c>
      <c r="IN86" s="47">
        <v>130</v>
      </c>
      <c r="IO86" s="47">
        <v>130</v>
      </c>
      <c r="IP86" s="44">
        <v>0</v>
      </c>
      <c r="IQ86" s="42"/>
      <c r="IR86" s="43">
        <v>930</v>
      </c>
      <c r="IS86" s="47">
        <v>930</v>
      </c>
      <c r="IT86" s="44">
        <v>0</v>
      </c>
      <c r="IU86" s="42"/>
      <c r="IV86" s="43">
        <v>150</v>
      </c>
      <c r="IW86" s="47">
        <v>150</v>
      </c>
      <c r="IX86" s="47">
        <v>200</v>
      </c>
      <c r="IY86" s="47">
        <v>200</v>
      </c>
      <c r="IZ86" s="44">
        <v>0</v>
      </c>
      <c r="JA86" s="42"/>
      <c r="JB86" s="43">
        <v>0</v>
      </c>
      <c r="JC86" s="47">
        <v>0</v>
      </c>
      <c r="JD86" s="47">
        <v>60</v>
      </c>
      <c r="JE86" s="47">
        <v>61</v>
      </c>
      <c r="JF86" s="44">
        <v>-1</v>
      </c>
      <c r="JG86" s="42"/>
      <c r="JH86" s="43">
        <v>0</v>
      </c>
      <c r="JI86" s="30">
        <v>750</v>
      </c>
      <c r="JJ86" s="47">
        <v>550</v>
      </c>
      <c r="JK86" s="47">
        <v>550</v>
      </c>
      <c r="JL86" s="46">
        <v>-750</v>
      </c>
      <c r="JM86" s="42">
        <v>307.5</v>
      </c>
      <c r="JN86" s="47">
        <v>0</v>
      </c>
      <c r="JO86" s="14">
        <v>283</v>
      </c>
      <c r="JP86" s="47">
        <v>0</v>
      </c>
      <c r="JQ86" s="14">
        <v>282</v>
      </c>
      <c r="JR86" s="44">
        <v>-5</v>
      </c>
      <c r="JS86" s="42"/>
      <c r="JT86" s="43">
        <v>0</v>
      </c>
      <c r="JU86" s="30">
        <v>300</v>
      </c>
      <c r="JV86" s="47">
        <v>0</v>
      </c>
      <c r="JW86" s="30">
        <v>266</v>
      </c>
      <c r="JX86" s="46">
        <v>-566</v>
      </c>
      <c r="JY86" s="42">
        <v>232.06</v>
      </c>
      <c r="JZ86" s="43">
        <v>750</v>
      </c>
      <c r="KA86" s="47">
        <v>750</v>
      </c>
      <c r="KB86" s="47">
        <v>750</v>
      </c>
      <c r="KC86" s="47">
        <v>750</v>
      </c>
      <c r="KD86" s="44">
        <v>0</v>
      </c>
      <c r="KE86" s="42"/>
      <c r="KF86" s="41">
        <v>0</v>
      </c>
      <c r="KG86" s="14">
        <v>100</v>
      </c>
      <c r="KH86" s="47">
        <v>0</v>
      </c>
      <c r="KI86" s="14">
        <v>150</v>
      </c>
      <c r="KJ86" s="44" t="e">
        <v>#REF!</v>
      </c>
      <c r="KK86" s="42"/>
      <c r="KL86" s="43">
        <v>800</v>
      </c>
      <c r="KM86" s="47">
        <v>800</v>
      </c>
      <c r="KN86" s="47">
        <v>600</v>
      </c>
      <c r="KO86" s="47">
        <v>600</v>
      </c>
      <c r="KP86" s="44">
        <v>0</v>
      </c>
      <c r="KQ86" s="42"/>
      <c r="KR86" s="43">
        <v>1130</v>
      </c>
      <c r="KS86" s="47">
        <v>1136</v>
      </c>
      <c r="KT86" s="44">
        <v>-6</v>
      </c>
      <c r="KU86" s="42"/>
      <c r="KV86" s="43">
        <v>390</v>
      </c>
      <c r="KW86" s="47">
        <v>391</v>
      </c>
      <c r="KX86" s="47">
        <v>550</v>
      </c>
      <c r="KY86" s="47">
        <v>550</v>
      </c>
      <c r="KZ86" s="44">
        <v>-1</v>
      </c>
      <c r="LA86" s="42"/>
      <c r="LB86" s="43">
        <v>450</v>
      </c>
      <c r="LC86" s="47">
        <v>450</v>
      </c>
      <c r="LD86" s="47">
        <v>650</v>
      </c>
      <c r="LE86" s="47">
        <v>650</v>
      </c>
      <c r="LF86" s="44">
        <v>0</v>
      </c>
      <c r="LG86" s="42"/>
      <c r="LH86" s="43">
        <v>80</v>
      </c>
      <c r="LI86" s="47">
        <v>80</v>
      </c>
      <c r="LJ86" s="47">
        <v>200</v>
      </c>
      <c r="LK86" s="47">
        <v>120</v>
      </c>
      <c r="LL86" s="44">
        <v>80</v>
      </c>
      <c r="LM86" s="42"/>
      <c r="LN86" s="43">
        <v>500</v>
      </c>
      <c r="LO86" s="47">
        <v>507</v>
      </c>
      <c r="LP86" s="47">
        <v>0</v>
      </c>
      <c r="LQ86" s="47">
        <v>0</v>
      </c>
      <c r="LR86" s="44">
        <v>-7</v>
      </c>
      <c r="LS86" s="42"/>
      <c r="LT86" s="43">
        <v>1430</v>
      </c>
      <c r="LU86" s="47">
        <v>1432.8</v>
      </c>
      <c r="LV86" s="44">
        <v>-2.8000000000001819</v>
      </c>
      <c r="LW86" s="42"/>
    </row>
    <row r="87" spans="1:335" x14ac:dyDescent="0.25">
      <c r="A87" s="47" t="s">
        <v>300</v>
      </c>
      <c r="B87" s="38">
        <v>0.41</v>
      </c>
      <c r="G87" s="44">
        <f t="shared" si="8"/>
        <v>0</v>
      </c>
      <c r="I87" s="41"/>
      <c r="J87" s="48"/>
      <c r="K87" s="48"/>
      <c r="L87" s="48"/>
      <c r="M87" s="48"/>
      <c r="N87" s="48"/>
      <c r="O87" s="48">
        <f t="shared" si="9"/>
        <v>0</v>
      </c>
      <c r="P87" s="40"/>
      <c r="Q87" s="48"/>
      <c r="U87" s="44">
        <v>0</v>
      </c>
      <c r="V87" s="40"/>
      <c r="W87" s="41"/>
      <c r="AA87" s="44">
        <v>0</v>
      </c>
      <c r="AB87" s="40"/>
      <c r="AC87" s="41"/>
      <c r="AE87" s="44">
        <v>0</v>
      </c>
      <c r="AF87" s="40"/>
      <c r="AK87" s="44">
        <v>0</v>
      </c>
      <c r="AL87" s="40"/>
      <c r="AM87" s="41"/>
      <c r="AS87" s="44">
        <v>0</v>
      </c>
      <c r="AT87" s="40"/>
      <c r="AY87" s="44">
        <v>0</v>
      </c>
      <c r="AZ87" s="40"/>
      <c r="BA87" s="41"/>
      <c r="BE87" s="44">
        <v>0</v>
      </c>
      <c r="BF87" s="42"/>
      <c r="BK87" s="44">
        <v>0</v>
      </c>
      <c r="BL87" s="40"/>
      <c r="BO87" s="44">
        <v>0</v>
      </c>
      <c r="BP87" s="42"/>
      <c r="BQ87" s="41"/>
      <c r="BS87" s="44">
        <v>0</v>
      </c>
      <c r="BT87" s="40"/>
      <c r="BU87" s="41"/>
      <c r="BY87" s="44">
        <v>0</v>
      </c>
      <c r="BZ87" s="42"/>
      <c r="CA87" s="41"/>
      <c r="CE87" s="44">
        <v>0</v>
      </c>
      <c r="CF87" s="40"/>
      <c r="CL87" s="44">
        <v>0</v>
      </c>
      <c r="CM87" s="40"/>
      <c r="CN87" s="43"/>
      <c r="CR87" s="44">
        <v>0</v>
      </c>
      <c r="CS87" s="40"/>
      <c r="CX87" s="44">
        <v>0</v>
      </c>
      <c r="CY87" s="42"/>
      <c r="DD87" s="44">
        <v>0</v>
      </c>
      <c r="DE87" s="42"/>
      <c r="DF87">
        <v>350</v>
      </c>
      <c r="DG87">
        <v>350</v>
      </c>
      <c r="DH87">
        <v>310</v>
      </c>
      <c r="DI87">
        <v>310</v>
      </c>
      <c r="DJ87" s="44">
        <v>0</v>
      </c>
      <c r="DK87" s="42"/>
      <c r="DL87">
        <v>190</v>
      </c>
      <c r="DM87">
        <v>230</v>
      </c>
      <c r="DN87">
        <v>220</v>
      </c>
      <c r="DO87">
        <v>220</v>
      </c>
      <c r="DP87" s="46">
        <v>-40</v>
      </c>
      <c r="DQ87" s="40">
        <v>16.399999999999999</v>
      </c>
      <c r="DR87">
        <v>230</v>
      </c>
      <c r="DS87">
        <v>230</v>
      </c>
      <c r="DT87" s="44">
        <v>0</v>
      </c>
      <c r="DU87" s="40"/>
      <c r="DV87">
        <v>200</v>
      </c>
      <c r="DW87">
        <v>200</v>
      </c>
      <c r="DX87">
        <v>180</v>
      </c>
      <c r="DY87">
        <v>180</v>
      </c>
      <c r="DZ87" s="44">
        <v>0</v>
      </c>
      <c r="EA87" s="40"/>
      <c r="EB87" s="39">
        <v>200</v>
      </c>
      <c r="EC87" s="47">
        <v>200</v>
      </c>
      <c r="ED87" s="44">
        <v>0</v>
      </c>
      <c r="EE87" s="40"/>
      <c r="EH87">
        <v>80</v>
      </c>
      <c r="EI87">
        <v>80</v>
      </c>
      <c r="EJ87" s="44">
        <v>0</v>
      </c>
      <c r="EK87" s="40"/>
      <c r="EL87">
        <v>150</v>
      </c>
      <c r="EM87">
        <v>150</v>
      </c>
      <c r="EN87">
        <v>40</v>
      </c>
      <c r="EO87">
        <v>40</v>
      </c>
      <c r="EP87" s="44">
        <v>0</v>
      </c>
      <c r="EQ87" s="42"/>
      <c r="ER87">
        <v>120</v>
      </c>
      <c r="ES87">
        <v>140</v>
      </c>
      <c r="ET87">
        <v>200</v>
      </c>
      <c r="EU87">
        <v>200</v>
      </c>
      <c r="EV87" s="46">
        <v>-20</v>
      </c>
      <c r="EW87" s="42">
        <v>8.1999999999999993</v>
      </c>
      <c r="EX87">
        <v>100</v>
      </c>
      <c r="EY87">
        <v>100</v>
      </c>
      <c r="EZ87">
        <v>150</v>
      </c>
      <c r="FA87">
        <v>150</v>
      </c>
      <c r="FB87" s="44">
        <v>0</v>
      </c>
      <c r="FC87" s="42"/>
      <c r="FD87" s="39">
        <v>100</v>
      </c>
      <c r="FE87">
        <v>100</v>
      </c>
      <c r="FF87">
        <v>110</v>
      </c>
      <c r="FG87">
        <v>110</v>
      </c>
      <c r="FH87">
        <v>60</v>
      </c>
      <c r="FI87">
        <v>60</v>
      </c>
      <c r="FJ87" s="44">
        <v>0</v>
      </c>
      <c r="FK87" s="42"/>
      <c r="FL87" s="47">
        <v>290</v>
      </c>
      <c r="FM87" s="47">
        <v>290</v>
      </c>
      <c r="FN87" s="47">
        <v>380</v>
      </c>
      <c r="FO87" s="47">
        <v>380</v>
      </c>
      <c r="FP87" s="44">
        <v>0</v>
      </c>
      <c r="FQ87" s="42"/>
      <c r="FR87" s="47">
        <v>90</v>
      </c>
      <c r="FS87" s="47">
        <v>90</v>
      </c>
      <c r="FT87" s="47">
        <v>100</v>
      </c>
      <c r="FU87" s="47">
        <v>100</v>
      </c>
      <c r="FV87" s="44">
        <v>0</v>
      </c>
      <c r="FW87" s="42"/>
      <c r="FX87" s="43">
        <v>0</v>
      </c>
      <c r="FY87" s="47">
        <v>0</v>
      </c>
      <c r="FZ87" s="44">
        <v>0</v>
      </c>
      <c r="GA87" s="42"/>
      <c r="GB87" s="43">
        <v>0</v>
      </c>
      <c r="GC87" s="47">
        <v>0</v>
      </c>
      <c r="GD87" s="47">
        <v>0</v>
      </c>
      <c r="GE87" s="47">
        <v>0</v>
      </c>
      <c r="GF87" s="44">
        <v>0</v>
      </c>
      <c r="GG87" s="42"/>
      <c r="GH87" s="43">
        <v>120</v>
      </c>
      <c r="GI87" s="47">
        <v>120</v>
      </c>
      <c r="GJ87" s="47">
        <v>80</v>
      </c>
      <c r="GK87" s="47">
        <v>80</v>
      </c>
      <c r="GL87" s="44">
        <v>0</v>
      </c>
      <c r="GM87" s="42"/>
      <c r="GN87" s="43">
        <v>950</v>
      </c>
      <c r="GO87" s="47">
        <v>950</v>
      </c>
      <c r="GP87" s="44">
        <v>0</v>
      </c>
      <c r="GQ87" s="42"/>
      <c r="GR87" s="43">
        <v>0</v>
      </c>
      <c r="GS87" s="47">
        <v>0</v>
      </c>
      <c r="GT87" s="47">
        <v>0</v>
      </c>
      <c r="GU87" s="47">
        <v>0</v>
      </c>
      <c r="GV87" s="44">
        <v>0</v>
      </c>
      <c r="GW87" s="42"/>
      <c r="GX87" s="43">
        <v>930</v>
      </c>
      <c r="GY87" s="47">
        <v>929</v>
      </c>
      <c r="GZ87" s="44">
        <v>1</v>
      </c>
      <c r="HA87" s="42"/>
      <c r="HB87" s="43">
        <v>100</v>
      </c>
      <c r="HC87" s="47">
        <v>100</v>
      </c>
      <c r="HD87" s="47">
        <v>300</v>
      </c>
      <c r="HE87" s="47">
        <v>300</v>
      </c>
      <c r="HF87" s="44">
        <v>0</v>
      </c>
      <c r="HG87" s="42"/>
      <c r="HH87" s="47">
        <v>0</v>
      </c>
      <c r="HI87" s="47">
        <v>0</v>
      </c>
      <c r="HJ87" s="47">
        <v>470</v>
      </c>
      <c r="HK87" s="47">
        <v>470</v>
      </c>
      <c r="HL87" s="44">
        <v>0</v>
      </c>
      <c r="HM87" s="42"/>
      <c r="HN87" s="43">
        <v>150</v>
      </c>
      <c r="HO87" s="47">
        <v>150</v>
      </c>
      <c r="HP87" s="47">
        <v>200</v>
      </c>
      <c r="HQ87" s="47">
        <v>200</v>
      </c>
      <c r="HR87" s="44">
        <v>0</v>
      </c>
      <c r="HS87" s="42"/>
      <c r="HT87" s="43">
        <v>0</v>
      </c>
      <c r="HU87" s="30">
        <v>100</v>
      </c>
      <c r="HV87" s="47">
        <v>530</v>
      </c>
      <c r="HW87" s="47">
        <v>533</v>
      </c>
      <c r="HX87" s="46">
        <v>-103</v>
      </c>
      <c r="HY87" s="42">
        <v>42.23</v>
      </c>
      <c r="HZ87" s="43">
        <v>40</v>
      </c>
      <c r="IA87" s="47">
        <v>40</v>
      </c>
      <c r="IB87" s="47">
        <v>60</v>
      </c>
      <c r="IC87" s="47">
        <v>60</v>
      </c>
      <c r="ID87" s="44">
        <v>0</v>
      </c>
      <c r="IE87" s="42"/>
      <c r="IF87" s="43">
        <v>200</v>
      </c>
      <c r="IG87" s="47">
        <v>100</v>
      </c>
      <c r="IH87" s="47">
        <v>200</v>
      </c>
      <c r="II87" s="47">
        <v>200</v>
      </c>
      <c r="IJ87" s="44">
        <v>100</v>
      </c>
      <c r="IK87" s="42"/>
      <c r="IL87" s="43">
        <v>500</v>
      </c>
      <c r="IM87" s="47">
        <v>500</v>
      </c>
      <c r="IN87" s="47">
        <v>550</v>
      </c>
      <c r="IO87" s="47">
        <v>554</v>
      </c>
      <c r="IP87" s="44">
        <v>-4</v>
      </c>
      <c r="IQ87" s="42"/>
      <c r="IR87" s="43">
        <v>190</v>
      </c>
      <c r="IS87" s="47">
        <v>190</v>
      </c>
      <c r="IT87" s="44">
        <v>0</v>
      </c>
      <c r="IU87" s="42"/>
      <c r="IV87" s="43">
        <v>0</v>
      </c>
      <c r="IW87" s="47">
        <v>0</v>
      </c>
      <c r="IX87" s="47">
        <v>100</v>
      </c>
      <c r="IY87" s="47">
        <v>106</v>
      </c>
      <c r="IZ87" s="44">
        <v>-6</v>
      </c>
      <c r="JA87" s="42"/>
      <c r="JB87" s="43">
        <v>600</v>
      </c>
      <c r="JC87" s="47">
        <v>600</v>
      </c>
      <c r="JD87" s="47">
        <v>410</v>
      </c>
      <c r="JE87" s="47">
        <v>409</v>
      </c>
      <c r="JF87" s="44">
        <v>1</v>
      </c>
      <c r="JG87" s="42"/>
      <c r="JH87" s="43">
        <v>0</v>
      </c>
      <c r="JI87" s="47">
        <v>0</v>
      </c>
      <c r="JJ87" s="47">
        <v>50</v>
      </c>
      <c r="JK87" s="47">
        <v>50</v>
      </c>
      <c r="JL87" s="44">
        <v>0</v>
      </c>
      <c r="JM87" s="42"/>
      <c r="JN87" s="47">
        <v>70</v>
      </c>
      <c r="JO87" s="47">
        <v>75</v>
      </c>
      <c r="JP87" s="47">
        <v>70</v>
      </c>
      <c r="JQ87" s="47">
        <v>75</v>
      </c>
      <c r="JR87" s="44">
        <v>-10</v>
      </c>
      <c r="JS87" s="42"/>
      <c r="JT87" s="43">
        <v>500</v>
      </c>
      <c r="JU87" s="47">
        <v>500</v>
      </c>
      <c r="JV87" s="47">
        <v>500</v>
      </c>
      <c r="JW87" s="47">
        <v>506</v>
      </c>
      <c r="JX87" s="44">
        <v>-6</v>
      </c>
      <c r="JY87" s="42"/>
      <c r="JZ87" s="43">
        <v>0</v>
      </c>
      <c r="KA87" s="47">
        <v>0</v>
      </c>
      <c r="KB87" s="47">
        <v>0</v>
      </c>
      <c r="KC87" s="47">
        <v>0</v>
      </c>
      <c r="KD87" s="44">
        <v>0</v>
      </c>
      <c r="KE87" s="42"/>
      <c r="KF87" s="41">
        <v>100</v>
      </c>
      <c r="KG87" s="47">
        <v>100</v>
      </c>
      <c r="KH87" s="47">
        <v>150</v>
      </c>
      <c r="KI87" s="47">
        <v>150</v>
      </c>
      <c r="KJ87" s="44">
        <v>0</v>
      </c>
      <c r="KK87" s="42"/>
      <c r="KL87" s="43">
        <v>230</v>
      </c>
      <c r="KM87" s="47">
        <v>230</v>
      </c>
      <c r="KN87" s="47">
        <v>200</v>
      </c>
      <c r="KO87" s="47">
        <v>200</v>
      </c>
      <c r="KP87" s="44">
        <v>0</v>
      </c>
      <c r="KQ87" s="42"/>
      <c r="KR87" s="43">
        <v>200</v>
      </c>
      <c r="KS87" s="47">
        <v>200</v>
      </c>
      <c r="KT87" s="44">
        <v>0</v>
      </c>
      <c r="KU87" s="42"/>
      <c r="KV87" s="43">
        <v>160</v>
      </c>
      <c r="KW87" s="47">
        <v>160</v>
      </c>
      <c r="KX87" s="47">
        <v>250</v>
      </c>
      <c r="KY87" s="47">
        <v>250</v>
      </c>
      <c r="KZ87" s="44">
        <v>0</v>
      </c>
      <c r="LA87" s="42"/>
      <c r="LB87" s="43">
        <v>0</v>
      </c>
      <c r="LC87" s="47">
        <v>0</v>
      </c>
      <c r="LD87" s="47">
        <v>0</v>
      </c>
      <c r="LE87" s="47">
        <v>0</v>
      </c>
      <c r="LF87" s="44">
        <v>0</v>
      </c>
      <c r="LG87" s="42"/>
      <c r="LH87" s="43">
        <v>100</v>
      </c>
      <c r="LI87" s="47">
        <v>100</v>
      </c>
      <c r="LJ87" s="47">
        <v>70</v>
      </c>
      <c r="LK87" s="47">
        <v>200</v>
      </c>
      <c r="LL87" s="46">
        <v>-130</v>
      </c>
      <c r="LM87" s="42">
        <v>53.3</v>
      </c>
      <c r="LN87" s="43">
        <v>150</v>
      </c>
      <c r="LO87" s="47">
        <v>150</v>
      </c>
      <c r="LP87" s="47">
        <v>0</v>
      </c>
      <c r="LQ87" s="47">
        <v>0</v>
      </c>
      <c r="LR87" s="44">
        <v>0</v>
      </c>
      <c r="LS87" s="42"/>
      <c r="LT87" s="43">
        <v>260</v>
      </c>
      <c r="LU87" s="47">
        <v>270</v>
      </c>
      <c r="LV87" s="46">
        <v>-10</v>
      </c>
      <c r="LW87" s="42">
        <v>4.0999999999999996</v>
      </c>
    </row>
    <row r="88" spans="1:335" x14ac:dyDescent="0.25">
      <c r="A88" s="47" t="s">
        <v>301</v>
      </c>
      <c r="B88" s="38">
        <v>0.5</v>
      </c>
      <c r="G88" s="44">
        <f t="shared" si="8"/>
        <v>0</v>
      </c>
      <c r="I88" s="41"/>
      <c r="J88" s="48"/>
      <c r="K88" s="48"/>
      <c r="L88" s="48"/>
      <c r="M88" s="48"/>
      <c r="N88" s="48"/>
      <c r="O88" s="48">
        <f t="shared" si="9"/>
        <v>0</v>
      </c>
      <c r="P88" s="40"/>
      <c r="Q88" s="48"/>
      <c r="U88" s="44">
        <v>0</v>
      </c>
      <c r="V88" s="40"/>
      <c r="W88" s="41"/>
      <c r="AA88" s="44">
        <v>0</v>
      </c>
      <c r="AB88" s="40"/>
      <c r="AC88" s="41"/>
      <c r="AE88" s="44">
        <v>0</v>
      </c>
      <c r="AF88" s="40"/>
      <c r="AK88" s="44">
        <v>0</v>
      </c>
      <c r="AL88" s="40"/>
      <c r="AM88" s="41"/>
      <c r="AS88" s="44">
        <v>0</v>
      </c>
      <c r="AT88" s="40"/>
      <c r="AY88" s="44">
        <v>0</v>
      </c>
      <c r="AZ88" s="40"/>
      <c r="BA88" s="41"/>
      <c r="BE88" s="44">
        <v>0</v>
      </c>
      <c r="BF88" s="42"/>
      <c r="BK88" s="44">
        <v>0</v>
      </c>
      <c r="BL88" s="40"/>
      <c r="BO88" s="44">
        <v>0</v>
      </c>
      <c r="BP88" s="42"/>
      <c r="BQ88" s="41"/>
      <c r="BS88" s="44">
        <v>0</v>
      </c>
      <c r="BT88" s="40"/>
      <c r="BU88" s="41"/>
      <c r="BY88" s="44">
        <v>0</v>
      </c>
      <c r="BZ88" s="42"/>
      <c r="CA88" s="41"/>
      <c r="CE88" s="44">
        <v>0</v>
      </c>
      <c r="CF88" s="40"/>
      <c r="CL88" s="44">
        <v>0</v>
      </c>
      <c r="CM88" s="40"/>
      <c r="CN88" s="43"/>
      <c r="CR88" s="44">
        <v>0</v>
      </c>
      <c r="CS88" s="40"/>
      <c r="CX88" s="44">
        <v>0</v>
      </c>
      <c r="CY88" s="42"/>
      <c r="DD88" s="44">
        <v>0</v>
      </c>
      <c r="DE88" s="42"/>
      <c r="DJ88" s="44">
        <v>0</v>
      </c>
      <c r="DK88" s="42"/>
      <c r="DP88" s="44">
        <v>0</v>
      </c>
      <c r="DQ88" s="40"/>
      <c r="DT88" s="44">
        <v>0</v>
      </c>
      <c r="DU88" s="40"/>
      <c r="DZ88" s="44">
        <v>0</v>
      </c>
      <c r="EA88" s="40"/>
      <c r="EB88" s="43"/>
      <c r="ED88" s="44">
        <v>0</v>
      </c>
      <c r="EE88" s="40"/>
      <c r="EJ88" s="44">
        <v>0</v>
      </c>
      <c r="EK88" s="40"/>
      <c r="EP88" s="44">
        <v>0</v>
      </c>
      <c r="EQ88" s="42"/>
      <c r="EV88" s="44">
        <v>0</v>
      </c>
      <c r="EW88" s="40"/>
      <c r="EX88" s="38"/>
      <c r="FB88" s="44">
        <v>0</v>
      </c>
      <c r="FC88" s="42"/>
      <c r="FD88" s="43"/>
      <c r="FJ88" s="44">
        <v>0</v>
      </c>
      <c r="FK88" s="42"/>
      <c r="FL88" s="47">
        <v>0</v>
      </c>
      <c r="FM88" s="47">
        <v>0</v>
      </c>
      <c r="FN88" s="47">
        <v>0</v>
      </c>
      <c r="FO88" s="47">
        <v>0</v>
      </c>
      <c r="FP88" s="44">
        <v>0</v>
      </c>
      <c r="FQ88" s="42"/>
      <c r="FR88" s="47">
        <v>0</v>
      </c>
      <c r="FS88" s="47">
        <v>0</v>
      </c>
      <c r="FT88" s="47">
        <v>0</v>
      </c>
      <c r="FU88" s="47">
        <v>0</v>
      </c>
      <c r="FV88" s="44">
        <v>0</v>
      </c>
      <c r="FW88" s="42"/>
      <c r="FX88" s="43">
        <v>0</v>
      </c>
      <c r="FY88" s="47">
        <v>0</v>
      </c>
      <c r="FZ88" s="44">
        <v>0</v>
      </c>
      <c r="GA88" s="42"/>
      <c r="GB88" s="43">
        <v>0</v>
      </c>
      <c r="GC88" s="47">
        <v>0</v>
      </c>
      <c r="GD88" s="47">
        <v>0</v>
      </c>
      <c r="GE88" s="47">
        <v>0</v>
      </c>
      <c r="GF88" s="44">
        <v>0</v>
      </c>
      <c r="GG88" s="42"/>
      <c r="GH88" s="43">
        <v>0</v>
      </c>
      <c r="GI88" s="47">
        <v>0</v>
      </c>
      <c r="GJ88" s="47">
        <v>0</v>
      </c>
      <c r="GK88" s="47">
        <v>0</v>
      </c>
      <c r="GL88" s="44">
        <v>0</v>
      </c>
      <c r="GM88" s="42"/>
      <c r="GN88" s="43">
        <v>0</v>
      </c>
      <c r="GO88" s="47">
        <v>0</v>
      </c>
      <c r="GP88" s="44">
        <v>0</v>
      </c>
      <c r="GQ88" s="42"/>
      <c r="GR88" s="43">
        <v>0</v>
      </c>
      <c r="GS88" s="47">
        <v>0</v>
      </c>
      <c r="GT88" s="47">
        <v>0</v>
      </c>
      <c r="GU88" s="47">
        <v>0</v>
      </c>
      <c r="GV88" s="44">
        <v>0</v>
      </c>
      <c r="GW88" s="42"/>
      <c r="GX88" s="43">
        <v>0</v>
      </c>
      <c r="GY88" s="47">
        <v>0</v>
      </c>
      <c r="GZ88" s="44">
        <v>0</v>
      </c>
      <c r="HA88" s="42"/>
      <c r="HB88" s="43">
        <v>0</v>
      </c>
      <c r="HC88" s="47">
        <v>0</v>
      </c>
      <c r="HD88" s="47">
        <v>0</v>
      </c>
      <c r="HE88" s="47">
        <v>0</v>
      </c>
      <c r="HF88" s="44">
        <v>0</v>
      </c>
      <c r="HG88" s="42"/>
      <c r="HH88" s="47">
        <v>0</v>
      </c>
      <c r="HI88" s="47">
        <v>0</v>
      </c>
      <c r="HJ88" s="47">
        <v>0</v>
      </c>
      <c r="HK88" s="47">
        <v>0</v>
      </c>
      <c r="HL88" s="44">
        <v>0</v>
      </c>
      <c r="HM88" s="42"/>
      <c r="HN88" s="43">
        <v>0</v>
      </c>
      <c r="HO88" s="47">
        <v>0</v>
      </c>
      <c r="HP88" s="47">
        <v>0</v>
      </c>
      <c r="HQ88" s="47">
        <v>0</v>
      </c>
      <c r="HR88" s="44">
        <v>0</v>
      </c>
      <c r="HS88" s="42"/>
      <c r="HT88" s="43">
        <v>0</v>
      </c>
      <c r="HU88" s="47">
        <v>0</v>
      </c>
      <c r="HV88" s="47">
        <v>0</v>
      </c>
      <c r="HW88" s="47">
        <v>0</v>
      </c>
      <c r="HX88" s="44">
        <v>0</v>
      </c>
      <c r="HY88" s="42"/>
      <c r="HZ88" s="43">
        <v>0</v>
      </c>
      <c r="IA88" s="47">
        <v>0</v>
      </c>
      <c r="IB88" s="47">
        <v>0</v>
      </c>
      <c r="IC88" s="47">
        <v>0</v>
      </c>
      <c r="ID88" s="44">
        <v>0</v>
      </c>
      <c r="IE88" s="42"/>
      <c r="IF88" s="43">
        <v>0</v>
      </c>
      <c r="IG88" s="47">
        <v>0</v>
      </c>
      <c r="IH88" s="47">
        <v>0</v>
      </c>
      <c r="II88" s="47">
        <v>0</v>
      </c>
      <c r="IJ88" s="44">
        <v>0</v>
      </c>
      <c r="IK88" s="42"/>
      <c r="IL88" s="43">
        <v>0</v>
      </c>
      <c r="IM88" s="47">
        <v>0</v>
      </c>
      <c r="IN88" s="47">
        <v>0</v>
      </c>
      <c r="IO88" s="47">
        <v>0</v>
      </c>
      <c r="IP88" s="44">
        <v>0</v>
      </c>
      <c r="IQ88" s="42"/>
      <c r="IR88" s="43">
        <v>0</v>
      </c>
      <c r="IS88" s="47">
        <v>0</v>
      </c>
      <c r="IT88" s="44">
        <v>0</v>
      </c>
      <c r="IU88" s="42"/>
      <c r="IV88" s="43">
        <v>0</v>
      </c>
      <c r="IW88" s="47">
        <v>0</v>
      </c>
      <c r="IX88" s="47">
        <v>0</v>
      </c>
      <c r="IY88" s="47">
        <v>0</v>
      </c>
      <c r="IZ88" s="44">
        <v>0</v>
      </c>
      <c r="JA88" s="42"/>
      <c r="JB88" s="43">
        <v>0</v>
      </c>
      <c r="JC88" s="47">
        <v>0</v>
      </c>
      <c r="JD88" s="47">
        <v>0</v>
      </c>
      <c r="JE88" s="14">
        <v>30</v>
      </c>
      <c r="JF88" s="44">
        <v>2</v>
      </c>
      <c r="JG88" s="42"/>
      <c r="JH88" s="43">
        <v>0</v>
      </c>
      <c r="JI88" s="14">
        <v>50</v>
      </c>
      <c r="JJ88" s="47">
        <v>0</v>
      </c>
      <c r="JK88" s="14">
        <v>114</v>
      </c>
      <c r="JL88" s="44">
        <v>-4</v>
      </c>
      <c r="JM88" s="42"/>
      <c r="JN88" s="47">
        <v>0</v>
      </c>
      <c r="JO88" s="47">
        <v>0</v>
      </c>
      <c r="JP88" s="47">
        <v>0</v>
      </c>
      <c r="JQ88" s="47">
        <v>0</v>
      </c>
      <c r="JR88" s="44">
        <v>0</v>
      </c>
      <c r="JS88" s="42"/>
      <c r="JT88" s="43">
        <v>0</v>
      </c>
      <c r="JU88" s="47">
        <v>0</v>
      </c>
      <c r="JV88" s="47">
        <v>0</v>
      </c>
      <c r="JW88" s="47">
        <v>0</v>
      </c>
      <c r="JX88" s="44">
        <v>0</v>
      </c>
      <c r="JY88" s="42"/>
      <c r="JZ88" s="43">
        <v>0</v>
      </c>
      <c r="KA88" s="47">
        <v>0</v>
      </c>
      <c r="KB88" s="47">
        <v>96</v>
      </c>
      <c r="KC88" s="47">
        <v>94</v>
      </c>
      <c r="KD88" s="44">
        <v>2</v>
      </c>
      <c r="KE88" s="42"/>
      <c r="KF88" s="41">
        <v>0</v>
      </c>
      <c r="KG88" s="47">
        <v>0</v>
      </c>
      <c r="KH88" s="47">
        <v>0</v>
      </c>
      <c r="KI88" s="47">
        <v>0</v>
      </c>
      <c r="KJ88" s="44">
        <v>0</v>
      </c>
      <c r="KK88" s="42"/>
      <c r="KL88" s="43">
        <v>0</v>
      </c>
      <c r="KM88" s="47">
        <v>0</v>
      </c>
      <c r="KN88" s="47">
        <v>80</v>
      </c>
      <c r="KO88" s="47">
        <v>80</v>
      </c>
      <c r="KP88" s="44">
        <v>0</v>
      </c>
      <c r="KQ88" s="42"/>
      <c r="KR88" s="43">
        <v>120</v>
      </c>
      <c r="KS88" s="47">
        <v>120</v>
      </c>
      <c r="KT88" s="44">
        <v>0</v>
      </c>
      <c r="KU88" s="42"/>
      <c r="KV88" s="43">
        <v>0</v>
      </c>
      <c r="KW88" s="47">
        <v>0</v>
      </c>
      <c r="KX88" s="47">
        <v>0</v>
      </c>
      <c r="KY88" s="47">
        <v>0</v>
      </c>
      <c r="KZ88" s="44">
        <v>0</v>
      </c>
      <c r="LA88" s="42"/>
      <c r="LB88" s="43">
        <v>0</v>
      </c>
      <c r="LC88" s="47">
        <v>0</v>
      </c>
      <c r="LD88" s="47">
        <v>0</v>
      </c>
      <c r="LE88" s="47">
        <v>0</v>
      </c>
      <c r="LF88" s="44">
        <v>0</v>
      </c>
      <c r="LG88" s="42"/>
      <c r="LH88" s="43">
        <v>0</v>
      </c>
      <c r="LI88" s="47">
        <v>0</v>
      </c>
      <c r="LJ88" s="47">
        <v>0</v>
      </c>
      <c r="LK88" s="47">
        <v>0</v>
      </c>
      <c r="LL88" s="44">
        <v>0</v>
      </c>
      <c r="LM88" s="42"/>
      <c r="LN88" s="43">
        <v>0</v>
      </c>
      <c r="LO88" s="47">
        <v>0</v>
      </c>
      <c r="LP88" s="47">
        <v>0</v>
      </c>
      <c r="LQ88" s="47">
        <v>0</v>
      </c>
      <c r="LR88" s="44">
        <v>0</v>
      </c>
      <c r="LS88" s="42"/>
      <c r="LT88" s="43">
        <v>0</v>
      </c>
      <c r="LU88" s="47">
        <v>0</v>
      </c>
      <c r="LV88" s="44">
        <v>0</v>
      </c>
      <c r="LW88" s="42"/>
    </row>
    <row r="89" spans="1:335" x14ac:dyDescent="0.25">
      <c r="A89" s="47" t="s">
        <v>302</v>
      </c>
      <c r="B89" s="38">
        <v>0.41</v>
      </c>
      <c r="G89" s="44">
        <f t="shared" si="8"/>
        <v>0</v>
      </c>
      <c r="I89" s="41"/>
      <c r="J89" s="48"/>
      <c r="K89" s="48"/>
      <c r="L89" s="48"/>
      <c r="M89" s="48"/>
      <c r="N89" s="48"/>
      <c r="O89" s="48">
        <f t="shared" si="9"/>
        <v>0</v>
      </c>
      <c r="P89" s="40"/>
      <c r="Q89" s="48"/>
      <c r="U89" s="44">
        <v>0</v>
      </c>
      <c r="V89" s="40"/>
      <c r="W89" s="41"/>
      <c r="AA89" s="44">
        <v>0</v>
      </c>
      <c r="AB89" s="40"/>
      <c r="AC89" s="41"/>
      <c r="AE89" s="44">
        <v>0</v>
      </c>
      <c r="AF89" s="40"/>
      <c r="AK89" s="44">
        <v>0</v>
      </c>
      <c r="AL89" s="40"/>
      <c r="AM89" s="41"/>
      <c r="AS89" s="44">
        <v>0</v>
      </c>
      <c r="AT89" s="40"/>
      <c r="AY89" s="44">
        <v>0</v>
      </c>
      <c r="AZ89" s="40"/>
      <c r="BA89" s="41"/>
      <c r="BE89" s="44">
        <v>0</v>
      </c>
      <c r="BF89" s="42"/>
      <c r="BK89" s="44">
        <v>0</v>
      </c>
      <c r="BL89" s="40"/>
      <c r="BO89" s="44">
        <v>0</v>
      </c>
      <c r="BP89" s="42"/>
      <c r="BQ89" s="41"/>
      <c r="BS89" s="44">
        <v>0</v>
      </c>
      <c r="BT89" s="40"/>
      <c r="BU89" s="41"/>
      <c r="BY89" s="44">
        <v>0</v>
      </c>
      <c r="BZ89" s="42"/>
      <c r="CA89" s="41"/>
      <c r="CE89" s="44">
        <v>0</v>
      </c>
      <c r="CF89" s="40"/>
      <c r="CL89" s="44">
        <v>0</v>
      </c>
      <c r="CM89" s="40"/>
      <c r="CN89" s="43"/>
      <c r="CR89" s="44">
        <v>0</v>
      </c>
      <c r="CS89" s="40"/>
      <c r="CX89" s="44">
        <v>0</v>
      </c>
      <c r="CY89" s="42"/>
      <c r="DD89" s="44">
        <v>0</v>
      </c>
      <c r="DE89" s="42"/>
      <c r="DJ89" s="44">
        <v>0</v>
      </c>
      <c r="DK89" s="42"/>
      <c r="DP89" s="44">
        <v>0</v>
      </c>
      <c r="DQ89" s="40"/>
      <c r="DT89" s="44">
        <v>0</v>
      </c>
      <c r="DU89" s="40"/>
      <c r="DZ89" s="44">
        <v>0</v>
      </c>
      <c r="EA89" s="40"/>
      <c r="EB89" s="43"/>
      <c r="ED89" s="44">
        <v>0</v>
      </c>
      <c r="EE89" s="40"/>
      <c r="EJ89" s="44">
        <v>0</v>
      </c>
      <c r="EK89" s="40"/>
      <c r="EP89" s="44">
        <v>0</v>
      </c>
      <c r="EQ89" s="42"/>
      <c r="EV89" s="44">
        <v>0</v>
      </c>
      <c r="EW89" s="40"/>
      <c r="EX89" s="38"/>
      <c r="FB89" s="44">
        <v>0</v>
      </c>
      <c r="FC89" s="42"/>
      <c r="FD89" s="43"/>
      <c r="FJ89" s="44">
        <v>0</v>
      </c>
      <c r="FK89" s="42"/>
      <c r="FL89" s="47">
        <v>0</v>
      </c>
      <c r="FM89" s="47">
        <v>0</v>
      </c>
      <c r="FN89" s="47">
        <v>0</v>
      </c>
      <c r="FO89" s="47">
        <v>0</v>
      </c>
      <c r="FP89" s="44">
        <v>0</v>
      </c>
      <c r="FQ89" s="42"/>
      <c r="FR89" s="47">
        <v>0</v>
      </c>
      <c r="FS89" s="47">
        <v>0</v>
      </c>
      <c r="FT89" s="47">
        <v>0</v>
      </c>
      <c r="FU89" s="47">
        <v>0</v>
      </c>
      <c r="FV89" s="44">
        <v>0</v>
      </c>
      <c r="FW89" s="42"/>
      <c r="FX89" s="43">
        <v>0</v>
      </c>
      <c r="FY89" s="47">
        <v>0</v>
      </c>
      <c r="FZ89" s="44">
        <v>0</v>
      </c>
      <c r="GA89" s="42"/>
      <c r="GB89" s="43">
        <v>0</v>
      </c>
      <c r="GC89" s="47">
        <v>0</v>
      </c>
      <c r="GD89" s="47">
        <v>0</v>
      </c>
      <c r="GE89" s="47">
        <v>0</v>
      </c>
      <c r="GF89" s="44">
        <v>0</v>
      </c>
      <c r="GG89" s="42"/>
      <c r="GH89" s="43">
        <v>0</v>
      </c>
      <c r="GI89" s="47">
        <v>0</v>
      </c>
      <c r="GJ89" s="47">
        <v>0</v>
      </c>
      <c r="GK89" s="47">
        <v>0</v>
      </c>
      <c r="GL89" s="44">
        <v>0</v>
      </c>
      <c r="GM89" s="42"/>
      <c r="GN89" s="43">
        <v>0</v>
      </c>
      <c r="GO89" s="47">
        <v>0</v>
      </c>
      <c r="GP89" s="44">
        <v>0</v>
      </c>
      <c r="GQ89" s="42"/>
      <c r="GR89" s="43">
        <v>0</v>
      </c>
      <c r="GS89" s="47">
        <v>0</v>
      </c>
      <c r="GT89" s="47">
        <v>0</v>
      </c>
      <c r="GU89" s="47">
        <v>0</v>
      </c>
      <c r="GV89" s="44">
        <v>0</v>
      </c>
      <c r="GW89" s="42"/>
      <c r="GX89" s="43">
        <v>0</v>
      </c>
      <c r="GY89" s="47">
        <v>0</v>
      </c>
      <c r="GZ89" s="44">
        <v>0</v>
      </c>
      <c r="HA89" s="42"/>
      <c r="HB89" s="43">
        <v>0</v>
      </c>
      <c r="HC89" s="47">
        <v>0</v>
      </c>
      <c r="HD89" s="47">
        <v>0</v>
      </c>
      <c r="HE89" s="47">
        <v>0</v>
      </c>
      <c r="HF89" s="44">
        <v>0</v>
      </c>
      <c r="HG89" s="42"/>
      <c r="HH89" s="47">
        <v>0</v>
      </c>
      <c r="HI89" s="47">
        <v>0</v>
      </c>
      <c r="HJ89" s="47">
        <v>0</v>
      </c>
      <c r="HK89" s="47">
        <v>0</v>
      </c>
      <c r="HL89" s="44">
        <v>0</v>
      </c>
      <c r="HM89" s="42"/>
      <c r="HN89" s="43">
        <v>0</v>
      </c>
      <c r="HO89" s="47">
        <v>0</v>
      </c>
      <c r="HP89" s="47">
        <v>0</v>
      </c>
      <c r="HQ89" s="47">
        <v>0</v>
      </c>
      <c r="HR89" s="44">
        <v>0</v>
      </c>
      <c r="HS89" s="42"/>
      <c r="HT89" s="43">
        <v>0</v>
      </c>
      <c r="HU89" s="47">
        <v>0</v>
      </c>
      <c r="HV89" s="47">
        <v>0</v>
      </c>
      <c r="HW89" s="47">
        <v>0</v>
      </c>
      <c r="HX89" s="44">
        <v>0</v>
      </c>
      <c r="HY89" s="42"/>
      <c r="HZ89" s="43">
        <v>0</v>
      </c>
      <c r="IA89" s="47">
        <v>0</v>
      </c>
      <c r="IB89" s="47">
        <v>0</v>
      </c>
      <c r="IC89" s="47">
        <v>0</v>
      </c>
      <c r="ID89" s="44">
        <v>0</v>
      </c>
      <c r="IE89" s="42"/>
      <c r="IF89" s="43">
        <v>0</v>
      </c>
      <c r="IG89" s="47">
        <v>0</v>
      </c>
      <c r="IH89" s="47">
        <v>0</v>
      </c>
      <c r="II89" s="47">
        <v>0</v>
      </c>
      <c r="IJ89" s="44">
        <v>0</v>
      </c>
      <c r="IK89" s="42"/>
      <c r="IL89" s="43">
        <v>0</v>
      </c>
      <c r="IM89" s="47">
        <v>0</v>
      </c>
      <c r="IN89" s="47">
        <v>0</v>
      </c>
      <c r="IO89" s="47">
        <v>0</v>
      </c>
      <c r="IP89" s="44">
        <v>0</v>
      </c>
      <c r="IQ89" s="42"/>
      <c r="IR89" s="43">
        <v>0</v>
      </c>
      <c r="IS89" s="47">
        <v>0</v>
      </c>
      <c r="IT89" s="44">
        <v>0</v>
      </c>
      <c r="IU89" s="42"/>
      <c r="IV89" s="43">
        <v>0</v>
      </c>
      <c r="IW89" s="47">
        <v>0</v>
      </c>
      <c r="IX89" s="47">
        <v>0</v>
      </c>
      <c r="IY89" s="47">
        <v>0</v>
      </c>
      <c r="IZ89" s="44">
        <v>0</v>
      </c>
      <c r="JA89" s="42"/>
      <c r="JB89" s="43">
        <v>0</v>
      </c>
      <c r="JC89" s="47">
        <v>0</v>
      </c>
      <c r="JD89" s="47">
        <v>0</v>
      </c>
      <c r="JE89" s="47">
        <v>0</v>
      </c>
      <c r="JF89" s="44">
        <v>0</v>
      </c>
      <c r="JG89" s="42"/>
      <c r="JH89" s="43">
        <v>0</v>
      </c>
      <c r="JI89" s="47">
        <v>0</v>
      </c>
      <c r="JJ89" s="47">
        <v>0</v>
      </c>
      <c r="JK89" s="47">
        <v>0</v>
      </c>
      <c r="JL89" s="44">
        <v>0</v>
      </c>
      <c r="JM89" s="42"/>
      <c r="JN89" s="47">
        <v>0</v>
      </c>
      <c r="JO89" s="47">
        <v>0</v>
      </c>
      <c r="JP89" s="47">
        <v>0</v>
      </c>
      <c r="JQ89" s="47">
        <v>0</v>
      </c>
      <c r="JR89" s="44">
        <v>0</v>
      </c>
      <c r="JS89" s="42"/>
      <c r="JT89" s="43">
        <v>0</v>
      </c>
      <c r="JU89" s="47">
        <v>0</v>
      </c>
      <c r="JV89" s="47">
        <v>0</v>
      </c>
      <c r="JW89" s="47">
        <v>0</v>
      </c>
      <c r="JX89" s="44">
        <v>0</v>
      </c>
      <c r="JY89" s="42"/>
      <c r="JZ89" s="43">
        <v>0</v>
      </c>
      <c r="KA89" s="47">
        <v>0</v>
      </c>
      <c r="KB89" s="47">
        <v>0</v>
      </c>
      <c r="KC89" s="47">
        <v>0</v>
      </c>
      <c r="KD89" s="44">
        <v>0</v>
      </c>
      <c r="KE89" s="42"/>
      <c r="KF89" s="41">
        <v>0</v>
      </c>
      <c r="KG89" s="47">
        <v>0</v>
      </c>
      <c r="KH89" s="47">
        <v>0</v>
      </c>
      <c r="KI89" s="47">
        <v>0</v>
      </c>
      <c r="KJ89" s="44">
        <v>0</v>
      </c>
      <c r="KK89" s="42"/>
      <c r="KL89" s="43">
        <v>0</v>
      </c>
      <c r="KM89" s="47">
        <v>0</v>
      </c>
      <c r="KN89" s="47">
        <v>0</v>
      </c>
      <c r="KO89" s="47">
        <v>0</v>
      </c>
      <c r="KP89" s="44">
        <v>0</v>
      </c>
      <c r="KQ89" s="42"/>
      <c r="KR89" s="43">
        <v>0</v>
      </c>
      <c r="KS89" s="47">
        <v>0</v>
      </c>
      <c r="KT89" s="44">
        <v>0</v>
      </c>
      <c r="KU89" s="42"/>
      <c r="KV89" s="43">
        <v>0</v>
      </c>
      <c r="KW89" s="47">
        <v>0</v>
      </c>
      <c r="KX89" s="47">
        <v>0</v>
      </c>
      <c r="KY89" s="47">
        <v>0</v>
      </c>
      <c r="KZ89" s="44">
        <v>0</v>
      </c>
      <c r="LA89" s="42"/>
      <c r="LB89" s="43">
        <v>0</v>
      </c>
      <c r="LC89" s="47">
        <v>0</v>
      </c>
      <c r="LD89" s="47">
        <v>0</v>
      </c>
      <c r="LE89" s="47">
        <v>0</v>
      </c>
      <c r="LF89" s="44">
        <v>0</v>
      </c>
      <c r="LG89" s="42"/>
      <c r="LH89" s="43">
        <v>0</v>
      </c>
      <c r="LI89" s="47">
        <v>0</v>
      </c>
      <c r="LJ89" s="47">
        <v>0</v>
      </c>
      <c r="LK89" s="47">
        <v>0</v>
      </c>
      <c r="LL89" s="44">
        <v>0</v>
      </c>
      <c r="LM89" s="42"/>
      <c r="LN89" s="43">
        <v>0</v>
      </c>
      <c r="LO89" s="47">
        <v>0</v>
      </c>
      <c r="LP89" s="47">
        <v>0</v>
      </c>
      <c r="LQ89" s="47">
        <v>0</v>
      </c>
      <c r="LR89" s="44">
        <v>0</v>
      </c>
      <c r="LS89" s="42"/>
      <c r="LT89" s="43">
        <v>380</v>
      </c>
      <c r="LU89" s="47">
        <v>382.2</v>
      </c>
      <c r="LV89" s="44">
        <v>-2.1999999999999891</v>
      </c>
      <c r="LW89" s="42"/>
    </row>
    <row r="90" spans="1:335" x14ac:dyDescent="0.25">
      <c r="A90" s="47" t="s">
        <v>303</v>
      </c>
      <c r="B90" s="38">
        <v>0.4</v>
      </c>
      <c r="G90" s="44">
        <f t="shared" si="8"/>
        <v>0</v>
      </c>
      <c r="I90" s="41"/>
      <c r="J90" s="48"/>
      <c r="K90" s="48"/>
      <c r="L90" s="48"/>
      <c r="M90" s="48"/>
      <c r="N90" s="48"/>
      <c r="O90" s="48">
        <f t="shared" si="9"/>
        <v>0</v>
      </c>
      <c r="P90" s="40"/>
      <c r="Q90" s="48"/>
      <c r="U90" s="44">
        <v>0</v>
      </c>
      <c r="V90" s="40"/>
      <c r="W90" s="41"/>
      <c r="AA90" s="44">
        <v>0</v>
      </c>
      <c r="AB90" s="40"/>
      <c r="AC90" s="41"/>
      <c r="AE90" s="44">
        <v>0</v>
      </c>
      <c r="AF90" s="40"/>
      <c r="AK90" s="44">
        <v>0</v>
      </c>
      <c r="AL90" s="40"/>
      <c r="AM90" s="41"/>
      <c r="AS90" s="44">
        <v>0</v>
      </c>
      <c r="AT90" s="40"/>
      <c r="AY90" s="44">
        <v>0</v>
      </c>
      <c r="AZ90" s="40"/>
      <c r="BA90" s="41"/>
      <c r="BE90" s="44">
        <v>0</v>
      </c>
      <c r="BF90" s="42"/>
      <c r="BK90" s="44">
        <v>0</v>
      </c>
      <c r="BL90" s="40"/>
      <c r="BO90" s="44">
        <v>0</v>
      </c>
      <c r="BP90" s="42"/>
      <c r="BQ90" s="41"/>
      <c r="BS90" s="44">
        <v>0</v>
      </c>
      <c r="BT90" s="40"/>
      <c r="BU90" s="41"/>
      <c r="BY90" s="44">
        <v>0</v>
      </c>
      <c r="BZ90" s="42"/>
      <c r="CA90" s="41"/>
      <c r="CE90" s="44">
        <v>0</v>
      </c>
      <c r="CF90" s="40"/>
      <c r="CL90" s="44">
        <v>0</v>
      </c>
      <c r="CM90" s="40"/>
      <c r="CN90" s="43"/>
      <c r="CR90" s="44">
        <v>0</v>
      </c>
      <c r="CS90" s="40"/>
      <c r="CX90" s="44">
        <v>0</v>
      </c>
      <c r="CY90" s="42"/>
      <c r="DD90" s="44">
        <v>0</v>
      </c>
      <c r="DE90" s="42"/>
      <c r="DJ90" s="44">
        <v>0</v>
      </c>
      <c r="DK90" s="42"/>
      <c r="DP90" s="44">
        <v>0</v>
      </c>
      <c r="DQ90" s="40"/>
      <c r="DT90" s="44">
        <v>0</v>
      </c>
      <c r="DU90" s="40"/>
      <c r="DZ90" s="44">
        <v>0</v>
      </c>
      <c r="EA90" s="40"/>
      <c r="EB90" s="43"/>
      <c r="ED90" s="44">
        <v>0</v>
      </c>
      <c r="EE90" s="40"/>
      <c r="EJ90" s="44">
        <v>0</v>
      </c>
      <c r="EK90" s="40"/>
      <c r="EP90" s="44">
        <v>0</v>
      </c>
      <c r="EQ90" s="42"/>
      <c r="EV90" s="44">
        <v>0</v>
      </c>
      <c r="EW90" s="40"/>
      <c r="EX90" s="38"/>
      <c r="FB90" s="44">
        <v>0</v>
      </c>
      <c r="FC90" s="42"/>
      <c r="FD90" s="43"/>
      <c r="FJ90" s="44">
        <v>0</v>
      </c>
      <c r="FK90" s="42"/>
      <c r="FL90" s="47">
        <v>0</v>
      </c>
      <c r="FM90" s="47">
        <v>0</v>
      </c>
      <c r="FN90" s="47">
        <v>0</v>
      </c>
      <c r="FO90" s="47">
        <v>0</v>
      </c>
      <c r="FP90" s="44">
        <v>0</v>
      </c>
      <c r="FQ90" s="42"/>
      <c r="FR90" s="47">
        <v>0</v>
      </c>
      <c r="FS90" s="47">
        <v>0</v>
      </c>
      <c r="FT90" s="47">
        <v>0</v>
      </c>
      <c r="FU90" s="47">
        <v>0</v>
      </c>
      <c r="FV90" s="44">
        <v>0</v>
      </c>
      <c r="FW90" s="42"/>
      <c r="FX90" s="43">
        <v>0</v>
      </c>
      <c r="FY90" s="47">
        <v>0</v>
      </c>
      <c r="FZ90" s="44">
        <v>0</v>
      </c>
      <c r="GA90" s="42"/>
      <c r="GB90" s="43">
        <v>0</v>
      </c>
      <c r="GC90" s="47">
        <v>0</v>
      </c>
      <c r="GD90" s="47">
        <v>0</v>
      </c>
      <c r="GE90" s="47">
        <v>0</v>
      </c>
      <c r="GF90" s="44">
        <v>0</v>
      </c>
      <c r="GG90" s="42"/>
      <c r="GH90" s="43">
        <v>0</v>
      </c>
      <c r="GI90" s="47">
        <v>0</v>
      </c>
      <c r="GJ90" s="47">
        <v>0</v>
      </c>
      <c r="GK90" s="47">
        <v>0</v>
      </c>
      <c r="GL90" s="44">
        <v>0</v>
      </c>
      <c r="GM90" s="42"/>
      <c r="GN90" s="43">
        <v>0</v>
      </c>
      <c r="GO90" s="47">
        <v>0</v>
      </c>
      <c r="GP90" s="44">
        <v>0</v>
      </c>
      <c r="GQ90" s="42"/>
      <c r="GR90" s="43">
        <v>0</v>
      </c>
      <c r="GS90" s="47">
        <v>0</v>
      </c>
      <c r="GT90" s="47">
        <v>0</v>
      </c>
      <c r="GU90" s="47">
        <v>0</v>
      </c>
      <c r="GV90" s="44">
        <v>0</v>
      </c>
      <c r="GW90" s="42"/>
      <c r="GX90" s="43">
        <v>0</v>
      </c>
      <c r="GY90" s="47">
        <v>0</v>
      </c>
      <c r="GZ90" s="44">
        <v>0</v>
      </c>
      <c r="HA90" s="42"/>
      <c r="HB90" s="43">
        <v>0</v>
      </c>
      <c r="HC90" s="47">
        <v>0</v>
      </c>
      <c r="HD90" s="47">
        <v>0</v>
      </c>
      <c r="HE90" s="47">
        <v>0</v>
      </c>
      <c r="HF90" s="44">
        <v>0</v>
      </c>
      <c r="HG90" s="42"/>
      <c r="HH90" s="47">
        <v>0</v>
      </c>
      <c r="HI90" s="47">
        <v>0</v>
      </c>
      <c r="HJ90" s="47">
        <v>0</v>
      </c>
      <c r="HK90" s="47">
        <v>0</v>
      </c>
      <c r="HL90" s="44">
        <v>0</v>
      </c>
      <c r="HM90" s="42"/>
      <c r="HN90" s="43">
        <v>0</v>
      </c>
      <c r="HO90" s="47">
        <v>0</v>
      </c>
      <c r="HP90" s="47">
        <v>0</v>
      </c>
      <c r="HQ90" s="47">
        <v>0</v>
      </c>
      <c r="HR90" s="44">
        <v>0</v>
      </c>
      <c r="HS90" s="42"/>
      <c r="HT90" s="43">
        <v>0</v>
      </c>
      <c r="HU90" s="47">
        <v>0</v>
      </c>
      <c r="HV90" s="47">
        <v>0</v>
      </c>
      <c r="HW90" s="47">
        <v>0</v>
      </c>
      <c r="HX90" s="44">
        <v>0</v>
      </c>
      <c r="HY90" s="42"/>
      <c r="HZ90" s="43">
        <v>0</v>
      </c>
      <c r="IA90" s="47">
        <v>0</v>
      </c>
      <c r="IB90" s="47">
        <v>0</v>
      </c>
      <c r="IC90" s="47">
        <v>0</v>
      </c>
      <c r="ID90" s="44">
        <v>0</v>
      </c>
      <c r="IE90" s="42"/>
      <c r="IF90" s="43">
        <v>0</v>
      </c>
      <c r="IG90" s="47">
        <v>0</v>
      </c>
      <c r="IH90" s="47">
        <v>0</v>
      </c>
      <c r="II90" s="47">
        <v>0</v>
      </c>
      <c r="IJ90" s="44">
        <v>0</v>
      </c>
      <c r="IK90" s="42"/>
      <c r="IL90" s="43">
        <v>0</v>
      </c>
      <c r="IM90" s="47">
        <v>0</v>
      </c>
      <c r="IN90" s="47">
        <v>0</v>
      </c>
      <c r="IO90" s="47">
        <v>0</v>
      </c>
      <c r="IP90" s="44">
        <v>0</v>
      </c>
      <c r="IQ90" s="42"/>
      <c r="IR90" s="43">
        <v>0</v>
      </c>
      <c r="IS90" s="47">
        <v>0</v>
      </c>
      <c r="IT90" s="44">
        <v>0</v>
      </c>
      <c r="IU90" s="42"/>
      <c r="IV90" s="43">
        <v>0</v>
      </c>
      <c r="IW90" s="47">
        <v>0</v>
      </c>
      <c r="IX90" s="47">
        <v>0</v>
      </c>
      <c r="IY90" s="47">
        <v>0</v>
      </c>
      <c r="IZ90" s="44">
        <v>0</v>
      </c>
      <c r="JA90" s="42"/>
      <c r="JB90" s="43">
        <v>0</v>
      </c>
      <c r="JC90" s="47">
        <v>0</v>
      </c>
      <c r="JD90" s="47">
        <v>0</v>
      </c>
      <c r="JE90" s="47">
        <v>0</v>
      </c>
      <c r="JF90" s="44">
        <v>0</v>
      </c>
      <c r="JG90" s="42"/>
      <c r="JH90" s="43">
        <v>0</v>
      </c>
      <c r="JI90" s="47">
        <v>0</v>
      </c>
      <c r="JJ90" s="47">
        <v>0</v>
      </c>
      <c r="JK90" s="47">
        <v>0</v>
      </c>
      <c r="JL90" s="44">
        <v>0</v>
      </c>
      <c r="JM90" s="42"/>
      <c r="JN90" s="47">
        <v>0</v>
      </c>
      <c r="JO90" s="47">
        <v>0</v>
      </c>
      <c r="JP90" s="47">
        <v>0</v>
      </c>
      <c r="JQ90" s="47">
        <v>0</v>
      </c>
      <c r="JR90" s="44">
        <v>0</v>
      </c>
      <c r="JS90" s="42"/>
      <c r="JT90" s="43">
        <v>0</v>
      </c>
      <c r="JU90" s="47">
        <v>0</v>
      </c>
      <c r="JV90" s="47">
        <v>0</v>
      </c>
      <c r="JW90" s="14">
        <v>100</v>
      </c>
      <c r="JX90" s="44">
        <v>2</v>
      </c>
      <c r="JY90" s="42"/>
      <c r="JZ90" s="43">
        <v>0</v>
      </c>
      <c r="KA90" s="47">
        <v>0</v>
      </c>
      <c r="KB90" s="47">
        <v>0</v>
      </c>
      <c r="KC90" s="14">
        <v>325</v>
      </c>
      <c r="KD90" s="44">
        <v>-1</v>
      </c>
      <c r="KE90" s="42"/>
      <c r="KF90" s="41">
        <v>0</v>
      </c>
      <c r="KG90" s="47">
        <v>0</v>
      </c>
      <c r="KH90" s="47">
        <v>0</v>
      </c>
      <c r="KI90" s="47">
        <v>0</v>
      </c>
      <c r="KJ90" s="44">
        <v>0</v>
      </c>
      <c r="KK90" s="42"/>
      <c r="KL90" s="43">
        <v>0</v>
      </c>
      <c r="KM90" s="30">
        <v>150</v>
      </c>
      <c r="KN90" s="47">
        <v>0</v>
      </c>
      <c r="KO90" s="30">
        <v>100</v>
      </c>
      <c r="KP90" s="46">
        <v>-250</v>
      </c>
      <c r="KQ90" s="42">
        <v>100</v>
      </c>
      <c r="KR90" s="43">
        <v>300</v>
      </c>
      <c r="KS90" s="47">
        <v>300</v>
      </c>
      <c r="KT90" s="44">
        <v>0</v>
      </c>
      <c r="KU90" s="42"/>
      <c r="KV90" s="43">
        <v>0</v>
      </c>
      <c r="KW90" s="47">
        <v>0</v>
      </c>
      <c r="KX90" s="47">
        <v>0</v>
      </c>
      <c r="KY90" s="47">
        <v>0</v>
      </c>
      <c r="KZ90" s="44">
        <v>0</v>
      </c>
      <c r="LA90" s="42"/>
      <c r="LB90" s="43">
        <v>0</v>
      </c>
      <c r="LC90" s="47">
        <v>0</v>
      </c>
      <c r="LD90" s="47">
        <v>0</v>
      </c>
      <c r="LE90" s="47">
        <v>0</v>
      </c>
      <c r="LF90" s="44">
        <v>0</v>
      </c>
      <c r="LG90" s="42"/>
      <c r="LH90" s="43">
        <v>100</v>
      </c>
      <c r="LI90" s="47">
        <v>100</v>
      </c>
      <c r="LJ90" s="47">
        <v>0</v>
      </c>
      <c r="LK90" s="47">
        <v>200</v>
      </c>
      <c r="LL90" s="46">
        <v>-200</v>
      </c>
      <c r="LM90" s="42">
        <v>80</v>
      </c>
      <c r="LN90" s="43">
        <v>150</v>
      </c>
      <c r="LO90" s="47">
        <v>150</v>
      </c>
      <c r="LP90" s="47">
        <v>0</v>
      </c>
      <c r="LQ90" s="47">
        <v>0</v>
      </c>
      <c r="LR90" s="44">
        <v>0</v>
      </c>
      <c r="LS90" s="42"/>
      <c r="LT90" s="43">
        <v>280</v>
      </c>
      <c r="LU90" s="47">
        <v>280</v>
      </c>
      <c r="LV90" s="44">
        <v>0</v>
      </c>
      <c r="LW90" s="42"/>
    </row>
    <row r="91" spans="1:335" x14ac:dyDescent="0.25">
      <c r="A91" s="47" t="s">
        <v>304</v>
      </c>
      <c r="B91" s="38">
        <v>1</v>
      </c>
      <c r="G91" s="44">
        <f t="shared" si="8"/>
        <v>0</v>
      </c>
      <c r="I91" s="41"/>
      <c r="J91" s="48"/>
      <c r="K91" s="48"/>
      <c r="L91" s="48"/>
      <c r="M91" s="48"/>
      <c r="N91" s="48"/>
      <c r="O91" s="48">
        <f t="shared" si="9"/>
        <v>0</v>
      </c>
      <c r="P91" s="40"/>
      <c r="Q91" s="48"/>
      <c r="U91" s="44">
        <v>0</v>
      </c>
      <c r="V91" s="40"/>
      <c r="W91" s="41"/>
      <c r="AA91" s="44">
        <v>0</v>
      </c>
      <c r="AB91" s="40"/>
      <c r="AC91" s="41"/>
      <c r="AE91" s="44">
        <v>0</v>
      </c>
      <c r="AF91" s="40"/>
      <c r="AK91" s="44">
        <v>0</v>
      </c>
      <c r="AL91" s="40"/>
      <c r="AM91" s="41"/>
      <c r="AS91" s="44">
        <v>0</v>
      </c>
      <c r="AT91" s="40"/>
      <c r="AY91" s="44">
        <v>0</v>
      </c>
      <c r="AZ91" s="40"/>
      <c r="BA91" s="41"/>
      <c r="BE91" s="44">
        <v>0</v>
      </c>
      <c r="BF91" s="42"/>
      <c r="BK91" s="44">
        <v>0</v>
      </c>
      <c r="BL91" s="40"/>
      <c r="BO91" s="44">
        <v>0</v>
      </c>
      <c r="BP91" s="42"/>
      <c r="BQ91" s="41"/>
      <c r="BS91" s="44">
        <v>0</v>
      </c>
      <c r="BT91" s="40"/>
      <c r="BU91" s="41"/>
      <c r="BY91" s="44">
        <v>0</v>
      </c>
      <c r="BZ91" s="42"/>
      <c r="CA91" s="41"/>
      <c r="CE91" s="44">
        <v>0</v>
      </c>
      <c r="CF91" s="40"/>
      <c r="CL91" s="44">
        <v>0</v>
      </c>
      <c r="CM91" s="40"/>
      <c r="CN91" s="43"/>
      <c r="CR91" s="44">
        <v>0</v>
      </c>
      <c r="CS91" s="40"/>
      <c r="CX91" s="44">
        <v>0</v>
      </c>
      <c r="CY91" s="42"/>
      <c r="DD91" s="44">
        <v>0</v>
      </c>
      <c r="DE91" s="42"/>
      <c r="DJ91" s="44">
        <v>0</v>
      </c>
      <c r="DK91" s="42"/>
      <c r="DP91" s="44">
        <v>0</v>
      </c>
      <c r="DQ91" s="40"/>
      <c r="DT91" s="44">
        <v>0</v>
      </c>
      <c r="DU91" s="40"/>
      <c r="DZ91" s="44">
        <v>0</v>
      </c>
      <c r="EA91" s="40"/>
      <c r="EB91" s="43"/>
      <c r="ED91" s="44">
        <v>0</v>
      </c>
      <c r="EE91" s="40"/>
      <c r="EJ91" s="44">
        <v>0</v>
      </c>
      <c r="EK91" s="40"/>
      <c r="EP91" s="44">
        <v>0</v>
      </c>
      <c r="EQ91" s="42"/>
      <c r="EV91" s="44">
        <v>0</v>
      </c>
      <c r="EW91" s="40"/>
      <c r="EX91" s="38"/>
      <c r="FB91" s="44">
        <v>0</v>
      </c>
      <c r="FC91" s="42"/>
      <c r="FD91" s="43"/>
      <c r="FJ91" s="44">
        <v>0</v>
      </c>
      <c r="FK91" s="42"/>
      <c r="FL91" s="47">
        <v>0</v>
      </c>
      <c r="FM91" s="47">
        <v>0</v>
      </c>
      <c r="FN91" s="47">
        <v>0</v>
      </c>
      <c r="FO91" s="47">
        <v>0</v>
      </c>
      <c r="FP91" s="44">
        <v>0</v>
      </c>
      <c r="FQ91" s="42"/>
      <c r="FR91" s="47">
        <v>0</v>
      </c>
      <c r="FS91" s="47">
        <v>0</v>
      </c>
      <c r="FT91" s="47">
        <v>0</v>
      </c>
      <c r="FU91" s="47">
        <v>0</v>
      </c>
      <c r="FV91" s="44">
        <v>0</v>
      </c>
      <c r="FW91" s="42"/>
      <c r="FX91" s="43">
        <v>0</v>
      </c>
      <c r="FY91" s="47">
        <v>0</v>
      </c>
      <c r="FZ91" s="44">
        <v>0</v>
      </c>
      <c r="GA91" s="42"/>
      <c r="GB91" s="43">
        <v>0</v>
      </c>
      <c r="GC91" s="47">
        <v>0</v>
      </c>
      <c r="GD91" s="47">
        <v>0</v>
      </c>
      <c r="GE91" s="47">
        <v>0</v>
      </c>
      <c r="GF91" s="44">
        <v>0</v>
      </c>
      <c r="GG91" s="42"/>
      <c r="GH91" s="43">
        <v>0</v>
      </c>
      <c r="GI91" s="47">
        <v>0</v>
      </c>
      <c r="GJ91" s="47">
        <v>0</v>
      </c>
      <c r="GK91" s="47">
        <v>0</v>
      </c>
      <c r="GL91" s="44">
        <v>0</v>
      </c>
      <c r="GM91" s="42"/>
      <c r="GN91" s="43">
        <v>0</v>
      </c>
      <c r="GO91" s="47">
        <v>0</v>
      </c>
      <c r="GP91" s="44">
        <v>0</v>
      </c>
      <c r="GQ91" s="42"/>
      <c r="GR91" s="43">
        <v>0</v>
      </c>
      <c r="GS91" s="47">
        <v>0</v>
      </c>
      <c r="GT91" s="47">
        <v>0</v>
      </c>
      <c r="GU91" s="47">
        <v>0</v>
      </c>
      <c r="GV91" s="44">
        <v>0</v>
      </c>
      <c r="GW91" s="42"/>
      <c r="GX91" s="43">
        <v>0</v>
      </c>
      <c r="GY91" s="47">
        <v>0</v>
      </c>
      <c r="GZ91" s="44">
        <v>0</v>
      </c>
      <c r="HA91" s="42"/>
      <c r="HB91" s="43">
        <v>0</v>
      </c>
      <c r="HC91" s="47">
        <v>0</v>
      </c>
      <c r="HD91" s="47">
        <v>0</v>
      </c>
      <c r="HE91" s="47">
        <v>0</v>
      </c>
      <c r="HF91" s="44">
        <v>0</v>
      </c>
      <c r="HG91" s="42"/>
      <c r="HH91" s="47">
        <v>0</v>
      </c>
      <c r="HI91" s="47">
        <v>0</v>
      </c>
      <c r="HJ91" s="47">
        <v>0</v>
      </c>
      <c r="HK91" s="47">
        <v>0</v>
      </c>
      <c r="HL91" s="44">
        <v>0</v>
      </c>
      <c r="HM91" s="42"/>
      <c r="HN91" s="43">
        <v>0</v>
      </c>
      <c r="HO91" s="47">
        <v>0</v>
      </c>
      <c r="HP91" s="47">
        <v>0</v>
      </c>
      <c r="HQ91" s="47">
        <v>0</v>
      </c>
      <c r="HR91" s="44">
        <v>0</v>
      </c>
      <c r="HS91" s="42"/>
      <c r="HT91" s="43">
        <v>0</v>
      </c>
      <c r="HU91" s="47">
        <v>0</v>
      </c>
      <c r="HV91" s="47">
        <v>0</v>
      </c>
      <c r="HW91" s="47">
        <v>0</v>
      </c>
      <c r="HX91" s="44">
        <v>0</v>
      </c>
      <c r="HY91" s="42"/>
      <c r="HZ91" s="43">
        <v>0</v>
      </c>
      <c r="IA91" s="47">
        <v>0</v>
      </c>
      <c r="IB91" s="47">
        <v>0</v>
      </c>
      <c r="IC91" s="47">
        <v>0</v>
      </c>
      <c r="ID91" s="44">
        <v>0</v>
      </c>
      <c r="IE91" s="42"/>
      <c r="IF91" s="43">
        <v>0</v>
      </c>
      <c r="IG91" s="47">
        <v>0</v>
      </c>
      <c r="IH91" s="47">
        <v>0</v>
      </c>
      <c r="II91" s="47">
        <v>0</v>
      </c>
      <c r="IJ91" s="44">
        <v>0</v>
      </c>
      <c r="IK91" s="42"/>
      <c r="IL91" s="43">
        <v>0</v>
      </c>
      <c r="IM91" s="47">
        <v>0</v>
      </c>
      <c r="IN91" s="47">
        <v>0</v>
      </c>
      <c r="IO91" s="47">
        <v>0</v>
      </c>
      <c r="IP91" s="44">
        <v>0</v>
      </c>
      <c r="IQ91" s="42"/>
      <c r="IR91" s="43">
        <v>0</v>
      </c>
      <c r="IS91" s="47">
        <v>0</v>
      </c>
      <c r="IT91" s="44">
        <v>0</v>
      </c>
      <c r="IU91" s="42"/>
      <c r="IV91" s="43">
        <v>0</v>
      </c>
      <c r="IW91" s="47">
        <v>0</v>
      </c>
      <c r="IX91" s="47">
        <v>0</v>
      </c>
      <c r="IY91" s="47">
        <v>0</v>
      </c>
      <c r="IZ91" s="44">
        <v>0</v>
      </c>
      <c r="JA91" s="42"/>
      <c r="JB91" s="43">
        <v>0</v>
      </c>
      <c r="JC91" s="47">
        <v>0</v>
      </c>
      <c r="JD91" s="47">
        <v>0</v>
      </c>
      <c r="JE91" s="47">
        <v>0</v>
      </c>
      <c r="JF91" s="44">
        <v>0</v>
      </c>
      <c r="JG91" s="42"/>
      <c r="JH91" s="43">
        <v>0</v>
      </c>
      <c r="JI91" s="47">
        <v>0</v>
      </c>
      <c r="JJ91" s="47">
        <v>0</v>
      </c>
      <c r="JK91" s="47">
        <v>0</v>
      </c>
      <c r="JL91" s="44">
        <v>0</v>
      </c>
      <c r="JM91" s="42"/>
      <c r="JN91" s="47">
        <v>0</v>
      </c>
      <c r="JO91" s="47">
        <v>0</v>
      </c>
      <c r="JP91" s="47">
        <v>0</v>
      </c>
      <c r="JQ91" s="47">
        <v>0</v>
      </c>
      <c r="JR91" s="44">
        <v>0</v>
      </c>
      <c r="JS91" s="42"/>
      <c r="JT91" s="43">
        <v>0</v>
      </c>
      <c r="JU91" s="47">
        <v>0</v>
      </c>
      <c r="JV91" s="47">
        <v>0</v>
      </c>
      <c r="JW91" s="47">
        <v>0</v>
      </c>
      <c r="JX91" s="44">
        <v>0</v>
      </c>
      <c r="JY91" s="42"/>
      <c r="JZ91" s="43">
        <v>0</v>
      </c>
      <c r="KA91" s="47">
        <v>0</v>
      </c>
      <c r="KB91" s="47">
        <v>0</v>
      </c>
      <c r="KC91" s="47">
        <v>0</v>
      </c>
      <c r="KD91" s="44">
        <v>0</v>
      </c>
      <c r="KE91" s="42"/>
      <c r="KF91" s="41">
        <v>0</v>
      </c>
      <c r="KG91" s="14">
        <v>50</v>
      </c>
      <c r="KH91" s="47">
        <v>0</v>
      </c>
      <c r="KI91" s="14">
        <v>50</v>
      </c>
      <c r="KJ91" s="44">
        <v>-4.3449999999999989</v>
      </c>
      <c r="KK91" s="42"/>
      <c r="KL91" s="43">
        <v>0</v>
      </c>
      <c r="KM91" s="14">
        <v>140</v>
      </c>
      <c r="KN91" s="47">
        <v>0</v>
      </c>
      <c r="KO91" s="14">
        <v>100</v>
      </c>
      <c r="KP91" s="44">
        <v>0.12000000000000451</v>
      </c>
      <c r="KQ91" s="42"/>
      <c r="KR91" s="43">
        <v>237.03399999999999</v>
      </c>
      <c r="KS91" s="47">
        <v>240</v>
      </c>
      <c r="KT91" s="44">
        <v>-2.9660000000000082</v>
      </c>
      <c r="KU91" s="42"/>
      <c r="KV91" s="43">
        <v>65.158000000000001</v>
      </c>
      <c r="KW91" s="47">
        <v>64</v>
      </c>
      <c r="KX91" s="47">
        <v>71.31</v>
      </c>
      <c r="KY91" s="47">
        <v>70</v>
      </c>
      <c r="KZ91" s="44">
        <v>2.4680000000000182</v>
      </c>
      <c r="LA91" s="42"/>
      <c r="LB91" s="43">
        <v>89.075000000000003</v>
      </c>
      <c r="LC91" s="47">
        <v>90</v>
      </c>
      <c r="LD91" s="47">
        <v>107.35</v>
      </c>
      <c r="LE91" s="47">
        <v>110</v>
      </c>
      <c r="LF91" s="44">
        <v>-3.5749999999999891</v>
      </c>
      <c r="LG91" s="42"/>
      <c r="LH91" s="43">
        <v>101.85</v>
      </c>
      <c r="LI91" s="47">
        <v>100</v>
      </c>
      <c r="LJ91" s="47">
        <v>48.045000000000002</v>
      </c>
      <c r="LK91" s="47">
        <v>150</v>
      </c>
      <c r="LL91" s="46">
        <v>-100.105</v>
      </c>
      <c r="LM91" s="42">
        <v>100.105</v>
      </c>
      <c r="LN91" s="43">
        <v>101.39700000000001</v>
      </c>
      <c r="LO91" s="47">
        <v>100</v>
      </c>
      <c r="LP91" s="47">
        <v>0</v>
      </c>
      <c r="LQ91" s="47">
        <v>0</v>
      </c>
      <c r="LR91" s="44">
        <v>1.397000000000006</v>
      </c>
      <c r="LS91" s="42"/>
      <c r="LT91" s="43">
        <v>156.35499999999999</v>
      </c>
      <c r="LU91" s="47">
        <v>158.79859999999999</v>
      </c>
      <c r="LV91" s="44">
        <v>-2.443600000000032</v>
      </c>
      <c r="LW91" s="42"/>
    </row>
    <row r="92" spans="1:335" x14ac:dyDescent="0.25">
      <c r="A92" s="47" t="s">
        <v>305</v>
      </c>
      <c r="B92" s="38">
        <v>0.4</v>
      </c>
      <c r="G92" s="44">
        <f t="shared" si="8"/>
        <v>0</v>
      </c>
      <c r="I92" s="41"/>
      <c r="J92" s="48"/>
      <c r="K92" s="48"/>
      <c r="L92" s="48"/>
      <c r="M92" s="49">
        <v>126</v>
      </c>
      <c r="N92" s="49">
        <v>130</v>
      </c>
      <c r="O92" s="48">
        <f t="shared" si="9"/>
        <v>-4</v>
      </c>
      <c r="P92" s="40"/>
      <c r="Q92" s="48"/>
      <c r="U92" s="44">
        <v>0</v>
      </c>
      <c r="V92" s="40"/>
      <c r="W92" s="41"/>
      <c r="Y92">
        <v>70</v>
      </c>
      <c r="Z92">
        <v>69</v>
      </c>
      <c r="AA92" s="44">
        <v>1</v>
      </c>
      <c r="AB92" s="40"/>
      <c r="AC92" s="41"/>
      <c r="AE92" s="44">
        <v>0</v>
      </c>
      <c r="AF92" s="40"/>
      <c r="AI92">
        <v>21</v>
      </c>
      <c r="AJ92">
        <v>21</v>
      </c>
      <c r="AK92" s="44">
        <v>0</v>
      </c>
      <c r="AL92" s="40"/>
      <c r="AM92" s="41"/>
      <c r="AQ92">
        <v>49</v>
      </c>
      <c r="AR92">
        <v>50</v>
      </c>
      <c r="AS92" s="44">
        <v>-1</v>
      </c>
      <c r="AT92" s="40"/>
      <c r="AY92" s="44">
        <v>0</v>
      </c>
      <c r="AZ92" s="40"/>
      <c r="BA92" s="41"/>
      <c r="BC92">
        <v>49</v>
      </c>
      <c r="BD92">
        <v>49</v>
      </c>
      <c r="BE92" s="44">
        <v>0</v>
      </c>
      <c r="BF92" s="42"/>
      <c r="BH92">
        <v>28</v>
      </c>
      <c r="BI92">
        <v>91</v>
      </c>
      <c r="BJ92">
        <v>92</v>
      </c>
      <c r="BK92" s="46">
        <v>-29</v>
      </c>
      <c r="BL92" s="40">
        <v>11.6</v>
      </c>
      <c r="BM92">
        <v>28</v>
      </c>
      <c r="BN92" s="47">
        <v>26</v>
      </c>
      <c r="BO92" s="44">
        <v>2</v>
      </c>
      <c r="BP92" s="42"/>
      <c r="BQ92" s="39">
        <v>56</v>
      </c>
      <c r="BR92">
        <v>60</v>
      </c>
      <c r="BS92" s="44">
        <v>-4</v>
      </c>
      <c r="BT92" s="40"/>
      <c r="BU92" s="41"/>
      <c r="BY92" s="44">
        <v>0</v>
      </c>
      <c r="BZ92" s="42"/>
      <c r="CA92" s="41"/>
      <c r="CC92">
        <v>168</v>
      </c>
      <c r="CD92">
        <v>170</v>
      </c>
      <c r="CE92" s="44">
        <v>-2</v>
      </c>
      <c r="CF92" s="40"/>
      <c r="CL92" s="44">
        <v>0</v>
      </c>
      <c r="CM92" s="40"/>
      <c r="CN92" s="43"/>
      <c r="CP92">
        <v>147</v>
      </c>
      <c r="CQ92">
        <v>150</v>
      </c>
      <c r="CR92" s="44">
        <v>-3</v>
      </c>
      <c r="CS92" s="40"/>
      <c r="CV92">
        <v>147</v>
      </c>
      <c r="CW92">
        <v>150</v>
      </c>
      <c r="CX92" s="44">
        <v>-3</v>
      </c>
      <c r="CY92" s="42"/>
      <c r="DD92" s="44">
        <v>0</v>
      </c>
      <c r="DE92" s="42"/>
      <c r="DF92">
        <v>119</v>
      </c>
      <c r="DG92">
        <v>120</v>
      </c>
      <c r="DH92">
        <v>98</v>
      </c>
      <c r="DI92">
        <v>100</v>
      </c>
      <c r="DJ92" s="44">
        <v>-3</v>
      </c>
      <c r="DK92" s="42"/>
      <c r="DL92">
        <v>7</v>
      </c>
      <c r="DM92">
        <v>10</v>
      </c>
      <c r="DP92" s="44">
        <v>-3</v>
      </c>
      <c r="DQ92" s="40"/>
      <c r="DR92">
        <v>56</v>
      </c>
      <c r="DS92">
        <v>61</v>
      </c>
      <c r="DT92" s="44">
        <v>-5</v>
      </c>
      <c r="DU92" s="40"/>
      <c r="DV92">
        <v>35</v>
      </c>
      <c r="DW92">
        <v>35</v>
      </c>
      <c r="DX92">
        <v>77</v>
      </c>
      <c r="DY92">
        <v>75</v>
      </c>
      <c r="DZ92" s="44">
        <v>2</v>
      </c>
      <c r="EA92" s="40"/>
      <c r="EB92" s="43"/>
      <c r="ED92" s="44">
        <v>0</v>
      </c>
      <c r="EE92" s="40"/>
      <c r="EJ92" s="44">
        <v>0</v>
      </c>
      <c r="EK92" s="40"/>
      <c r="EL92">
        <v>91</v>
      </c>
      <c r="EM92">
        <v>90</v>
      </c>
      <c r="EP92" s="44">
        <v>1</v>
      </c>
      <c r="EQ92" s="42"/>
      <c r="ER92">
        <v>70</v>
      </c>
      <c r="ES92">
        <v>70</v>
      </c>
      <c r="ET92">
        <v>112</v>
      </c>
      <c r="EU92">
        <v>110</v>
      </c>
      <c r="EV92" s="44">
        <v>2</v>
      </c>
      <c r="EW92" s="40"/>
      <c r="EX92" s="38"/>
      <c r="FB92" s="44">
        <v>0</v>
      </c>
      <c r="FC92" s="42"/>
      <c r="FD92" s="39">
        <v>77</v>
      </c>
      <c r="FE92">
        <v>80</v>
      </c>
      <c r="FF92">
        <v>91</v>
      </c>
      <c r="FG92">
        <v>90</v>
      </c>
      <c r="FH92">
        <v>63</v>
      </c>
      <c r="FI92">
        <v>72</v>
      </c>
      <c r="FJ92" s="44">
        <v>-11</v>
      </c>
      <c r="FK92" s="42"/>
      <c r="FL92" s="47">
        <v>0</v>
      </c>
      <c r="FM92" s="47">
        <v>0</v>
      </c>
      <c r="FN92" s="47">
        <v>0</v>
      </c>
      <c r="FO92" s="47">
        <v>0</v>
      </c>
      <c r="FP92" s="44">
        <v>0</v>
      </c>
      <c r="FQ92" s="42"/>
      <c r="FR92" s="47">
        <v>0</v>
      </c>
      <c r="FS92" s="47">
        <v>0</v>
      </c>
      <c r="FT92" s="47">
        <v>0</v>
      </c>
      <c r="FU92" s="47">
        <v>0</v>
      </c>
      <c r="FV92" s="44">
        <v>0</v>
      </c>
      <c r="FW92" s="42"/>
      <c r="FX92" s="43">
        <v>175</v>
      </c>
      <c r="FY92" s="47">
        <v>180</v>
      </c>
      <c r="FZ92" s="44">
        <v>-5</v>
      </c>
      <c r="GA92" s="42"/>
      <c r="GB92" s="43">
        <v>0</v>
      </c>
      <c r="GC92" s="47">
        <v>0</v>
      </c>
      <c r="GD92" s="47">
        <v>0</v>
      </c>
      <c r="GE92" s="47">
        <v>0</v>
      </c>
      <c r="GF92" s="44">
        <v>0</v>
      </c>
      <c r="GG92" s="42"/>
      <c r="GH92" s="43">
        <v>0</v>
      </c>
      <c r="GI92" s="47">
        <v>0</v>
      </c>
      <c r="GJ92" s="47">
        <v>0</v>
      </c>
      <c r="GK92" s="47">
        <v>0</v>
      </c>
      <c r="GL92" s="44">
        <v>0</v>
      </c>
      <c r="GM92" s="42"/>
      <c r="GN92" s="43">
        <v>287</v>
      </c>
      <c r="GO92" s="47">
        <v>290</v>
      </c>
      <c r="GP92" s="44">
        <v>-3</v>
      </c>
      <c r="GQ92" s="42"/>
      <c r="GR92" s="43">
        <v>0</v>
      </c>
      <c r="GS92" s="47">
        <v>0</v>
      </c>
      <c r="GT92" s="47">
        <v>28</v>
      </c>
      <c r="GU92" s="47">
        <v>28</v>
      </c>
      <c r="GV92" s="44">
        <v>0</v>
      </c>
      <c r="GW92" s="42"/>
      <c r="GX92" s="43">
        <v>0</v>
      </c>
      <c r="GY92" s="47">
        <v>0</v>
      </c>
      <c r="GZ92" s="44">
        <v>0</v>
      </c>
      <c r="HA92" s="42"/>
      <c r="HB92" s="43">
        <v>0</v>
      </c>
      <c r="HC92" s="47">
        <v>0</v>
      </c>
      <c r="HD92" s="47">
        <v>224</v>
      </c>
      <c r="HE92" s="47">
        <v>228</v>
      </c>
      <c r="HF92" s="44">
        <v>-4</v>
      </c>
      <c r="HG92" s="42"/>
      <c r="HH92" s="47">
        <v>0</v>
      </c>
      <c r="HI92" s="47">
        <v>0</v>
      </c>
      <c r="HJ92" s="47">
        <v>0</v>
      </c>
      <c r="HK92" s="47">
        <v>0</v>
      </c>
      <c r="HL92" s="44">
        <v>0</v>
      </c>
      <c r="HM92" s="42"/>
      <c r="HN92" s="43">
        <v>0</v>
      </c>
      <c r="HO92" s="47">
        <v>0</v>
      </c>
      <c r="HP92" s="47">
        <v>21</v>
      </c>
      <c r="HQ92" s="47">
        <v>21</v>
      </c>
      <c r="HR92" s="44">
        <v>0</v>
      </c>
      <c r="HS92" s="42"/>
      <c r="HT92" s="43">
        <v>0</v>
      </c>
      <c r="HU92" s="30">
        <v>60</v>
      </c>
      <c r="HV92" s="47">
        <v>154</v>
      </c>
      <c r="HW92" s="47">
        <v>154</v>
      </c>
      <c r="HX92" s="46">
        <v>-60</v>
      </c>
      <c r="HY92" s="42">
        <v>24</v>
      </c>
      <c r="HZ92" s="43">
        <v>0</v>
      </c>
      <c r="IA92" s="47">
        <v>0</v>
      </c>
      <c r="IB92" s="47">
        <v>7</v>
      </c>
      <c r="IC92" s="47">
        <v>10</v>
      </c>
      <c r="ID92" s="44">
        <v>-3</v>
      </c>
      <c r="IE92" s="42"/>
      <c r="IF92" s="43">
        <v>0</v>
      </c>
      <c r="IG92" s="47">
        <v>0</v>
      </c>
      <c r="IH92" s="47">
        <v>49</v>
      </c>
      <c r="II92" s="47">
        <v>50</v>
      </c>
      <c r="IJ92" s="44">
        <v>-1</v>
      </c>
      <c r="IK92" s="42"/>
      <c r="IL92" s="43">
        <v>49</v>
      </c>
      <c r="IM92" s="47">
        <v>50</v>
      </c>
      <c r="IN92" s="47">
        <v>98</v>
      </c>
      <c r="IO92" s="47">
        <v>100</v>
      </c>
      <c r="IP92" s="44">
        <v>-3</v>
      </c>
      <c r="IQ92" s="42"/>
      <c r="IR92" s="43">
        <v>28</v>
      </c>
      <c r="IS92" s="47">
        <v>30</v>
      </c>
      <c r="IT92" s="44">
        <v>-2</v>
      </c>
      <c r="IU92" s="42"/>
      <c r="IV92" s="43">
        <v>0</v>
      </c>
      <c r="IW92" s="47">
        <v>0</v>
      </c>
      <c r="IX92" s="47">
        <v>0</v>
      </c>
      <c r="IY92" s="30">
        <v>58</v>
      </c>
      <c r="IZ92" s="46">
        <v>-58</v>
      </c>
      <c r="JA92" s="42">
        <v>23.2</v>
      </c>
      <c r="JB92" s="43">
        <v>49</v>
      </c>
      <c r="JC92" s="47">
        <v>50</v>
      </c>
      <c r="JD92" s="47">
        <v>49</v>
      </c>
      <c r="JE92" s="47">
        <v>52</v>
      </c>
      <c r="JF92" s="44">
        <v>-4</v>
      </c>
      <c r="JG92" s="42"/>
      <c r="JH92" s="43">
        <v>0</v>
      </c>
      <c r="JI92" s="47">
        <v>0</v>
      </c>
      <c r="JJ92" s="47">
        <v>42</v>
      </c>
      <c r="JK92" s="47">
        <v>40</v>
      </c>
      <c r="JL92" s="44">
        <v>2</v>
      </c>
      <c r="JM92" s="42"/>
      <c r="JN92" s="47">
        <v>21</v>
      </c>
      <c r="JO92" s="47">
        <v>20</v>
      </c>
      <c r="JP92" s="47">
        <v>21</v>
      </c>
      <c r="JQ92" s="47">
        <v>20</v>
      </c>
      <c r="JR92" s="44">
        <v>2</v>
      </c>
      <c r="JS92" s="42"/>
      <c r="JT92" s="43">
        <v>0</v>
      </c>
      <c r="JU92" s="47">
        <v>0</v>
      </c>
      <c r="JV92" s="47">
        <v>98</v>
      </c>
      <c r="JW92" s="47">
        <v>100</v>
      </c>
      <c r="JX92" s="44">
        <v>-2</v>
      </c>
      <c r="JY92" s="42"/>
      <c r="JZ92" s="43"/>
      <c r="KE92" s="42"/>
      <c r="KF92" s="41"/>
      <c r="KK92" s="42"/>
      <c r="KL92" s="43"/>
      <c r="KQ92" s="42"/>
      <c r="KR92" s="43"/>
      <c r="KU92" s="42"/>
      <c r="KV92" s="43"/>
      <c r="LA92" s="42"/>
      <c r="LB92" s="43"/>
      <c r="LG92" s="42"/>
      <c r="LH92" s="43"/>
      <c r="LM92" s="42"/>
      <c r="LN92" s="43"/>
      <c r="LR92" s="44"/>
      <c r="LS92" s="42"/>
      <c r="LT92" s="43"/>
      <c r="LV92" s="44"/>
      <c r="LW92" s="42"/>
    </row>
    <row r="93" spans="1:335" x14ac:dyDescent="0.25">
      <c r="A93" s="47" t="s">
        <v>306</v>
      </c>
      <c r="B93" s="38">
        <v>1</v>
      </c>
      <c r="E93">
        <v>13</v>
      </c>
      <c r="F93">
        <v>13</v>
      </c>
      <c r="G93" s="44">
        <f t="shared" si="8"/>
        <v>0</v>
      </c>
      <c r="I93" s="41"/>
      <c r="J93" s="48"/>
      <c r="K93" s="48"/>
      <c r="L93" s="48"/>
      <c r="M93" s="49">
        <v>16</v>
      </c>
      <c r="N93" s="49">
        <v>14</v>
      </c>
      <c r="O93" s="48">
        <f t="shared" si="9"/>
        <v>2</v>
      </c>
      <c r="P93" s="40"/>
      <c r="Q93" s="48"/>
      <c r="S93">
        <v>4</v>
      </c>
      <c r="T93">
        <v>4</v>
      </c>
      <c r="U93" s="44">
        <v>0</v>
      </c>
      <c r="V93" s="40"/>
      <c r="W93" s="41"/>
      <c r="Y93">
        <v>9</v>
      </c>
      <c r="Z93">
        <v>8</v>
      </c>
      <c r="AA93" s="44">
        <v>1</v>
      </c>
      <c r="AB93" s="40"/>
      <c r="AC93" s="41"/>
      <c r="AE93" s="44">
        <v>0</v>
      </c>
      <c r="AF93" s="40"/>
      <c r="AK93" s="44">
        <v>0</v>
      </c>
      <c r="AL93" s="40"/>
      <c r="AM93" s="41"/>
      <c r="AQ93">
        <v>21</v>
      </c>
      <c r="AR93">
        <v>20</v>
      </c>
      <c r="AS93" s="44">
        <v>1</v>
      </c>
      <c r="AT93" s="40"/>
      <c r="AY93" s="44">
        <v>0</v>
      </c>
      <c r="AZ93" s="40"/>
      <c r="BA93" s="41"/>
      <c r="BE93" s="44">
        <v>0</v>
      </c>
      <c r="BF93" s="42"/>
      <c r="BI93">
        <v>21</v>
      </c>
      <c r="BJ93">
        <v>20</v>
      </c>
      <c r="BK93" s="44">
        <v>1</v>
      </c>
      <c r="BL93" s="40"/>
      <c r="BO93" s="44">
        <v>0</v>
      </c>
      <c r="BP93" s="42"/>
      <c r="BQ93" s="41"/>
      <c r="BS93" s="44">
        <v>0</v>
      </c>
      <c r="BT93" s="40"/>
      <c r="BU93" s="41"/>
      <c r="BW93">
        <v>16</v>
      </c>
      <c r="BX93">
        <v>15</v>
      </c>
      <c r="BY93" s="44">
        <v>1</v>
      </c>
      <c r="BZ93" s="42"/>
      <c r="CA93" s="41"/>
      <c r="CE93" s="44">
        <v>0</v>
      </c>
      <c r="CF93" s="40"/>
      <c r="CL93" s="44">
        <v>0</v>
      </c>
      <c r="CM93" s="40"/>
      <c r="CN93" s="43"/>
      <c r="CP93">
        <v>49</v>
      </c>
      <c r="CQ93">
        <v>47</v>
      </c>
      <c r="CR93" s="44">
        <v>2</v>
      </c>
      <c r="CS93" s="40"/>
      <c r="CV93">
        <v>8</v>
      </c>
      <c r="CW93">
        <v>8</v>
      </c>
      <c r="CX93" s="44">
        <v>0</v>
      </c>
      <c r="CY93" s="42"/>
      <c r="DD93" s="44">
        <v>0</v>
      </c>
      <c r="DE93" s="42"/>
      <c r="DH93">
        <v>39</v>
      </c>
      <c r="DI93">
        <v>36</v>
      </c>
      <c r="DJ93" s="44">
        <v>3</v>
      </c>
      <c r="DK93" s="42"/>
      <c r="DP93" s="44">
        <v>0</v>
      </c>
      <c r="DQ93" s="40"/>
      <c r="DR93">
        <v>8</v>
      </c>
      <c r="DS93">
        <v>8</v>
      </c>
      <c r="DT93" s="44">
        <v>0</v>
      </c>
      <c r="DU93" s="40"/>
      <c r="DV93">
        <v>20</v>
      </c>
      <c r="DW93">
        <v>19</v>
      </c>
      <c r="DZ93" s="44">
        <v>1</v>
      </c>
      <c r="EA93" s="40"/>
      <c r="EB93" s="39">
        <v>29</v>
      </c>
      <c r="EC93" s="47">
        <v>25.667000000000002</v>
      </c>
      <c r="ED93" s="44">
        <v>3.332999999999998</v>
      </c>
      <c r="EE93" s="40"/>
      <c r="EJ93" s="44">
        <v>0</v>
      </c>
      <c r="EK93" s="40"/>
      <c r="EP93" s="44">
        <v>0</v>
      </c>
      <c r="EQ93" s="42"/>
      <c r="ER93">
        <v>41</v>
      </c>
      <c r="ES93">
        <v>40</v>
      </c>
      <c r="ET93">
        <v>52</v>
      </c>
      <c r="EU93">
        <v>47</v>
      </c>
      <c r="EV93" s="44">
        <v>6</v>
      </c>
      <c r="EW93" s="40"/>
      <c r="EX93" s="38"/>
      <c r="EZ93">
        <v>13</v>
      </c>
      <c r="FA93">
        <v>10</v>
      </c>
      <c r="FB93" s="44">
        <v>3</v>
      </c>
      <c r="FC93" s="42"/>
      <c r="FD93" s="43"/>
      <c r="FH93">
        <v>9</v>
      </c>
      <c r="FJ93" s="44">
        <v>9</v>
      </c>
      <c r="FK93" s="42"/>
      <c r="FL93" s="47">
        <v>0</v>
      </c>
      <c r="FM93" s="47">
        <v>0</v>
      </c>
      <c r="FN93" s="47">
        <v>0</v>
      </c>
      <c r="FO93" s="47">
        <v>0</v>
      </c>
      <c r="FP93" s="44">
        <v>0</v>
      </c>
      <c r="FQ93" s="42"/>
      <c r="FR93" s="47">
        <v>0</v>
      </c>
      <c r="FS93" s="47">
        <v>0</v>
      </c>
      <c r="FT93" s="47">
        <v>0</v>
      </c>
      <c r="FU93" s="47">
        <v>0</v>
      </c>
      <c r="FV93" s="44">
        <v>0</v>
      </c>
      <c r="FW93" s="42"/>
      <c r="FX93" s="43">
        <v>81.364000000000004</v>
      </c>
      <c r="FY93" s="47">
        <v>78</v>
      </c>
      <c r="FZ93" s="44">
        <v>3.3640000000000039</v>
      </c>
      <c r="GA93" s="42"/>
      <c r="GB93" s="43">
        <v>20.622</v>
      </c>
      <c r="GC93" s="47">
        <v>20</v>
      </c>
      <c r="GD93" s="47">
        <v>0</v>
      </c>
      <c r="GE93" s="47">
        <v>0</v>
      </c>
      <c r="GF93" s="44">
        <v>0.62199999999999989</v>
      </c>
      <c r="GG93" s="42"/>
      <c r="GH93" s="43">
        <v>12.462999999999999</v>
      </c>
      <c r="GI93" s="47">
        <v>12</v>
      </c>
      <c r="GJ93" s="47">
        <v>0</v>
      </c>
      <c r="GK93" s="47">
        <v>0</v>
      </c>
      <c r="GL93" s="44">
        <v>0.46299999999999919</v>
      </c>
      <c r="GM93" s="42"/>
      <c r="GN93" s="43">
        <v>39.189</v>
      </c>
      <c r="GO93" s="47">
        <v>37</v>
      </c>
      <c r="GP93" s="44">
        <v>2.1890000000000001</v>
      </c>
      <c r="GQ93" s="42"/>
      <c r="GR93" s="43">
        <v>0</v>
      </c>
      <c r="GS93" s="47">
        <v>0</v>
      </c>
      <c r="GT93" s="47">
        <v>8.141</v>
      </c>
      <c r="GU93" s="47">
        <v>8</v>
      </c>
      <c r="GV93" s="44">
        <v>0.14099999999999999</v>
      </c>
      <c r="GW93" s="42"/>
      <c r="GX93" s="43">
        <v>0</v>
      </c>
      <c r="GY93" s="47">
        <v>0</v>
      </c>
      <c r="GZ93" s="44">
        <v>0</v>
      </c>
      <c r="HA93" s="42"/>
      <c r="HB93" s="43">
        <v>0</v>
      </c>
      <c r="HC93" s="47">
        <v>0</v>
      </c>
      <c r="HD93" s="47">
        <v>60.277000000000001</v>
      </c>
      <c r="HE93" s="47">
        <v>60</v>
      </c>
      <c r="HF93" s="44">
        <v>0.27700000000000102</v>
      </c>
      <c r="HG93" s="42"/>
      <c r="HH93" s="47">
        <v>0</v>
      </c>
      <c r="HI93" s="47">
        <v>0</v>
      </c>
      <c r="HJ93" s="47">
        <v>8.0960000000000001</v>
      </c>
      <c r="HK93" s="47">
        <v>8</v>
      </c>
      <c r="HL93" s="44">
        <v>9.6000000000000085E-2</v>
      </c>
      <c r="HM93" s="42"/>
      <c r="HN93" s="43">
        <v>0</v>
      </c>
      <c r="HO93" s="47">
        <v>0</v>
      </c>
      <c r="HP93" s="47">
        <v>0</v>
      </c>
      <c r="HQ93" s="47">
        <v>0</v>
      </c>
      <c r="HR93" s="44">
        <v>0</v>
      </c>
      <c r="HS93" s="42"/>
      <c r="HT93" s="43">
        <v>0</v>
      </c>
      <c r="HU93" s="30">
        <v>16</v>
      </c>
      <c r="HV93" s="47">
        <v>0</v>
      </c>
      <c r="HW93" s="47">
        <v>0</v>
      </c>
      <c r="HX93" s="46">
        <v>-16</v>
      </c>
      <c r="HY93" s="42">
        <v>16</v>
      </c>
      <c r="HZ93" s="43">
        <v>0</v>
      </c>
      <c r="IA93" s="47">
        <v>0</v>
      </c>
      <c r="IB93" s="47">
        <v>12.276999999999999</v>
      </c>
      <c r="IC93" s="47">
        <v>10</v>
      </c>
      <c r="ID93" s="44">
        <v>2.2769999999999988</v>
      </c>
      <c r="IE93" s="42"/>
      <c r="IF93" s="43">
        <v>0</v>
      </c>
      <c r="IG93" s="47">
        <v>0</v>
      </c>
      <c r="IH93" s="47">
        <v>20.510999999999999</v>
      </c>
      <c r="II93" s="47">
        <v>20</v>
      </c>
      <c r="IJ93" s="44">
        <v>0.51099999999999923</v>
      </c>
      <c r="IK93" s="42"/>
      <c r="IL93" s="43">
        <v>0</v>
      </c>
      <c r="IM93" s="47">
        <v>0</v>
      </c>
      <c r="IN93" s="47">
        <v>70.207999999999998</v>
      </c>
      <c r="IO93" s="47">
        <v>70</v>
      </c>
      <c r="IP93" s="44">
        <v>0.20799999999999841</v>
      </c>
      <c r="IQ93" s="42"/>
      <c r="IR93" s="43">
        <v>0</v>
      </c>
      <c r="IS93" s="47">
        <v>0</v>
      </c>
      <c r="IT93" s="44">
        <v>0</v>
      </c>
      <c r="IU93" s="42"/>
      <c r="IV93" s="43">
        <v>0</v>
      </c>
      <c r="IW93" s="47">
        <v>0</v>
      </c>
      <c r="IX93" s="47">
        <v>12.715</v>
      </c>
      <c r="IY93" s="47">
        <v>10</v>
      </c>
      <c r="IZ93" s="44">
        <v>2.7149999999999999</v>
      </c>
      <c r="JA93" s="42"/>
      <c r="JB93" s="43">
        <v>0</v>
      </c>
      <c r="JC93" s="47">
        <v>0</v>
      </c>
      <c r="JD93" s="47">
        <v>20.866</v>
      </c>
      <c r="JE93" s="47">
        <v>20</v>
      </c>
      <c r="JF93" s="44">
        <v>0.86599999999999966</v>
      </c>
      <c r="JG93" s="42"/>
      <c r="JH93" s="43">
        <v>0</v>
      </c>
      <c r="JI93" s="47">
        <v>0</v>
      </c>
      <c r="JJ93" s="47">
        <v>49.366</v>
      </c>
      <c r="JK93" s="47">
        <v>50</v>
      </c>
      <c r="JL93" s="44">
        <v>-0.63400000000000034</v>
      </c>
      <c r="JM93" s="42"/>
      <c r="JN93" s="47">
        <v>0</v>
      </c>
      <c r="JO93" s="47">
        <v>0</v>
      </c>
      <c r="JP93" s="47">
        <v>8.2550000000000008</v>
      </c>
      <c r="JQ93" s="47">
        <v>10</v>
      </c>
      <c r="JR93" s="44">
        <v>-1.744999999999999</v>
      </c>
      <c r="JS93" s="42"/>
      <c r="JT93" s="43">
        <v>0</v>
      </c>
      <c r="JU93" s="47">
        <v>0</v>
      </c>
      <c r="JV93" s="47">
        <v>17.202000000000002</v>
      </c>
      <c r="JW93" s="47">
        <v>15</v>
      </c>
      <c r="JX93" s="44">
        <v>2.2020000000000022</v>
      </c>
      <c r="JY93" s="42"/>
      <c r="JZ93" s="43">
        <v>0</v>
      </c>
      <c r="KA93" s="47">
        <v>0</v>
      </c>
      <c r="KB93" s="47">
        <v>64.968999999999994</v>
      </c>
      <c r="KC93" s="47">
        <v>62</v>
      </c>
      <c r="KD93" s="44">
        <v>2.9689999999999941</v>
      </c>
      <c r="KE93" s="42"/>
      <c r="KF93" s="41">
        <v>0</v>
      </c>
      <c r="KG93" s="47">
        <v>0</v>
      </c>
      <c r="KH93" s="47">
        <v>0</v>
      </c>
      <c r="KI93" s="47">
        <v>0</v>
      </c>
      <c r="KJ93" s="44">
        <v>0</v>
      </c>
      <c r="KK93" s="42"/>
      <c r="KL93" s="43">
        <v>0</v>
      </c>
      <c r="KM93" s="47">
        <v>0</v>
      </c>
      <c r="KN93" s="47">
        <v>20.713000000000001</v>
      </c>
      <c r="KO93" s="47">
        <v>20</v>
      </c>
      <c r="KP93" s="44">
        <v>0.71300000000000097</v>
      </c>
      <c r="KQ93" s="42"/>
      <c r="KR93" s="43">
        <v>49.4</v>
      </c>
      <c r="KS93" s="47">
        <v>50</v>
      </c>
      <c r="KT93" s="44">
        <v>-0.60000000000000142</v>
      </c>
      <c r="KU93" s="42"/>
      <c r="KV93" s="43">
        <v>0</v>
      </c>
      <c r="KW93" s="47">
        <v>0</v>
      </c>
      <c r="KX93" s="47">
        <v>0</v>
      </c>
      <c r="KY93" s="47">
        <v>0</v>
      </c>
      <c r="KZ93" s="44">
        <v>0</v>
      </c>
      <c r="LA93" s="42"/>
      <c r="LB93" s="43">
        <v>0</v>
      </c>
      <c r="LC93" s="47">
        <v>0</v>
      </c>
      <c r="LD93" s="47">
        <v>0</v>
      </c>
      <c r="LE93" s="47">
        <v>0</v>
      </c>
      <c r="LF93" s="44">
        <v>0</v>
      </c>
      <c r="LG93" s="42"/>
      <c r="LH93" s="43">
        <v>0</v>
      </c>
      <c r="LI93" s="47">
        <v>0</v>
      </c>
      <c r="LJ93" s="47">
        <v>0</v>
      </c>
      <c r="LK93" s="47">
        <v>0</v>
      </c>
      <c r="LL93" s="44">
        <v>0</v>
      </c>
      <c r="LM93" s="42"/>
      <c r="LN93" s="43">
        <v>0</v>
      </c>
      <c r="LO93" s="47">
        <v>0</v>
      </c>
      <c r="LP93" s="47">
        <v>0</v>
      </c>
      <c r="LQ93" s="47">
        <v>0</v>
      </c>
      <c r="LR93" s="44">
        <v>0</v>
      </c>
      <c r="LS93" s="42"/>
      <c r="LT93" s="43">
        <v>0</v>
      </c>
      <c r="LU93" s="47">
        <v>0</v>
      </c>
      <c r="LV93" s="44">
        <v>0</v>
      </c>
      <c r="LW93" s="42"/>
    </row>
    <row r="94" spans="1:335" x14ac:dyDescent="0.25">
      <c r="A94" s="47" t="s">
        <v>307</v>
      </c>
      <c r="B94" s="38">
        <v>0.41</v>
      </c>
      <c r="G94" s="44">
        <f t="shared" si="8"/>
        <v>0</v>
      </c>
      <c r="I94" s="41"/>
      <c r="J94" s="48"/>
      <c r="K94" s="48"/>
      <c r="L94" s="48"/>
      <c r="M94" s="49">
        <v>96</v>
      </c>
      <c r="N94" s="49">
        <v>96</v>
      </c>
      <c r="O94" s="48">
        <f t="shared" si="9"/>
        <v>0</v>
      </c>
      <c r="P94" s="40"/>
      <c r="Q94" s="49">
        <v>40</v>
      </c>
      <c r="R94">
        <v>40</v>
      </c>
      <c r="S94">
        <v>80</v>
      </c>
      <c r="T94">
        <v>85</v>
      </c>
      <c r="U94" s="44">
        <v>-5</v>
      </c>
      <c r="V94" s="40"/>
      <c r="W94" s="41"/>
      <c r="AA94" s="44">
        <v>0</v>
      </c>
      <c r="AB94" s="40"/>
      <c r="AC94" s="39">
        <v>128</v>
      </c>
      <c r="AD94">
        <v>130</v>
      </c>
      <c r="AE94" s="44">
        <v>-2</v>
      </c>
      <c r="AF94" s="40"/>
      <c r="AI94">
        <v>48</v>
      </c>
      <c r="AJ94">
        <v>53</v>
      </c>
      <c r="AK94" s="44">
        <v>-5</v>
      </c>
      <c r="AL94" s="40"/>
      <c r="AM94" s="41"/>
      <c r="AS94" s="44">
        <v>0</v>
      </c>
      <c r="AT94" s="40"/>
      <c r="AW94">
        <v>48</v>
      </c>
      <c r="AX94">
        <v>50</v>
      </c>
      <c r="AY94" s="44">
        <v>-2</v>
      </c>
      <c r="AZ94" s="40"/>
      <c r="BA94" s="41"/>
      <c r="BC94">
        <v>80</v>
      </c>
      <c r="BD94">
        <v>80</v>
      </c>
      <c r="BE94" s="44">
        <v>0</v>
      </c>
      <c r="BF94" s="42"/>
      <c r="BK94" s="44">
        <v>0</v>
      </c>
      <c r="BL94" s="40"/>
      <c r="BM94">
        <v>64</v>
      </c>
      <c r="BN94" s="47">
        <v>64</v>
      </c>
      <c r="BO94" s="44">
        <v>0</v>
      </c>
      <c r="BP94" s="42"/>
      <c r="BQ94" s="39">
        <v>72</v>
      </c>
      <c r="BR94">
        <v>74</v>
      </c>
      <c r="BS94" s="44">
        <v>-2</v>
      </c>
      <c r="BT94" s="40"/>
      <c r="BU94" s="41"/>
      <c r="BY94" s="44">
        <v>0</v>
      </c>
      <c r="BZ94" s="42"/>
      <c r="CA94" s="41"/>
      <c r="CE94" s="44">
        <v>0</v>
      </c>
      <c r="CF94" s="40"/>
      <c r="CJ94">
        <v>208</v>
      </c>
      <c r="CK94">
        <v>210</v>
      </c>
      <c r="CL94" s="44">
        <v>-2</v>
      </c>
      <c r="CM94" s="40"/>
      <c r="CN94" s="43"/>
      <c r="CR94" s="44">
        <v>0</v>
      </c>
      <c r="CS94" s="40"/>
      <c r="CX94" s="44">
        <v>0</v>
      </c>
      <c r="CY94" s="42"/>
      <c r="CZ94">
        <v>96</v>
      </c>
      <c r="DA94">
        <v>100</v>
      </c>
      <c r="DB94">
        <v>96</v>
      </c>
      <c r="DC94">
        <v>100</v>
      </c>
      <c r="DD94" s="44">
        <v>-8</v>
      </c>
      <c r="DE94" s="42"/>
      <c r="DH94">
        <v>48</v>
      </c>
      <c r="DI94">
        <v>50</v>
      </c>
      <c r="DJ94" s="44">
        <v>-2</v>
      </c>
      <c r="DK94" s="42"/>
      <c r="DP94" s="44">
        <v>0</v>
      </c>
      <c r="DQ94" s="40"/>
      <c r="DR94">
        <v>112</v>
      </c>
      <c r="DS94">
        <v>110</v>
      </c>
      <c r="DT94" s="44">
        <v>2</v>
      </c>
      <c r="DU94" s="40"/>
      <c r="DX94">
        <v>40</v>
      </c>
      <c r="DY94">
        <v>45</v>
      </c>
      <c r="DZ94" s="44">
        <v>-5</v>
      </c>
      <c r="EA94" s="40"/>
      <c r="EB94" s="43"/>
      <c r="ED94" s="44">
        <v>0</v>
      </c>
      <c r="EE94" s="40"/>
      <c r="EJ94" s="44">
        <v>0</v>
      </c>
      <c r="EK94" s="40"/>
      <c r="EN94">
        <v>40</v>
      </c>
      <c r="EO94">
        <v>140</v>
      </c>
      <c r="EP94" s="46">
        <v>-100</v>
      </c>
      <c r="EQ94" s="42">
        <v>41</v>
      </c>
      <c r="EV94" s="44">
        <v>0</v>
      </c>
      <c r="EW94" s="40"/>
      <c r="EX94" s="38"/>
      <c r="FB94" s="44">
        <v>0</v>
      </c>
      <c r="FC94" s="42"/>
      <c r="FD94" s="39">
        <v>72</v>
      </c>
      <c r="FE94">
        <v>70</v>
      </c>
      <c r="FF94">
        <v>96</v>
      </c>
      <c r="FG94">
        <v>100</v>
      </c>
      <c r="FI94">
        <v>80</v>
      </c>
      <c r="FJ94" s="46">
        <v>-82</v>
      </c>
      <c r="FK94" s="42">
        <v>33.619999999999997</v>
      </c>
      <c r="FL94" s="47">
        <v>0</v>
      </c>
      <c r="FM94" s="47">
        <v>0</v>
      </c>
      <c r="FN94" s="47">
        <v>0</v>
      </c>
      <c r="FO94" s="30">
        <v>299</v>
      </c>
      <c r="FP94" s="46">
        <v>-299</v>
      </c>
      <c r="FQ94" s="42">
        <v>122.59</v>
      </c>
      <c r="FR94" s="47">
        <v>0</v>
      </c>
      <c r="FS94" s="47">
        <v>0</v>
      </c>
      <c r="FT94" s="47">
        <v>0</v>
      </c>
      <c r="FU94" s="47">
        <v>0</v>
      </c>
      <c r="FV94" s="44">
        <v>0</v>
      </c>
      <c r="FW94" s="42"/>
      <c r="FX94" s="43">
        <v>0</v>
      </c>
      <c r="FY94" s="47">
        <v>0</v>
      </c>
      <c r="FZ94" s="44">
        <v>0</v>
      </c>
      <c r="GA94" s="42"/>
      <c r="GB94" s="43">
        <v>0</v>
      </c>
      <c r="GC94" s="47">
        <v>0</v>
      </c>
      <c r="GD94" s="47">
        <v>0</v>
      </c>
      <c r="GE94" s="47">
        <v>0</v>
      </c>
      <c r="GF94" s="44">
        <v>0</v>
      </c>
      <c r="GG94" s="42"/>
      <c r="GH94" s="43">
        <v>0</v>
      </c>
      <c r="GI94" s="47">
        <v>0</v>
      </c>
      <c r="GJ94" s="47">
        <v>0</v>
      </c>
      <c r="GK94" s="47">
        <v>0</v>
      </c>
      <c r="GL94" s="44">
        <v>0</v>
      </c>
      <c r="GM94" s="42"/>
      <c r="GN94" s="43">
        <v>216</v>
      </c>
      <c r="GO94" s="47">
        <v>220</v>
      </c>
      <c r="GP94" s="44">
        <v>-4</v>
      </c>
      <c r="GQ94" s="42"/>
      <c r="GR94" s="43">
        <v>0</v>
      </c>
      <c r="GS94" s="47">
        <v>0</v>
      </c>
      <c r="GT94" s="47">
        <v>0</v>
      </c>
      <c r="GU94" s="47">
        <v>0</v>
      </c>
      <c r="GV94" s="44">
        <v>0</v>
      </c>
      <c r="GW94" s="42"/>
      <c r="GX94" s="43">
        <v>512</v>
      </c>
      <c r="GY94" s="47">
        <v>514</v>
      </c>
      <c r="GZ94" s="44">
        <v>-2</v>
      </c>
      <c r="HA94" s="42"/>
      <c r="HB94" s="43">
        <v>0</v>
      </c>
      <c r="HC94" s="47">
        <v>0</v>
      </c>
      <c r="HD94" s="47">
        <v>0</v>
      </c>
      <c r="HE94" s="47">
        <v>0</v>
      </c>
      <c r="HF94" s="44">
        <v>0</v>
      </c>
      <c r="HG94" s="42"/>
      <c r="HH94" s="47">
        <v>0</v>
      </c>
      <c r="HI94" s="47">
        <v>0</v>
      </c>
      <c r="HJ94" s="47">
        <v>200</v>
      </c>
      <c r="HK94" s="47">
        <v>200</v>
      </c>
      <c r="HL94" s="44">
        <v>0</v>
      </c>
      <c r="HM94" s="42"/>
      <c r="HN94" s="43">
        <v>0</v>
      </c>
      <c r="HO94" s="47">
        <v>0</v>
      </c>
      <c r="HP94" s="47">
        <v>48</v>
      </c>
      <c r="HQ94" s="47">
        <v>50</v>
      </c>
      <c r="HR94" s="44">
        <v>-2</v>
      </c>
      <c r="HS94" s="42"/>
      <c r="HT94" s="43">
        <v>0</v>
      </c>
      <c r="HU94" s="30">
        <v>30</v>
      </c>
      <c r="HV94" s="47">
        <v>64</v>
      </c>
      <c r="HW94" s="47">
        <v>69</v>
      </c>
      <c r="HX94" s="46">
        <v>-35</v>
      </c>
      <c r="HY94" s="42">
        <v>14.35</v>
      </c>
      <c r="HZ94" s="43">
        <v>0</v>
      </c>
      <c r="IA94" s="47">
        <v>0</v>
      </c>
      <c r="IB94" s="47">
        <v>8</v>
      </c>
      <c r="IC94" s="47">
        <v>10</v>
      </c>
      <c r="ID94" s="44">
        <v>-2</v>
      </c>
      <c r="IE94" s="42"/>
      <c r="IF94" s="43">
        <v>0</v>
      </c>
      <c r="IG94" s="47">
        <v>0</v>
      </c>
      <c r="IH94" s="47">
        <v>56</v>
      </c>
      <c r="II94" s="47">
        <v>60</v>
      </c>
      <c r="IJ94" s="44">
        <v>-4</v>
      </c>
      <c r="IK94" s="42"/>
      <c r="IL94" s="43">
        <v>0</v>
      </c>
      <c r="IM94" s="47">
        <v>0</v>
      </c>
      <c r="IN94" s="47">
        <v>152</v>
      </c>
      <c r="IO94" s="47">
        <v>150</v>
      </c>
      <c r="IP94" s="44">
        <v>2</v>
      </c>
      <c r="IQ94" s="42"/>
      <c r="IR94" s="43">
        <v>24</v>
      </c>
      <c r="IS94" s="47">
        <v>24</v>
      </c>
      <c r="IT94" s="44">
        <v>0</v>
      </c>
      <c r="IU94" s="42"/>
      <c r="IV94" s="43">
        <v>0</v>
      </c>
      <c r="IW94" s="47">
        <v>0</v>
      </c>
      <c r="IX94" s="47">
        <v>0</v>
      </c>
      <c r="IY94" s="47">
        <v>0</v>
      </c>
      <c r="IZ94" s="44">
        <v>0</v>
      </c>
      <c r="JA94" s="42"/>
      <c r="JB94" s="43">
        <v>64</v>
      </c>
      <c r="JC94" s="47">
        <v>65</v>
      </c>
      <c r="JD94" s="47">
        <v>56</v>
      </c>
      <c r="JE94" s="47">
        <v>57</v>
      </c>
      <c r="JF94" s="44">
        <v>-2</v>
      </c>
      <c r="JG94" s="42"/>
      <c r="JH94" s="43">
        <v>0</v>
      </c>
      <c r="JI94" s="47">
        <v>0</v>
      </c>
      <c r="JJ94" s="47">
        <v>0</v>
      </c>
      <c r="JK94" s="47">
        <v>0</v>
      </c>
      <c r="JL94" s="44">
        <v>0</v>
      </c>
      <c r="JM94" s="42"/>
      <c r="JN94" s="47">
        <v>16</v>
      </c>
      <c r="JO94" s="47">
        <v>20</v>
      </c>
      <c r="JP94" s="47">
        <v>16</v>
      </c>
      <c r="JQ94" s="47">
        <v>20</v>
      </c>
      <c r="JR94" s="44">
        <v>-8</v>
      </c>
      <c r="JS94" s="42"/>
      <c r="JT94" s="43">
        <v>0</v>
      </c>
      <c r="JU94" s="47">
        <v>0</v>
      </c>
      <c r="JV94" s="47">
        <v>96</v>
      </c>
      <c r="JW94" s="47">
        <v>100</v>
      </c>
      <c r="JX94" s="44">
        <v>-4</v>
      </c>
      <c r="JY94" s="42"/>
      <c r="JZ94" s="43"/>
      <c r="KE94" s="42"/>
      <c r="KF94" s="41"/>
      <c r="KK94" s="42"/>
      <c r="KL94" s="43"/>
      <c r="KQ94" s="42"/>
      <c r="KR94" s="43"/>
      <c r="KU94" s="42"/>
      <c r="KV94" s="43"/>
      <c r="LA94" s="42"/>
      <c r="LB94" s="43"/>
      <c r="LG94" s="42"/>
      <c r="LH94" s="43"/>
      <c r="LM94" s="42"/>
      <c r="LN94" s="43"/>
      <c r="LR94" s="44"/>
      <c r="LS94" s="42"/>
      <c r="LT94" s="43"/>
      <c r="LV94" s="44"/>
      <c r="LW94" s="42"/>
    </row>
    <row r="95" spans="1:335" x14ac:dyDescent="0.25">
      <c r="A95" s="47" t="s">
        <v>308</v>
      </c>
      <c r="B95" s="38">
        <v>1</v>
      </c>
      <c r="E95">
        <v>22</v>
      </c>
      <c r="F95">
        <v>20</v>
      </c>
      <c r="G95" s="44">
        <f t="shared" si="8"/>
        <v>2</v>
      </c>
      <c r="I95" s="41"/>
      <c r="J95" s="48"/>
      <c r="K95" s="48"/>
      <c r="L95" s="48"/>
      <c r="M95" s="48"/>
      <c r="N95" s="48"/>
      <c r="O95" s="48">
        <f t="shared" si="9"/>
        <v>0</v>
      </c>
      <c r="P95" s="40"/>
      <c r="Q95" s="48"/>
      <c r="U95" s="44">
        <v>0</v>
      </c>
      <c r="V95" s="40"/>
      <c r="W95" s="41"/>
      <c r="AA95" s="44">
        <v>0</v>
      </c>
      <c r="AB95" s="40"/>
      <c r="AC95" s="39">
        <v>37</v>
      </c>
      <c r="AD95">
        <v>37</v>
      </c>
      <c r="AE95" s="44">
        <v>0</v>
      </c>
      <c r="AF95" s="40"/>
      <c r="AI95">
        <v>34</v>
      </c>
      <c r="AJ95">
        <v>31</v>
      </c>
      <c r="AK95" s="44">
        <v>3</v>
      </c>
      <c r="AL95" s="40"/>
      <c r="AM95" s="41"/>
      <c r="AQ95">
        <v>17</v>
      </c>
      <c r="AR95">
        <v>16</v>
      </c>
      <c r="AS95" s="44">
        <v>1</v>
      </c>
      <c r="AT95" s="40"/>
      <c r="AW95">
        <v>21</v>
      </c>
      <c r="AX95">
        <v>20</v>
      </c>
      <c r="AY95" s="44">
        <v>1</v>
      </c>
      <c r="AZ95" s="40"/>
      <c r="BA95" s="41"/>
      <c r="BC95">
        <v>9</v>
      </c>
      <c r="BD95">
        <v>8</v>
      </c>
      <c r="BE95" s="44">
        <v>1</v>
      </c>
      <c r="BF95" s="42"/>
      <c r="BK95" s="44">
        <v>0</v>
      </c>
      <c r="BL95" s="40"/>
      <c r="BO95" s="44">
        <v>0</v>
      </c>
      <c r="BP95" s="42"/>
      <c r="BQ95" s="39">
        <v>42</v>
      </c>
      <c r="BR95">
        <v>38</v>
      </c>
      <c r="BS95" s="44">
        <v>4</v>
      </c>
      <c r="BT95" s="40"/>
      <c r="BU95" s="41"/>
      <c r="BW95">
        <v>20</v>
      </c>
      <c r="BX95">
        <v>20</v>
      </c>
      <c r="BY95" s="44">
        <v>0</v>
      </c>
      <c r="BZ95" s="42"/>
      <c r="CA95" s="41"/>
      <c r="CC95">
        <v>24</v>
      </c>
      <c r="CD95">
        <v>24</v>
      </c>
      <c r="CE95" s="44">
        <v>0</v>
      </c>
      <c r="CF95" s="40"/>
      <c r="CL95" s="44">
        <v>0</v>
      </c>
      <c r="CM95" s="40"/>
      <c r="CN95" s="43"/>
      <c r="CR95" s="44">
        <v>0</v>
      </c>
      <c r="CS95" s="40"/>
      <c r="CV95">
        <v>43</v>
      </c>
      <c r="CW95">
        <v>40</v>
      </c>
      <c r="CX95" s="44">
        <v>3</v>
      </c>
      <c r="CY95" s="42"/>
      <c r="DD95" s="44">
        <v>0</v>
      </c>
      <c r="DE95" s="42"/>
      <c r="DH95">
        <v>74</v>
      </c>
      <c r="DI95">
        <v>70</v>
      </c>
      <c r="DJ95" s="44">
        <v>4</v>
      </c>
      <c r="DK95" s="42"/>
      <c r="DP95" s="44">
        <v>0</v>
      </c>
      <c r="DQ95" s="40"/>
      <c r="DT95" s="44">
        <v>0</v>
      </c>
      <c r="DU95" s="40"/>
      <c r="DX95">
        <v>49</v>
      </c>
      <c r="DY95">
        <v>47</v>
      </c>
      <c r="DZ95" s="44">
        <v>2</v>
      </c>
      <c r="EA95" s="40"/>
      <c r="EB95" s="39">
        <v>25</v>
      </c>
      <c r="EC95" s="47">
        <v>24.327999999999999</v>
      </c>
      <c r="ED95" s="44">
        <v>0.6720000000000006</v>
      </c>
      <c r="EE95" s="40"/>
      <c r="EJ95" s="44">
        <v>0</v>
      </c>
      <c r="EK95" s="40"/>
      <c r="EP95" s="44">
        <v>0</v>
      </c>
      <c r="EQ95" s="42"/>
      <c r="ER95">
        <v>26</v>
      </c>
      <c r="ES95">
        <v>24</v>
      </c>
      <c r="ET95">
        <v>52</v>
      </c>
      <c r="EU95">
        <v>47</v>
      </c>
      <c r="EV95" s="44">
        <v>7</v>
      </c>
      <c r="EW95" s="40"/>
      <c r="EX95" s="38"/>
      <c r="EZ95">
        <v>13</v>
      </c>
      <c r="FA95">
        <v>10</v>
      </c>
      <c r="FB95" s="44">
        <v>3</v>
      </c>
      <c r="FC95" s="42"/>
      <c r="FD95" s="43"/>
      <c r="FJ95" s="44">
        <v>0</v>
      </c>
      <c r="FK95" s="42"/>
      <c r="FL95" s="47">
        <v>0</v>
      </c>
      <c r="FM95" s="47">
        <v>0</v>
      </c>
      <c r="FN95" s="47">
        <v>37.817</v>
      </c>
      <c r="FO95" s="47">
        <v>41</v>
      </c>
      <c r="FP95" s="44">
        <v>-3.1829999999999998</v>
      </c>
      <c r="FQ95" s="42"/>
      <c r="FR95" s="47">
        <v>0</v>
      </c>
      <c r="FS95" s="47">
        <v>0</v>
      </c>
      <c r="FT95" s="47">
        <v>0</v>
      </c>
      <c r="FU95" s="47">
        <v>0</v>
      </c>
      <c r="FV95" s="44">
        <v>0</v>
      </c>
      <c r="FW95" s="42"/>
      <c r="FX95" s="43">
        <v>0</v>
      </c>
      <c r="FY95" s="47">
        <v>0</v>
      </c>
      <c r="FZ95" s="44">
        <v>0</v>
      </c>
      <c r="GA95" s="42"/>
      <c r="GB95" s="43">
        <v>47.594999999999999</v>
      </c>
      <c r="GC95" s="47">
        <v>45</v>
      </c>
      <c r="GD95" s="47">
        <v>46.631</v>
      </c>
      <c r="GE95" s="47">
        <v>45</v>
      </c>
      <c r="GF95" s="44">
        <v>4.2259999999999991</v>
      </c>
      <c r="GG95" s="42"/>
      <c r="GH95" s="43">
        <v>0</v>
      </c>
      <c r="GI95" s="47">
        <v>0</v>
      </c>
      <c r="GJ95" s="47">
        <v>12.637</v>
      </c>
      <c r="GK95" s="47">
        <v>12</v>
      </c>
      <c r="GL95" s="44">
        <v>0.63700000000000045</v>
      </c>
      <c r="GM95" s="42"/>
      <c r="GN95" s="43">
        <v>0</v>
      </c>
      <c r="GO95" s="47">
        <v>0</v>
      </c>
      <c r="GP95" s="44">
        <v>0</v>
      </c>
      <c r="GQ95" s="42"/>
      <c r="GR95" s="43">
        <v>0</v>
      </c>
      <c r="GS95" s="47">
        <v>0</v>
      </c>
      <c r="GT95" s="47">
        <v>4.1269999999999998</v>
      </c>
      <c r="GU95" s="47">
        <v>4</v>
      </c>
      <c r="GV95" s="44">
        <v>0.12699999999999981</v>
      </c>
      <c r="GW95" s="42"/>
      <c r="GX95" s="43">
        <v>51.356999999999999</v>
      </c>
      <c r="GY95" s="47">
        <v>50</v>
      </c>
      <c r="GZ95" s="44">
        <v>1.3569999999999991</v>
      </c>
      <c r="HA95" s="42"/>
      <c r="HB95" s="43">
        <v>0</v>
      </c>
      <c r="HC95" s="47">
        <v>0</v>
      </c>
      <c r="HD95" s="47">
        <v>8.266</v>
      </c>
      <c r="HE95" s="47">
        <v>8</v>
      </c>
      <c r="HF95" s="44">
        <v>0.26600000000000001</v>
      </c>
      <c r="HG95" s="42"/>
      <c r="HH95" s="47">
        <v>0</v>
      </c>
      <c r="HI95" s="47">
        <v>0</v>
      </c>
      <c r="HJ95" s="47">
        <v>0</v>
      </c>
      <c r="HK95" s="47">
        <v>0</v>
      </c>
      <c r="HL95" s="44">
        <v>0</v>
      </c>
      <c r="HM95" s="42"/>
      <c r="HN95" s="43">
        <v>0</v>
      </c>
      <c r="HO95" s="47">
        <v>0</v>
      </c>
      <c r="HP95" s="47">
        <v>0</v>
      </c>
      <c r="HQ95" s="47">
        <v>0</v>
      </c>
      <c r="HR95" s="44">
        <v>0</v>
      </c>
      <c r="HS95" s="42"/>
      <c r="HT95" s="43">
        <v>0</v>
      </c>
      <c r="HU95" s="47">
        <v>0</v>
      </c>
      <c r="HV95" s="47">
        <v>24.943999999999999</v>
      </c>
      <c r="HW95" s="47">
        <v>24</v>
      </c>
      <c r="HX95" s="44">
        <v>0.94399999999999906</v>
      </c>
      <c r="HY95" s="42"/>
      <c r="HZ95" s="43">
        <v>0</v>
      </c>
      <c r="IA95" s="47">
        <v>0</v>
      </c>
      <c r="IB95" s="47">
        <v>33.198</v>
      </c>
      <c r="IC95" s="47">
        <v>35</v>
      </c>
      <c r="ID95" s="44">
        <v>-1.802</v>
      </c>
      <c r="IE95" s="42"/>
      <c r="IF95" s="43">
        <v>0</v>
      </c>
      <c r="IG95" s="47">
        <v>0</v>
      </c>
      <c r="IH95" s="47">
        <v>0</v>
      </c>
      <c r="II95" s="47">
        <v>0</v>
      </c>
      <c r="IJ95" s="44">
        <v>0</v>
      </c>
      <c r="IK95" s="42"/>
      <c r="IL95" s="43">
        <v>0</v>
      </c>
      <c r="IM95" s="47">
        <v>0</v>
      </c>
      <c r="IN95" s="47">
        <v>20.861999999999998</v>
      </c>
      <c r="IO95" s="47">
        <v>20</v>
      </c>
      <c r="IP95" s="44">
        <v>0.86199999999999832</v>
      </c>
      <c r="IQ95" s="42"/>
      <c r="IR95" s="43">
        <v>16.838000000000001</v>
      </c>
      <c r="IS95" s="47">
        <v>15</v>
      </c>
      <c r="IT95" s="44">
        <v>1.838000000000001</v>
      </c>
      <c r="IU95" s="42"/>
      <c r="IV95" s="43">
        <v>0</v>
      </c>
      <c r="IW95" s="47">
        <v>0</v>
      </c>
      <c r="IX95" s="47">
        <v>8.4440000000000008</v>
      </c>
      <c r="IY95" s="47">
        <v>10</v>
      </c>
      <c r="IZ95" s="44">
        <v>-1.5559999999999989</v>
      </c>
      <c r="JA95" s="42"/>
      <c r="JB95" s="43">
        <v>0</v>
      </c>
      <c r="JC95" s="47">
        <v>0</v>
      </c>
      <c r="JD95" s="47">
        <v>16.841999999999999</v>
      </c>
      <c r="JE95" s="47">
        <v>15</v>
      </c>
      <c r="JF95" s="44">
        <v>1.841999999999999</v>
      </c>
      <c r="JG95" s="42"/>
      <c r="JH95" s="43">
        <v>0</v>
      </c>
      <c r="JI95" s="47">
        <v>0</v>
      </c>
      <c r="JJ95" s="47">
        <v>33.689</v>
      </c>
      <c r="JK95" s="47">
        <v>35</v>
      </c>
      <c r="JL95" s="44">
        <v>-1.3109999999999999</v>
      </c>
      <c r="JM95" s="42"/>
      <c r="JN95" s="47">
        <v>0</v>
      </c>
      <c r="JO95" s="47">
        <v>0</v>
      </c>
      <c r="JP95" s="47">
        <v>33.302</v>
      </c>
      <c r="JQ95" s="47">
        <v>33</v>
      </c>
      <c r="JR95" s="44">
        <v>0.3019999999999996</v>
      </c>
      <c r="JS95" s="42"/>
      <c r="JT95" s="43">
        <v>0</v>
      </c>
      <c r="JU95" s="47">
        <v>0</v>
      </c>
      <c r="JV95" s="47">
        <v>21.59</v>
      </c>
      <c r="JW95" s="47">
        <v>20</v>
      </c>
      <c r="JX95" s="44">
        <v>1.59</v>
      </c>
      <c r="JY95" s="42"/>
      <c r="JZ95" s="43">
        <v>0</v>
      </c>
      <c r="KA95" s="47">
        <v>0</v>
      </c>
      <c r="KB95" s="47">
        <v>30.521000000000001</v>
      </c>
      <c r="KC95" s="47">
        <v>31</v>
      </c>
      <c r="KD95" s="44">
        <v>-0.4789999999999992</v>
      </c>
      <c r="KE95" s="42"/>
      <c r="KF95" s="41">
        <v>0</v>
      </c>
      <c r="KG95" s="47">
        <v>0</v>
      </c>
      <c r="KH95" s="47">
        <v>0</v>
      </c>
      <c r="KI95" s="47">
        <v>0</v>
      </c>
      <c r="KJ95" s="44">
        <v>0</v>
      </c>
      <c r="KK95" s="42"/>
      <c r="KL95" s="43">
        <v>0</v>
      </c>
      <c r="KM95" s="47">
        <v>0</v>
      </c>
      <c r="KN95" s="47">
        <v>37.743000000000002</v>
      </c>
      <c r="KO95" s="47">
        <v>40</v>
      </c>
      <c r="KP95" s="44">
        <v>-2.2569999999999979</v>
      </c>
      <c r="KQ95" s="42"/>
      <c r="KR95" s="43">
        <v>49.933</v>
      </c>
      <c r="KS95" s="47">
        <v>50</v>
      </c>
      <c r="KT95" s="44">
        <v>-6.7000000000000171E-2</v>
      </c>
      <c r="KU95" s="42"/>
      <c r="KV95" s="43">
        <v>0</v>
      </c>
      <c r="KW95" s="47">
        <v>0</v>
      </c>
      <c r="KX95" s="47">
        <v>0</v>
      </c>
      <c r="KY95" s="47">
        <v>0</v>
      </c>
      <c r="KZ95" s="44">
        <v>0</v>
      </c>
      <c r="LA95" s="42"/>
      <c r="LB95" s="43">
        <v>0</v>
      </c>
      <c r="LC95" s="47">
        <v>0</v>
      </c>
      <c r="LD95" s="47">
        <v>0</v>
      </c>
      <c r="LE95" s="47">
        <v>0</v>
      </c>
      <c r="LF95" s="44">
        <v>0</v>
      </c>
      <c r="LG95" s="42"/>
      <c r="LH95" s="43">
        <v>0</v>
      </c>
      <c r="LI95" s="47">
        <v>0</v>
      </c>
      <c r="LJ95" s="47">
        <v>0</v>
      </c>
      <c r="LK95" s="47">
        <v>0</v>
      </c>
      <c r="LL95" s="44">
        <v>0</v>
      </c>
      <c r="LM95" s="42"/>
      <c r="LN95" s="43">
        <v>0</v>
      </c>
      <c r="LO95" s="47">
        <v>0</v>
      </c>
      <c r="LP95" s="47">
        <v>0</v>
      </c>
      <c r="LQ95" s="47">
        <v>0</v>
      </c>
      <c r="LR95" s="44">
        <v>0</v>
      </c>
      <c r="LS95" s="42"/>
      <c r="LT95" s="43">
        <v>0</v>
      </c>
      <c r="LU95" s="47">
        <v>0</v>
      </c>
      <c r="LV95" s="44">
        <v>0</v>
      </c>
      <c r="LW95" s="42"/>
    </row>
    <row r="96" spans="1:335" x14ac:dyDescent="0.25">
      <c r="A96" s="47" t="s">
        <v>309</v>
      </c>
      <c r="B96" s="38">
        <v>0.36</v>
      </c>
      <c r="C96">
        <v>120</v>
      </c>
      <c r="D96">
        <v>120</v>
      </c>
      <c r="E96">
        <v>102</v>
      </c>
      <c r="F96">
        <v>100</v>
      </c>
      <c r="G96" s="44">
        <f t="shared" si="8"/>
        <v>2</v>
      </c>
      <c r="I96" s="39">
        <v>102</v>
      </c>
      <c r="J96" s="49">
        <v>100</v>
      </c>
      <c r="K96" s="49">
        <v>102</v>
      </c>
      <c r="L96" s="49">
        <v>100</v>
      </c>
      <c r="M96" s="49">
        <v>120</v>
      </c>
      <c r="N96" s="49">
        <v>120</v>
      </c>
      <c r="O96" s="48">
        <f t="shared" si="9"/>
        <v>4</v>
      </c>
      <c r="P96" s="40"/>
      <c r="Q96" s="48"/>
      <c r="U96" s="44">
        <v>0</v>
      </c>
      <c r="V96" s="40"/>
      <c r="W96" s="39">
        <v>102</v>
      </c>
      <c r="X96">
        <v>100</v>
      </c>
      <c r="Y96">
        <v>192</v>
      </c>
      <c r="Z96">
        <v>194</v>
      </c>
      <c r="AA96" s="44">
        <v>0</v>
      </c>
      <c r="AB96" s="40"/>
      <c r="AC96" s="41"/>
      <c r="AE96" s="44">
        <v>0</v>
      </c>
      <c r="AF96" s="40"/>
      <c r="AI96">
        <v>228</v>
      </c>
      <c r="AJ96">
        <v>230</v>
      </c>
      <c r="AK96" s="44">
        <v>-2</v>
      </c>
      <c r="AL96" s="40"/>
      <c r="AM96" s="39">
        <v>102</v>
      </c>
      <c r="AN96">
        <v>100</v>
      </c>
      <c r="AP96">
        <v>50</v>
      </c>
      <c r="AQ96">
        <v>102</v>
      </c>
      <c r="AR96">
        <v>100</v>
      </c>
      <c r="AS96" s="46">
        <v>-46</v>
      </c>
      <c r="AT96" s="40">
        <v>16.559999999999999</v>
      </c>
      <c r="AW96">
        <v>132</v>
      </c>
      <c r="AX96">
        <v>130</v>
      </c>
      <c r="AY96" s="44">
        <v>2</v>
      </c>
      <c r="AZ96" s="40"/>
      <c r="BA96" s="41"/>
      <c r="BC96">
        <v>66</v>
      </c>
      <c r="BD96">
        <v>66</v>
      </c>
      <c r="BE96" s="44">
        <v>0</v>
      </c>
      <c r="BF96" s="42"/>
      <c r="BG96">
        <v>120</v>
      </c>
      <c r="BH96">
        <v>120</v>
      </c>
      <c r="BI96">
        <v>132</v>
      </c>
      <c r="BJ96">
        <v>130</v>
      </c>
      <c r="BK96" s="44">
        <v>2</v>
      </c>
      <c r="BL96" s="40"/>
      <c r="BO96" s="44">
        <v>0</v>
      </c>
      <c r="BP96" s="42"/>
      <c r="BQ96" s="41"/>
      <c r="BS96" s="44">
        <v>0</v>
      </c>
      <c r="BT96" s="40"/>
      <c r="BU96" s="39">
        <v>198</v>
      </c>
      <c r="BV96">
        <v>200</v>
      </c>
      <c r="BW96">
        <v>222</v>
      </c>
      <c r="BX96">
        <v>225</v>
      </c>
      <c r="BY96" s="44">
        <v>-5</v>
      </c>
      <c r="BZ96" s="42"/>
      <c r="CA96" s="41"/>
      <c r="CC96">
        <v>162</v>
      </c>
      <c r="CD96">
        <v>160</v>
      </c>
      <c r="CE96" s="44">
        <v>2</v>
      </c>
      <c r="CF96" s="40"/>
      <c r="CJ96">
        <v>78</v>
      </c>
      <c r="CK96">
        <v>80</v>
      </c>
      <c r="CL96" s="44">
        <v>-2</v>
      </c>
      <c r="CM96" s="40"/>
      <c r="CN96" s="39">
        <v>138</v>
      </c>
      <c r="CO96">
        <v>140</v>
      </c>
      <c r="CP96">
        <v>138</v>
      </c>
      <c r="CQ96">
        <v>140</v>
      </c>
      <c r="CR96" s="44">
        <v>-4</v>
      </c>
      <c r="CS96" s="40"/>
      <c r="CT96">
        <v>78</v>
      </c>
      <c r="CU96">
        <v>80</v>
      </c>
      <c r="CV96">
        <v>132</v>
      </c>
      <c r="CW96">
        <v>130</v>
      </c>
      <c r="CX96" s="44">
        <v>0</v>
      </c>
      <c r="CY96" s="42"/>
      <c r="DB96">
        <v>90</v>
      </c>
      <c r="DC96">
        <v>90</v>
      </c>
      <c r="DD96" s="44">
        <v>0</v>
      </c>
      <c r="DE96" s="42"/>
      <c r="DF96">
        <v>78</v>
      </c>
      <c r="DG96">
        <v>80</v>
      </c>
      <c r="DH96">
        <v>78</v>
      </c>
      <c r="DI96">
        <v>80</v>
      </c>
      <c r="DJ96" s="44">
        <v>-4</v>
      </c>
      <c r="DK96" s="42"/>
      <c r="DP96" s="44">
        <v>0</v>
      </c>
      <c r="DQ96" s="40"/>
      <c r="DR96">
        <v>264</v>
      </c>
      <c r="DS96">
        <v>268</v>
      </c>
      <c r="DT96" s="44">
        <v>-4</v>
      </c>
      <c r="DU96" s="40"/>
      <c r="DV96">
        <v>78</v>
      </c>
      <c r="DW96">
        <v>81</v>
      </c>
      <c r="DZ96" s="44">
        <v>-3</v>
      </c>
      <c r="EA96" s="40"/>
      <c r="EB96" s="39">
        <v>30</v>
      </c>
      <c r="EC96" s="47">
        <v>32</v>
      </c>
      <c r="ED96" s="44">
        <v>-2</v>
      </c>
      <c r="EE96" s="40"/>
      <c r="EJ96" s="44">
        <v>0</v>
      </c>
      <c r="EK96" s="40"/>
      <c r="EN96">
        <v>210</v>
      </c>
      <c r="EO96">
        <v>210</v>
      </c>
      <c r="EP96" s="44">
        <v>0</v>
      </c>
      <c r="EQ96" s="42"/>
      <c r="EV96" s="44">
        <v>0</v>
      </c>
      <c r="EW96" s="40"/>
      <c r="EX96">
        <v>102</v>
      </c>
      <c r="EY96">
        <v>100</v>
      </c>
      <c r="EZ96">
        <v>390</v>
      </c>
      <c r="FA96">
        <v>390</v>
      </c>
      <c r="FB96" s="44">
        <v>2</v>
      </c>
      <c r="FC96" s="42"/>
      <c r="FD96" s="39">
        <v>42</v>
      </c>
      <c r="FE96">
        <v>42</v>
      </c>
      <c r="FF96">
        <v>42</v>
      </c>
      <c r="FG96">
        <v>42</v>
      </c>
      <c r="FH96">
        <v>132</v>
      </c>
      <c r="FI96">
        <v>18</v>
      </c>
      <c r="FJ96" s="44">
        <v>114</v>
      </c>
      <c r="FK96" s="42"/>
      <c r="FL96" s="47">
        <v>0</v>
      </c>
      <c r="FM96" s="47">
        <v>0</v>
      </c>
      <c r="FN96" s="47">
        <v>246</v>
      </c>
      <c r="FO96" s="47">
        <v>248</v>
      </c>
      <c r="FP96" s="44">
        <v>-2</v>
      </c>
      <c r="FQ96" s="42"/>
      <c r="FR96" s="47">
        <v>0</v>
      </c>
      <c r="FS96" s="47">
        <v>0</v>
      </c>
      <c r="FT96" s="47">
        <v>90</v>
      </c>
      <c r="FU96" s="47">
        <v>90</v>
      </c>
      <c r="FV96" s="44">
        <v>0</v>
      </c>
      <c r="FW96" s="42"/>
      <c r="FX96" s="43">
        <v>78</v>
      </c>
      <c r="FY96" s="47">
        <v>80</v>
      </c>
      <c r="FZ96" s="44">
        <v>-2</v>
      </c>
      <c r="GA96" s="42"/>
      <c r="GB96" s="43">
        <v>36</v>
      </c>
      <c r="GC96" s="47">
        <v>36</v>
      </c>
      <c r="GD96" s="47">
        <v>0</v>
      </c>
      <c r="GE96" s="47">
        <v>0</v>
      </c>
      <c r="GF96" s="44">
        <v>0</v>
      </c>
      <c r="GG96" s="42"/>
      <c r="GH96" s="43">
        <v>102</v>
      </c>
      <c r="GI96" s="47">
        <v>100</v>
      </c>
      <c r="GJ96" s="47">
        <v>108</v>
      </c>
      <c r="GK96" s="47">
        <v>110</v>
      </c>
      <c r="GL96" s="44">
        <v>0</v>
      </c>
      <c r="GM96" s="42"/>
      <c r="GN96" s="43">
        <v>210</v>
      </c>
      <c r="GO96" s="47">
        <v>210</v>
      </c>
      <c r="GP96" s="44">
        <v>0</v>
      </c>
      <c r="GQ96" s="42"/>
      <c r="GR96" s="43">
        <v>0</v>
      </c>
      <c r="GS96" s="47">
        <v>0</v>
      </c>
      <c r="GT96" s="47">
        <v>0</v>
      </c>
      <c r="GU96" s="47">
        <v>0</v>
      </c>
      <c r="GV96" s="44">
        <v>0</v>
      </c>
      <c r="GW96" s="42"/>
      <c r="GX96" s="43">
        <v>576</v>
      </c>
      <c r="GY96" s="47">
        <v>577</v>
      </c>
      <c r="GZ96" s="44">
        <v>-1</v>
      </c>
      <c r="HA96" s="42"/>
      <c r="HB96" s="43">
        <v>0</v>
      </c>
      <c r="HC96" s="47">
        <v>0</v>
      </c>
      <c r="HD96" s="47">
        <v>42</v>
      </c>
      <c r="HE96" s="47">
        <v>40</v>
      </c>
      <c r="HF96" s="44">
        <v>2</v>
      </c>
      <c r="HG96" s="42"/>
      <c r="HH96" s="47">
        <v>0</v>
      </c>
      <c r="HI96" s="47">
        <v>0</v>
      </c>
      <c r="HJ96" s="47">
        <v>474</v>
      </c>
      <c r="HK96" s="47">
        <v>475</v>
      </c>
      <c r="HL96" s="44">
        <v>-1</v>
      </c>
      <c r="HM96" s="42"/>
      <c r="HN96" s="43">
        <v>0</v>
      </c>
      <c r="HO96" s="47">
        <v>0</v>
      </c>
      <c r="HP96" s="47">
        <v>0</v>
      </c>
      <c r="HQ96" s="47">
        <v>0</v>
      </c>
      <c r="HR96" s="44">
        <v>0</v>
      </c>
      <c r="HS96" s="42"/>
      <c r="HT96" s="43">
        <v>0</v>
      </c>
      <c r="HU96" s="30">
        <v>40</v>
      </c>
      <c r="HV96" s="47">
        <v>72</v>
      </c>
      <c r="HW96" s="47">
        <v>74</v>
      </c>
      <c r="HX96" s="46">
        <v>-42</v>
      </c>
      <c r="HY96" s="42">
        <v>15.12</v>
      </c>
      <c r="HZ96" s="43">
        <v>150</v>
      </c>
      <c r="IA96" s="47">
        <v>150</v>
      </c>
      <c r="IB96" s="47">
        <v>168</v>
      </c>
      <c r="IC96" s="47">
        <v>166</v>
      </c>
      <c r="ID96" s="44">
        <v>2</v>
      </c>
      <c r="IE96" s="42"/>
      <c r="IF96" s="25">
        <v>600</v>
      </c>
      <c r="IG96" s="47">
        <v>0</v>
      </c>
      <c r="IH96" s="47">
        <v>0</v>
      </c>
      <c r="II96" s="47">
        <v>0</v>
      </c>
      <c r="IJ96" s="44">
        <v>600</v>
      </c>
      <c r="IK96" s="42"/>
      <c r="IL96" s="43">
        <v>0</v>
      </c>
      <c r="IM96" s="47">
        <v>0</v>
      </c>
      <c r="IN96" s="47">
        <v>30</v>
      </c>
      <c r="IO96" s="47">
        <v>30</v>
      </c>
      <c r="IP96" s="44">
        <v>0</v>
      </c>
      <c r="IQ96" s="42"/>
      <c r="IR96" s="43">
        <v>300</v>
      </c>
      <c r="IS96" s="47">
        <v>300</v>
      </c>
      <c r="IT96" s="44">
        <v>0</v>
      </c>
      <c r="IU96" s="42"/>
      <c r="IV96" s="43">
        <v>0</v>
      </c>
      <c r="IW96" s="47">
        <v>0</v>
      </c>
      <c r="IX96" s="47">
        <v>0</v>
      </c>
      <c r="IY96" s="47">
        <v>0</v>
      </c>
      <c r="IZ96" s="44">
        <v>0</v>
      </c>
      <c r="JA96" s="42"/>
      <c r="JB96" s="43">
        <v>0</v>
      </c>
      <c r="JC96" s="47">
        <v>0</v>
      </c>
      <c r="JD96" s="47">
        <v>72</v>
      </c>
      <c r="JE96" s="47">
        <v>75</v>
      </c>
      <c r="JF96" s="44">
        <v>-3</v>
      </c>
      <c r="JG96" s="42"/>
      <c r="JH96" s="43">
        <v>48</v>
      </c>
      <c r="JI96" s="47">
        <v>50</v>
      </c>
      <c r="JJ96" s="47">
        <v>66</v>
      </c>
      <c r="JK96" s="47">
        <v>67</v>
      </c>
      <c r="JL96" s="44">
        <v>-3</v>
      </c>
      <c r="JM96" s="42"/>
      <c r="JN96" s="47">
        <v>18</v>
      </c>
      <c r="JO96" s="47">
        <v>20</v>
      </c>
      <c r="JP96" s="47">
        <v>18</v>
      </c>
      <c r="JQ96" s="47">
        <v>20</v>
      </c>
      <c r="JR96" s="44">
        <v>-4</v>
      </c>
      <c r="JS96" s="42"/>
      <c r="JT96" s="43">
        <v>0</v>
      </c>
      <c r="JU96" s="47">
        <v>0</v>
      </c>
      <c r="JV96" s="47">
        <v>102</v>
      </c>
      <c r="JW96" s="47">
        <v>100</v>
      </c>
      <c r="JX96" s="44">
        <v>2</v>
      </c>
      <c r="JY96" s="42"/>
      <c r="JZ96" s="43"/>
      <c r="KE96" s="42"/>
      <c r="KF96" s="41"/>
      <c r="KK96" s="42"/>
      <c r="KL96" s="43"/>
      <c r="KQ96" s="42"/>
      <c r="KR96" s="43"/>
      <c r="KU96" s="42"/>
      <c r="KV96" s="43"/>
      <c r="LA96" s="42"/>
      <c r="LB96" s="43"/>
      <c r="LG96" s="42"/>
      <c r="LH96" s="43"/>
      <c r="LM96" s="42"/>
      <c r="LN96" s="43"/>
      <c r="LR96" s="44"/>
      <c r="LS96" s="42"/>
      <c r="LT96" s="43"/>
      <c r="LV96" s="44"/>
      <c r="LW96" s="42"/>
    </row>
    <row r="97" spans="1:335" x14ac:dyDescent="0.25">
      <c r="A97" s="47" t="s">
        <v>310</v>
      </c>
      <c r="B97" s="38">
        <v>1</v>
      </c>
      <c r="C97">
        <v>30</v>
      </c>
      <c r="D97">
        <v>30</v>
      </c>
      <c r="E97">
        <v>30</v>
      </c>
      <c r="F97">
        <v>30</v>
      </c>
      <c r="G97" s="44">
        <f t="shared" si="8"/>
        <v>0</v>
      </c>
      <c r="I97" s="41"/>
      <c r="J97" s="48"/>
      <c r="K97" s="48"/>
      <c r="L97" s="48"/>
      <c r="M97" s="49">
        <v>17</v>
      </c>
      <c r="N97" s="49">
        <v>16</v>
      </c>
      <c r="O97" s="48">
        <f t="shared" si="9"/>
        <v>1</v>
      </c>
      <c r="P97" s="40"/>
      <c r="Q97" s="48"/>
      <c r="U97" s="44">
        <v>0</v>
      </c>
      <c r="V97" s="40"/>
      <c r="W97" s="41"/>
      <c r="Y97">
        <v>21</v>
      </c>
      <c r="Z97">
        <v>21</v>
      </c>
      <c r="AA97" s="44">
        <v>0</v>
      </c>
      <c r="AB97" s="40"/>
      <c r="AC97" s="41"/>
      <c r="AE97" s="44">
        <v>0</v>
      </c>
      <c r="AF97" s="40"/>
      <c r="AI97">
        <v>94</v>
      </c>
      <c r="AJ97">
        <v>90</v>
      </c>
      <c r="AK97" s="44">
        <v>4</v>
      </c>
      <c r="AL97" s="40"/>
      <c r="AM97" s="41"/>
      <c r="AQ97">
        <v>41</v>
      </c>
      <c r="AR97">
        <v>43</v>
      </c>
      <c r="AS97" s="44">
        <v>-2</v>
      </c>
      <c r="AT97" s="40"/>
      <c r="AY97" s="44">
        <v>0</v>
      </c>
      <c r="AZ97" s="40"/>
      <c r="BA97" s="41"/>
      <c r="BC97">
        <v>8</v>
      </c>
      <c r="BD97">
        <v>8</v>
      </c>
      <c r="BE97" s="44">
        <v>0</v>
      </c>
      <c r="BF97" s="42"/>
      <c r="BG97">
        <v>52</v>
      </c>
      <c r="BH97">
        <v>50</v>
      </c>
      <c r="BI97">
        <v>53</v>
      </c>
      <c r="BJ97">
        <v>50</v>
      </c>
      <c r="BK97" s="44">
        <v>5</v>
      </c>
      <c r="BL97" s="40"/>
      <c r="BO97" s="44">
        <v>0</v>
      </c>
      <c r="BP97" s="42"/>
      <c r="BQ97" s="39">
        <v>13</v>
      </c>
      <c r="BR97">
        <v>13</v>
      </c>
      <c r="BS97" s="44">
        <v>0</v>
      </c>
      <c r="BT97" s="40"/>
      <c r="BU97" s="41"/>
      <c r="BW97">
        <v>55</v>
      </c>
      <c r="BX97">
        <v>55</v>
      </c>
      <c r="BY97" s="44">
        <v>0</v>
      </c>
      <c r="BZ97" s="42"/>
      <c r="CA97" s="41"/>
      <c r="CE97" s="44">
        <v>0</v>
      </c>
      <c r="CF97" s="40"/>
      <c r="CJ97">
        <v>44</v>
      </c>
      <c r="CK97">
        <v>40</v>
      </c>
      <c r="CL97" s="44">
        <v>4</v>
      </c>
      <c r="CM97" s="40"/>
      <c r="CN97" s="43"/>
      <c r="CP97">
        <v>51</v>
      </c>
      <c r="CQ97">
        <v>50</v>
      </c>
      <c r="CR97" s="44">
        <v>1</v>
      </c>
      <c r="CS97" s="40"/>
      <c r="CV97">
        <v>66</v>
      </c>
      <c r="CW97">
        <v>60</v>
      </c>
      <c r="CX97" s="44">
        <v>6</v>
      </c>
      <c r="CY97" s="42"/>
      <c r="DB97">
        <v>102</v>
      </c>
      <c r="DC97">
        <v>100</v>
      </c>
      <c r="DD97" s="44">
        <v>2</v>
      </c>
      <c r="DE97" s="42"/>
      <c r="DH97">
        <v>65</v>
      </c>
      <c r="DI97">
        <v>60</v>
      </c>
      <c r="DJ97" s="44">
        <v>5</v>
      </c>
      <c r="DK97" s="42"/>
      <c r="DN97">
        <v>43</v>
      </c>
      <c r="DO97">
        <v>40</v>
      </c>
      <c r="DP97" s="44">
        <v>3</v>
      </c>
      <c r="DQ97" s="40"/>
      <c r="DR97">
        <v>54</v>
      </c>
      <c r="DS97">
        <v>57</v>
      </c>
      <c r="DT97" s="44">
        <v>-3</v>
      </c>
      <c r="DU97" s="40"/>
      <c r="DV97">
        <v>17</v>
      </c>
      <c r="DW97">
        <v>18</v>
      </c>
      <c r="DZ97" s="44">
        <v>-1</v>
      </c>
      <c r="EA97" s="40"/>
      <c r="EB97" s="43"/>
      <c r="ED97" s="44">
        <v>0</v>
      </c>
      <c r="EE97" s="40"/>
      <c r="EH97">
        <v>43</v>
      </c>
      <c r="EI97">
        <v>40</v>
      </c>
      <c r="EJ97" s="44">
        <v>3</v>
      </c>
      <c r="EK97" s="40"/>
      <c r="EN97">
        <v>78</v>
      </c>
      <c r="EO97">
        <v>80</v>
      </c>
      <c r="EP97" s="44">
        <v>-2</v>
      </c>
      <c r="EQ97" s="42"/>
      <c r="EV97" s="44">
        <v>0</v>
      </c>
      <c r="EW97" s="40"/>
      <c r="EX97" s="38"/>
      <c r="EZ97">
        <v>68</v>
      </c>
      <c r="FA97">
        <v>64</v>
      </c>
      <c r="FB97" s="44">
        <v>4</v>
      </c>
      <c r="FC97" s="42"/>
      <c r="FD97" s="43"/>
      <c r="FF97">
        <v>26</v>
      </c>
      <c r="FG97">
        <v>24</v>
      </c>
      <c r="FH97">
        <v>34</v>
      </c>
      <c r="FI97">
        <v>22</v>
      </c>
      <c r="FJ97" s="44">
        <v>14</v>
      </c>
      <c r="FK97" s="42"/>
      <c r="FL97" s="47">
        <v>0</v>
      </c>
      <c r="FM97" s="47">
        <v>0</v>
      </c>
      <c r="FN97" s="47">
        <v>38.598999999999997</v>
      </c>
      <c r="FO97" s="47">
        <v>36</v>
      </c>
      <c r="FP97" s="44">
        <v>2.5989999999999971</v>
      </c>
      <c r="FQ97" s="42"/>
      <c r="FR97" s="47">
        <v>0</v>
      </c>
      <c r="FS97" s="47">
        <v>0</v>
      </c>
      <c r="FT97" s="47">
        <v>0</v>
      </c>
      <c r="FU97" s="47">
        <v>0</v>
      </c>
      <c r="FV97" s="44">
        <v>0</v>
      </c>
      <c r="FW97" s="42"/>
      <c r="FX97" s="43">
        <v>17.021999999999998</v>
      </c>
      <c r="FY97" s="47">
        <v>20</v>
      </c>
      <c r="FZ97" s="44">
        <v>-2.978000000000002</v>
      </c>
      <c r="GA97" s="42"/>
      <c r="GB97" s="43">
        <v>0</v>
      </c>
      <c r="GC97" s="47">
        <v>0</v>
      </c>
      <c r="GD97" s="47">
        <v>0</v>
      </c>
      <c r="GE97" s="47">
        <v>0</v>
      </c>
      <c r="GF97" s="44">
        <v>0</v>
      </c>
      <c r="GG97" s="42"/>
      <c r="GH97" s="43">
        <v>29.902000000000001</v>
      </c>
      <c r="GI97" s="47">
        <v>30</v>
      </c>
      <c r="GJ97" s="47">
        <v>60.241999999999997</v>
      </c>
      <c r="GK97" s="47">
        <v>60</v>
      </c>
      <c r="GL97" s="44">
        <v>0.14400000000000551</v>
      </c>
      <c r="GM97" s="42"/>
      <c r="GN97" s="43">
        <v>8.6370000000000005</v>
      </c>
      <c r="GO97" s="47">
        <v>8</v>
      </c>
      <c r="GP97" s="44">
        <v>0.63700000000000045</v>
      </c>
      <c r="GQ97" s="42"/>
      <c r="GR97" s="43">
        <v>0</v>
      </c>
      <c r="GS97" s="47">
        <v>0</v>
      </c>
      <c r="GT97" s="47">
        <v>21.431999999999999</v>
      </c>
      <c r="GU97" s="47">
        <v>20</v>
      </c>
      <c r="GV97" s="44">
        <v>1.4319999999999991</v>
      </c>
      <c r="GW97" s="42"/>
      <c r="GX97" s="43">
        <v>0</v>
      </c>
      <c r="GY97" s="47">
        <v>0</v>
      </c>
      <c r="GZ97" s="44">
        <v>0</v>
      </c>
      <c r="HA97" s="42"/>
      <c r="HB97" s="43">
        <v>21.123999999999999</v>
      </c>
      <c r="HC97" s="47">
        <v>20</v>
      </c>
      <c r="HD97" s="47">
        <v>59.405999999999999</v>
      </c>
      <c r="HE97" s="47">
        <v>60</v>
      </c>
      <c r="HF97" s="44">
        <v>0.53000000000000114</v>
      </c>
      <c r="HG97" s="42"/>
      <c r="HH97" s="47">
        <v>0</v>
      </c>
      <c r="HI97" s="47">
        <v>0</v>
      </c>
      <c r="HJ97" s="47">
        <v>12.708</v>
      </c>
      <c r="HK97" s="47">
        <v>12</v>
      </c>
      <c r="HL97" s="44">
        <v>0.70800000000000018</v>
      </c>
      <c r="HM97" s="42"/>
      <c r="HN97" s="43">
        <v>0</v>
      </c>
      <c r="HO97" s="47">
        <v>0</v>
      </c>
      <c r="HP97" s="47">
        <v>0</v>
      </c>
      <c r="HQ97" s="47">
        <v>0</v>
      </c>
      <c r="HR97" s="44">
        <v>0</v>
      </c>
      <c r="HS97" s="42"/>
      <c r="HT97" s="43">
        <v>0</v>
      </c>
      <c r="HU97" s="47">
        <v>0</v>
      </c>
      <c r="HV97" s="47">
        <v>8.4</v>
      </c>
      <c r="HW97" s="47">
        <v>10</v>
      </c>
      <c r="HX97" s="44">
        <v>-1.6</v>
      </c>
      <c r="HY97" s="42"/>
      <c r="HZ97" s="43">
        <v>0</v>
      </c>
      <c r="IA97" s="47">
        <v>0</v>
      </c>
      <c r="IB97" s="47">
        <v>51.377000000000002</v>
      </c>
      <c r="IC97" s="47">
        <v>50</v>
      </c>
      <c r="ID97" s="44">
        <v>1.377000000000002</v>
      </c>
      <c r="IE97" s="42"/>
      <c r="IF97" s="43">
        <v>0</v>
      </c>
      <c r="IG97" s="47">
        <v>0</v>
      </c>
      <c r="IH97" s="47">
        <v>0</v>
      </c>
      <c r="II97" s="47">
        <v>0</v>
      </c>
      <c r="IJ97" s="44">
        <v>0</v>
      </c>
      <c r="IK97" s="42"/>
      <c r="IL97" s="43">
        <v>0</v>
      </c>
      <c r="IM97" s="47">
        <v>0</v>
      </c>
      <c r="IN97" s="47">
        <v>80.222999999999999</v>
      </c>
      <c r="IO97" s="47">
        <v>80</v>
      </c>
      <c r="IP97" s="44">
        <v>0.222999999999999</v>
      </c>
      <c r="IQ97" s="42"/>
      <c r="IR97" s="43">
        <v>8.5370000000000008</v>
      </c>
      <c r="IS97" s="47">
        <v>10</v>
      </c>
      <c r="IT97" s="44">
        <v>-1.462999999999999</v>
      </c>
      <c r="IU97" s="42"/>
      <c r="IV97" s="43">
        <v>0</v>
      </c>
      <c r="IW97" s="47">
        <v>0</v>
      </c>
      <c r="IX97" s="47">
        <v>16.428000000000001</v>
      </c>
      <c r="IY97" s="47">
        <v>15</v>
      </c>
      <c r="IZ97" s="44">
        <v>1.428000000000001</v>
      </c>
      <c r="JA97" s="42"/>
      <c r="JB97" s="43">
        <v>59.344000000000001</v>
      </c>
      <c r="JC97" s="47">
        <v>60</v>
      </c>
      <c r="JD97" s="47">
        <v>39.69</v>
      </c>
      <c r="JE97" s="47">
        <v>40</v>
      </c>
      <c r="JF97" s="44">
        <v>-0.96600000000000819</v>
      </c>
      <c r="JG97" s="42"/>
      <c r="JH97" s="43">
        <v>0</v>
      </c>
      <c r="JI97" s="47">
        <v>0</v>
      </c>
      <c r="JJ97" s="47">
        <v>38.938000000000002</v>
      </c>
      <c r="JK97" s="47">
        <v>40</v>
      </c>
      <c r="JL97" s="44">
        <v>-1.0619999999999981</v>
      </c>
      <c r="JM97" s="42"/>
      <c r="JN97" s="47">
        <v>0</v>
      </c>
      <c r="JO97" s="47">
        <v>0</v>
      </c>
      <c r="JP97" s="47">
        <v>21.355</v>
      </c>
      <c r="JQ97" s="47">
        <v>20</v>
      </c>
      <c r="JR97" s="44">
        <v>1.355</v>
      </c>
      <c r="JS97" s="42"/>
      <c r="JT97" s="43">
        <v>0</v>
      </c>
      <c r="JU97" s="47">
        <v>0</v>
      </c>
      <c r="JV97" s="47">
        <v>29.692</v>
      </c>
      <c r="JW97" s="47">
        <v>30</v>
      </c>
      <c r="JX97" s="44">
        <v>-0.30799999999999977</v>
      </c>
      <c r="JY97" s="42"/>
      <c r="JZ97" s="43">
        <v>0</v>
      </c>
      <c r="KA97" s="47">
        <v>0</v>
      </c>
      <c r="KB97" s="47">
        <v>81.540999999999997</v>
      </c>
      <c r="KC97" s="47">
        <v>85</v>
      </c>
      <c r="KD97" s="44">
        <v>-3.4590000000000032</v>
      </c>
      <c r="KE97" s="42"/>
      <c r="KF97" s="41">
        <v>0</v>
      </c>
      <c r="KG97" s="47">
        <v>0</v>
      </c>
      <c r="KH97" s="47">
        <v>0</v>
      </c>
      <c r="KI97" s="47">
        <v>0</v>
      </c>
      <c r="KJ97" s="44">
        <v>0</v>
      </c>
      <c r="KK97" s="42"/>
      <c r="KL97" s="43">
        <v>0</v>
      </c>
      <c r="KM97" s="47">
        <v>0</v>
      </c>
      <c r="KN97" s="47">
        <v>36.750999999999998</v>
      </c>
      <c r="KO97" s="47">
        <v>40</v>
      </c>
      <c r="KP97" s="44">
        <v>-3.2490000000000019</v>
      </c>
      <c r="KQ97" s="42"/>
      <c r="KR97" s="43">
        <v>50.561</v>
      </c>
      <c r="KS97" s="47">
        <v>50</v>
      </c>
      <c r="KT97" s="44">
        <v>0.56099999999999994</v>
      </c>
      <c r="KU97" s="42"/>
      <c r="KV97" s="43">
        <v>0</v>
      </c>
      <c r="KW97" s="47">
        <v>0</v>
      </c>
      <c r="KX97" s="47">
        <v>0</v>
      </c>
      <c r="KY97" s="47">
        <v>0</v>
      </c>
      <c r="KZ97" s="44">
        <v>0</v>
      </c>
      <c r="LA97" s="42"/>
      <c r="LB97" s="43">
        <v>0</v>
      </c>
      <c r="LC97" s="47">
        <v>0</v>
      </c>
      <c r="LD97" s="47">
        <v>0</v>
      </c>
      <c r="LE97" s="47">
        <v>0</v>
      </c>
      <c r="LF97" s="44">
        <v>0</v>
      </c>
      <c r="LG97" s="42"/>
      <c r="LH97" s="43">
        <v>0</v>
      </c>
      <c r="LI97" s="47">
        <v>0</v>
      </c>
      <c r="LJ97" s="47">
        <v>0</v>
      </c>
      <c r="LK97" s="47">
        <v>0</v>
      </c>
      <c r="LL97" s="44">
        <v>0</v>
      </c>
      <c r="LM97" s="42"/>
      <c r="LN97" s="43">
        <v>0</v>
      </c>
      <c r="LO97" s="47">
        <v>0</v>
      </c>
      <c r="LP97" s="47">
        <v>0</v>
      </c>
      <c r="LQ97" s="47">
        <v>0</v>
      </c>
      <c r="LR97" s="44">
        <v>0</v>
      </c>
      <c r="LS97" s="42"/>
      <c r="LT97" s="43">
        <v>0</v>
      </c>
      <c r="LU97" s="47">
        <v>0</v>
      </c>
      <c r="LV97" s="44">
        <v>0</v>
      </c>
      <c r="LW97" s="42"/>
    </row>
    <row r="98" spans="1:335" x14ac:dyDescent="0.25">
      <c r="A98" s="47" t="s">
        <v>311</v>
      </c>
      <c r="B98" s="38">
        <v>0.41</v>
      </c>
      <c r="C98">
        <v>24</v>
      </c>
      <c r="D98">
        <v>24</v>
      </c>
      <c r="E98">
        <v>12</v>
      </c>
      <c r="F98">
        <v>12</v>
      </c>
      <c r="G98" s="44">
        <f t="shared" si="8"/>
        <v>0</v>
      </c>
      <c r="I98" s="41"/>
      <c r="J98" s="48"/>
      <c r="K98" s="48"/>
      <c r="L98" s="48"/>
      <c r="M98" s="49">
        <v>66</v>
      </c>
      <c r="N98" s="49">
        <v>66</v>
      </c>
      <c r="O98" s="48">
        <f t="shared" si="9"/>
        <v>0</v>
      </c>
      <c r="P98" s="40"/>
      <c r="Q98" s="48"/>
      <c r="S98">
        <v>36</v>
      </c>
      <c r="T98">
        <v>38</v>
      </c>
      <c r="U98" s="44">
        <v>-2</v>
      </c>
      <c r="V98" s="40"/>
      <c r="W98" s="41"/>
      <c r="Y98">
        <v>102</v>
      </c>
      <c r="Z98">
        <v>100</v>
      </c>
      <c r="AA98" s="44">
        <v>2</v>
      </c>
      <c r="AB98" s="40"/>
      <c r="AC98" s="39">
        <v>18</v>
      </c>
      <c r="AD98">
        <v>30</v>
      </c>
      <c r="AE98" s="46">
        <v>-12</v>
      </c>
      <c r="AF98" s="40">
        <v>4.92</v>
      </c>
      <c r="AI98">
        <v>42</v>
      </c>
      <c r="AJ98">
        <v>42</v>
      </c>
      <c r="AK98" s="44">
        <v>0</v>
      </c>
      <c r="AL98" s="40"/>
      <c r="AM98" s="41"/>
      <c r="AQ98">
        <v>60</v>
      </c>
      <c r="AR98">
        <v>60</v>
      </c>
      <c r="AS98" s="44">
        <v>0</v>
      </c>
      <c r="AT98" s="40"/>
      <c r="AY98" s="44">
        <v>0</v>
      </c>
      <c r="AZ98" s="40"/>
      <c r="BA98" s="41"/>
      <c r="BC98">
        <v>72</v>
      </c>
      <c r="BD98">
        <v>70</v>
      </c>
      <c r="BE98" s="44">
        <v>2</v>
      </c>
      <c r="BF98" s="42"/>
      <c r="BI98">
        <v>90</v>
      </c>
      <c r="BJ98">
        <v>90</v>
      </c>
      <c r="BK98" s="44">
        <v>0</v>
      </c>
      <c r="BL98" s="40"/>
      <c r="BM98">
        <v>18</v>
      </c>
      <c r="BN98" s="47">
        <v>16</v>
      </c>
      <c r="BO98" s="44">
        <v>2</v>
      </c>
      <c r="BP98" s="42"/>
      <c r="BQ98" s="41"/>
      <c r="BS98" s="44">
        <v>0</v>
      </c>
      <c r="BT98" s="40"/>
      <c r="BU98" s="41"/>
      <c r="BY98" s="44">
        <v>0</v>
      </c>
      <c r="BZ98" s="42"/>
      <c r="CA98" s="41"/>
      <c r="CC98">
        <v>222</v>
      </c>
      <c r="CD98">
        <v>220</v>
      </c>
      <c r="CE98" s="44">
        <v>2</v>
      </c>
      <c r="CF98" s="40"/>
      <c r="CL98" s="44">
        <v>0</v>
      </c>
      <c r="CM98" s="40"/>
      <c r="CN98" s="43"/>
      <c r="CR98" s="44">
        <v>0</v>
      </c>
      <c r="CS98" s="40"/>
      <c r="CV98">
        <v>180</v>
      </c>
      <c r="CW98">
        <v>180</v>
      </c>
      <c r="CX98" s="44">
        <v>0</v>
      </c>
      <c r="CY98" s="42"/>
      <c r="DD98" s="44">
        <v>0</v>
      </c>
      <c r="DE98" s="42"/>
      <c r="DH98">
        <v>24</v>
      </c>
      <c r="DI98">
        <v>24</v>
      </c>
      <c r="DJ98" s="44">
        <v>0</v>
      </c>
      <c r="DK98" s="42"/>
      <c r="DL98">
        <v>102</v>
      </c>
      <c r="DM98">
        <v>100</v>
      </c>
      <c r="DN98">
        <v>72</v>
      </c>
      <c r="DO98">
        <v>70</v>
      </c>
      <c r="DP98" s="44">
        <v>4</v>
      </c>
      <c r="DQ98" s="40"/>
      <c r="DT98" s="44">
        <v>0</v>
      </c>
      <c r="DU98" s="40"/>
      <c r="DX98">
        <v>54</v>
      </c>
      <c r="DY98">
        <v>54</v>
      </c>
      <c r="DZ98" s="44">
        <v>0</v>
      </c>
      <c r="EA98" s="40"/>
      <c r="EB98" s="43"/>
      <c r="ED98" s="44">
        <v>0</v>
      </c>
      <c r="EE98" s="40"/>
      <c r="EJ98" s="44">
        <v>0</v>
      </c>
      <c r="EK98" s="40"/>
      <c r="EP98" s="44">
        <v>0</v>
      </c>
      <c r="EQ98" s="42"/>
      <c r="EV98" s="44">
        <v>0</v>
      </c>
      <c r="EW98" s="40"/>
      <c r="EX98">
        <v>102</v>
      </c>
      <c r="EY98">
        <v>100</v>
      </c>
      <c r="EZ98">
        <v>252</v>
      </c>
      <c r="FA98">
        <v>250</v>
      </c>
      <c r="FB98" s="44">
        <v>4</v>
      </c>
      <c r="FC98" s="42"/>
      <c r="FD98" s="43"/>
      <c r="FH98">
        <v>12</v>
      </c>
      <c r="FJ98" s="44">
        <v>12</v>
      </c>
      <c r="FK98" s="42"/>
      <c r="FL98" s="47">
        <v>0</v>
      </c>
      <c r="FM98" s="47">
        <v>0</v>
      </c>
      <c r="FN98" s="47">
        <v>264</v>
      </c>
      <c r="FO98" s="47">
        <v>266</v>
      </c>
      <c r="FP98" s="44">
        <v>-2</v>
      </c>
      <c r="FQ98" s="42"/>
      <c r="FR98" s="47">
        <v>0</v>
      </c>
      <c r="FS98" s="47">
        <v>0</v>
      </c>
      <c r="FT98" s="47">
        <v>0</v>
      </c>
      <c r="FU98" s="47">
        <v>0</v>
      </c>
      <c r="FV98" s="44">
        <v>0</v>
      </c>
      <c r="FW98" s="42"/>
      <c r="FX98" s="43">
        <v>0</v>
      </c>
      <c r="FY98" s="47">
        <v>0</v>
      </c>
      <c r="FZ98" s="44">
        <v>0</v>
      </c>
      <c r="GA98" s="42"/>
      <c r="GB98" s="43">
        <v>0</v>
      </c>
      <c r="GC98" s="47">
        <v>0</v>
      </c>
      <c r="GD98" s="47">
        <v>0</v>
      </c>
      <c r="GE98" s="47">
        <v>0</v>
      </c>
      <c r="GF98" s="44">
        <v>0</v>
      </c>
      <c r="GG98" s="42"/>
      <c r="GH98" s="43">
        <v>102</v>
      </c>
      <c r="GI98" s="47">
        <v>100</v>
      </c>
      <c r="GJ98" s="47">
        <v>180</v>
      </c>
      <c r="GK98" s="47">
        <v>180</v>
      </c>
      <c r="GL98" s="44">
        <v>2</v>
      </c>
      <c r="GM98" s="42"/>
      <c r="GN98" s="43">
        <v>72</v>
      </c>
      <c r="GO98" s="47">
        <v>70</v>
      </c>
      <c r="GP98" s="44">
        <v>2</v>
      </c>
      <c r="GQ98" s="42"/>
      <c r="GR98" s="43">
        <v>0</v>
      </c>
      <c r="GS98" s="47">
        <v>0</v>
      </c>
      <c r="GT98" s="47">
        <v>12</v>
      </c>
      <c r="GU98" s="47">
        <v>12</v>
      </c>
      <c r="GV98" s="44">
        <v>0</v>
      </c>
      <c r="GW98" s="42"/>
      <c r="GX98" s="43">
        <v>234</v>
      </c>
      <c r="GY98" s="47">
        <v>236</v>
      </c>
      <c r="GZ98" s="44">
        <v>-2</v>
      </c>
      <c r="HA98" s="42"/>
      <c r="HB98" s="43">
        <v>0</v>
      </c>
      <c r="HC98" s="47">
        <v>0</v>
      </c>
      <c r="HD98" s="47">
        <v>0</v>
      </c>
      <c r="HE98" s="47">
        <v>0</v>
      </c>
      <c r="HF98" s="44">
        <v>0</v>
      </c>
      <c r="HG98" s="42"/>
      <c r="HH98" s="47">
        <v>0</v>
      </c>
      <c r="HI98" s="47">
        <v>0</v>
      </c>
      <c r="HJ98" s="47">
        <v>168</v>
      </c>
      <c r="HK98" s="47">
        <v>170</v>
      </c>
      <c r="HL98" s="44">
        <v>-2</v>
      </c>
      <c r="HM98" s="42"/>
      <c r="HN98" s="43">
        <v>0</v>
      </c>
      <c r="HO98" s="47">
        <v>0</v>
      </c>
      <c r="HP98" s="47">
        <v>0</v>
      </c>
      <c r="HQ98" s="30">
        <v>20</v>
      </c>
      <c r="HR98" s="46">
        <v>-20</v>
      </c>
      <c r="HS98" s="42">
        <v>8.1999999999999993</v>
      </c>
      <c r="HT98" s="43">
        <v>0</v>
      </c>
      <c r="HU98" s="30">
        <v>30</v>
      </c>
      <c r="HV98" s="47">
        <v>84</v>
      </c>
      <c r="HW98" s="47">
        <v>87</v>
      </c>
      <c r="HX98" s="46">
        <v>-33</v>
      </c>
      <c r="HY98" s="42">
        <v>13.53</v>
      </c>
      <c r="HZ98" s="43">
        <v>0</v>
      </c>
      <c r="IA98" s="47">
        <v>0</v>
      </c>
      <c r="IB98" s="47">
        <v>30</v>
      </c>
      <c r="IC98" s="47">
        <v>30</v>
      </c>
      <c r="ID98" s="44">
        <v>0</v>
      </c>
      <c r="IE98" s="42"/>
      <c r="IF98" s="43">
        <v>0</v>
      </c>
      <c r="IG98" s="47">
        <v>0</v>
      </c>
      <c r="IH98" s="47">
        <v>18</v>
      </c>
      <c r="II98" s="47">
        <v>20</v>
      </c>
      <c r="IJ98" s="44">
        <v>-2</v>
      </c>
      <c r="IK98" s="42"/>
      <c r="IL98" s="43">
        <v>0</v>
      </c>
      <c r="IM98" s="47">
        <v>0</v>
      </c>
      <c r="IN98" s="47">
        <v>18</v>
      </c>
      <c r="IO98" s="47">
        <v>20</v>
      </c>
      <c r="IP98" s="44">
        <v>-2</v>
      </c>
      <c r="IQ98" s="42"/>
      <c r="IR98" s="43">
        <v>198</v>
      </c>
      <c r="IS98" s="47">
        <v>200</v>
      </c>
      <c r="IT98" s="44">
        <v>-2</v>
      </c>
      <c r="IU98" s="42"/>
      <c r="IV98" s="43">
        <v>0</v>
      </c>
      <c r="IW98" s="47">
        <v>0</v>
      </c>
      <c r="IX98" s="47">
        <v>0</v>
      </c>
      <c r="IY98" s="47">
        <v>0</v>
      </c>
      <c r="IZ98" s="44">
        <v>0</v>
      </c>
      <c r="JA98" s="42"/>
      <c r="JB98" s="43">
        <v>0</v>
      </c>
      <c r="JC98" s="47">
        <v>0</v>
      </c>
      <c r="JD98" s="47">
        <v>60</v>
      </c>
      <c r="JE98" s="47">
        <v>60</v>
      </c>
      <c r="JF98" s="44">
        <v>0</v>
      </c>
      <c r="JG98" s="42"/>
      <c r="JH98" s="43">
        <v>48</v>
      </c>
      <c r="JI98" s="47">
        <v>50</v>
      </c>
      <c r="JJ98" s="47">
        <v>48</v>
      </c>
      <c r="JK98" s="47">
        <v>50</v>
      </c>
      <c r="JL98" s="44">
        <v>-4</v>
      </c>
      <c r="JM98" s="42"/>
      <c r="JN98" s="47">
        <v>18</v>
      </c>
      <c r="JO98" s="47">
        <v>20</v>
      </c>
      <c r="JP98" s="47">
        <v>18</v>
      </c>
      <c r="JQ98" s="47">
        <v>20</v>
      </c>
      <c r="JR98" s="44">
        <v>-4</v>
      </c>
      <c r="JS98" s="42"/>
      <c r="JT98" s="43">
        <v>0</v>
      </c>
      <c r="JU98" s="47">
        <v>0</v>
      </c>
      <c r="JV98" s="47">
        <v>102</v>
      </c>
      <c r="JW98" s="47">
        <v>100</v>
      </c>
      <c r="JX98" s="44">
        <v>2</v>
      </c>
      <c r="JY98" s="42"/>
      <c r="JZ98" s="43"/>
      <c r="KE98" s="42"/>
      <c r="KF98" s="41"/>
      <c r="KK98" s="42"/>
      <c r="KL98" s="43"/>
      <c r="KQ98" s="42"/>
      <c r="KR98" s="43"/>
      <c r="KU98" s="42"/>
      <c r="KV98" s="43"/>
      <c r="LA98" s="42"/>
      <c r="LB98" s="43"/>
      <c r="LG98" s="42"/>
      <c r="LH98" s="43"/>
      <c r="LM98" s="42"/>
      <c r="LN98" s="43"/>
      <c r="LR98" s="44"/>
      <c r="LS98" s="42"/>
      <c r="LT98" s="43"/>
      <c r="LV98" s="44"/>
      <c r="LW98" s="42"/>
    </row>
    <row r="99" spans="1:335" x14ac:dyDescent="0.25">
      <c r="A99" s="47" t="s">
        <v>312</v>
      </c>
      <c r="B99" s="38">
        <v>1</v>
      </c>
      <c r="G99" s="44">
        <f t="shared" si="8"/>
        <v>0</v>
      </c>
      <c r="I99" s="41"/>
      <c r="J99" s="48"/>
      <c r="K99" s="48"/>
      <c r="L99" s="48"/>
      <c r="M99" s="48"/>
      <c r="N99" s="48"/>
      <c r="O99" s="48">
        <f t="shared" si="9"/>
        <v>0</v>
      </c>
      <c r="P99" s="40"/>
      <c r="Q99" s="48"/>
      <c r="U99" s="44">
        <v>0</v>
      </c>
      <c r="V99" s="40"/>
      <c r="W99" s="41"/>
      <c r="AA99" s="44">
        <v>0</v>
      </c>
      <c r="AB99" s="40"/>
      <c r="AC99" s="41"/>
      <c r="AE99" s="44">
        <v>0</v>
      </c>
      <c r="AF99" s="40"/>
      <c r="AK99" s="44">
        <v>0</v>
      </c>
      <c r="AL99" s="40"/>
      <c r="AM99" s="41"/>
      <c r="AS99" s="44">
        <v>0</v>
      </c>
      <c r="AT99" s="40"/>
      <c r="AY99" s="44">
        <v>0</v>
      </c>
      <c r="AZ99" s="40"/>
      <c r="BA99" s="41"/>
      <c r="BE99" s="44">
        <v>0</v>
      </c>
      <c r="BF99" s="42"/>
      <c r="BK99" s="44">
        <v>0</v>
      </c>
      <c r="BL99" s="40"/>
      <c r="BO99" s="44">
        <v>0</v>
      </c>
      <c r="BP99" s="42"/>
      <c r="BQ99" s="41"/>
      <c r="BS99" s="44">
        <v>0</v>
      </c>
      <c r="BT99" s="40"/>
      <c r="BU99" s="41"/>
      <c r="BY99" s="44">
        <v>0</v>
      </c>
      <c r="BZ99" s="42"/>
      <c r="CA99" s="41"/>
      <c r="CE99" s="44">
        <v>0</v>
      </c>
      <c r="CF99" s="40"/>
      <c r="CL99" s="44">
        <v>0</v>
      </c>
      <c r="CM99" s="40"/>
      <c r="CN99" s="43"/>
      <c r="CR99" s="44">
        <v>0</v>
      </c>
      <c r="CS99" s="40"/>
      <c r="CX99" s="44">
        <v>0</v>
      </c>
      <c r="CY99" s="42"/>
      <c r="DD99" s="44">
        <v>0</v>
      </c>
      <c r="DE99" s="42"/>
      <c r="DJ99" s="44">
        <v>0</v>
      </c>
      <c r="DK99" s="42"/>
      <c r="DP99" s="44">
        <v>0</v>
      </c>
      <c r="DQ99" s="40"/>
      <c r="DT99" s="44">
        <v>0</v>
      </c>
      <c r="DU99" s="40"/>
      <c r="DZ99" s="44">
        <v>0</v>
      </c>
      <c r="EA99" s="40"/>
      <c r="EB99" s="43"/>
      <c r="ED99" s="44">
        <v>0</v>
      </c>
      <c r="EE99" s="40"/>
      <c r="EJ99" s="44">
        <v>0</v>
      </c>
      <c r="EK99" s="40"/>
      <c r="EP99" s="44">
        <v>0</v>
      </c>
      <c r="EQ99" s="42"/>
      <c r="EV99" s="44">
        <v>0</v>
      </c>
      <c r="EW99" s="40"/>
      <c r="EX99" s="38"/>
      <c r="FB99" s="44">
        <v>0</v>
      </c>
      <c r="FC99" s="42"/>
      <c r="FD99" s="43"/>
      <c r="FJ99" s="44">
        <v>0</v>
      </c>
      <c r="FK99" s="42"/>
      <c r="FL99" s="47">
        <v>0</v>
      </c>
      <c r="FM99" s="47">
        <v>0</v>
      </c>
      <c r="FN99" s="47">
        <v>0</v>
      </c>
      <c r="FO99" s="47">
        <v>0</v>
      </c>
      <c r="FP99" s="44">
        <v>0</v>
      </c>
      <c r="FQ99" s="42"/>
      <c r="FR99" s="47">
        <v>0</v>
      </c>
      <c r="FS99" s="47">
        <v>0</v>
      </c>
      <c r="FT99" s="47">
        <v>0</v>
      </c>
      <c r="FU99" s="47">
        <v>0</v>
      </c>
      <c r="FV99" s="44">
        <v>0</v>
      </c>
      <c r="FW99" s="42"/>
      <c r="FX99" s="43">
        <v>0</v>
      </c>
      <c r="FY99" s="47">
        <v>0</v>
      </c>
      <c r="FZ99" s="44">
        <v>0</v>
      </c>
      <c r="GA99" s="42"/>
      <c r="GB99" s="43">
        <v>0</v>
      </c>
      <c r="GC99" s="47">
        <v>0</v>
      </c>
      <c r="GD99" s="47">
        <v>0</v>
      </c>
      <c r="GE99" s="47">
        <v>0</v>
      </c>
      <c r="GF99" s="44">
        <v>0</v>
      </c>
      <c r="GG99" s="42"/>
      <c r="GH99" s="43">
        <v>0</v>
      </c>
      <c r="GI99" s="47">
        <v>0</v>
      </c>
      <c r="GJ99" s="47">
        <v>0</v>
      </c>
      <c r="GK99" s="47">
        <v>0</v>
      </c>
      <c r="GL99" s="44">
        <v>0</v>
      </c>
      <c r="GM99" s="42"/>
      <c r="GN99" s="43">
        <v>0</v>
      </c>
      <c r="GO99" s="47">
        <v>0</v>
      </c>
      <c r="GP99" s="44">
        <v>0</v>
      </c>
      <c r="GQ99" s="42"/>
      <c r="GR99" s="43">
        <v>0</v>
      </c>
      <c r="GS99" s="47">
        <v>0</v>
      </c>
      <c r="GT99" s="47">
        <v>0</v>
      </c>
      <c r="GU99" s="47">
        <v>0</v>
      </c>
      <c r="GV99" s="44">
        <v>0</v>
      </c>
      <c r="GW99" s="42"/>
      <c r="GX99" s="43">
        <v>0</v>
      </c>
      <c r="GY99" s="47">
        <v>0</v>
      </c>
      <c r="GZ99" s="44">
        <v>0</v>
      </c>
      <c r="HA99" s="42"/>
      <c r="HB99" s="43">
        <v>0</v>
      </c>
      <c r="HC99" s="47">
        <v>0</v>
      </c>
      <c r="HD99" s="47">
        <v>0</v>
      </c>
      <c r="HE99" s="47">
        <v>0</v>
      </c>
      <c r="HF99" s="44">
        <v>0</v>
      </c>
      <c r="HG99" s="42"/>
      <c r="HH99" s="47">
        <v>0</v>
      </c>
      <c r="HI99" s="47">
        <v>0</v>
      </c>
      <c r="HJ99" s="47">
        <v>0</v>
      </c>
      <c r="HK99" s="47">
        <v>0</v>
      </c>
      <c r="HL99" s="44">
        <v>0</v>
      </c>
      <c r="HM99" s="42"/>
      <c r="HN99" s="43">
        <v>0</v>
      </c>
      <c r="HO99" s="47">
        <v>0</v>
      </c>
      <c r="HP99" s="47">
        <v>0</v>
      </c>
      <c r="HQ99" s="47">
        <v>0</v>
      </c>
      <c r="HR99" s="44">
        <v>0</v>
      </c>
      <c r="HS99" s="42"/>
      <c r="HT99" s="43">
        <v>0</v>
      </c>
      <c r="HU99" s="47">
        <v>0</v>
      </c>
      <c r="HV99" s="47">
        <v>0</v>
      </c>
      <c r="HW99" s="47">
        <v>0</v>
      </c>
      <c r="HX99" s="44">
        <v>0</v>
      </c>
      <c r="HY99" s="42"/>
      <c r="HZ99" s="43">
        <v>0</v>
      </c>
      <c r="IA99" s="47">
        <v>0</v>
      </c>
      <c r="IB99" s="47">
        <v>0</v>
      </c>
      <c r="IC99" s="47">
        <v>0</v>
      </c>
      <c r="ID99" s="44">
        <v>0</v>
      </c>
      <c r="IE99" s="42"/>
      <c r="IF99" s="43">
        <v>0</v>
      </c>
      <c r="IG99" s="47">
        <v>0</v>
      </c>
      <c r="IH99" s="47">
        <v>0</v>
      </c>
      <c r="II99" s="47">
        <v>0</v>
      </c>
      <c r="IJ99" s="44">
        <v>0</v>
      </c>
      <c r="IK99" s="42"/>
      <c r="IL99" s="43">
        <v>0</v>
      </c>
      <c r="IM99" s="47">
        <v>0</v>
      </c>
      <c r="IN99" s="47">
        <v>0</v>
      </c>
      <c r="IO99" s="47">
        <v>0</v>
      </c>
      <c r="IP99" s="44">
        <v>0</v>
      </c>
      <c r="IQ99" s="42"/>
      <c r="IR99" s="43">
        <v>0</v>
      </c>
      <c r="IS99" s="47">
        <v>0</v>
      </c>
      <c r="IT99" s="44">
        <v>0</v>
      </c>
      <c r="IU99" s="42"/>
      <c r="IV99" s="43">
        <v>0</v>
      </c>
      <c r="IW99" s="47">
        <v>0</v>
      </c>
      <c r="IX99" s="47">
        <v>0</v>
      </c>
      <c r="IY99" s="47">
        <v>0</v>
      </c>
      <c r="IZ99" s="44">
        <v>0</v>
      </c>
      <c r="JA99" s="42"/>
      <c r="JB99" s="43">
        <v>0</v>
      </c>
      <c r="JC99" s="47">
        <v>0</v>
      </c>
      <c r="JD99" s="47">
        <v>0</v>
      </c>
      <c r="JE99" s="47">
        <v>0</v>
      </c>
      <c r="JF99" s="44">
        <v>0</v>
      </c>
      <c r="JG99" s="42"/>
      <c r="JH99" s="43">
        <v>0</v>
      </c>
      <c r="JI99" s="47">
        <v>0</v>
      </c>
      <c r="JJ99" s="47">
        <v>0</v>
      </c>
      <c r="JK99" s="47">
        <v>0</v>
      </c>
      <c r="JL99" s="44">
        <v>0</v>
      </c>
      <c r="JM99" s="42"/>
      <c r="JN99" s="47">
        <v>0</v>
      </c>
      <c r="JO99" s="47">
        <v>0</v>
      </c>
      <c r="JP99" s="47">
        <v>0</v>
      </c>
      <c r="JQ99" s="47">
        <v>0</v>
      </c>
      <c r="JR99" s="44">
        <v>0</v>
      </c>
      <c r="JS99" s="42"/>
      <c r="JT99" s="43">
        <v>0</v>
      </c>
      <c r="JU99" s="47">
        <v>0</v>
      </c>
      <c r="JV99" s="47">
        <v>0</v>
      </c>
      <c r="JW99" s="47">
        <v>0</v>
      </c>
      <c r="JX99" s="44">
        <v>0</v>
      </c>
      <c r="JY99" s="42"/>
      <c r="JZ99" s="43">
        <v>0</v>
      </c>
      <c r="KA99" s="47">
        <v>0</v>
      </c>
      <c r="KB99" s="47">
        <v>86.656999999999996</v>
      </c>
      <c r="KC99" s="47">
        <v>84</v>
      </c>
      <c r="KD99" s="44">
        <v>2.656999999999996</v>
      </c>
      <c r="KE99" s="42"/>
      <c r="KF99" s="41">
        <v>0</v>
      </c>
      <c r="KG99" s="47">
        <v>0</v>
      </c>
      <c r="KH99" s="47">
        <v>0</v>
      </c>
      <c r="KI99" s="47">
        <v>0</v>
      </c>
      <c r="KJ99" s="44">
        <v>0</v>
      </c>
      <c r="KK99" s="42"/>
      <c r="KL99" s="43">
        <v>42.718000000000004</v>
      </c>
      <c r="KM99" s="47">
        <v>50</v>
      </c>
      <c r="KN99" s="47">
        <v>0</v>
      </c>
      <c r="KO99" s="47">
        <v>0</v>
      </c>
      <c r="KP99" s="44">
        <v>-7.2819999999999956</v>
      </c>
      <c r="KQ99" s="42"/>
      <c r="KR99" s="43">
        <v>117.248</v>
      </c>
      <c r="KS99" s="47">
        <v>120</v>
      </c>
      <c r="KT99" s="44">
        <v>-2.7519999999999949</v>
      </c>
      <c r="KU99" s="42"/>
      <c r="KV99" s="43">
        <v>21.776</v>
      </c>
      <c r="KW99" s="47">
        <v>25</v>
      </c>
      <c r="KX99" s="47">
        <v>0</v>
      </c>
      <c r="KY99" s="47">
        <v>0</v>
      </c>
      <c r="KZ99" s="44">
        <v>-3.2240000000000002</v>
      </c>
      <c r="LA99" s="42"/>
      <c r="LB99" s="43">
        <v>0</v>
      </c>
      <c r="LC99" s="47">
        <v>0</v>
      </c>
      <c r="LD99" s="47">
        <v>0</v>
      </c>
      <c r="LE99" s="47">
        <v>0</v>
      </c>
      <c r="LF99" s="44">
        <v>0</v>
      </c>
      <c r="LG99" s="42"/>
      <c r="LH99" s="43">
        <v>43.295999999999999</v>
      </c>
      <c r="LI99" s="47">
        <v>50</v>
      </c>
      <c r="LJ99" s="47">
        <v>0</v>
      </c>
      <c r="LK99" s="47">
        <v>0</v>
      </c>
      <c r="LL99" s="44">
        <v>-6.7040000000000006</v>
      </c>
      <c r="LM99" s="42"/>
      <c r="LN99" s="43">
        <v>0</v>
      </c>
      <c r="LO99" s="47">
        <v>0</v>
      </c>
      <c r="LP99" s="47">
        <v>0</v>
      </c>
      <c r="LQ99" s="47">
        <v>0</v>
      </c>
      <c r="LR99" s="44">
        <v>0</v>
      </c>
      <c r="LS99" s="42"/>
      <c r="LT99" s="43">
        <v>194.197</v>
      </c>
      <c r="LU99" s="47">
        <v>200</v>
      </c>
      <c r="LV99" s="44">
        <v>-5.8029999999999973</v>
      </c>
      <c r="LW99" s="42"/>
    </row>
    <row r="100" spans="1:335" x14ac:dyDescent="0.25">
      <c r="A100" s="47" t="s">
        <v>313</v>
      </c>
      <c r="B100" s="38">
        <v>0.41</v>
      </c>
      <c r="C100">
        <v>18</v>
      </c>
      <c r="D100">
        <v>18</v>
      </c>
      <c r="E100">
        <v>18</v>
      </c>
      <c r="F100">
        <v>18</v>
      </c>
      <c r="G100" s="44">
        <f t="shared" si="8"/>
        <v>0</v>
      </c>
      <c r="I100" s="41"/>
      <c r="J100" s="48"/>
      <c r="K100" s="48"/>
      <c r="L100" s="48"/>
      <c r="M100" s="49">
        <v>12</v>
      </c>
      <c r="N100" s="49">
        <v>12</v>
      </c>
      <c r="O100" s="48">
        <f t="shared" si="9"/>
        <v>0</v>
      </c>
      <c r="P100" s="40"/>
      <c r="Q100" s="48"/>
      <c r="S100">
        <v>42</v>
      </c>
      <c r="T100">
        <v>42</v>
      </c>
      <c r="U100" s="44">
        <v>0</v>
      </c>
      <c r="V100" s="40"/>
      <c r="W100" s="41"/>
      <c r="Y100">
        <v>6</v>
      </c>
      <c r="Z100">
        <v>6</v>
      </c>
      <c r="AA100" s="44">
        <v>0</v>
      </c>
      <c r="AB100" s="40"/>
      <c r="AC100" s="41"/>
      <c r="AE100" s="44">
        <v>0</v>
      </c>
      <c r="AF100" s="40"/>
      <c r="AI100">
        <v>42</v>
      </c>
      <c r="AJ100">
        <v>42</v>
      </c>
      <c r="AK100" s="44">
        <v>0</v>
      </c>
      <c r="AL100" s="40"/>
      <c r="AM100" s="41"/>
      <c r="AS100" s="44">
        <v>0</v>
      </c>
      <c r="AT100" s="40"/>
      <c r="AY100" s="44">
        <v>0</v>
      </c>
      <c r="AZ100" s="40"/>
      <c r="BA100" s="41"/>
      <c r="BC100">
        <v>78</v>
      </c>
      <c r="BD100">
        <v>80</v>
      </c>
      <c r="BE100" s="44">
        <v>-2</v>
      </c>
      <c r="BF100" s="42"/>
      <c r="BK100" s="44">
        <v>0</v>
      </c>
      <c r="BL100" s="40"/>
      <c r="BO100" s="44">
        <v>0</v>
      </c>
      <c r="BP100" s="42"/>
      <c r="BQ100" s="39">
        <v>72</v>
      </c>
      <c r="BR100">
        <v>70</v>
      </c>
      <c r="BS100" s="44">
        <v>2</v>
      </c>
      <c r="BT100" s="40"/>
      <c r="BU100" s="41"/>
      <c r="BY100" s="44">
        <v>0</v>
      </c>
      <c r="BZ100" s="42"/>
      <c r="CA100" s="41"/>
      <c r="CE100" s="44">
        <v>0</v>
      </c>
      <c r="CF100" s="40"/>
      <c r="CJ100">
        <v>60</v>
      </c>
      <c r="CK100">
        <v>60</v>
      </c>
      <c r="CL100" s="44">
        <v>0</v>
      </c>
      <c r="CM100" s="40"/>
      <c r="CN100" s="43"/>
      <c r="CP100">
        <v>24</v>
      </c>
      <c r="CQ100">
        <v>24</v>
      </c>
      <c r="CR100" s="44">
        <v>0</v>
      </c>
      <c r="CS100" s="40"/>
      <c r="CV100">
        <v>12</v>
      </c>
      <c r="CW100">
        <v>12</v>
      </c>
      <c r="CX100" s="44">
        <v>0</v>
      </c>
      <c r="CY100" s="42"/>
      <c r="DB100">
        <v>42</v>
      </c>
      <c r="DC100">
        <v>40</v>
      </c>
      <c r="DD100" s="44">
        <v>2</v>
      </c>
      <c r="DE100" s="42"/>
      <c r="DH100">
        <v>18</v>
      </c>
      <c r="DI100">
        <v>18</v>
      </c>
      <c r="DJ100" s="44">
        <v>0</v>
      </c>
      <c r="DK100" s="42"/>
      <c r="DN100">
        <v>24</v>
      </c>
      <c r="DO100">
        <v>24</v>
      </c>
      <c r="DP100" s="44">
        <v>0</v>
      </c>
      <c r="DQ100" s="40"/>
      <c r="DT100" s="44">
        <v>0</v>
      </c>
      <c r="DU100" s="40"/>
      <c r="DZ100" s="44">
        <v>0</v>
      </c>
      <c r="EA100" s="40"/>
      <c r="EB100" s="43"/>
      <c r="ED100" s="44">
        <v>0</v>
      </c>
      <c r="EE100" s="40"/>
      <c r="EJ100" s="44">
        <v>0</v>
      </c>
      <c r="EK100" s="40"/>
      <c r="EP100" s="44">
        <v>0</v>
      </c>
      <c r="EQ100" s="42"/>
      <c r="EV100" s="44">
        <v>0</v>
      </c>
      <c r="EW100" s="40"/>
      <c r="EX100">
        <v>48</v>
      </c>
      <c r="EY100">
        <v>50</v>
      </c>
      <c r="EZ100">
        <v>168</v>
      </c>
      <c r="FA100">
        <v>170</v>
      </c>
      <c r="FB100" s="44">
        <v>-4</v>
      </c>
      <c r="FC100" s="42"/>
      <c r="FD100" s="43"/>
      <c r="FH100">
        <v>84</v>
      </c>
      <c r="FI100">
        <v>40</v>
      </c>
      <c r="FJ100" s="44">
        <v>44</v>
      </c>
      <c r="FK100" s="42"/>
      <c r="FL100" s="47">
        <v>0</v>
      </c>
      <c r="FM100" s="47">
        <v>0</v>
      </c>
      <c r="FN100" s="47">
        <v>114</v>
      </c>
      <c r="FO100" s="47">
        <v>117</v>
      </c>
      <c r="FP100" s="44">
        <v>-3</v>
      </c>
      <c r="FQ100" s="42"/>
      <c r="FR100" s="47">
        <v>0</v>
      </c>
      <c r="FS100" s="47">
        <v>0</v>
      </c>
      <c r="FT100" s="47">
        <v>0</v>
      </c>
      <c r="FU100" s="47">
        <v>0</v>
      </c>
      <c r="FV100" s="44">
        <v>0</v>
      </c>
      <c r="FW100" s="42"/>
      <c r="FX100" s="43">
        <v>0</v>
      </c>
      <c r="FY100" s="47">
        <v>0</v>
      </c>
      <c r="FZ100" s="44">
        <v>0</v>
      </c>
      <c r="GA100" s="42"/>
      <c r="GB100" s="43">
        <v>66</v>
      </c>
      <c r="GC100" s="47">
        <v>65</v>
      </c>
      <c r="GD100" s="47">
        <v>60</v>
      </c>
      <c r="GE100" s="47">
        <v>65</v>
      </c>
      <c r="GF100" s="44">
        <v>-4</v>
      </c>
      <c r="GG100" s="42"/>
      <c r="GH100" s="43">
        <v>24</v>
      </c>
      <c r="GI100" s="47">
        <v>24</v>
      </c>
      <c r="GJ100" s="47">
        <v>24</v>
      </c>
      <c r="GK100" s="47">
        <v>24</v>
      </c>
      <c r="GL100" s="44">
        <v>0</v>
      </c>
      <c r="GM100" s="42"/>
      <c r="GN100" s="43">
        <v>30</v>
      </c>
      <c r="GO100" s="47">
        <v>30</v>
      </c>
      <c r="GP100" s="44">
        <v>0</v>
      </c>
      <c r="GQ100" s="42"/>
      <c r="GR100" s="43">
        <v>0</v>
      </c>
      <c r="GS100" s="47">
        <v>0</v>
      </c>
      <c r="GT100" s="47">
        <v>0</v>
      </c>
      <c r="GU100" s="47">
        <v>0</v>
      </c>
      <c r="GV100" s="44">
        <v>0</v>
      </c>
      <c r="GW100" s="42"/>
      <c r="GX100" s="43">
        <v>264</v>
      </c>
      <c r="GY100" s="47">
        <v>262</v>
      </c>
      <c r="GZ100" s="44">
        <v>2</v>
      </c>
      <c r="HA100" s="42"/>
      <c r="HB100" s="43">
        <v>0</v>
      </c>
      <c r="HC100" s="47">
        <v>0</v>
      </c>
      <c r="HD100" s="47">
        <v>0</v>
      </c>
      <c r="HE100" s="47">
        <v>0</v>
      </c>
      <c r="HF100" s="44">
        <v>0</v>
      </c>
      <c r="HG100" s="42"/>
      <c r="HH100" s="47">
        <v>0</v>
      </c>
      <c r="HI100" s="47">
        <v>0</v>
      </c>
      <c r="HJ100" s="47">
        <v>150</v>
      </c>
      <c r="HK100" s="47">
        <v>150</v>
      </c>
      <c r="HL100" s="44">
        <v>0</v>
      </c>
      <c r="HM100" s="42"/>
      <c r="HN100" s="43">
        <v>0</v>
      </c>
      <c r="HO100" s="47">
        <v>0</v>
      </c>
      <c r="HP100" s="47">
        <v>0</v>
      </c>
      <c r="HQ100" s="47">
        <v>0</v>
      </c>
      <c r="HR100" s="44">
        <v>0</v>
      </c>
      <c r="HS100" s="42"/>
      <c r="HT100" s="43">
        <v>0</v>
      </c>
      <c r="HU100" s="30">
        <v>30</v>
      </c>
      <c r="HV100" s="47">
        <v>66</v>
      </c>
      <c r="HW100" s="47">
        <v>65</v>
      </c>
      <c r="HX100" s="46">
        <v>-29</v>
      </c>
      <c r="HY100" s="42">
        <v>11.89</v>
      </c>
      <c r="HZ100" s="43">
        <v>0</v>
      </c>
      <c r="IA100" s="47">
        <v>0</v>
      </c>
      <c r="IB100" s="47">
        <v>0</v>
      </c>
      <c r="IC100" s="47">
        <v>0</v>
      </c>
      <c r="ID100" s="44">
        <v>0</v>
      </c>
      <c r="IE100" s="42"/>
      <c r="IF100" s="43">
        <v>0</v>
      </c>
      <c r="IG100" s="47">
        <v>0</v>
      </c>
      <c r="IH100" s="47">
        <v>0</v>
      </c>
      <c r="II100" s="47">
        <v>0</v>
      </c>
      <c r="IJ100" s="44">
        <v>0</v>
      </c>
      <c r="IK100" s="42"/>
      <c r="IL100" s="43">
        <v>0</v>
      </c>
      <c r="IM100" s="47">
        <v>0</v>
      </c>
      <c r="IN100" s="47">
        <v>102</v>
      </c>
      <c r="IO100" s="47">
        <v>100</v>
      </c>
      <c r="IP100" s="44">
        <v>2</v>
      </c>
      <c r="IQ100" s="42"/>
      <c r="IR100" s="43">
        <v>150</v>
      </c>
      <c r="IS100" s="47">
        <v>150</v>
      </c>
      <c r="IT100" s="44">
        <v>0</v>
      </c>
      <c r="IU100" s="42"/>
      <c r="IV100" s="43">
        <v>0</v>
      </c>
      <c r="IW100" s="47">
        <v>0</v>
      </c>
      <c r="IX100" s="47">
        <v>0</v>
      </c>
      <c r="IY100" s="47">
        <v>0</v>
      </c>
      <c r="IZ100" s="44">
        <v>0</v>
      </c>
      <c r="JA100" s="42"/>
      <c r="JB100" s="43">
        <v>0</v>
      </c>
      <c r="JC100" s="47">
        <v>0</v>
      </c>
      <c r="JD100" s="47">
        <v>42</v>
      </c>
      <c r="JE100" s="47">
        <v>40</v>
      </c>
      <c r="JF100" s="44">
        <v>2</v>
      </c>
      <c r="JG100" s="42"/>
      <c r="JH100" s="43">
        <v>72</v>
      </c>
      <c r="JI100" s="47">
        <v>70</v>
      </c>
      <c r="JJ100" s="47">
        <v>78</v>
      </c>
      <c r="JK100" s="47">
        <v>80</v>
      </c>
      <c r="JL100" s="44">
        <v>0</v>
      </c>
      <c r="JM100" s="42"/>
      <c r="JN100" s="47">
        <v>18</v>
      </c>
      <c r="JO100" s="47">
        <v>20</v>
      </c>
      <c r="JP100" s="47">
        <v>18</v>
      </c>
      <c r="JQ100" s="47">
        <v>20</v>
      </c>
      <c r="JR100" s="44">
        <v>-4</v>
      </c>
      <c r="JS100" s="42"/>
      <c r="JT100" s="43">
        <v>0</v>
      </c>
      <c r="JU100" s="47">
        <v>0</v>
      </c>
      <c r="JV100" s="47">
        <v>102</v>
      </c>
      <c r="JW100" s="47">
        <v>100</v>
      </c>
      <c r="JX100" s="44">
        <v>2</v>
      </c>
      <c r="JY100" s="42"/>
      <c r="JZ100" s="43"/>
      <c r="KE100" s="42"/>
      <c r="KF100" s="41"/>
      <c r="KK100" s="42"/>
      <c r="KL100" s="43"/>
      <c r="KQ100" s="42"/>
      <c r="KR100" s="43"/>
      <c r="KU100" s="42"/>
      <c r="KV100" s="43"/>
      <c r="LA100" s="42"/>
      <c r="LB100" s="43"/>
      <c r="LG100" s="42"/>
      <c r="LH100" s="43"/>
      <c r="LM100" s="42"/>
      <c r="LN100" s="43"/>
      <c r="LR100" s="44"/>
      <c r="LS100" s="42"/>
      <c r="LT100" s="43"/>
      <c r="LV100" s="44"/>
      <c r="LW100" s="42"/>
    </row>
    <row r="101" spans="1:335" x14ac:dyDescent="0.25">
      <c r="A101" s="47" t="s">
        <v>314</v>
      </c>
      <c r="B101" s="38">
        <v>0.28000000000000003</v>
      </c>
      <c r="G101" s="44">
        <f t="shared" si="8"/>
        <v>0</v>
      </c>
      <c r="I101" s="41"/>
      <c r="J101" s="48"/>
      <c r="K101" s="48"/>
      <c r="L101" s="48"/>
      <c r="M101" s="48"/>
      <c r="N101" s="48"/>
      <c r="O101" s="48">
        <f t="shared" si="9"/>
        <v>0</v>
      </c>
      <c r="P101" s="40"/>
      <c r="Q101" s="48"/>
      <c r="U101" s="44">
        <v>0</v>
      </c>
      <c r="V101" s="40"/>
      <c r="W101" s="41"/>
      <c r="AA101" s="44">
        <v>0</v>
      </c>
      <c r="AB101" s="40"/>
      <c r="AC101" s="41"/>
      <c r="AE101" s="44">
        <v>0</v>
      </c>
      <c r="AF101" s="40"/>
      <c r="AK101" s="44">
        <v>0</v>
      </c>
      <c r="AL101" s="40"/>
      <c r="AM101" s="41"/>
      <c r="AN101">
        <v>100</v>
      </c>
      <c r="AP101">
        <v>50</v>
      </c>
      <c r="AR101">
        <v>100</v>
      </c>
      <c r="AS101" s="44">
        <v>-10</v>
      </c>
      <c r="AT101" s="40"/>
      <c r="AV101" s="37">
        <v>190</v>
      </c>
      <c r="AX101" s="37">
        <v>190</v>
      </c>
      <c r="AY101" s="44">
        <v>-4</v>
      </c>
      <c r="AZ101" s="40"/>
      <c r="BA101" s="41"/>
      <c r="BE101" s="44">
        <v>0</v>
      </c>
      <c r="BF101" s="42"/>
      <c r="BG101">
        <v>120</v>
      </c>
      <c r="BH101">
        <v>120</v>
      </c>
      <c r="BI101">
        <v>152</v>
      </c>
      <c r="BJ101">
        <v>150</v>
      </c>
      <c r="BK101" s="44">
        <v>2</v>
      </c>
      <c r="BL101" s="40"/>
      <c r="BM101">
        <v>128</v>
      </c>
      <c r="BN101" s="47">
        <v>130</v>
      </c>
      <c r="BO101" s="44">
        <v>-2</v>
      </c>
      <c r="BP101" s="42"/>
      <c r="BQ101" s="41"/>
      <c r="BS101" s="44">
        <v>0</v>
      </c>
      <c r="BT101" s="40"/>
      <c r="BU101" s="39">
        <v>80</v>
      </c>
      <c r="BV101">
        <v>80</v>
      </c>
      <c r="BW101">
        <v>80</v>
      </c>
      <c r="BX101">
        <v>80</v>
      </c>
      <c r="BY101" s="44">
        <v>0</v>
      </c>
      <c r="BZ101" s="42"/>
      <c r="CA101" s="39">
        <v>200</v>
      </c>
      <c r="CB101">
        <v>200</v>
      </c>
      <c r="CC101">
        <v>232</v>
      </c>
      <c r="CD101">
        <v>230</v>
      </c>
      <c r="CE101" s="44">
        <v>2</v>
      </c>
      <c r="CF101" s="40"/>
      <c r="CJ101">
        <v>232</v>
      </c>
      <c r="CK101">
        <v>240</v>
      </c>
      <c r="CL101" s="46">
        <v>-8</v>
      </c>
      <c r="CM101" s="40">
        <v>2.2400000000000002</v>
      </c>
      <c r="CN101" s="39">
        <v>256</v>
      </c>
      <c r="CO101">
        <v>250</v>
      </c>
      <c r="CP101">
        <v>296</v>
      </c>
      <c r="CQ101">
        <v>300</v>
      </c>
      <c r="CR101" s="44">
        <v>2</v>
      </c>
      <c r="CS101" s="40"/>
      <c r="CV101">
        <v>112</v>
      </c>
      <c r="CW101">
        <v>110</v>
      </c>
      <c r="CX101" s="44">
        <v>2</v>
      </c>
      <c r="CY101" s="42"/>
      <c r="DB101">
        <v>104</v>
      </c>
      <c r="DC101">
        <v>106</v>
      </c>
      <c r="DD101" s="44">
        <v>-2</v>
      </c>
      <c r="DE101" s="42"/>
      <c r="DF101">
        <v>80</v>
      </c>
      <c r="DG101">
        <v>80</v>
      </c>
      <c r="DH101">
        <v>72</v>
      </c>
      <c r="DI101">
        <v>70</v>
      </c>
      <c r="DJ101" s="44">
        <v>2</v>
      </c>
      <c r="DK101" s="42"/>
      <c r="DL101">
        <v>24</v>
      </c>
      <c r="DM101">
        <v>24</v>
      </c>
      <c r="DP101" s="44">
        <v>0</v>
      </c>
      <c r="DQ101" s="40"/>
      <c r="DR101">
        <v>280</v>
      </c>
      <c r="DS101">
        <v>280</v>
      </c>
      <c r="DT101" s="44">
        <v>0</v>
      </c>
      <c r="DU101" s="40"/>
      <c r="DV101">
        <v>176</v>
      </c>
      <c r="DW101">
        <v>180</v>
      </c>
      <c r="DX101">
        <v>136</v>
      </c>
      <c r="DY101">
        <v>140</v>
      </c>
      <c r="DZ101" s="44">
        <v>-8</v>
      </c>
      <c r="EA101" s="40"/>
      <c r="EB101" s="43"/>
      <c r="ED101" s="44">
        <v>0</v>
      </c>
      <c r="EE101" s="40"/>
      <c r="EJ101" s="44">
        <v>0</v>
      </c>
      <c r="EK101" s="40"/>
      <c r="EN101">
        <v>456</v>
      </c>
      <c r="EO101">
        <v>460</v>
      </c>
      <c r="EP101" s="44">
        <v>-4</v>
      </c>
      <c r="EQ101" s="42"/>
      <c r="ES101">
        <v>60</v>
      </c>
      <c r="EV101" s="46">
        <v>-60</v>
      </c>
      <c r="EW101" s="42">
        <v>16.8</v>
      </c>
      <c r="EX101">
        <v>48</v>
      </c>
      <c r="EY101">
        <v>50</v>
      </c>
      <c r="EZ101">
        <v>288</v>
      </c>
      <c r="FA101">
        <v>290</v>
      </c>
      <c r="FB101" s="44">
        <v>-4</v>
      </c>
      <c r="FC101" s="42"/>
      <c r="FD101" s="39">
        <v>48</v>
      </c>
      <c r="FE101">
        <v>48</v>
      </c>
      <c r="FF101">
        <v>88</v>
      </c>
      <c r="FG101">
        <v>88</v>
      </c>
      <c r="FH101">
        <v>64</v>
      </c>
      <c r="FI101">
        <v>64</v>
      </c>
      <c r="FJ101" s="44">
        <v>0</v>
      </c>
      <c r="FK101" s="42"/>
      <c r="FL101" s="47">
        <v>0</v>
      </c>
      <c r="FM101" s="47">
        <v>0</v>
      </c>
      <c r="FN101" s="47">
        <v>264</v>
      </c>
      <c r="FO101" s="47">
        <v>269</v>
      </c>
      <c r="FP101" s="44">
        <v>-5</v>
      </c>
      <c r="FQ101" s="42"/>
      <c r="FR101" s="47">
        <v>80</v>
      </c>
      <c r="FS101" s="47">
        <v>90</v>
      </c>
      <c r="FT101" s="47">
        <v>96</v>
      </c>
      <c r="FU101" s="47">
        <v>100</v>
      </c>
      <c r="FV101" s="46">
        <v>-14</v>
      </c>
      <c r="FW101" s="42">
        <v>3.92</v>
      </c>
      <c r="FX101" s="43">
        <v>32</v>
      </c>
      <c r="FY101" s="47">
        <v>36</v>
      </c>
      <c r="FZ101" s="44">
        <v>-4</v>
      </c>
      <c r="GA101" s="42"/>
      <c r="GB101" s="43">
        <v>32</v>
      </c>
      <c r="GC101" s="47">
        <v>32</v>
      </c>
      <c r="GD101" s="47">
        <v>0</v>
      </c>
      <c r="GE101" s="47">
        <v>0</v>
      </c>
      <c r="GF101" s="44">
        <v>0</v>
      </c>
      <c r="GG101" s="42"/>
      <c r="GH101" s="43">
        <v>120</v>
      </c>
      <c r="GI101" s="47">
        <v>120</v>
      </c>
      <c r="GJ101" s="47">
        <v>168</v>
      </c>
      <c r="GK101" s="47">
        <v>170</v>
      </c>
      <c r="GL101" s="44">
        <v>-2</v>
      </c>
      <c r="GM101" s="42"/>
      <c r="GN101" s="43">
        <v>56</v>
      </c>
      <c r="GO101" s="47">
        <v>60</v>
      </c>
      <c r="GP101" s="44">
        <v>-4</v>
      </c>
      <c r="GQ101" s="42"/>
      <c r="GR101" s="43">
        <v>0</v>
      </c>
      <c r="GS101" s="47">
        <v>0</v>
      </c>
      <c r="GT101" s="47">
        <v>0</v>
      </c>
      <c r="GU101" s="47">
        <v>0</v>
      </c>
      <c r="GV101" s="44">
        <v>0</v>
      </c>
      <c r="GW101" s="42"/>
      <c r="GX101" s="43">
        <v>688</v>
      </c>
      <c r="GY101" s="47">
        <v>686</v>
      </c>
      <c r="GZ101" s="44">
        <v>2</v>
      </c>
      <c r="HA101" s="42"/>
      <c r="HB101" s="43">
        <v>0</v>
      </c>
      <c r="HC101" s="47">
        <v>0</v>
      </c>
      <c r="HD101" s="47">
        <v>0</v>
      </c>
      <c r="HE101" s="47">
        <v>0</v>
      </c>
      <c r="HF101" s="44">
        <v>0</v>
      </c>
      <c r="HG101" s="42"/>
      <c r="HH101" s="47">
        <v>0</v>
      </c>
      <c r="HI101" s="47">
        <v>0</v>
      </c>
      <c r="HJ101" s="47">
        <v>72</v>
      </c>
      <c r="HK101" s="47">
        <v>100</v>
      </c>
      <c r="HL101" s="46">
        <v>-28</v>
      </c>
      <c r="HM101" s="42">
        <v>7.8400000000000007</v>
      </c>
      <c r="HN101" s="43">
        <v>48</v>
      </c>
      <c r="HO101" s="47">
        <v>50</v>
      </c>
      <c r="HP101" s="47">
        <v>296</v>
      </c>
      <c r="HQ101" s="47">
        <v>300</v>
      </c>
      <c r="HR101" s="44">
        <v>-6</v>
      </c>
      <c r="HS101" s="42"/>
      <c r="HT101" s="43">
        <v>0</v>
      </c>
      <c r="HU101" s="30">
        <v>40</v>
      </c>
      <c r="HV101" s="47">
        <v>0</v>
      </c>
      <c r="HW101" s="47">
        <v>0</v>
      </c>
      <c r="HX101" s="46">
        <v>-40</v>
      </c>
      <c r="HY101" s="42">
        <v>11.2</v>
      </c>
      <c r="HZ101" s="43">
        <v>80</v>
      </c>
      <c r="IA101" s="47">
        <v>80</v>
      </c>
      <c r="IB101" s="47">
        <v>120</v>
      </c>
      <c r="IC101" s="47">
        <v>120</v>
      </c>
      <c r="ID101" s="44">
        <v>0</v>
      </c>
      <c r="IE101" s="42"/>
      <c r="IF101" s="43">
        <v>0</v>
      </c>
      <c r="IG101" s="47">
        <v>0</v>
      </c>
      <c r="IH101" s="47">
        <v>160</v>
      </c>
      <c r="II101" s="47">
        <v>160</v>
      </c>
      <c r="IJ101" s="44">
        <v>0</v>
      </c>
      <c r="IK101" s="42"/>
      <c r="IL101" s="43">
        <v>0</v>
      </c>
      <c r="IM101" s="47">
        <v>0</v>
      </c>
      <c r="IN101" s="47">
        <v>0</v>
      </c>
      <c r="IO101" s="30">
        <v>140</v>
      </c>
      <c r="IP101" s="46">
        <v>-140</v>
      </c>
      <c r="IQ101" s="42">
        <v>39.200000000000003</v>
      </c>
      <c r="IR101" s="43">
        <v>200</v>
      </c>
      <c r="IS101" s="47">
        <v>200</v>
      </c>
      <c r="IT101" s="44">
        <v>0</v>
      </c>
      <c r="IU101" s="42"/>
      <c r="IV101" s="43">
        <v>0</v>
      </c>
      <c r="IW101" s="47">
        <v>0</v>
      </c>
      <c r="IX101" s="47">
        <v>96</v>
      </c>
      <c r="IY101" s="47">
        <v>99</v>
      </c>
      <c r="IZ101" s="44">
        <v>-3</v>
      </c>
      <c r="JA101" s="42"/>
      <c r="JB101" s="43">
        <v>0</v>
      </c>
      <c r="JC101" s="47">
        <v>0</v>
      </c>
      <c r="JD101" s="47">
        <v>80</v>
      </c>
      <c r="JE101" s="47">
        <v>80</v>
      </c>
      <c r="JF101" s="44">
        <v>0</v>
      </c>
      <c r="JG101" s="42"/>
      <c r="JH101" s="43">
        <v>0</v>
      </c>
      <c r="JI101" s="47">
        <v>0</v>
      </c>
      <c r="JJ101" s="47">
        <v>72</v>
      </c>
      <c r="JK101" s="47">
        <v>75</v>
      </c>
      <c r="JL101" s="44">
        <v>-3</v>
      </c>
      <c r="JM101" s="42"/>
      <c r="JN101" s="47">
        <v>144</v>
      </c>
      <c r="JO101" s="47">
        <v>149</v>
      </c>
      <c r="JP101" s="47">
        <v>144</v>
      </c>
      <c r="JQ101" s="47">
        <v>149</v>
      </c>
      <c r="JR101" s="44">
        <v>-10</v>
      </c>
      <c r="JS101" s="42"/>
      <c r="JT101" s="43">
        <v>0</v>
      </c>
      <c r="JU101" s="47">
        <v>0</v>
      </c>
      <c r="JV101" s="47">
        <v>152</v>
      </c>
      <c r="JW101" s="47">
        <v>152</v>
      </c>
      <c r="JX101" s="44">
        <v>0</v>
      </c>
      <c r="JY101" s="42"/>
      <c r="JZ101" s="43">
        <v>0</v>
      </c>
      <c r="KA101" s="47">
        <v>0</v>
      </c>
      <c r="KB101" s="47">
        <v>40</v>
      </c>
      <c r="KC101" s="47">
        <v>40</v>
      </c>
      <c r="KD101" s="44">
        <v>0</v>
      </c>
      <c r="KE101" s="42"/>
      <c r="KF101" s="41">
        <v>48</v>
      </c>
      <c r="KG101" s="47">
        <v>50</v>
      </c>
      <c r="KH101" s="47">
        <v>48</v>
      </c>
      <c r="KI101" s="47">
        <v>50</v>
      </c>
      <c r="KJ101" s="44">
        <v>-4</v>
      </c>
      <c r="KK101" s="42"/>
      <c r="KL101" s="43">
        <v>200</v>
      </c>
      <c r="KM101" s="47">
        <v>200</v>
      </c>
      <c r="KN101" s="47">
        <v>200</v>
      </c>
      <c r="KO101" s="47">
        <v>200</v>
      </c>
      <c r="KP101" s="44">
        <v>0</v>
      </c>
      <c r="KQ101" s="42"/>
      <c r="KR101" s="43">
        <v>40</v>
      </c>
      <c r="KS101" s="47">
        <v>40</v>
      </c>
      <c r="KT101" s="44">
        <v>0</v>
      </c>
      <c r="KU101" s="42"/>
      <c r="KV101" s="43">
        <v>0</v>
      </c>
      <c r="KW101" s="47">
        <v>0</v>
      </c>
      <c r="KX101" s="47">
        <v>0</v>
      </c>
      <c r="KY101" s="47">
        <v>0</v>
      </c>
      <c r="KZ101" s="44">
        <v>0</v>
      </c>
      <c r="LA101" s="42"/>
      <c r="LB101" s="43">
        <v>0</v>
      </c>
      <c r="LC101" s="47">
        <v>0</v>
      </c>
      <c r="LD101" s="47">
        <v>0</v>
      </c>
      <c r="LE101" s="47">
        <v>0</v>
      </c>
      <c r="LF101" s="44">
        <v>0</v>
      </c>
      <c r="LG101" s="42"/>
      <c r="LH101" s="43">
        <v>272</v>
      </c>
      <c r="LI101" s="47">
        <v>0</v>
      </c>
      <c r="LJ101" s="47">
        <v>0</v>
      </c>
      <c r="LK101" s="47">
        <v>0</v>
      </c>
      <c r="LL101" s="44">
        <v>272</v>
      </c>
      <c r="LM101" s="42"/>
      <c r="LN101" s="43">
        <v>0</v>
      </c>
      <c r="LO101" s="47">
        <v>0</v>
      </c>
      <c r="LP101" s="47">
        <v>0</v>
      </c>
      <c r="LQ101" s="47">
        <v>0</v>
      </c>
      <c r="LR101" s="44">
        <v>0</v>
      </c>
      <c r="LS101" s="42"/>
      <c r="LT101" s="43">
        <v>0</v>
      </c>
      <c r="LU101" s="47">
        <v>0</v>
      </c>
      <c r="LV101" s="44">
        <v>0</v>
      </c>
      <c r="LW101" s="42"/>
    </row>
    <row r="102" spans="1:335" x14ac:dyDescent="0.25">
      <c r="A102" s="47" t="s">
        <v>315</v>
      </c>
      <c r="B102" s="38">
        <v>0.35</v>
      </c>
      <c r="G102" s="44">
        <f t="shared" si="8"/>
        <v>0</v>
      </c>
      <c r="I102" s="41"/>
      <c r="J102" s="48"/>
      <c r="K102" s="48"/>
      <c r="L102" s="48"/>
      <c r="M102" s="48"/>
      <c r="N102" s="48"/>
      <c r="O102" s="48">
        <f t="shared" si="9"/>
        <v>0</v>
      </c>
      <c r="P102" s="40"/>
      <c r="Q102" s="48"/>
      <c r="U102" s="44">
        <v>0</v>
      </c>
      <c r="V102" s="40"/>
      <c r="W102" s="41"/>
      <c r="AA102" s="44">
        <v>0</v>
      </c>
      <c r="AB102" s="40"/>
      <c r="AC102" s="41"/>
      <c r="AE102" s="44">
        <v>0</v>
      </c>
      <c r="AF102" s="40"/>
      <c r="AK102" s="44">
        <v>0</v>
      </c>
      <c r="AL102" s="40"/>
      <c r="AM102" s="41"/>
      <c r="AS102" s="44">
        <v>0</v>
      </c>
      <c r="AT102" s="40"/>
      <c r="AY102" s="44">
        <v>0</v>
      </c>
      <c r="AZ102" s="40"/>
      <c r="BA102" s="41"/>
      <c r="BE102" s="44">
        <v>0</v>
      </c>
      <c r="BF102" s="42"/>
      <c r="BK102" s="44">
        <v>0</v>
      </c>
      <c r="BL102" s="40"/>
      <c r="BO102" s="44">
        <v>0</v>
      </c>
      <c r="BP102" s="42"/>
      <c r="BQ102" s="41"/>
      <c r="BS102" s="44">
        <v>0</v>
      </c>
      <c r="BT102" s="40"/>
      <c r="BU102" s="41"/>
      <c r="BY102" s="44">
        <v>0</v>
      </c>
      <c r="BZ102" s="42"/>
      <c r="CA102" s="41"/>
      <c r="CE102" s="44">
        <v>0</v>
      </c>
      <c r="CF102" s="40"/>
      <c r="CL102" s="44">
        <v>0</v>
      </c>
      <c r="CM102" s="40"/>
      <c r="CN102" s="43"/>
      <c r="CR102" s="44">
        <v>0</v>
      </c>
      <c r="CS102" s="40"/>
      <c r="CX102" s="44">
        <v>0</v>
      </c>
      <c r="CY102" s="42"/>
      <c r="DD102" s="44">
        <v>0</v>
      </c>
      <c r="DE102" s="42"/>
      <c r="DJ102" s="44">
        <v>0</v>
      </c>
      <c r="DK102" s="42"/>
      <c r="DP102" s="44">
        <v>0</v>
      </c>
      <c r="DQ102" s="40"/>
      <c r="DT102" s="44">
        <v>0</v>
      </c>
      <c r="DU102" s="40"/>
      <c r="DZ102" s="44">
        <v>0</v>
      </c>
      <c r="EA102" s="40"/>
      <c r="EB102" s="43"/>
      <c r="ED102" s="44">
        <v>0</v>
      </c>
      <c r="EE102" s="40"/>
      <c r="EJ102" s="44">
        <v>0</v>
      </c>
      <c r="EK102" s="40"/>
      <c r="EP102" s="44">
        <v>0</v>
      </c>
      <c r="EQ102" s="42"/>
      <c r="EV102" s="44">
        <v>0</v>
      </c>
      <c r="EW102" s="40"/>
      <c r="EX102" s="38"/>
      <c r="FB102" s="44">
        <v>0</v>
      </c>
      <c r="FC102" s="42"/>
      <c r="FD102" s="43"/>
      <c r="FJ102" s="44">
        <v>0</v>
      </c>
      <c r="FK102" s="42"/>
      <c r="FL102" s="47">
        <v>0</v>
      </c>
      <c r="FM102" s="47">
        <v>0</v>
      </c>
      <c r="FN102" s="47">
        <v>0</v>
      </c>
      <c r="FO102" s="47">
        <v>0</v>
      </c>
      <c r="FP102" s="44">
        <v>0</v>
      </c>
      <c r="FQ102" s="42"/>
      <c r="FR102" s="47">
        <v>0</v>
      </c>
      <c r="FS102" s="47">
        <v>0</v>
      </c>
      <c r="FT102" s="47">
        <v>0</v>
      </c>
      <c r="FU102" s="47">
        <v>0</v>
      </c>
      <c r="FV102" s="44">
        <v>0</v>
      </c>
      <c r="FW102" s="42"/>
      <c r="FX102" s="43">
        <v>0</v>
      </c>
      <c r="FY102" s="47">
        <v>0</v>
      </c>
      <c r="FZ102" s="44">
        <v>0</v>
      </c>
      <c r="GA102" s="42"/>
      <c r="GB102" s="43">
        <v>0</v>
      </c>
      <c r="GC102" s="47">
        <v>0</v>
      </c>
      <c r="GD102" s="47">
        <v>0</v>
      </c>
      <c r="GE102" s="47">
        <v>0</v>
      </c>
      <c r="GF102" s="44">
        <v>0</v>
      </c>
      <c r="GG102" s="42"/>
      <c r="GH102" s="43">
        <v>0</v>
      </c>
      <c r="GI102" s="47">
        <v>0</v>
      </c>
      <c r="GJ102" s="47">
        <v>0</v>
      </c>
      <c r="GK102" s="47">
        <v>0</v>
      </c>
      <c r="GL102" s="44">
        <v>0</v>
      </c>
      <c r="GM102" s="42"/>
      <c r="GN102" s="43">
        <v>0</v>
      </c>
      <c r="GO102" s="47">
        <v>0</v>
      </c>
      <c r="GP102" s="44">
        <v>0</v>
      </c>
      <c r="GQ102" s="42"/>
      <c r="GR102" s="43">
        <v>0</v>
      </c>
      <c r="GS102" s="47">
        <v>0</v>
      </c>
      <c r="GT102" s="47">
        <v>0</v>
      </c>
      <c r="GU102" s="47">
        <v>0</v>
      </c>
      <c r="GV102" s="44">
        <v>0</v>
      </c>
      <c r="GW102" s="42"/>
      <c r="GX102" s="43">
        <v>0</v>
      </c>
      <c r="GY102" s="47">
        <v>0</v>
      </c>
      <c r="GZ102" s="44">
        <v>0</v>
      </c>
      <c r="HA102" s="42"/>
      <c r="HB102" s="43">
        <v>0</v>
      </c>
      <c r="HC102" s="47">
        <v>0</v>
      </c>
      <c r="HD102" s="47">
        <v>0</v>
      </c>
      <c r="HE102" s="47">
        <v>0</v>
      </c>
      <c r="HF102" s="44">
        <v>0</v>
      </c>
      <c r="HG102" s="42"/>
      <c r="HH102" s="47">
        <v>0</v>
      </c>
      <c r="HI102" s="47">
        <v>0</v>
      </c>
      <c r="HJ102" s="47">
        <v>176</v>
      </c>
      <c r="HK102" s="47">
        <v>175</v>
      </c>
      <c r="HL102" s="44">
        <v>1</v>
      </c>
      <c r="HM102" s="42"/>
      <c r="HN102" s="43">
        <v>0</v>
      </c>
      <c r="HO102" s="47">
        <v>0</v>
      </c>
      <c r="HP102" s="47">
        <v>0</v>
      </c>
      <c r="HQ102" s="47">
        <v>0</v>
      </c>
      <c r="HR102" s="44">
        <v>0</v>
      </c>
      <c r="HS102" s="42"/>
      <c r="HT102" s="43">
        <v>0</v>
      </c>
      <c r="HU102" s="47">
        <v>0</v>
      </c>
      <c r="HV102" s="47">
        <v>72</v>
      </c>
      <c r="HW102" s="47">
        <v>70</v>
      </c>
      <c r="HX102" s="44">
        <v>2</v>
      </c>
      <c r="HY102" s="42"/>
      <c r="HZ102" s="43">
        <v>152</v>
      </c>
      <c r="IA102" s="47">
        <v>150</v>
      </c>
      <c r="IB102" s="47">
        <v>168</v>
      </c>
      <c r="IC102" s="47">
        <v>166</v>
      </c>
      <c r="ID102" s="44">
        <v>4</v>
      </c>
      <c r="IE102" s="42"/>
      <c r="IF102" s="43">
        <v>0</v>
      </c>
      <c r="IG102" s="47">
        <v>0</v>
      </c>
      <c r="IH102" s="47">
        <v>48</v>
      </c>
      <c r="II102" s="47">
        <v>50</v>
      </c>
      <c r="IJ102" s="44">
        <v>-2</v>
      </c>
      <c r="IK102" s="42"/>
      <c r="IL102" s="43">
        <v>0</v>
      </c>
      <c r="IM102" s="47">
        <v>0</v>
      </c>
      <c r="IN102" s="47">
        <v>72</v>
      </c>
      <c r="IO102" s="47">
        <v>70</v>
      </c>
      <c r="IP102" s="44">
        <v>2</v>
      </c>
      <c r="IQ102" s="42"/>
      <c r="IR102" s="43">
        <v>216</v>
      </c>
      <c r="IS102" s="47">
        <v>220</v>
      </c>
      <c r="IT102" s="44">
        <v>-4</v>
      </c>
      <c r="IU102" s="42"/>
      <c r="IV102" s="43">
        <v>0</v>
      </c>
      <c r="IW102" s="47">
        <v>0</v>
      </c>
      <c r="IX102" s="47">
        <v>56</v>
      </c>
      <c r="IY102" s="47">
        <v>60</v>
      </c>
      <c r="IZ102" s="44">
        <v>-4</v>
      </c>
      <c r="JA102" s="42"/>
      <c r="JB102" s="43">
        <v>0</v>
      </c>
      <c r="JC102" s="47">
        <v>0</v>
      </c>
      <c r="JD102" s="47">
        <v>40</v>
      </c>
      <c r="JE102" s="47">
        <v>45</v>
      </c>
      <c r="JF102" s="44">
        <v>-5</v>
      </c>
      <c r="JG102" s="42"/>
      <c r="JH102" s="43">
        <v>0</v>
      </c>
      <c r="JI102" s="47">
        <v>0</v>
      </c>
      <c r="JJ102" s="47">
        <v>88</v>
      </c>
      <c r="JK102" s="47">
        <v>90</v>
      </c>
      <c r="JL102" s="44">
        <v>-2</v>
      </c>
      <c r="JM102" s="42"/>
      <c r="JN102" s="47">
        <v>64</v>
      </c>
      <c r="JO102" s="47">
        <v>64</v>
      </c>
      <c r="JP102" s="47">
        <v>64</v>
      </c>
      <c r="JQ102" s="47">
        <v>64</v>
      </c>
      <c r="JR102" s="44">
        <v>0</v>
      </c>
      <c r="JS102" s="42"/>
      <c r="JT102" s="43">
        <v>0</v>
      </c>
      <c r="JU102" s="47">
        <v>0</v>
      </c>
      <c r="JV102" s="47">
        <v>0</v>
      </c>
      <c r="JW102" s="47">
        <v>0</v>
      </c>
      <c r="JX102" s="44">
        <v>0</v>
      </c>
      <c r="JY102" s="42"/>
      <c r="JZ102" s="43">
        <v>0</v>
      </c>
      <c r="KA102" s="47">
        <v>0</v>
      </c>
      <c r="KB102" s="47">
        <v>56</v>
      </c>
      <c r="KC102" s="47">
        <v>61</v>
      </c>
      <c r="KD102" s="44">
        <v>-5</v>
      </c>
      <c r="KE102" s="42"/>
      <c r="KF102" s="41">
        <v>88</v>
      </c>
      <c r="KG102" s="47">
        <v>90</v>
      </c>
      <c r="KH102" s="47">
        <v>104</v>
      </c>
      <c r="KI102" s="47">
        <v>105</v>
      </c>
      <c r="KJ102" s="44">
        <v>-3</v>
      </c>
      <c r="KK102" s="42"/>
      <c r="KL102" s="43">
        <v>48</v>
      </c>
      <c r="KM102" s="47">
        <v>50</v>
      </c>
      <c r="KN102" s="47">
        <v>48</v>
      </c>
      <c r="KO102" s="47">
        <v>50</v>
      </c>
      <c r="KP102" s="44">
        <v>-4</v>
      </c>
      <c r="KQ102" s="42"/>
      <c r="KR102" s="43">
        <v>200</v>
      </c>
      <c r="KS102" s="47">
        <v>200</v>
      </c>
      <c r="KT102" s="44">
        <v>0</v>
      </c>
      <c r="KU102" s="42"/>
      <c r="KV102" s="43">
        <v>120</v>
      </c>
      <c r="KW102" s="47">
        <v>123</v>
      </c>
      <c r="KX102" s="47">
        <v>152</v>
      </c>
      <c r="KY102" s="47">
        <v>150</v>
      </c>
      <c r="KZ102" s="44">
        <v>-1</v>
      </c>
      <c r="LA102" s="42"/>
      <c r="LB102" s="43">
        <v>72</v>
      </c>
      <c r="LC102" s="47">
        <v>75</v>
      </c>
      <c r="LD102" s="47">
        <v>0</v>
      </c>
      <c r="LE102" s="47">
        <v>0</v>
      </c>
      <c r="LF102" s="44">
        <v>-3</v>
      </c>
      <c r="LG102" s="42"/>
      <c r="LH102" s="43">
        <v>96</v>
      </c>
      <c r="LI102" s="47">
        <v>100</v>
      </c>
      <c r="LJ102" s="47">
        <v>0</v>
      </c>
      <c r="LK102" s="47">
        <v>150</v>
      </c>
      <c r="LL102" s="46">
        <v>-154</v>
      </c>
      <c r="LM102" s="42">
        <v>53.9</v>
      </c>
      <c r="LN102" s="43">
        <v>96</v>
      </c>
      <c r="LO102" s="47">
        <v>100</v>
      </c>
      <c r="LP102" s="47">
        <v>0</v>
      </c>
      <c r="LQ102" s="47">
        <v>0</v>
      </c>
      <c r="LR102" s="44">
        <v>-4</v>
      </c>
      <c r="LS102" s="42"/>
      <c r="LT102" s="43">
        <v>280</v>
      </c>
      <c r="LU102" s="47">
        <v>280</v>
      </c>
      <c r="LV102" s="44">
        <v>0</v>
      </c>
      <c r="LW102" s="42"/>
    </row>
    <row r="103" spans="1:335" x14ac:dyDescent="0.25">
      <c r="A103" s="47" t="s">
        <v>316</v>
      </c>
      <c r="B103" s="38">
        <v>0.4</v>
      </c>
      <c r="G103" s="44">
        <f t="shared" si="8"/>
        <v>0</v>
      </c>
      <c r="I103" s="41"/>
      <c r="J103" s="48"/>
      <c r="K103" s="48"/>
      <c r="L103" s="48"/>
      <c r="M103" s="48"/>
      <c r="N103" s="48"/>
      <c r="O103" s="48">
        <f t="shared" si="9"/>
        <v>0</v>
      </c>
      <c r="P103" s="40"/>
      <c r="Q103" s="48"/>
      <c r="U103" s="44">
        <v>0</v>
      </c>
      <c r="V103" s="40"/>
      <c r="W103" s="41"/>
      <c r="AA103" s="44">
        <v>0</v>
      </c>
      <c r="AB103" s="40"/>
      <c r="AC103" s="41"/>
      <c r="AE103" s="44">
        <v>0</v>
      </c>
      <c r="AF103" s="40"/>
      <c r="AK103" s="44">
        <v>0</v>
      </c>
      <c r="AL103" s="40"/>
      <c r="AM103" s="41"/>
      <c r="AS103" s="44">
        <v>0</v>
      </c>
      <c r="AT103" s="40"/>
      <c r="AY103" s="44">
        <v>0</v>
      </c>
      <c r="AZ103" s="40"/>
      <c r="BA103" s="41"/>
      <c r="BE103" s="44">
        <v>0</v>
      </c>
      <c r="BF103" s="42"/>
      <c r="BK103" s="44">
        <v>0</v>
      </c>
      <c r="BL103" s="40"/>
      <c r="BO103" s="44">
        <v>0</v>
      </c>
      <c r="BP103" s="42"/>
      <c r="BQ103" s="41"/>
      <c r="BS103" s="44">
        <v>0</v>
      </c>
      <c r="BT103" s="40"/>
      <c r="BU103" s="41"/>
      <c r="BY103" s="44">
        <v>0</v>
      </c>
      <c r="BZ103" s="42"/>
      <c r="CA103" s="41"/>
      <c r="CE103" s="44">
        <v>0</v>
      </c>
      <c r="CF103" s="40"/>
      <c r="CL103" s="44">
        <v>0</v>
      </c>
      <c r="CM103" s="40"/>
      <c r="CN103" s="43"/>
      <c r="CR103" s="44">
        <v>0</v>
      </c>
      <c r="CS103" s="40"/>
      <c r="CX103" s="44">
        <v>0</v>
      </c>
      <c r="CY103" s="42"/>
      <c r="DD103" s="44">
        <v>0</v>
      </c>
      <c r="DE103" s="42"/>
      <c r="DF103">
        <v>70</v>
      </c>
      <c r="DG103">
        <v>70</v>
      </c>
      <c r="DH103">
        <v>50</v>
      </c>
      <c r="DI103">
        <v>50</v>
      </c>
      <c r="DJ103" s="44">
        <v>0</v>
      </c>
      <c r="DK103" s="42"/>
      <c r="DM103">
        <v>250</v>
      </c>
      <c r="DN103">
        <v>220</v>
      </c>
      <c r="DO103">
        <v>220</v>
      </c>
      <c r="DP103" s="46">
        <v>-250</v>
      </c>
      <c r="DQ103" s="40">
        <v>100</v>
      </c>
      <c r="DR103">
        <v>440</v>
      </c>
      <c r="DS103">
        <v>449</v>
      </c>
      <c r="DT103" s="44">
        <v>-9</v>
      </c>
      <c r="DU103" s="40"/>
      <c r="DV103">
        <v>140</v>
      </c>
      <c r="DW103">
        <v>140</v>
      </c>
      <c r="DX103">
        <v>110</v>
      </c>
      <c r="DY103">
        <v>112</v>
      </c>
      <c r="DZ103" s="44">
        <v>-2</v>
      </c>
      <c r="EA103" s="40"/>
      <c r="EB103" s="39">
        <v>150</v>
      </c>
      <c r="EC103" s="47">
        <v>150</v>
      </c>
      <c r="ED103" s="44">
        <v>0</v>
      </c>
      <c r="EE103" s="40"/>
      <c r="EH103">
        <v>20</v>
      </c>
      <c r="EI103">
        <v>20</v>
      </c>
      <c r="EJ103" s="44">
        <v>0</v>
      </c>
      <c r="EK103" s="40"/>
      <c r="EL103">
        <v>80</v>
      </c>
      <c r="EM103">
        <v>80</v>
      </c>
      <c r="EP103" s="44">
        <v>0</v>
      </c>
      <c r="EQ103" s="42"/>
      <c r="EV103" s="44">
        <v>0</v>
      </c>
      <c r="EW103" s="40"/>
      <c r="EX103">
        <v>170</v>
      </c>
      <c r="EY103">
        <v>170</v>
      </c>
      <c r="EZ103">
        <v>480</v>
      </c>
      <c r="FA103">
        <v>480</v>
      </c>
      <c r="FB103" s="44">
        <v>0</v>
      </c>
      <c r="FC103" s="42"/>
      <c r="FD103" s="39">
        <v>190</v>
      </c>
      <c r="FE103">
        <v>190</v>
      </c>
      <c r="FF103">
        <v>340</v>
      </c>
      <c r="FG103">
        <v>330</v>
      </c>
      <c r="FH103">
        <v>360</v>
      </c>
      <c r="FI103">
        <v>190</v>
      </c>
      <c r="FJ103" s="44">
        <v>180</v>
      </c>
      <c r="FK103" s="42"/>
      <c r="FL103" s="47">
        <v>0</v>
      </c>
      <c r="FM103" s="47">
        <v>0</v>
      </c>
      <c r="FN103" s="47">
        <v>360</v>
      </c>
      <c r="FO103" s="47">
        <v>366</v>
      </c>
      <c r="FP103" s="44">
        <v>-6</v>
      </c>
      <c r="FQ103" s="42"/>
      <c r="FR103" s="47">
        <v>200</v>
      </c>
      <c r="FS103" s="47">
        <v>200</v>
      </c>
      <c r="FT103" s="47">
        <v>220</v>
      </c>
      <c r="FU103" s="47">
        <v>220</v>
      </c>
      <c r="FV103" s="44">
        <v>0</v>
      </c>
      <c r="FW103" s="42"/>
      <c r="FX103" s="43">
        <v>210</v>
      </c>
      <c r="FY103" s="47">
        <v>210</v>
      </c>
      <c r="FZ103" s="44">
        <v>0</v>
      </c>
      <c r="GA103" s="42"/>
      <c r="GB103" s="43">
        <v>170</v>
      </c>
      <c r="GC103" s="47">
        <v>170</v>
      </c>
      <c r="GD103" s="47">
        <v>130</v>
      </c>
      <c r="GE103" s="47">
        <v>140</v>
      </c>
      <c r="GF103" s="46">
        <v>-10</v>
      </c>
      <c r="GG103" s="42">
        <v>4</v>
      </c>
      <c r="GH103" s="43">
        <v>90</v>
      </c>
      <c r="GI103" s="47">
        <v>90</v>
      </c>
      <c r="GJ103" s="47">
        <v>60</v>
      </c>
      <c r="GK103" s="47">
        <v>60</v>
      </c>
      <c r="GL103" s="44">
        <v>0</v>
      </c>
      <c r="GM103" s="42"/>
      <c r="GN103" s="43">
        <v>800</v>
      </c>
      <c r="GO103" s="47">
        <v>800</v>
      </c>
      <c r="GP103" s="44">
        <v>0</v>
      </c>
      <c r="GQ103" s="42"/>
      <c r="GR103" s="43">
        <v>100</v>
      </c>
      <c r="GS103" s="47">
        <v>100</v>
      </c>
      <c r="GT103" s="47">
        <v>60</v>
      </c>
      <c r="GU103" s="47">
        <v>63</v>
      </c>
      <c r="GV103" s="44">
        <v>-3</v>
      </c>
      <c r="GW103" s="42"/>
      <c r="GX103" s="43">
        <v>980</v>
      </c>
      <c r="GY103" s="47">
        <v>983</v>
      </c>
      <c r="GZ103" s="44">
        <v>-3</v>
      </c>
      <c r="HA103" s="42"/>
      <c r="HB103" s="43">
        <v>100</v>
      </c>
      <c r="HC103" s="47">
        <v>100</v>
      </c>
      <c r="HD103" s="47">
        <v>120</v>
      </c>
      <c r="HE103" s="47">
        <v>120</v>
      </c>
      <c r="HF103" s="44">
        <v>0</v>
      </c>
      <c r="HG103" s="42"/>
      <c r="HH103" s="47">
        <v>0</v>
      </c>
      <c r="HI103" s="47">
        <v>0</v>
      </c>
      <c r="HJ103" s="47">
        <v>920</v>
      </c>
      <c r="HK103" s="47">
        <v>921</v>
      </c>
      <c r="HL103" s="44">
        <v>-1</v>
      </c>
      <c r="HM103" s="42"/>
      <c r="HN103" s="43">
        <v>50</v>
      </c>
      <c r="HO103" s="47">
        <v>50</v>
      </c>
      <c r="HP103" s="47">
        <v>100</v>
      </c>
      <c r="HQ103" s="47">
        <v>100</v>
      </c>
      <c r="HR103" s="44">
        <v>0</v>
      </c>
      <c r="HS103" s="42"/>
      <c r="HT103" s="43">
        <v>150</v>
      </c>
      <c r="HU103" s="47">
        <v>150</v>
      </c>
      <c r="HV103" s="47">
        <v>310</v>
      </c>
      <c r="HW103" s="47">
        <v>313</v>
      </c>
      <c r="HX103" s="44">
        <v>-3</v>
      </c>
      <c r="HY103" s="42"/>
      <c r="HZ103" s="43">
        <v>100</v>
      </c>
      <c r="IA103" s="47">
        <v>100</v>
      </c>
      <c r="IB103" s="47">
        <v>150</v>
      </c>
      <c r="IC103" s="47">
        <v>150</v>
      </c>
      <c r="ID103" s="44">
        <v>0</v>
      </c>
      <c r="IE103" s="42"/>
      <c r="IF103" s="25">
        <v>400</v>
      </c>
      <c r="IG103" s="47">
        <v>0</v>
      </c>
      <c r="IH103" s="47">
        <v>480</v>
      </c>
      <c r="II103" s="47">
        <v>200</v>
      </c>
      <c r="IJ103" s="44">
        <v>680</v>
      </c>
      <c r="IK103" s="42"/>
      <c r="IL103" s="43">
        <v>580</v>
      </c>
      <c r="IM103" s="47">
        <v>580</v>
      </c>
      <c r="IN103" s="47">
        <v>0</v>
      </c>
      <c r="IO103" s="30">
        <v>600</v>
      </c>
      <c r="IP103" s="46">
        <v>-600</v>
      </c>
      <c r="IQ103" s="42">
        <v>240</v>
      </c>
      <c r="IR103" s="43">
        <v>200</v>
      </c>
      <c r="IS103" s="47">
        <v>200</v>
      </c>
      <c r="IT103" s="44">
        <v>0</v>
      </c>
      <c r="IU103" s="42"/>
      <c r="IV103" s="43">
        <v>0</v>
      </c>
      <c r="IW103" s="47">
        <v>0</v>
      </c>
      <c r="IX103" s="47">
        <v>240</v>
      </c>
      <c r="IY103" s="47">
        <v>244</v>
      </c>
      <c r="IZ103" s="44">
        <v>-4</v>
      </c>
      <c r="JA103" s="42"/>
      <c r="JB103" s="43">
        <v>420</v>
      </c>
      <c r="JC103" s="47">
        <v>420</v>
      </c>
      <c r="JD103" s="47">
        <v>360</v>
      </c>
      <c r="JE103" s="47">
        <v>360</v>
      </c>
      <c r="JF103" s="44">
        <v>0</v>
      </c>
      <c r="JG103" s="42"/>
      <c r="JH103" s="43">
        <v>0</v>
      </c>
      <c r="JI103" s="47">
        <v>0</v>
      </c>
      <c r="JJ103" s="47">
        <v>0</v>
      </c>
      <c r="JK103" s="47">
        <v>0</v>
      </c>
      <c r="JL103" s="44">
        <v>0</v>
      </c>
      <c r="JM103" s="42"/>
      <c r="JN103" s="47">
        <v>290</v>
      </c>
      <c r="JO103" s="47">
        <v>290</v>
      </c>
      <c r="JP103" s="47">
        <v>290</v>
      </c>
      <c r="JQ103" s="47">
        <v>290</v>
      </c>
      <c r="JR103" s="44">
        <v>0</v>
      </c>
      <c r="JS103" s="42"/>
      <c r="JT103" s="43">
        <v>250</v>
      </c>
      <c r="JU103" s="47">
        <v>250</v>
      </c>
      <c r="JV103" s="47">
        <v>320</v>
      </c>
      <c r="JW103" s="47">
        <v>318</v>
      </c>
      <c r="JX103" s="44">
        <v>2</v>
      </c>
      <c r="JY103" s="42"/>
      <c r="JZ103" s="43">
        <v>0</v>
      </c>
      <c r="KA103" s="47">
        <v>0</v>
      </c>
      <c r="KB103" s="47">
        <v>0</v>
      </c>
      <c r="KC103" s="47">
        <v>0</v>
      </c>
      <c r="KD103" s="44">
        <v>0</v>
      </c>
      <c r="KE103" s="42"/>
      <c r="KF103" s="41">
        <v>50</v>
      </c>
      <c r="KG103" s="47">
        <v>50</v>
      </c>
      <c r="KH103" s="47">
        <v>50</v>
      </c>
      <c r="KI103" s="47">
        <v>50</v>
      </c>
      <c r="KJ103" s="44">
        <v>0</v>
      </c>
      <c r="KK103" s="42"/>
      <c r="KL103" s="43">
        <v>500</v>
      </c>
      <c r="KM103" s="47">
        <v>500</v>
      </c>
      <c r="KN103" s="47">
        <v>400</v>
      </c>
      <c r="KO103" s="47">
        <v>400</v>
      </c>
      <c r="KP103" s="44">
        <v>0</v>
      </c>
      <c r="KQ103" s="42"/>
      <c r="KR103" s="43">
        <v>200</v>
      </c>
      <c r="KS103" s="47">
        <v>200</v>
      </c>
      <c r="KT103" s="44">
        <v>0</v>
      </c>
      <c r="KU103" s="42"/>
      <c r="KV103" s="43">
        <v>200</v>
      </c>
      <c r="KW103" s="47">
        <v>200</v>
      </c>
      <c r="KX103" s="47">
        <v>250</v>
      </c>
      <c r="KY103" s="47">
        <v>250</v>
      </c>
      <c r="KZ103" s="44">
        <v>0</v>
      </c>
      <c r="LA103" s="42"/>
      <c r="LB103" s="43">
        <v>50</v>
      </c>
      <c r="LC103" s="47">
        <v>50</v>
      </c>
      <c r="LD103" s="47">
        <v>0</v>
      </c>
      <c r="LE103" s="47">
        <v>0</v>
      </c>
      <c r="LF103" s="44">
        <v>0</v>
      </c>
      <c r="LG103" s="42"/>
      <c r="LH103" s="43">
        <v>250</v>
      </c>
      <c r="LI103" s="47">
        <v>250</v>
      </c>
      <c r="LJ103" s="47">
        <v>0</v>
      </c>
      <c r="LK103" s="47">
        <v>250</v>
      </c>
      <c r="LL103" s="46">
        <v>-250</v>
      </c>
      <c r="LM103" s="42">
        <v>100</v>
      </c>
      <c r="LN103" s="43">
        <v>100</v>
      </c>
      <c r="LO103" s="47">
        <v>100</v>
      </c>
      <c r="LP103" s="47">
        <v>0</v>
      </c>
      <c r="LQ103" s="47">
        <v>0</v>
      </c>
      <c r="LR103" s="44">
        <v>0</v>
      </c>
      <c r="LS103" s="42"/>
      <c r="LT103" s="43">
        <v>280</v>
      </c>
      <c r="LU103" s="47">
        <v>280</v>
      </c>
      <c r="LV103" s="44">
        <v>0</v>
      </c>
      <c r="LW103" s="42"/>
    </row>
    <row r="104" spans="1:335" x14ac:dyDescent="0.25">
      <c r="A104" s="47" t="s">
        <v>317</v>
      </c>
      <c r="B104" s="38">
        <v>0.16</v>
      </c>
      <c r="G104" s="44">
        <f t="shared" si="8"/>
        <v>0</v>
      </c>
      <c r="I104" s="41"/>
      <c r="J104" s="48"/>
      <c r="K104" s="48"/>
      <c r="L104" s="48"/>
      <c r="M104" s="48"/>
      <c r="N104" s="48"/>
      <c r="O104" s="48">
        <f t="shared" si="9"/>
        <v>0</v>
      </c>
      <c r="P104" s="40"/>
      <c r="Q104" s="48"/>
      <c r="U104" s="44">
        <v>0</v>
      </c>
      <c r="V104" s="40"/>
      <c r="W104" s="41"/>
      <c r="AA104" s="44">
        <v>0</v>
      </c>
      <c r="AB104" s="40"/>
      <c r="AC104" s="41"/>
      <c r="AE104" s="44">
        <v>0</v>
      </c>
      <c r="AF104" s="40"/>
      <c r="AK104" s="44">
        <v>0</v>
      </c>
      <c r="AL104" s="40"/>
      <c r="AM104" s="41"/>
      <c r="AS104" s="44">
        <v>0</v>
      </c>
      <c r="AT104" s="40"/>
      <c r="AY104" s="44">
        <v>0</v>
      </c>
      <c r="AZ104" s="40"/>
      <c r="BA104" s="41"/>
      <c r="BE104" s="44">
        <v>0</v>
      </c>
      <c r="BF104" s="42"/>
      <c r="BK104" s="44">
        <v>0</v>
      </c>
      <c r="BL104" s="40"/>
      <c r="BO104" s="44">
        <v>0</v>
      </c>
      <c r="BP104" s="42"/>
      <c r="BQ104" s="41"/>
      <c r="BS104" s="44">
        <v>0</v>
      </c>
      <c r="BT104" s="40"/>
      <c r="BU104" s="41"/>
      <c r="BY104" s="44">
        <v>0</v>
      </c>
      <c r="BZ104" s="42"/>
      <c r="CA104" s="41"/>
      <c r="CE104" s="44">
        <v>0</v>
      </c>
      <c r="CF104" s="40"/>
      <c r="CL104" s="44">
        <v>0</v>
      </c>
      <c r="CM104" s="40"/>
      <c r="CN104" s="43"/>
      <c r="CR104" s="44">
        <v>0</v>
      </c>
      <c r="CS104" s="40"/>
      <c r="CX104" s="44">
        <v>0</v>
      </c>
      <c r="CY104" s="42"/>
      <c r="DD104" s="44">
        <v>0</v>
      </c>
      <c r="DE104" s="42"/>
      <c r="DJ104" s="44">
        <v>0</v>
      </c>
      <c r="DK104" s="42"/>
      <c r="DP104" s="44">
        <v>0</v>
      </c>
      <c r="DQ104" s="40"/>
      <c r="DT104" s="44">
        <v>0</v>
      </c>
      <c r="DU104" s="40"/>
      <c r="DZ104" s="44">
        <v>0</v>
      </c>
      <c r="EA104" s="40"/>
      <c r="EB104" s="43"/>
      <c r="ED104" s="44">
        <v>0</v>
      </c>
      <c r="EE104" s="40"/>
      <c r="EJ104" s="44">
        <v>0</v>
      </c>
      <c r="EK104" s="40"/>
      <c r="EP104" s="44">
        <v>0</v>
      </c>
      <c r="EQ104" s="42"/>
      <c r="EV104" s="44">
        <v>0</v>
      </c>
      <c r="EW104" s="40"/>
      <c r="EX104" s="38"/>
      <c r="FB104" s="44">
        <v>0</v>
      </c>
      <c r="FC104" s="42"/>
      <c r="FD104" s="43"/>
      <c r="FJ104" s="44">
        <v>0</v>
      </c>
      <c r="FK104" s="42"/>
      <c r="FL104" s="47">
        <v>0</v>
      </c>
      <c r="FM104" s="47">
        <v>0</v>
      </c>
      <c r="FN104" s="47">
        <v>0</v>
      </c>
      <c r="FO104" s="47">
        <v>0</v>
      </c>
      <c r="FP104" s="44">
        <v>0</v>
      </c>
      <c r="FQ104" s="42"/>
      <c r="FR104" s="47">
        <v>0</v>
      </c>
      <c r="FS104" s="47">
        <v>0</v>
      </c>
      <c r="FT104" s="47">
        <v>0</v>
      </c>
      <c r="FU104" s="47">
        <v>0</v>
      </c>
      <c r="FV104" s="44">
        <v>0</v>
      </c>
      <c r="FW104" s="42"/>
      <c r="FX104" s="43">
        <v>0</v>
      </c>
      <c r="FY104" s="47">
        <v>0</v>
      </c>
      <c r="FZ104" s="44">
        <v>0</v>
      </c>
      <c r="GA104" s="42"/>
      <c r="GB104" s="43">
        <v>0</v>
      </c>
      <c r="GC104" s="47">
        <v>0</v>
      </c>
      <c r="GD104" s="47">
        <v>0</v>
      </c>
      <c r="GE104" s="47">
        <v>0</v>
      </c>
      <c r="GF104" s="44">
        <v>0</v>
      </c>
      <c r="GG104" s="42"/>
      <c r="GH104" s="43">
        <v>0</v>
      </c>
      <c r="GI104" s="47">
        <v>0</v>
      </c>
      <c r="GJ104" s="47">
        <v>0</v>
      </c>
      <c r="GK104" s="47">
        <v>0</v>
      </c>
      <c r="GL104" s="44">
        <v>0</v>
      </c>
      <c r="GM104" s="42"/>
      <c r="GN104" s="43">
        <v>0</v>
      </c>
      <c r="GO104" s="47">
        <v>0</v>
      </c>
      <c r="GP104" s="44">
        <v>0</v>
      </c>
      <c r="GQ104" s="42"/>
      <c r="GR104" s="43">
        <v>0</v>
      </c>
      <c r="GS104" s="47">
        <v>0</v>
      </c>
      <c r="GT104" s="47">
        <v>0</v>
      </c>
      <c r="GU104" s="47">
        <v>0</v>
      </c>
      <c r="GV104" s="44">
        <v>0</v>
      </c>
      <c r="GW104" s="42"/>
      <c r="GX104" s="43">
        <v>0</v>
      </c>
      <c r="GY104" s="47">
        <v>0</v>
      </c>
      <c r="GZ104" s="44">
        <v>0</v>
      </c>
      <c r="HA104" s="42"/>
      <c r="HB104" s="43">
        <v>0</v>
      </c>
      <c r="HC104" s="47">
        <v>0</v>
      </c>
      <c r="HD104" s="47">
        <v>0</v>
      </c>
      <c r="HE104" s="47">
        <v>0</v>
      </c>
      <c r="HF104" s="44">
        <v>0</v>
      </c>
      <c r="HG104" s="42"/>
      <c r="HH104" s="47">
        <v>0</v>
      </c>
      <c r="HI104" s="47">
        <v>0</v>
      </c>
      <c r="HJ104" s="47">
        <v>0</v>
      </c>
      <c r="HK104" s="47">
        <v>0</v>
      </c>
      <c r="HL104" s="44">
        <v>0</v>
      </c>
      <c r="HM104" s="42"/>
      <c r="HN104" s="43">
        <v>0</v>
      </c>
      <c r="HO104" s="47">
        <v>0</v>
      </c>
      <c r="HP104" s="47">
        <v>0</v>
      </c>
      <c r="HQ104" s="47">
        <v>0</v>
      </c>
      <c r="HR104" s="44">
        <v>0</v>
      </c>
      <c r="HS104" s="42"/>
      <c r="HT104" s="43">
        <v>0</v>
      </c>
      <c r="HU104" s="47">
        <v>0</v>
      </c>
      <c r="HV104" s="47">
        <v>0</v>
      </c>
      <c r="HW104" s="47">
        <v>0</v>
      </c>
      <c r="HX104" s="44">
        <v>0</v>
      </c>
      <c r="HY104" s="42"/>
      <c r="HZ104" s="43">
        <v>0</v>
      </c>
      <c r="IA104" s="47">
        <v>0</v>
      </c>
      <c r="IB104" s="47">
        <v>0</v>
      </c>
      <c r="IC104" s="47">
        <v>0</v>
      </c>
      <c r="ID104" s="44">
        <v>0</v>
      </c>
      <c r="IE104" s="42"/>
      <c r="IF104" s="43">
        <v>0</v>
      </c>
      <c r="IG104" s="47">
        <v>0</v>
      </c>
      <c r="IH104" s="47">
        <v>0</v>
      </c>
      <c r="II104" s="47">
        <v>0</v>
      </c>
      <c r="IJ104" s="44">
        <v>0</v>
      </c>
      <c r="IK104" s="42"/>
      <c r="IL104" s="43">
        <v>0</v>
      </c>
      <c r="IM104" s="47">
        <v>0</v>
      </c>
      <c r="IN104" s="47">
        <v>0</v>
      </c>
      <c r="IO104" s="47">
        <v>0</v>
      </c>
      <c r="IP104" s="44">
        <v>0</v>
      </c>
      <c r="IQ104" s="42"/>
      <c r="IR104" s="43">
        <v>0</v>
      </c>
      <c r="IS104" s="47">
        <v>0</v>
      </c>
      <c r="IT104" s="44">
        <v>0</v>
      </c>
      <c r="IU104" s="42"/>
      <c r="IV104" s="43">
        <v>0</v>
      </c>
      <c r="IW104" s="47">
        <v>0</v>
      </c>
      <c r="IX104" s="47">
        <v>0</v>
      </c>
      <c r="IY104" s="47">
        <v>0</v>
      </c>
      <c r="IZ104" s="44">
        <v>0</v>
      </c>
      <c r="JA104" s="42"/>
      <c r="JB104" s="43">
        <v>0</v>
      </c>
      <c r="JC104" s="47">
        <v>0</v>
      </c>
      <c r="JD104" s="47">
        <v>0</v>
      </c>
      <c r="JE104" s="47">
        <v>0</v>
      </c>
      <c r="JF104" s="44">
        <v>0</v>
      </c>
      <c r="JG104" s="42"/>
      <c r="JH104" s="43">
        <v>0</v>
      </c>
      <c r="JI104" s="47">
        <v>0</v>
      </c>
      <c r="JJ104" s="47">
        <v>0</v>
      </c>
      <c r="JK104" s="47">
        <v>0</v>
      </c>
      <c r="JL104" s="44">
        <v>0</v>
      </c>
      <c r="JM104" s="42"/>
      <c r="JN104" s="47">
        <v>0</v>
      </c>
      <c r="JO104" s="47">
        <v>0</v>
      </c>
      <c r="JP104" s="47">
        <v>0</v>
      </c>
      <c r="JQ104" s="47">
        <v>0</v>
      </c>
      <c r="JR104" s="44">
        <v>0</v>
      </c>
      <c r="JS104" s="42"/>
      <c r="JT104" s="43">
        <v>0</v>
      </c>
      <c r="JU104" s="47">
        <v>0</v>
      </c>
      <c r="JV104" s="47">
        <v>0</v>
      </c>
      <c r="JW104" s="47">
        <v>0</v>
      </c>
      <c r="JX104" s="44">
        <v>0</v>
      </c>
      <c r="JY104" s="42"/>
      <c r="JZ104" s="43">
        <v>0</v>
      </c>
      <c r="KA104" s="47">
        <v>0</v>
      </c>
      <c r="KB104" s="47">
        <v>0</v>
      </c>
      <c r="KC104" s="47">
        <v>0</v>
      </c>
      <c r="KD104" s="44">
        <v>0</v>
      </c>
      <c r="KE104" s="42"/>
      <c r="KF104" s="41">
        <v>0</v>
      </c>
      <c r="KG104" s="47">
        <v>0</v>
      </c>
      <c r="KH104" s="47">
        <v>0</v>
      </c>
      <c r="KI104" s="47">
        <v>0</v>
      </c>
      <c r="KJ104" s="44">
        <v>0</v>
      </c>
      <c r="KK104" s="42"/>
      <c r="KL104" s="43">
        <v>0</v>
      </c>
      <c r="KM104" s="47">
        <v>0</v>
      </c>
      <c r="KN104" s="47">
        <v>0</v>
      </c>
      <c r="KO104" s="47">
        <v>0</v>
      </c>
      <c r="KP104" s="44">
        <v>0</v>
      </c>
      <c r="KQ104" s="42"/>
      <c r="KR104" s="43">
        <v>0</v>
      </c>
      <c r="KS104" s="47">
        <v>0</v>
      </c>
      <c r="KT104" s="44">
        <v>0</v>
      </c>
      <c r="KU104" s="42"/>
      <c r="KV104" s="43">
        <v>0</v>
      </c>
      <c r="KW104" s="47">
        <v>0</v>
      </c>
      <c r="KX104" s="47">
        <v>0</v>
      </c>
      <c r="KY104" s="47">
        <v>0</v>
      </c>
      <c r="KZ104" s="44">
        <v>0</v>
      </c>
      <c r="LA104" s="42"/>
      <c r="LB104" s="43">
        <v>0</v>
      </c>
      <c r="LC104" s="47">
        <v>0</v>
      </c>
      <c r="LD104" s="47">
        <v>0</v>
      </c>
      <c r="LE104" s="47">
        <v>0</v>
      </c>
      <c r="LF104" s="44">
        <v>0</v>
      </c>
      <c r="LG104" s="42"/>
      <c r="LH104" s="43">
        <v>48</v>
      </c>
      <c r="LI104" s="47">
        <v>50</v>
      </c>
      <c r="LJ104" s="47">
        <v>0</v>
      </c>
      <c r="LK104" s="47">
        <v>0</v>
      </c>
      <c r="LL104" s="44">
        <v>-2</v>
      </c>
      <c r="LM104" s="42"/>
      <c r="LN104" s="43">
        <v>48</v>
      </c>
      <c r="LO104" s="47">
        <v>50</v>
      </c>
      <c r="LP104" s="47">
        <v>0</v>
      </c>
      <c r="LQ104" s="47">
        <v>0</v>
      </c>
      <c r="LR104" s="44">
        <v>-2</v>
      </c>
      <c r="LS104" s="42"/>
      <c r="LT104" s="43">
        <v>288</v>
      </c>
      <c r="LU104" s="47">
        <v>300</v>
      </c>
      <c r="LV104" s="44">
        <v>-12</v>
      </c>
      <c r="LW104" s="42"/>
    </row>
    <row r="105" spans="1:335" x14ac:dyDescent="0.25">
      <c r="A105" s="47" t="s">
        <v>318</v>
      </c>
      <c r="B105" s="38">
        <v>0.5</v>
      </c>
      <c r="G105" s="44">
        <f t="shared" si="8"/>
        <v>0</v>
      </c>
      <c r="I105" s="41"/>
      <c r="J105" s="48"/>
      <c r="K105" s="48"/>
      <c r="L105" s="48"/>
      <c r="M105" s="48"/>
      <c r="N105" s="48"/>
      <c r="O105" s="48">
        <f t="shared" si="9"/>
        <v>0</v>
      </c>
      <c r="P105" s="40"/>
      <c r="Q105" s="48"/>
      <c r="U105" s="44">
        <v>0</v>
      </c>
      <c r="V105" s="40"/>
      <c r="W105" s="41"/>
      <c r="AA105" s="44">
        <v>0</v>
      </c>
      <c r="AB105" s="40"/>
      <c r="AC105" s="41"/>
      <c r="AE105" s="44">
        <v>0</v>
      </c>
      <c r="AF105" s="40"/>
      <c r="AK105" s="44">
        <v>0</v>
      </c>
      <c r="AL105" s="40"/>
      <c r="AM105" s="41"/>
      <c r="AS105" s="44">
        <v>0</v>
      </c>
      <c r="AT105" s="40"/>
      <c r="AY105" s="44">
        <v>0</v>
      </c>
      <c r="AZ105" s="40"/>
      <c r="BA105" s="41"/>
      <c r="BE105" s="44">
        <v>0</v>
      </c>
      <c r="BF105" s="42"/>
      <c r="BK105" s="44">
        <v>0</v>
      </c>
      <c r="BL105" s="40"/>
      <c r="BO105" s="44">
        <v>0</v>
      </c>
      <c r="BP105" s="42"/>
      <c r="BQ105" s="41"/>
      <c r="BS105" s="44">
        <v>0</v>
      </c>
      <c r="BT105" s="40"/>
      <c r="BU105" s="41"/>
      <c r="BY105" s="44">
        <v>0</v>
      </c>
      <c r="BZ105" s="42"/>
      <c r="CA105" s="41"/>
      <c r="CE105" s="44">
        <v>0</v>
      </c>
      <c r="CF105" s="40"/>
      <c r="CL105" s="44">
        <v>0</v>
      </c>
      <c r="CM105" s="40"/>
      <c r="CN105" s="43"/>
      <c r="CR105" s="44">
        <v>0</v>
      </c>
      <c r="CS105" s="40"/>
      <c r="CX105" s="44">
        <v>0</v>
      </c>
      <c r="CY105" s="42"/>
      <c r="DD105" s="44">
        <v>0</v>
      </c>
      <c r="DE105" s="42"/>
      <c r="DJ105" s="44">
        <v>0</v>
      </c>
      <c r="DK105" s="42"/>
      <c r="DP105" s="44">
        <v>0</v>
      </c>
      <c r="DQ105" s="40"/>
      <c r="DT105" s="44">
        <v>0</v>
      </c>
      <c r="DU105" s="40"/>
      <c r="DZ105" s="44">
        <v>0</v>
      </c>
      <c r="EA105" s="40"/>
      <c r="EB105" s="43"/>
      <c r="ED105" s="44">
        <v>0</v>
      </c>
      <c r="EE105" s="40"/>
      <c r="EJ105" s="44">
        <v>0</v>
      </c>
      <c r="EK105" s="40"/>
      <c r="EP105" s="44">
        <v>0</v>
      </c>
      <c r="EQ105" s="42"/>
      <c r="EV105" s="44">
        <v>0</v>
      </c>
      <c r="EW105" s="40"/>
      <c r="EX105" s="38"/>
      <c r="FB105" s="44">
        <v>0</v>
      </c>
      <c r="FC105" s="42"/>
      <c r="FD105" s="43"/>
      <c r="FJ105" s="44">
        <v>0</v>
      </c>
      <c r="FK105" s="42"/>
      <c r="FL105" s="47">
        <v>0</v>
      </c>
      <c r="FM105" s="47">
        <v>0</v>
      </c>
      <c r="FN105" s="47">
        <v>0</v>
      </c>
      <c r="FO105" s="47">
        <v>0</v>
      </c>
      <c r="FP105" s="44">
        <v>0</v>
      </c>
      <c r="FQ105" s="42"/>
      <c r="FR105" s="47">
        <v>0</v>
      </c>
      <c r="FS105" s="47">
        <v>0</v>
      </c>
      <c r="FT105" s="47">
        <v>0</v>
      </c>
      <c r="FU105" s="47">
        <v>0</v>
      </c>
      <c r="FV105" s="44">
        <v>0</v>
      </c>
      <c r="FW105" s="42"/>
      <c r="FX105" s="43">
        <v>0</v>
      </c>
      <c r="FY105" s="47">
        <v>0</v>
      </c>
      <c r="FZ105" s="44">
        <v>0</v>
      </c>
      <c r="GA105" s="42"/>
      <c r="GB105" s="43">
        <v>0</v>
      </c>
      <c r="GC105" s="47">
        <v>0</v>
      </c>
      <c r="GD105" s="47">
        <v>0</v>
      </c>
      <c r="GE105" s="47">
        <v>0</v>
      </c>
      <c r="GF105" s="44">
        <v>0</v>
      </c>
      <c r="GG105" s="42"/>
      <c r="GH105" s="43">
        <v>0</v>
      </c>
      <c r="GI105" s="47">
        <v>0</v>
      </c>
      <c r="GJ105" s="47">
        <v>0</v>
      </c>
      <c r="GK105" s="47">
        <v>0</v>
      </c>
      <c r="GL105" s="44">
        <v>0</v>
      </c>
      <c r="GM105" s="42"/>
      <c r="GN105" s="43">
        <v>0</v>
      </c>
      <c r="GO105" s="47">
        <v>0</v>
      </c>
      <c r="GP105" s="44">
        <v>0</v>
      </c>
      <c r="GQ105" s="42"/>
      <c r="GR105" s="43">
        <v>0</v>
      </c>
      <c r="GS105" s="47">
        <v>0</v>
      </c>
      <c r="GT105" s="47">
        <v>0</v>
      </c>
      <c r="GU105" s="47">
        <v>0</v>
      </c>
      <c r="GV105" s="44">
        <v>0</v>
      </c>
      <c r="GW105" s="42"/>
      <c r="GX105" s="43">
        <v>0</v>
      </c>
      <c r="GY105" s="47">
        <v>130</v>
      </c>
      <c r="GZ105" s="46">
        <v>-130</v>
      </c>
      <c r="HA105" s="42">
        <v>65</v>
      </c>
      <c r="HB105" s="43">
        <v>0</v>
      </c>
      <c r="HC105" s="47">
        <v>0</v>
      </c>
      <c r="HD105" s="47">
        <v>0</v>
      </c>
      <c r="HE105" s="47">
        <v>0</v>
      </c>
      <c r="HF105" s="44">
        <v>0</v>
      </c>
      <c r="HG105" s="42"/>
      <c r="HH105" s="47">
        <v>0</v>
      </c>
      <c r="HI105" s="47">
        <v>0</v>
      </c>
      <c r="HJ105" s="47">
        <v>152</v>
      </c>
      <c r="HK105" s="47">
        <v>150</v>
      </c>
      <c r="HL105" s="44">
        <v>2</v>
      </c>
      <c r="HM105" s="42"/>
      <c r="HN105" s="43">
        <v>0</v>
      </c>
      <c r="HO105" s="47">
        <v>0</v>
      </c>
      <c r="HP105" s="47">
        <v>0</v>
      </c>
      <c r="HQ105" s="47">
        <v>0</v>
      </c>
      <c r="HR105" s="44">
        <v>0</v>
      </c>
      <c r="HS105" s="42"/>
      <c r="HT105" s="43">
        <v>0</v>
      </c>
      <c r="HU105" s="47">
        <v>0</v>
      </c>
      <c r="HV105" s="47">
        <v>200</v>
      </c>
      <c r="HW105" s="47">
        <v>200</v>
      </c>
      <c r="HX105" s="44">
        <v>0</v>
      </c>
      <c r="HY105" s="42"/>
      <c r="HZ105" s="43">
        <v>0</v>
      </c>
      <c r="IA105" s="47">
        <v>0</v>
      </c>
      <c r="IB105" s="47">
        <v>72</v>
      </c>
      <c r="IC105" s="47">
        <v>70</v>
      </c>
      <c r="ID105" s="44">
        <v>2</v>
      </c>
      <c r="IE105" s="42"/>
      <c r="IF105" s="43">
        <v>0</v>
      </c>
      <c r="IG105" s="47">
        <v>0</v>
      </c>
      <c r="IH105" s="47">
        <v>40</v>
      </c>
      <c r="II105" s="47">
        <v>40</v>
      </c>
      <c r="IJ105" s="44">
        <v>0</v>
      </c>
      <c r="IK105" s="42"/>
      <c r="IL105" s="43">
        <v>0</v>
      </c>
      <c r="IM105" s="47">
        <v>0</v>
      </c>
      <c r="IN105" s="47">
        <v>128</v>
      </c>
      <c r="IO105" s="47">
        <v>132</v>
      </c>
      <c r="IP105" s="44">
        <v>-4</v>
      </c>
      <c r="IQ105" s="42"/>
      <c r="IR105" s="43">
        <v>0</v>
      </c>
      <c r="IS105" s="47">
        <v>0</v>
      </c>
      <c r="IT105" s="44">
        <v>0</v>
      </c>
      <c r="IU105" s="42"/>
      <c r="IV105" s="43">
        <v>0</v>
      </c>
      <c r="IW105" s="47">
        <v>0</v>
      </c>
      <c r="IX105" s="47">
        <v>0</v>
      </c>
      <c r="IY105" s="47">
        <v>0</v>
      </c>
      <c r="IZ105" s="44">
        <v>0</v>
      </c>
      <c r="JA105" s="42"/>
      <c r="JB105" s="43">
        <v>72</v>
      </c>
      <c r="JC105" s="47">
        <v>70</v>
      </c>
      <c r="JD105" s="47">
        <v>56</v>
      </c>
      <c r="JE105" s="47">
        <v>60</v>
      </c>
      <c r="JF105" s="44">
        <v>-2</v>
      </c>
      <c r="JG105" s="42"/>
      <c r="JH105" s="43">
        <v>0</v>
      </c>
      <c r="JI105" s="47">
        <v>0</v>
      </c>
      <c r="JJ105" s="47">
        <v>8</v>
      </c>
      <c r="JK105" s="47">
        <v>10</v>
      </c>
      <c r="JL105" s="44">
        <v>-2</v>
      </c>
      <c r="JM105" s="42"/>
      <c r="JN105" s="47">
        <v>0</v>
      </c>
      <c r="JO105" s="47">
        <v>0</v>
      </c>
      <c r="JP105" s="47">
        <v>0</v>
      </c>
      <c r="JQ105" s="47">
        <v>0</v>
      </c>
      <c r="JR105" s="44">
        <v>0</v>
      </c>
      <c r="JS105" s="42"/>
      <c r="JT105" s="43">
        <v>0</v>
      </c>
      <c r="JU105" s="47">
        <v>0</v>
      </c>
      <c r="JV105" s="47">
        <v>40</v>
      </c>
      <c r="JW105" s="47">
        <v>40</v>
      </c>
      <c r="JX105" s="44">
        <v>0</v>
      </c>
      <c r="JY105" s="42"/>
      <c r="JZ105" s="43">
        <v>0</v>
      </c>
      <c r="KA105" s="47">
        <v>0</v>
      </c>
      <c r="KB105" s="47">
        <v>40</v>
      </c>
      <c r="KC105" s="47">
        <v>40</v>
      </c>
      <c r="KD105" s="44">
        <v>0</v>
      </c>
      <c r="KE105" s="42"/>
      <c r="KF105" s="41"/>
      <c r="KK105" s="42"/>
      <c r="KL105" s="43"/>
      <c r="KQ105" s="42"/>
      <c r="KR105" s="43"/>
      <c r="KU105" s="42"/>
      <c r="KV105" s="43"/>
      <c r="LA105" s="42"/>
      <c r="LB105" s="43"/>
      <c r="LG105" s="42"/>
      <c r="LH105" s="43"/>
      <c r="LM105" s="42"/>
      <c r="LN105" s="43"/>
      <c r="LR105" s="44"/>
      <c r="LS105" s="42"/>
      <c r="LT105" s="43"/>
      <c r="LV105" s="44"/>
      <c r="LW105" s="42"/>
    </row>
    <row r="106" spans="1:335" x14ac:dyDescent="0.25">
      <c r="A106" s="47" t="s">
        <v>319</v>
      </c>
      <c r="B106" s="38">
        <v>0.33</v>
      </c>
      <c r="C106">
        <v>48</v>
      </c>
      <c r="D106">
        <v>48</v>
      </c>
      <c r="E106">
        <v>48</v>
      </c>
      <c r="F106">
        <v>52</v>
      </c>
      <c r="G106" s="44">
        <f t="shared" si="8"/>
        <v>-4</v>
      </c>
      <c r="I106" s="41"/>
      <c r="J106" s="48"/>
      <c r="K106" s="48"/>
      <c r="L106" s="48"/>
      <c r="M106" s="49">
        <v>136</v>
      </c>
      <c r="N106" s="49">
        <v>140</v>
      </c>
      <c r="O106" s="48">
        <f t="shared" si="9"/>
        <v>-4</v>
      </c>
      <c r="P106" s="40"/>
      <c r="Q106" s="48"/>
      <c r="U106" s="44">
        <v>0</v>
      </c>
      <c r="V106" s="40"/>
      <c r="W106" s="41"/>
      <c r="Y106">
        <v>72</v>
      </c>
      <c r="Z106">
        <v>70</v>
      </c>
      <c r="AA106" s="44">
        <v>2</v>
      </c>
      <c r="AB106" s="40"/>
      <c r="AC106" s="39">
        <v>48</v>
      </c>
      <c r="AD106">
        <v>46</v>
      </c>
      <c r="AE106" s="44">
        <v>2</v>
      </c>
      <c r="AF106" s="40"/>
      <c r="AI106">
        <v>48</v>
      </c>
      <c r="AJ106">
        <v>53</v>
      </c>
      <c r="AK106" s="44">
        <v>-5</v>
      </c>
      <c r="AL106" s="40"/>
      <c r="AM106" s="41"/>
      <c r="AQ106">
        <v>48</v>
      </c>
      <c r="AR106">
        <v>50</v>
      </c>
      <c r="AS106" s="44">
        <v>-2</v>
      </c>
      <c r="AT106" s="40"/>
      <c r="AW106">
        <v>80</v>
      </c>
      <c r="AX106">
        <v>88</v>
      </c>
      <c r="AY106" s="46">
        <v>-8</v>
      </c>
      <c r="AZ106" s="40">
        <v>2.64</v>
      </c>
      <c r="BA106" s="41"/>
      <c r="BE106" s="44">
        <v>0</v>
      </c>
      <c r="BF106" s="42"/>
      <c r="BI106">
        <v>72</v>
      </c>
      <c r="BJ106">
        <v>72</v>
      </c>
      <c r="BK106" s="44">
        <v>0</v>
      </c>
      <c r="BL106" s="40"/>
      <c r="BM106">
        <v>32</v>
      </c>
      <c r="BN106" s="47">
        <v>30</v>
      </c>
      <c r="BO106" s="44">
        <v>2</v>
      </c>
      <c r="BP106" s="42"/>
      <c r="BQ106" s="39">
        <v>32</v>
      </c>
      <c r="BR106">
        <v>34</v>
      </c>
      <c r="BS106" s="44">
        <v>-2</v>
      </c>
      <c r="BT106" s="40"/>
      <c r="BU106" s="41"/>
      <c r="BY106" s="44">
        <v>0</v>
      </c>
      <c r="BZ106" s="42"/>
      <c r="CA106" s="41"/>
      <c r="CE106" s="44">
        <v>0</v>
      </c>
      <c r="CF106" s="40"/>
      <c r="CJ106">
        <v>152</v>
      </c>
      <c r="CK106">
        <v>150</v>
      </c>
      <c r="CL106" s="44">
        <v>2</v>
      </c>
      <c r="CM106" s="40"/>
      <c r="CN106" s="43"/>
      <c r="CR106" s="44">
        <v>0</v>
      </c>
      <c r="CS106" s="40"/>
      <c r="CV106">
        <v>72</v>
      </c>
      <c r="CW106">
        <v>70</v>
      </c>
      <c r="CX106" s="44">
        <v>2</v>
      </c>
      <c r="CY106" s="42"/>
      <c r="DD106" s="44">
        <v>0</v>
      </c>
      <c r="DE106" s="42"/>
      <c r="DJ106" s="44">
        <v>0</v>
      </c>
      <c r="DK106" s="42"/>
      <c r="DL106">
        <v>80</v>
      </c>
      <c r="DM106">
        <v>80</v>
      </c>
      <c r="DN106">
        <v>56</v>
      </c>
      <c r="DO106">
        <v>60</v>
      </c>
      <c r="DP106" s="44">
        <v>-4</v>
      </c>
      <c r="DQ106" s="40"/>
      <c r="DS106">
        <v>10</v>
      </c>
      <c r="DT106" s="46">
        <v>-10</v>
      </c>
      <c r="DU106" s="42">
        <v>3.3</v>
      </c>
      <c r="DX106">
        <v>40</v>
      </c>
      <c r="DY106">
        <v>41</v>
      </c>
      <c r="DZ106" s="44">
        <v>-1</v>
      </c>
      <c r="EA106" s="40"/>
      <c r="EB106" s="39">
        <v>32</v>
      </c>
      <c r="EC106" s="47">
        <v>30</v>
      </c>
      <c r="ED106" s="44">
        <v>2</v>
      </c>
      <c r="EE106" s="40"/>
      <c r="EH106">
        <v>40</v>
      </c>
      <c r="EI106">
        <v>40</v>
      </c>
      <c r="EJ106" s="44">
        <v>0</v>
      </c>
      <c r="EK106" s="40"/>
      <c r="EL106">
        <v>32</v>
      </c>
      <c r="EM106">
        <v>30</v>
      </c>
      <c r="EP106" s="44">
        <v>2</v>
      </c>
      <c r="EQ106" s="42"/>
      <c r="ET106">
        <v>72</v>
      </c>
      <c r="EU106">
        <v>70</v>
      </c>
      <c r="EV106" s="44">
        <v>2</v>
      </c>
      <c r="EW106" s="40"/>
      <c r="EX106" s="38"/>
      <c r="EZ106">
        <v>32</v>
      </c>
      <c r="FA106">
        <v>30</v>
      </c>
      <c r="FB106" s="44">
        <v>2</v>
      </c>
      <c r="FC106" s="42"/>
      <c r="FD106" s="43"/>
      <c r="FH106">
        <v>8</v>
      </c>
      <c r="FJ106" s="44">
        <v>8</v>
      </c>
      <c r="FK106" s="42"/>
      <c r="FL106" s="47">
        <v>0</v>
      </c>
      <c r="FM106" s="47">
        <v>0</v>
      </c>
      <c r="FN106" s="47">
        <v>104</v>
      </c>
      <c r="FO106" s="47">
        <v>102</v>
      </c>
      <c r="FP106" s="44">
        <v>2</v>
      </c>
      <c r="FQ106" s="42"/>
      <c r="FR106" s="47">
        <v>0</v>
      </c>
      <c r="FS106" s="47">
        <v>0</v>
      </c>
      <c r="FT106" s="47">
        <v>16</v>
      </c>
      <c r="FU106" s="47">
        <v>20</v>
      </c>
      <c r="FV106" s="44">
        <v>-4</v>
      </c>
      <c r="FW106" s="42"/>
      <c r="FX106" s="43">
        <v>16</v>
      </c>
      <c r="FY106" s="47">
        <v>16</v>
      </c>
      <c r="FZ106" s="44">
        <v>0</v>
      </c>
      <c r="GA106" s="42"/>
      <c r="GB106" s="43">
        <v>24</v>
      </c>
      <c r="GC106" s="47">
        <v>24</v>
      </c>
      <c r="GD106" s="47">
        <v>0</v>
      </c>
      <c r="GE106" s="47">
        <v>0</v>
      </c>
      <c r="GF106" s="44">
        <v>0</v>
      </c>
      <c r="GG106" s="42"/>
      <c r="GH106" s="43">
        <v>40</v>
      </c>
      <c r="GI106" s="47">
        <v>40</v>
      </c>
      <c r="GJ106" s="47">
        <v>40</v>
      </c>
      <c r="GK106" s="47">
        <v>40</v>
      </c>
      <c r="GL106" s="44">
        <v>0</v>
      </c>
      <c r="GM106" s="42"/>
      <c r="GN106" s="43">
        <v>0</v>
      </c>
      <c r="GO106" s="47">
        <v>0</v>
      </c>
      <c r="GP106" s="44">
        <v>0</v>
      </c>
      <c r="GQ106" s="42"/>
      <c r="GR106" s="43">
        <v>0</v>
      </c>
      <c r="GS106" s="47">
        <v>0</v>
      </c>
      <c r="GT106" s="47">
        <v>40</v>
      </c>
      <c r="GU106" s="47">
        <v>40</v>
      </c>
      <c r="GV106" s="44">
        <v>0</v>
      </c>
      <c r="GW106" s="42"/>
      <c r="GX106" s="43">
        <v>32</v>
      </c>
      <c r="GY106" s="47">
        <v>40</v>
      </c>
      <c r="GZ106" s="44">
        <v>-8</v>
      </c>
      <c r="HA106" s="42"/>
      <c r="HB106" s="43"/>
      <c r="HG106" s="42"/>
      <c r="HM106" s="42"/>
      <c r="HN106" s="43"/>
      <c r="HS106" s="42"/>
      <c r="HT106" s="43"/>
      <c r="HY106" s="42"/>
      <c r="HZ106" s="43"/>
      <c r="IE106" s="42"/>
      <c r="IF106" s="43"/>
      <c r="IK106" s="42"/>
      <c r="IL106" s="43"/>
      <c r="IQ106" s="42"/>
      <c r="IR106" s="43"/>
      <c r="IU106" s="42"/>
      <c r="IV106" s="43"/>
      <c r="JA106" s="42"/>
      <c r="JB106" s="43"/>
      <c r="JG106" s="42"/>
      <c r="JH106" s="43"/>
      <c r="JM106" s="42"/>
      <c r="JS106" s="42"/>
      <c r="JT106" s="43"/>
      <c r="JY106" s="42"/>
      <c r="JZ106" s="43"/>
      <c r="KE106" s="42"/>
      <c r="KF106" s="41"/>
      <c r="KK106" s="42"/>
      <c r="KL106" s="43"/>
      <c r="KQ106" s="42"/>
      <c r="KR106" s="43"/>
      <c r="KU106" s="42"/>
      <c r="KV106" s="43"/>
      <c r="LA106" s="42"/>
      <c r="LB106" s="43"/>
      <c r="LG106" s="42"/>
      <c r="LH106" s="43"/>
      <c r="LM106" s="42"/>
      <c r="LN106" s="43"/>
      <c r="LR106" s="44"/>
      <c r="LS106" s="42"/>
      <c r="LT106" s="43"/>
      <c r="LV106" s="44"/>
      <c r="LW106" s="42"/>
    </row>
    <row r="107" spans="1:335" x14ac:dyDescent="0.25">
      <c r="A107" s="47" t="s">
        <v>320</v>
      </c>
      <c r="B107" s="38">
        <v>1</v>
      </c>
      <c r="G107" s="44">
        <f t="shared" si="8"/>
        <v>0</v>
      </c>
      <c r="I107" s="41"/>
      <c r="J107" s="48"/>
      <c r="K107" s="48"/>
      <c r="L107" s="48"/>
      <c r="M107" s="48"/>
      <c r="N107" s="48"/>
      <c r="O107" s="48">
        <f t="shared" si="9"/>
        <v>0</v>
      </c>
      <c r="P107" s="40"/>
      <c r="Q107" s="48"/>
      <c r="U107" s="44">
        <v>0</v>
      </c>
      <c r="V107" s="40"/>
      <c r="W107" s="41"/>
      <c r="AA107" s="44">
        <v>0</v>
      </c>
      <c r="AB107" s="40"/>
      <c r="AC107" s="41"/>
      <c r="AE107" s="44">
        <v>0</v>
      </c>
      <c r="AF107" s="40"/>
      <c r="AK107" s="44">
        <v>0</v>
      </c>
      <c r="AL107" s="40"/>
      <c r="AM107" s="41"/>
      <c r="AS107" s="44">
        <v>0</v>
      </c>
      <c r="AT107" s="40"/>
      <c r="AY107" s="44">
        <v>0</v>
      </c>
      <c r="AZ107" s="40"/>
      <c r="BA107" s="41"/>
      <c r="BE107" s="44">
        <v>0</v>
      </c>
      <c r="BF107" s="42"/>
      <c r="BK107" s="44">
        <v>0</v>
      </c>
      <c r="BL107" s="40"/>
      <c r="BO107" s="44">
        <v>0</v>
      </c>
      <c r="BP107" s="42"/>
      <c r="BQ107" s="41"/>
      <c r="BS107" s="44">
        <v>0</v>
      </c>
      <c r="BT107" s="40"/>
      <c r="BU107" s="41"/>
      <c r="BY107" s="44">
        <v>0</v>
      </c>
      <c r="BZ107" s="42"/>
      <c r="CA107" s="41"/>
      <c r="CC107">
        <v>64</v>
      </c>
      <c r="CD107">
        <v>65</v>
      </c>
      <c r="CE107" s="44">
        <v>-1</v>
      </c>
      <c r="CF107" s="40"/>
      <c r="CJ107">
        <v>21</v>
      </c>
      <c r="CK107">
        <v>20</v>
      </c>
      <c r="CL107" s="44">
        <v>1</v>
      </c>
      <c r="CM107" s="40"/>
      <c r="CN107" s="43"/>
      <c r="CR107" s="44">
        <v>0</v>
      </c>
      <c r="CS107" s="40"/>
      <c r="CV107">
        <v>42</v>
      </c>
      <c r="CW107">
        <v>40</v>
      </c>
      <c r="CX107" s="44">
        <v>2</v>
      </c>
      <c r="CY107" s="42"/>
      <c r="DB107">
        <v>5</v>
      </c>
      <c r="DC107">
        <v>4</v>
      </c>
      <c r="DD107" s="44">
        <v>1</v>
      </c>
      <c r="DE107" s="42"/>
      <c r="DJ107" s="44">
        <v>0</v>
      </c>
      <c r="DK107" s="42"/>
      <c r="DL107">
        <v>11</v>
      </c>
      <c r="DM107">
        <v>10</v>
      </c>
      <c r="DP107" s="44">
        <v>1</v>
      </c>
      <c r="DQ107" s="40"/>
      <c r="DT107" s="44">
        <v>0</v>
      </c>
      <c r="DU107" s="40"/>
      <c r="DX107">
        <v>42</v>
      </c>
      <c r="DY107">
        <v>40</v>
      </c>
      <c r="DZ107" s="44">
        <v>2</v>
      </c>
      <c r="EA107" s="40"/>
      <c r="EB107" s="39">
        <v>5</v>
      </c>
      <c r="EC107" s="47">
        <v>4</v>
      </c>
      <c r="ED107" s="44">
        <v>1</v>
      </c>
      <c r="EE107" s="40"/>
      <c r="EJ107" s="44">
        <v>0</v>
      </c>
      <c r="EK107" s="40"/>
      <c r="EN107">
        <v>31</v>
      </c>
      <c r="EO107">
        <v>30</v>
      </c>
      <c r="EP107" s="44">
        <v>1</v>
      </c>
      <c r="EQ107" s="42"/>
      <c r="EV107" s="44">
        <v>0</v>
      </c>
      <c r="EW107" s="40"/>
      <c r="EX107" s="38"/>
      <c r="EZ107">
        <v>21</v>
      </c>
      <c r="FA107">
        <v>23</v>
      </c>
      <c r="FB107" s="44">
        <v>-2</v>
      </c>
      <c r="FC107" s="42"/>
      <c r="FD107" s="39">
        <v>5</v>
      </c>
      <c r="FE107">
        <v>7</v>
      </c>
      <c r="FJ107" s="44">
        <v>-2</v>
      </c>
      <c r="FK107" s="42"/>
      <c r="FL107" s="47">
        <v>0</v>
      </c>
      <c r="FM107" s="47">
        <v>0</v>
      </c>
      <c r="FN107" s="47">
        <v>21.047999999999998</v>
      </c>
      <c r="FO107" s="47">
        <v>20</v>
      </c>
      <c r="FP107" s="44">
        <v>1.047999999999998</v>
      </c>
      <c r="FQ107" s="42"/>
      <c r="FR107" s="47">
        <v>0</v>
      </c>
      <c r="FS107" s="47">
        <v>0</v>
      </c>
      <c r="FT107" s="47">
        <v>0</v>
      </c>
      <c r="FU107" s="47">
        <v>0</v>
      </c>
      <c r="FV107" s="44">
        <v>0</v>
      </c>
      <c r="FW107" s="42"/>
      <c r="FX107" s="43">
        <v>5.3090000000000002</v>
      </c>
      <c r="FY107" s="47">
        <v>5</v>
      </c>
      <c r="FZ107" s="44">
        <v>0.30900000000000022</v>
      </c>
      <c r="GA107" s="42"/>
      <c r="GB107" s="43">
        <v>0</v>
      </c>
      <c r="GC107" s="47">
        <v>0</v>
      </c>
      <c r="GD107" s="47">
        <v>0</v>
      </c>
      <c r="GE107" s="47">
        <v>0</v>
      </c>
      <c r="GF107" s="44">
        <v>0</v>
      </c>
      <c r="GG107" s="42"/>
      <c r="GH107" s="43">
        <v>0</v>
      </c>
      <c r="GI107" s="47">
        <v>0</v>
      </c>
      <c r="GJ107" s="47">
        <v>0</v>
      </c>
      <c r="GK107" s="47">
        <v>0</v>
      </c>
      <c r="GL107" s="44">
        <v>0</v>
      </c>
      <c r="GM107" s="42"/>
      <c r="GN107" s="43">
        <v>0</v>
      </c>
      <c r="GO107" s="47">
        <v>0</v>
      </c>
      <c r="GP107" s="44">
        <v>0</v>
      </c>
      <c r="GQ107" s="42"/>
      <c r="GR107" s="43">
        <v>0</v>
      </c>
      <c r="GS107" s="47">
        <v>0</v>
      </c>
      <c r="GT107" s="47">
        <v>58.648000000000003</v>
      </c>
      <c r="GU107" s="47">
        <v>58</v>
      </c>
      <c r="GV107" s="44">
        <v>0.64800000000000324</v>
      </c>
      <c r="GW107" s="42"/>
      <c r="GX107" s="43">
        <v>0</v>
      </c>
      <c r="GY107" s="47">
        <v>0</v>
      </c>
      <c r="GZ107" s="44">
        <v>0</v>
      </c>
      <c r="HA107" s="42"/>
      <c r="HB107" s="43">
        <v>0</v>
      </c>
      <c r="HC107" s="47">
        <v>0</v>
      </c>
      <c r="HD107" s="47">
        <v>10.468999999999999</v>
      </c>
      <c r="HE107" s="47">
        <v>10</v>
      </c>
      <c r="HF107" s="44">
        <v>0.46899999999999942</v>
      </c>
      <c r="HG107" s="42"/>
      <c r="HH107" s="47">
        <v>0</v>
      </c>
      <c r="HI107" s="47">
        <v>0</v>
      </c>
      <c r="HJ107" s="47">
        <v>58.076000000000001</v>
      </c>
      <c r="HK107" s="47">
        <v>57</v>
      </c>
      <c r="HL107" s="44">
        <v>1.076000000000001</v>
      </c>
      <c r="HM107" s="42"/>
      <c r="HN107" s="43">
        <v>0</v>
      </c>
      <c r="HO107" s="47">
        <v>0</v>
      </c>
      <c r="HP107" s="47">
        <v>0</v>
      </c>
      <c r="HQ107" s="47">
        <v>0</v>
      </c>
      <c r="HR107" s="44">
        <v>0</v>
      </c>
      <c r="HS107" s="42"/>
      <c r="HT107" s="43">
        <v>0</v>
      </c>
      <c r="HU107" s="47">
        <v>0</v>
      </c>
      <c r="HV107" s="47">
        <v>0</v>
      </c>
      <c r="HW107" s="47">
        <v>0</v>
      </c>
      <c r="HX107" s="44">
        <v>0</v>
      </c>
      <c r="HY107" s="42"/>
      <c r="HZ107" s="43">
        <v>0</v>
      </c>
      <c r="IA107" s="47">
        <v>0</v>
      </c>
      <c r="IB107" s="47">
        <v>16.151</v>
      </c>
      <c r="IC107" s="47">
        <v>15</v>
      </c>
      <c r="ID107" s="44">
        <v>1.151</v>
      </c>
      <c r="IE107" s="42"/>
      <c r="IF107" s="43">
        <v>0</v>
      </c>
      <c r="IG107" s="47">
        <v>0</v>
      </c>
      <c r="IH107" s="47">
        <v>42.366</v>
      </c>
      <c r="II107" s="47">
        <v>40</v>
      </c>
      <c r="IJ107" s="44">
        <v>2.3660000000000001</v>
      </c>
      <c r="IK107" s="42"/>
      <c r="IL107" s="43">
        <v>0</v>
      </c>
      <c r="IM107" s="47">
        <v>0</v>
      </c>
      <c r="IN107" s="47">
        <v>0</v>
      </c>
      <c r="IO107" s="47">
        <v>0</v>
      </c>
      <c r="IP107" s="44">
        <v>0</v>
      </c>
      <c r="IQ107" s="42"/>
      <c r="IR107" s="43">
        <v>0</v>
      </c>
      <c r="IS107" s="47">
        <v>0</v>
      </c>
      <c r="IT107" s="44">
        <v>0</v>
      </c>
      <c r="IU107" s="42"/>
      <c r="IV107" s="43">
        <v>0</v>
      </c>
      <c r="IW107" s="47">
        <v>0</v>
      </c>
      <c r="IX107" s="47">
        <v>0</v>
      </c>
      <c r="IY107" s="47">
        <v>0</v>
      </c>
      <c r="IZ107" s="44">
        <v>0</v>
      </c>
      <c r="JA107" s="42"/>
      <c r="JB107" s="43">
        <v>0</v>
      </c>
      <c r="JC107" s="47">
        <v>0</v>
      </c>
      <c r="JD107" s="47">
        <v>0</v>
      </c>
      <c r="JE107" s="47">
        <v>0</v>
      </c>
      <c r="JF107" s="44">
        <v>0</v>
      </c>
      <c r="JG107" s="42"/>
      <c r="JH107" s="43">
        <v>0</v>
      </c>
      <c r="JI107" s="47">
        <v>0</v>
      </c>
      <c r="JJ107" s="47">
        <v>90.43</v>
      </c>
      <c r="JK107" s="47">
        <v>91</v>
      </c>
      <c r="JL107" s="44">
        <v>-0.56999999999999318</v>
      </c>
      <c r="JM107" s="42"/>
      <c r="JN107" s="47">
        <v>0</v>
      </c>
      <c r="JO107" s="47">
        <v>0</v>
      </c>
      <c r="JP107" s="47">
        <v>0</v>
      </c>
      <c r="JQ107" s="47">
        <v>0</v>
      </c>
      <c r="JR107" s="44">
        <v>0</v>
      </c>
      <c r="JS107" s="42"/>
      <c r="JT107" s="43">
        <v>0</v>
      </c>
      <c r="JU107" s="47">
        <v>0</v>
      </c>
      <c r="JV107" s="47">
        <v>0</v>
      </c>
      <c r="JW107" s="47">
        <v>0</v>
      </c>
      <c r="JX107" s="44">
        <v>0</v>
      </c>
      <c r="JY107" s="42"/>
      <c r="JZ107" s="43">
        <v>0</v>
      </c>
      <c r="KA107" s="47">
        <v>0</v>
      </c>
      <c r="KB107" s="47">
        <v>0</v>
      </c>
      <c r="KC107" s="47">
        <v>0</v>
      </c>
      <c r="KD107" s="44">
        <v>0</v>
      </c>
      <c r="KE107" s="42"/>
      <c r="KF107" s="41">
        <v>0</v>
      </c>
      <c r="KG107" s="47">
        <v>0</v>
      </c>
      <c r="KH107" s="47">
        <v>0</v>
      </c>
      <c r="KI107" s="47">
        <v>0</v>
      </c>
      <c r="KJ107" s="44">
        <v>0</v>
      </c>
      <c r="KK107" s="42"/>
      <c r="KL107" s="43">
        <v>80.367000000000004</v>
      </c>
      <c r="KM107" s="47">
        <v>80</v>
      </c>
      <c r="KN107" s="47">
        <v>0</v>
      </c>
      <c r="KO107" s="47">
        <v>0</v>
      </c>
      <c r="KP107" s="44">
        <v>0.36700000000000438</v>
      </c>
      <c r="KQ107" s="42"/>
      <c r="KR107" s="43">
        <v>100.578</v>
      </c>
      <c r="KS107" s="47">
        <v>100</v>
      </c>
      <c r="KT107" s="44">
        <v>0.57800000000000296</v>
      </c>
      <c r="KU107" s="42"/>
      <c r="KV107" s="43">
        <v>0</v>
      </c>
      <c r="KW107" s="47">
        <v>0</v>
      </c>
      <c r="KX107" s="47">
        <v>0</v>
      </c>
      <c r="KY107" s="47">
        <v>0</v>
      </c>
      <c r="KZ107" s="44">
        <v>0</v>
      </c>
      <c r="LA107" s="42"/>
      <c r="LB107" s="43">
        <v>67.751000000000005</v>
      </c>
      <c r="LC107" s="47">
        <v>70</v>
      </c>
      <c r="LD107" s="47">
        <v>0</v>
      </c>
      <c r="LE107" s="47">
        <v>80</v>
      </c>
      <c r="LF107" s="46">
        <v>-82.248999999999995</v>
      </c>
      <c r="LG107" s="42">
        <v>82.248999999999995</v>
      </c>
      <c r="LH107" s="43">
        <v>0</v>
      </c>
      <c r="LI107" s="47">
        <v>0</v>
      </c>
      <c r="LJ107" s="47">
        <v>0</v>
      </c>
      <c r="LK107" s="47">
        <v>0</v>
      </c>
      <c r="LL107" s="44">
        <v>0</v>
      </c>
      <c r="LM107" s="42"/>
      <c r="LN107" s="43">
        <v>0</v>
      </c>
      <c r="LO107" s="47">
        <v>0</v>
      </c>
      <c r="LP107" s="47">
        <v>0</v>
      </c>
      <c r="LQ107" s="47">
        <v>0</v>
      </c>
      <c r="LR107" s="44">
        <v>0</v>
      </c>
      <c r="LS107" s="42"/>
      <c r="LT107" s="43">
        <v>0</v>
      </c>
      <c r="LU107" s="47">
        <v>0</v>
      </c>
      <c r="LV107" s="44">
        <v>0</v>
      </c>
      <c r="LW107" s="42"/>
    </row>
    <row r="108" spans="1:335" x14ac:dyDescent="0.25">
      <c r="A108" s="47" t="s">
        <v>321</v>
      </c>
      <c r="B108" s="38">
        <v>0.33</v>
      </c>
      <c r="G108" s="44">
        <f t="shared" si="8"/>
        <v>0</v>
      </c>
      <c r="I108" s="41"/>
      <c r="J108" s="48"/>
      <c r="K108" s="48"/>
      <c r="L108" s="48"/>
      <c r="M108" s="49">
        <v>32</v>
      </c>
      <c r="N108" s="49">
        <v>30</v>
      </c>
      <c r="O108" s="48">
        <f t="shared" si="9"/>
        <v>2</v>
      </c>
      <c r="P108" s="40"/>
      <c r="Q108" s="48"/>
      <c r="S108">
        <v>88</v>
      </c>
      <c r="T108">
        <v>93</v>
      </c>
      <c r="U108" s="44">
        <v>-5</v>
      </c>
      <c r="V108" s="40"/>
      <c r="W108" s="41"/>
      <c r="AA108" s="44">
        <v>0</v>
      </c>
      <c r="AB108" s="40"/>
      <c r="AC108" s="41"/>
      <c r="AE108" s="44">
        <v>0</v>
      </c>
      <c r="AF108" s="40"/>
      <c r="AI108">
        <v>96</v>
      </c>
      <c r="AJ108">
        <v>100</v>
      </c>
      <c r="AK108" s="44">
        <v>-4</v>
      </c>
      <c r="AL108" s="40"/>
      <c r="AM108" s="41"/>
      <c r="AS108" s="44">
        <v>0</v>
      </c>
      <c r="AT108" s="40"/>
      <c r="AW108">
        <v>8</v>
      </c>
      <c r="AX108">
        <v>8</v>
      </c>
      <c r="AY108" s="44">
        <v>0</v>
      </c>
      <c r="AZ108" s="40"/>
      <c r="BA108" s="41"/>
      <c r="BC108">
        <v>72</v>
      </c>
      <c r="BD108">
        <v>70</v>
      </c>
      <c r="BE108" s="44">
        <v>2</v>
      </c>
      <c r="BF108" s="42"/>
      <c r="BK108" s="44">
        <v>0</v>
      </c>
      <c r="BL108" s="40"/>
      <c r="BM108">
        <v>40</v>
      </c>
      <c r="BN108" s="47">
        <v>40</v>
      </c>
      <c r="BO108" s="44">
        <v>0</v>
      </c>
      <c r="BP108" s="42"/>
      <c r="BQ108" s="39">
        <v>56</v>
      </c>
      <c r="BR108">
        <v>58</v>
      </c>
      <c r="BS108" s="44">
        <v>-2</v>
      </c>
      <c r="BT108" s="40"/>
      <c r="BU108" s="41"/>
      <c r="BY108" s="44">
        <v>0</v>
      </c>
      <c r="BZ108" s="42"/>
      <c r="CA108" s="41"/>
      <c r="CC108">
        <v>8</v>
      </c>
      <c r="CD108">
        <v>8</v>
      </c>
      <c r="CE108" s="44">
        <v>0</v>
      </c>
      <c r="CF108" s="40"/>
      <c r="CJ108">
        <v>96</v>
      </c>
      <c r="CK108">
        <v>96</v>
      </c>
      <c r="CL108" s="44">
        <v>0</v>
      </c>
      <c r="CM108" s="40"/>
      <c r="CN108" s="39">
        <v>24</v>
      </c>
      <c r="CO108">
        <v>24</v>
      </c>
      <c r="CR108" s="44">
        <v>0</v>
      </c>
      <c r="CS108" s="40"/>
      <c r="CV108">
        <v>32</v>
      </c>
      <c r="CW108">
        <v>30</v>
      </c>
      <c r="CX108" s="44">
        <v>2</v>
      </c>
      <c r="CY108" s="42"/>
      <c r="DB108">
        <v>72</v>
      </c>
      <c r="DC108">
        <v>70</v>
      </c>
      <c r="DD108" s="44">
        <v>2</v>
      </c>
      <c r="DE108" s="42"/>
      <c r="DF108">
        <v>24</v>
      </c>
      <c r="DG108">
        <v>24</v>
      </c>
      <c r="DH108">
        <v>16</v>
      </c>
      <c r="DI108">
        <v>16</v>
      </c>
      <c r="DJ108" s="44">
        <v>0</v>
      </c>
      <c r="DK108" s="42"/>
      <c r="DL108">
        <v>32</v>
      </c>
      <c r="DM108">
        <v>30</v>
      </c>
      <c r="DP108" s="44">
        <v>2</v>
      </c>
      <c r="DQ108" s="40"/>
      <c r="DT108" s="44">
        <v>0</v>
      </c>
      <c r="DU108" s="40"/>
      <c r="DX108">
        <v>88</v>
      </c>
      <c r="DY108">
        <v>87</v>
      </c>
      <c r="DZ108" s="44">
        <v>1</v>
      </c>
      <c r="EA108" s="40"/>
      <c r="EB108" s="43"/>
      <c r="ED108" s="44">
        <v>0</v>
      </c>
      <c r="EE108" s="40"/>
      <c r="EJ108" s="44">
        <v>0</v>
      </c>
      <c r="EK108" s="40"/>
      <c r="EP108" s="44">
        <v>0</v>
      </c>
      <c r="EQ108" s="42"/>
      <c r="EV108" s="44">
        <v>0</v>
      </c>
      <c r="EW108" s="40"/>
      <c r="EX108">
        <v>48</v>
      </c>
      <c r="EY108">
        <v>50</v>
      </c>
      <c r="EZ108">
        <v>240</v>
      </c>
      <c r="FA108">
        <v>240</v>
      </c>
      <c r="FB108" s="44">
        <v>-2</v>
      </c>
      <c r="FC108" s="42"/>
      <c r="FD108" s="43"/>
      <c r="FH108">
        <v>16</v>
      </c>
      <c r="FJ108" s="44">
        <v>16</v>
      </c>
      <c r="FK108" s="42"/>
      <c r="FL108" s="47">
        <v>0</v>
      </c>
      <c r="FM108" s="47">
        <v>0</v>
      </c>
      <c r="FN108" s="47">
        <v>248</v>
      </c>
      <c r="FO108" s="47">
        <v>246</v>
      </c>
      <c r="FP108" s="44">
        <v>2</v>
      </c>
      <c r="FQ108" s="42"/>
      <c r="FR108" s="47">
        <v>0</v>
      </c>
      <c r="FS108" s="47">
        <v>0</v>
      </c>
      <c r="FT108" s="47">
        <v>0</v>
      </c>
      <c r="FU108" s="47">
        <v>0</v>
      </c>
      <c r="FV108" s="44">
        <v>0</v>
      </c>
      <c r="FW108" s="42"/>
      <c r="FX108" s="43">
        <v>0</v>
      </c>
      <c r="FY108" s="47">
        <v>0</v>
      </c>
      <c r="FZ108" s="44">
        <v>0</v>
      </c>
      <c r="GA108" s="42"/>
      <c r="GB108" s="43">
        <v>0</v>
      </c>
      <c r="GC108" s="47">
        <v>0</v>
      </c>
      <c r="GD108" s="47">
        <v>0</v>
      </c>
      <c r="GE108" s="47">
        <v>0</v>
      </c>
      <c r="GF108" s="44">
        <v>0</v>
      </c>
      <c r="GG108" s="42"/>
      <c r="GH108" s="43">
        <v>0</v>
      </c>
      <c r="GI108" s="47">
        <v>0</v>
      </c>
      <c r="GJ108" s="47">
        <v>0</v>
      </c>
      <c r="GK108" s="47">
        <v>0</v>
      </c>
      <c r="GL108" s="44">
        <v>0</v>
      </c>
      <c r="GM108" s="42"/>
      <c r="GN108" s="43">
        <v>160</v>
      </c>
      <c r="GO108" s="47">
        <v>160</v>
      </c>
      <c r="GP108" s="44">
        <v>0</v>
      </c>
      <c r="GQ108" s="42"/>
      <c r="GR108" s="43">
        <v>0</v>
      </c>
      <c r="GS108" s="47">
        <v>0</v>
      </c>
      <c r="GT108" s="47">
        <v>0</v>
      </c>
      <c r="GU108" s="47">
        <v>0</v>
      </c>
      <c r="GV108" s="44">
        <v>0</v>
      </c>
      <c r="GW108" s="42"/>
      <c r="GX108" s="43">
        <v>448</v>
      </c>
      <c r="GY108" s="47">
        <v>450</v>
      </c>
      <c r="GZ108" s="44">
        <v>-2</v>
      </c>
      <c r="HA108" s="42"/>
      <c r="HB108" s="43">
        <v>0</v>
      </c>
      <c r="HC108" s="47">
        <v>0</v>
      </c>
      <c r="HD108" s="47">
        <v>0</v>
      </c>
      <c r="HE108" s="47">
        <v>0</v>
      </c>
      <c r="HF108" s="44">
        <v>0</v>
      </c>
      <c r="HG108" s="42"/>
      <c r="HH108" s="47">
        <v>0</v>
      </c>
      <c r="HI108" s="47">
        <v>0</v>
      </c>
      <c r="HJ108" s="47">
        <v>16</v>
      </c>
      <c r="HK108" s="47">
        <v>20</v>
      </c>
      <c r="HL108" s="44">
        <v>-4</v>
      </c>
      <c r="HM108" s="42"/>
      <c r="HN108" s="43">
        <v>48</v>
      </c>
      <c r="HO108" s="47">
        <v>50</v>
      </c>
      <c r="HP108" s="47">
        <v>152</v>
      </c>
      <c r="HQ108" s="47">
        <v>150</v>
      </c>
      <c r="HR108" s="44">
        <v>0</v>
      </c>
      <c r="HS108" s="42"/>
      <c r="HT108" s="43">
        <v>0</v>
      </c>
      <c r="HU108" s="47">
        <v>0</v>
      </c>
      <c r="HV108" s="47">
        <v>40</v>
      </c>
      <c r="HW108" s="47">
        <v>39</v>
      </c>
      <c r="HX108" s="44">
        <v>1</v>
      </c>
      <c r="HY108" s="42"/>
      <c r="HZ108" s="43">
        <v>0</v>
      </c>
      <c r="IA108" s="47">
        <v>0</v>
      </c>
      <c r="IB108" s="47">
        <v>16</v>
      </c>
      <c r="IC108" s="47">
        <v>16</v>
      </c>
      <c r="ID108" s="44">
        <v>0</v>
      </c>
      <c r="IE108" s="42"/>
      <c r="IF108" s="43">
        <v>0</v>
      </c>
      <c r="IG108" s="47">
        <v>0</v>
      </c>
      <c r="IH108" s="47">
        <v>16</v>
      </c>
      <c r="II108" s="47">
        <v>20</v>
      </c>
      <c r="IJ108" s="44">
        <v>-4</v>
      </c>
      <c r="IK108" s="42"/>
      <c r="IL108" s="43">
        <v>0</v>
      </c>
      <c r="IM108" s="47">
        <v>0</v>
      </c>
      <c r="IN108" s="47">
        <v>152</v>
      </c>
      <c r="IO108" s="47">
        <v>150</v>
      </c>
      <c r="IP108" s="44">
        <v>2</v>
      </c>
      <c r="IQ108" s="42"/>
      <c r="IR108" s="43">
        <v>0</v>
      </c>
      <c r="IS108" s="47">
        <v>0</v>
      </c>
      <c r="IT108" s="44">
        <v>0</v>
      </c>
      <c r="IU108" s="42"/>
      <c r="IV108" s="43">
        <v>0</v>
      </c>
      <c r="IW108" s="47">
        <v>0</v>
      </c>
      <c r="IX108" s="47">
        <v>0</v>
      </c>
      <c r="IY108" s="47">
        <v>0</v>
      </c>
      <c r="IZ108" s="44">
        <v>0</v>
      </c>
      <c r="JA108" s="42"/>
      <c r="JB108" s="43">
        <v>0</v>
      </c>
      <c r="JC108" s="47">
        <v>0</v>
      </c>
      <c r="JD108" s="47">
        <v>40</v>
      </c>
      <c r="JE108" s="47">
        <v>40</v>
      </c>
      <c r="JF108" s="44">
        <v>0</v>
      </c>
      <c r="JG108" s="42"/>
      <c r="JH108" s="43">
        <v>48</v>
      </c>
      <c r="JI108" s="47">
        <v>50</v>
      </c>
      <c r="JJ108" s="47">
        <v>56</v>
      </c>
      <c r="JK108" s="47">
        <v>58</v>
      </c>
      <c r="JL108" s="44">
        <v>-4</v>
      </c>
      <c r="JM108" s="42"/>
      <c r="JN108" s="47">
        <v>0</v>
      </c>
      <c r="JO108" s="47">
        <v>0</v>
      </c>
      <c r="JP108" s="47">
        <v>0</v>
      </c>
      <c r="JQ108" s="47">
        <v>0</v>
      </c>
      <c r="JR108" s="44">
        <v>0</v>
      </c>
      <c r="JS108" s="42"/>
      <c r="JT108" s="43">
        <v>0</v>
      </c>
      <c r="JU108" s="47">
        <v>0</v>
      </c>
      <c r="JV108" s="47">
        <v>0</v>
      </c>
      <c r="JW108" s="47">
        <v>0</v>
      </c>
      <c r="JX108" s="44">
        <v>0</v>
      </c>
      <c r="JY108" s="42"/>
      <c r="JZ108" s="43">
        <v>0</v>
      </c>
      <c r="KA108" s="47">
        <v>0</v>
      </c>
      <c r="KB108" s="47">
        <v>0</v>
      </c>
      <c r="KC108" s="47">
        <v>0</v>
      </c>
      <c r="KD108" s="44">
        <v>0</v>
      </c>
      <c r="KE108" s="42"/>
      <c r="KF108" s="41">
        <v>0</v>
      </c>
      <c r="KG108" s="47">
        <v>0</v>
      </c>
      <c r="KH108" s="47">
        <v>8</v>
      </c>
      <c r="KI108" s="47">
        <v>10</v>
      </c>
      <c r="KJ108" s="44">
        <v>-2</v>
      </c>
      <c r="KK108" s="42"/>
      <c r="KL108" s="43">
        <v>80</v>
      </c>
      <c r="KM108" s="47">
        <v>80</v>
      </c>
      <c r="KN108" s="47">
        <v>0</v>
      </c>
      <c r="KO108" s="47">
        <v>0</v>
      </c>
      <c r="KP108" s="44">
        <v>0</v>
      </c>
      <c r="KQ108" s="42"/>
      <c r="KR108" s="43">
        <v>48</v>
      </c>
      <c r="KS108" s="47">
        <v>48</v>
      </c>
      <c r="KT108" s="44">
        <v>0</v>
      </c>
      <c r="KU108" s="42"/>
      <c r="KV108" s="43">
        <v>0</v>
      </c>
      <c r="KW108" s="47">
        <v>0</v>
      </c>
      <c r="KX108" s="47">
        <v>0</v>
      </c>
      <c r="KY108" s="47">
        <v>0</v>
      </c>
      <c r="KZ108" s="44">
        <v>0</v>
      </c>
      <c r="LA108" s="42"/>
      <c r="LB108" s="43">
        <v>120</v>
      </c>
      <c r="LC108" s="47">
        <v>120</v>
      </c>
      <c r="LD108" s="47">
        <v>120</v>
      </c>
      <c r="LE108" s="47">
        <v>130</v>
      </c>
      <c r="LF108" s="46">
        <v>-10</v>
      </c>
      <c r="LG108" s="42">
        <v>3.3</v>
      </c>
      <c r="LH108" s="43">
        <v>0</v>
      </c>
      <c r="LI108" s="47">
        <v>0</v>
      </c>
      <c r="LJ108" s="47">
        <v>0</v>
      </c>
      <c r="LK108" s="47">
        <v>0</v>
      </c>
      <c r="LL108" s="44">
        <v>0</v>
      </c>
      <c r="LM108" s="42"/>
      <c r="LN108" s="43">
        <v>0</v>
      </c>
      <c r="LO108" s="47">
        <v>0</v>
      </c>
      <c r="LP108" s="47">
        <v>0</v>
      </c>
      <c r="LQ108" s="47">
        <v>0</v>
      </c>
      <c r="LR108" s="44">
        <v>0</v>
      </c>
      <c r="LS108" s="42"/>
      <c r="LT108" s="43">
        <v>0</v>
      </c>
      <c r="LU108" s="47">
        <v>0</v>
      </c>
      <c r="LV108" s="44">
        <v>0</v>
      </c>
      <c r="LW108" s="42"/>
    </row>
    <row r="109" spans="1:335" x14ac:dyDescent="0.25">
      <c r="A109" s="47" t="s">
        <v>322</v>
      </c>
      <c r="B109" s="38">
        <v>1</v>
      </c>
      <c r="G109" s="44">
        <f t="shared" si="8"/>
        <v>0</v>
      </c>
      <c r="I109" s="41"/>
      <c r="J109" s="48"/>
      <c r="K109" s="48"/>
      <c r="L109" s="48"/>
      <c r="M109" s="49">
        <v>5</v>
      </c>
      <c r="N109" s="49">
        <v>4</v>
      </c>
      <c r="O109" s="48">
        <f t="shared" si="9"/>
        <v>1</v>
      </c>
      <c r="P109" s="40"/>
      <c r="Q109" s="48"/>
      <c r="S109">
        <v>5</v>
      </c>
      <c r="T109">
        <v>4</v>
      </c>
      <c r="U109" s="44">
        <v>1</v>
      </c>
      <c r="V109" s="40"/>
      <c r="W109" s="41"/>
      <c r="Y109">
        <v>11</v>
      </c>
      <c r="Z109">
        <v>11</v>
      </c>
      <c r="AA109" s="44">
        <v>0</v>
      </c>
      <c r="AB109" s="40"/>
      <c r="AC109" s="41"/>
      <c r="AE109" s="44">
        <v>0</v>
      </c>
      <c r="AF109" s="40"/>
      <c r="AK109" s="44">
        <v>0</v>
      </c>
      <c r="AL109" s="40"/>
      <c r="AM109" s="41"/>
      <c r="AQ109">
        <v>21</v>
      </c>
      <c r="AR109">
        <v>19</v>
      </c>
      <c r="AS109" s="44">
        <v>2</v>
      </c>
      <c r="AT109" s="40"/>
      <c r="AY109" s="44">
        <v>0</v>
      </c>
      <c r="AZ109" s="40"/>
      <c r="BA109" s="41"/>
      <c r="BC109">
        <v>11</v>
      </c>
      <c r="BD109">
        <v>8</v>
      </c>
      <c r="BE109" s="44">
        <v>3</v>
      </c>
      <c r="BF109" s="42"/>
      <c r="BI109">
        <v>5</v>
      </c>
      <c r="BJ109">
        <v>4</v>
      </c>
      <c r="BK109" s="44">
        <v>1</v>
      </c>
      <c r="BL109" s="40"/>
      <c r="BO109" s="44">
        <v>0</v>
      </c>
      <c r="BP109" s="42"/>
      <c r="BQ109" s="39">
        <v>5</v>
      </c>
      <c r="BR109">
        <v>9</v>
      </c>
      <c r="BS109" s="44">
        <v>-4</v>
      </c>
      <c r="BT109" s="40"/>
      <c r="BU109" s="41"/>
      <c r="BW109">
        <v>5</v>
      </c>
      <c r="BX109">
        <v>5</v>
      </c>
      <c r="BY109" s="44">
        <v>0</v>
      </c>
      <c r="BZ109" s="42"/>
      <c r="CA109" s="41"/>
      <c r="CE109" s="44">
        <v>0</v>
      </c>
      <c r="CF109" s="40"/>
      <c r="CJ109">
        <v>10</v>
      </c>
      <c r="CK109">
        <v>8</v>
      </c>
      <c r="CL109" s="44">
        <v>2</v>
      </c>
      <c r="CM109" s="40"/>
      <c r="CN109" s="43"/>
      <c r="CR109" s="44">
        <v>0</v>
      </c>
      <c r="CS109" s="40"/>
      <c r="CV109">
        <v>5</v>
      </c>
      <c r="CW109">
        <v>4</v>
      </c>
      <c r="CX109" s="44">
        <v>1</v>
      </c>
      <c r="CY109" s="42"/>
      <c r="DC109">
        <v>20</v>
      </c>
      <c r="DD109" s="46">
        <v>-20</v>
      </c>
      <c r="DE109" s="42">
        <v>20</v>
      </c>
      <c r="DF109">
        <v>5</v>
      </c>
      <c r="DG109">
        <v>6</v>
      </c>
      <c r="DJ109" s="44">
        <v>-1</v>
      </c>
      <c r="DK109" s="42"/>
      <c r="DP109" s="44">
        <v>0</v>
      </c>
      <c r="DQ109" s="40"/>
      <c r="DT109" s="44">
        <v>0</v>
      </c>
      <c r="DU109" s="40"/>
      <c r="DX109">
        <v>37</v>
      </c>
      <c r="DY109">
        <v>38</v>
      </c>
      <c r="DZ109" s="44">
        <v>-1</v>
      </c>
      <c r="EA109" s="40"/>
      <c r="EB109" s="43"/>
      <c r="ED109" s="44">
        <v>0</v>
      </c>
      <c r="EE109" s="40"/>
      <c r="EJ109" s="44">
        <v>0</v>
      </c>
      <c r="EK109" s="40"/>
      <c r="EN109">
        <v>32</v>
      </c>
      <c r="EO109">
        <v>30</v>
      </c>
      <c r="EP109" s="44">
        <v>2</v>
      </c>
      <c r="EQ109" s="42"/>
      <c r="EV109" s="44">
        <v>0</v>
      </c>
      <c r="EW109" s="40"/>
      <c r="EX109" s="38"/>
      <c r="FA109">
        <v>12</v>
      </c>
      <c r="FB109" s="46">
        <v>-12</v>
      </c>
      <c r="FC109" s="42">
        <v>12</v>
      </c>
      <c r="FD109" s="43"/>
      <c r="FH109">
        <v>26</v>
      </c>
      <c r="FI109">
        <v>23</v>
      </c>
      <c r="FJ109" s="44">
        <v>3</v>
      </c>
      <c r="FK109" s="42"/>
      <c r="FL109" s="47">
        <v>0</v>
      </c>
      <c r="FM109" s="47">
        <v>0</v>
      </c>
      <c r="FN109" s="47">
        <v>0</v>
      </c>
      <c r="FO109" s="47">
        <v>0</v>
      </c>
      <c r="FP109" s="44">
        <v>0</v>
      </c>
      <c r="FQ109" s="42"/>
      <c r="FR109" s="47">
        <v>0</v>
      </c>
      <c r="FS109" s="47">
        <v>0</v>
      </c>
      <c r="FT109" s="47">
        <v>0</v>
      </c>
      <c r="FU109" s="47">
        <v>0</v>
      </c>
      <c r="FV109" s="44">
        <v>0</v>
      </c>
      <c r="FW109" s="42"/>
      <c r="FX109" s="43">
        <v>31.635999999999999</v>
      </c>
      <c r="FY109" s="47">
        <v>36</v>
      </c>
      <c r="FZ109" s="44">
        <v>-4.3640000000000008</v>
      </c>
      <c r="GA109" s="42"/>
      <c r="GB109" s="43">
        <v>0</v>
      </c>
      <c r="GC109" s="47">
        <v>0</v>
      </c>
      <c r="GD109" s="47">
        <v>0</v>
      </c>
      <c r="GE109" s="47">
        <v>0</v>
      </c>
      <c r="GF109" s="44">
        <v>0</v>
      </c>
      <c r="GG109" s="42"/>
      <c r="GH109" s="43">
        <v>0</v>
      </c>
      <c r="GI109" s="47">
        <v>0</v>
      </c>
      <c r="GJ109" s="47">
        <v>0</v>
      </c>
      <c r="GK109" s="47">
        <v>0</v>
      </c>
      <c r="GL109" s="44">
        <v>0</v>
      </c>
      <c r="GM109" s="42"/>
      <c r="GN109" s="43">
        <v>41.951000000000001</v>
      </c>
      <c r="GO109" s="47">
        <v>40</v>
      </c>
      <c r="GP109" s="44">
        <v>1.951000000000001</v>
      </c>
      <c r="GQ109" s="42"/>
      <c r="GR109" s="43">
        <v>0</v>
      </c>
      <c r="GS109" s="47">
        <v>0</v>
      </c>
      <c r="GT109" s="47">
        <v>0</v>
      </c>
      <c r="GU109" s="30">
        <v>40</v>
      </c>
      <c r="GV109" s="46">
        <v>-40</v>
      </c>
      <c r="GW109" s="42">
        <v>40</v>
      </c>
      <c r="GX109" s="43">
        <v>5.3230000000000004</v>
      </c>
      <c r="GY109" s="47">
        <v>5</v>
      </c>
      <c r="GZ109" s="44">
        <v>0.3230000000000004</v>
      </c>
      <c r="HA109" s="42"/>
      <c r="HB109" s="43">
        <v>0</v>
      </c>
      <c r="HC109" s="47">
        <v>0</v>
      </c>
      <c r="HD109" s="47">
        <v>10.72</v>
      </c>
      <c r="HE109" s="47">
        <v>8</v>
      </c>
      <c r="HF109" s="44">
        <v>2.7200000000000011</v>
      </c>
      <c r="HG109" s="42"/>
      <c r="HH109" s="47">
        <v>0</v>
      </c>
      <c r="HI109" s="47">
        <v>0</v>
      </c>
      <c r="HJ109" s="47">
        <v>15.974</v>
      </c>
      <c r="HK109" s="47">
        <v>15</v>
      </c>
      <c r="HL109" s="44">
        <v>0.9740000000000002</v>
      </c>
      <c r="HM109" s="42"/>
      <c r="HN109" s="43">
        <v>0</v>
      </c>
      <c r="HO109" s="47">
        <v>0</v>
      </c>
      <c r="HP109" s="47">
        <v>0</v>
      </c>
      <c r="HQ109" s="47">
        <v>0</v>
      </c>
      <c r="HR109" s="44">
        <v>0</v>
      </c>
      <c r="HS109" s="42"/>
      <c r="HT109" s="43">
        <v>0</v>
      </c>
      <c r="HU109" s="47">
        <v>0</v>
      </c>
      <c r="HV109" s="47">
        <v>21.17</v>
      </c>
      <c r="HW109" s="47">
        <v>23</v>
      </c>
      <c r="HX109" s="44">
        <v>-1.8299999999999981</v>
      </c>
      <c r="HY109" s="42"/>
      <c r="HZ109" s="43">
        <v>0</v>
      </c>
      <c r="IA109" s="47">
        <v>0</v>
      </c>
      <c r="IB109" s="47">
        <v>0</v>
      </c>
      <c r="IC109" s="47">
        <v>0</v>
      </c>
      <c r="ID109" s="44">
        <v>0</v>
      </c>
      <c r="IE109" s="42"/>
      <c r="IF109" s="43">
        <v>0</v>
      </c>
      <c r="IG109" s="47">
        <v>0</v>
      </c>
      <c r="IH109" s="47">
        <v>0</v>
      </c>
      <c r="II109" s="47">
        <v>0</v>
      </c>
      <c r="IJ109" s="44">
        <v>0</v>
      </c>
      <c r="IK109" s="42"/>
      <c r="IL109" s="43">
        <v>0</v>
      </c>
      <c r="IM109" s="47">
        <v>0</v>
      </c>
      <c r="IN109" s="47">
        <v>0</v>
      </c>
      <c r="IO109" s="47">
        <v>0</v>
      </c>
      <c r="IP109" s="44">
        <v>0</v>
      </c>
      <c r="IQ109" s="42"/>
      <c r="IR109" s="43">
        <v>0</v>
      </c>
      <c r="IS109" s="47">
        <v>0</v>
      </c>
      <c r="IT109" s="44">
        <v>0</v>
      </c>
      <c r="IU109" s="42"/>
      <c r="IV109" s="43">
        <v>0</v>
      </c>
      <c r="IW109" s="47">
        <v>0</v>
      </c>
      <c r="IX109" s="47">
        <v>0</v>
      </c>
      <c r="IY109" s="47">
        <v>0</v>
      </c>
      <c r="IZ109" s="44">
        <v>0</v>
      </c>
      <c r="JA109" s="42"/>
      <c r="JB109" s="43">
        <v>0</v>
      </c>
      <c r="JC109" s="47">
        <v>0</v>
      </c>
      <c r="JD109" s="47">
        <v>62.926000000000002</v>
      </c>
      <c r="JE109" s="47">
        <v>65</v>
      </c>
      <c r="JF109" s="44">
        <v>-2.0739999999999981</v>
      </c>
      <c r="JG109" s="42"/>
      <c r="JH109" s="43">
        <v>0</v>
      </c>
      <c r="JI109" s="47">
        <v>0</v>
      </c>
      <c r="JJ109" s="47">
        <v>0</v>
      </c>
      <c r="JK109" s="47">
        <v>0</v>
      </c>
      <c r="JL109" s="44">
        <v>0</v>
      </c>
      <c r="JM109" s="42"/>
      <c r="JN109" s="47">
        <v>0</v>
      </c>
      <c r="JO109" s="47">
        <v>0</v>
      </c>
      <c r="JP109" s="47">
        <v>0</v>
      </c>
      <c r="JQ109" s="47">
        <v>0</v>
      </c>
      <c r="JR109" s="44">
        <v>0</v>
      </c>
      <c r="JS109" s="42"/>
      <c r="JT109" s="43">
        <v>0</v>
      </c>
      <c r="JU109" s="47">
        <v>0</v>
      </c>
      <c r="JV109" s="47">
        <v>47.524000000000001</v>
      </c>
      <c r="JW109" s="47">
        <v>50</v>
      </c>
      <c r="JX109" s="44">
        <v>-2.4759999999999991</v>
      </c>
      <c r="JY109" s="42"/>
      <c r="JZ109" s="43">
        <v>0</v>
      </c>
      <c r="KA109" s="47">
        <v>0</v>
      </c>
      <c r="KB109" s="47">
        <v>0</v>
      </c>
      <c r="KC109" s="47">
        <v>0</v>
      </c>
      <c r="KD109" s="44">
        <v>0</v>
      </c>
      <c r="KE109" s="42"/>
      <c r="KF109" s="41">
        <v>0</v>
      </c>
      <c r="KG109" s="47">
        <v>0</v>
      </c>
      <c r="KH109" s="47">
        <v>0</v>
      </c>
      <c r="KI109" s="30">
        <v>60</v>
      </c>
      <c r="KJ109" s="46">
        <v>-60</v>
      </c>
      <c r="KK109" s="42">
        <v>60</v>
      </c>
      <c r="KL109" s="43">
        <v>0</v>
      </c>
      <c r="KM109" s="47">
        <v>0</v>
      </c>
      <c r="KN109" s="47">
        <v>0</v>
      </c>
      <c r="KO109" s="30">
        <v>60</v>
      </c>
      <c r="KP109" s="46">
        <v>-60</v>
      </c>
      <c r="KQ109" s="42">
        <v>60</v>
      </c>
      <c r="KR109" s="43">
        <v>0</v>
      </c>
      <c r="KS109" s="47">
        <v>70</v>
      </c>
      <c r="KT109" s="46">
        <v>-70</v>
      </c>
      <c r="KU109" s="42">
        <v>70</v>
      </c>
      <c r="KV109" s="43">
        <v>0</v>
      </c>
      <c r="KW109" s="47">
        <v>0</v>
      </c>
      <c r="KX109" s="47">
        <v>0</v>
      </c>
      <c r="KY109" s="47">
        <v>0</v>
      </c>
      <c r="KZ109" s="44">
        <v>0</v>
      </c>
      <c r="LA109" s="42"/>
      <c r="LB109" s="43">
        <v>0</v>
      </c>
      <c r="LC109" s="47">
        <v>70</v>
      </c>
      <c r="LD109" s="47">
        <v>0</v>
      </c>
      <c r="LE109" s="47">
        <v>80</v>
      </c>
      <c r="LF109" s="46">
        <v>-150</v>
      </c>
      <c r="LG109" s="42">
        <v>150</v>
      </c>
      <c r="LH109" s="43">
        <v>0</v>
      </c>
      <c r="LI109" s="47">
        <v>0</v>
      </c>
      <c r="LJ109" s="47">
        <v>0</v>
      </c>
      <c r="LK109" s="47">
        <v>0</v>
      </c>
      <c r="LL109" s="44">
        <v>0</v>
      </c>
      <c r="LM109" s="42"/>
      <c r="LN109" s="43">
        <v>0</v>
      </c>
      <c r="LO109" s="47">
        <v>0</v>
      </c>
      <c r="LP109" s="47">
        <v>0</v>
      </c>
      <c r="LQ109" s="47">
        <v>0</v>
      </c>
      <c r="LR109" s="44">
        <v>0</v>
      </c>
      <c r="LS109" s="42"/>
      <c r="LT109" s="43">
        <v>0</v>
      </c>
      <c r="LU109" s="47">
        <v>0</v>
      </c>
      <c r="LV109" s="44">
        <v>0</v>
      </c>
      <c r="LW109" s="42"/>
    </row>
    <row r="110" spans="1:335" x14ac:dyDescent="0.25">
      <c r="A110" s="47" t="s">
        <v>323</v>
      </c>
      <c r="B110" s="38">
        <v>0.33</v>
      </c>
      <c r="C110">
        <v>160</v>
      </c>
      <c r="D110">
        <v>160</v>
      </c>
      <c r="E110">
        <v>240</v>
      </c>
      <c r="F110">
        <v>240</v>
      </c>
      <c r="G110" s="44">
        <f t="shared" si="8"/>
        <v>0</v>
      </c>
      <c r="I110" s="41"/>
      <c r="J110" s="48"/>
      <c r="K110" s="48"/>
      <c r="L110" s="48"/>
      <c r="M110" s="49">
        <v>88</v>
      </c>
      <c r="N110" s="49">
        <v>90</v>
      </c>
      <c r="O110" s="48">
        <f t="shared" si="9"/>
        <v>-2</v>
      </c>
      <c r="P110" s="40"/>
      <c r="Q110" s="48"/>
      <c r="U110" s="44">
        <v>0</v>
      </c>
      <c r="V110" s="40"/>
      <c r="W110" s="39">
        <v>96</v>
      </c>
      <c r="X110">
        <v>100</v>
      </c>
      <c r="Y110">
        <v>192</v>
      </c>
      <c r="Z110">
        <v>200</v>
      </c>
      <c r="AA110" s="46">
        <v>-12</v>
      </c>
      <c r="AB110" s="40">
        <v>3.96</v>
      </c>
      <c r="AC110" s="41"/>
      <c r="AE110" s="44">
        <v>0</v>
      </c>
      <c r="AF110" s="40"/>
      <c r="AI110">
        <v>24</v>
      </c>
      <c r="AJ110">
        <v>24</v>
      </c>
      <c r="AK110" s="44">
        <v>0</v>
      </c>
      <c r="AL110" s="40"/>
      <c r="AM110" s="39">
        <v>96</v>
      </c>
      <c r="AN110">
        <v>100</v>
      </c>
      <c r="AO110">
        <v>96</v>
      </c>
      <c r="AP110">
        <v>100</v>
      </c>
      <c r="AQ110">
        <v>96</v>
      </c>
      <c r="AR110">
        <v>100</v>
      </c>
      <c r="AS110" s="44">
        <v>-12</v>
      </c>
      <c r="AT110" s="40"/>
      <c r="AW110">
        <v>40</v>
      </c>
      <c r="AX110">
        <v>40</v>
      </c>
      <c r="AY110" s="44">
        <v>0</v>
      </c>
      <c r="AZ110" s="40"/>
      <c r="BA110" s="41"/>
      <c r="BC110">
        <v>176</v>
      </c>
      <c r="BD110">
        <v>180</v>
      </c>
      <c r="BE110" s="44">
        <v>-4</v>
      </c>
      <c r="BF110" s="42"/>
      <c r="BI110">
        <v>88</v>
      </c>
      <c r="BJ110">
        <v>90</v>
      </c>
      <c r="BK110" s="44">
        <v>-2</v>
      </c>
      <c r="BL110" s="40"/>
      <c r="BM110">
        <v>152</v>
      </c>
      <c r="BN110" s="47">
        <v>150</v>
      </c>
      <c r="BO110" s="44">
        <v>2</v>
      </c>
      <c r="BP110" s="42"/>
      <c r="BQ110" s="41"/>
      <c r="BS110" s="44">
        <v>0</v>
      </c>
      <c r="BT110" s="40"/>
      <c r="BU110" s="41"/>
      <c r="BY110" s="44">
        <v>0</v>
      </c>
      <c r="BZ110" s="42"/>
      <c r="CA110" s="39">
        <v>152</v>
      </c>
      <c r="CB110">
        <v>150</v>
      </c>
      <c r="CC110">
        <v>136</v>
      </c>
      <c r="CD110">
        <v>140</v>
      </c>
      <c r="CE110" s="44">
        <v>-2</v>
      </c>
      <c r="CF110" s="40"/>
      <c r="CJ110">
        <v>32</v>
      </c>
      <c r="CK110">
        <v>32</v>
      </c>
      <c r="CL110" s="44">
        <v>0</v>
      </c>
      <c r="CM110" s="40"/>
      <c r="CN110" s="39">
        <v>8</v>
      </c>
      <c r="CO110">
        <v>200</v>
      </c>
      <c r="CP110">
        <v>176</v>
      </c>
      <c r="CQ110">
        <v>180</v>
      </c>
      <c r="CR110" s="46">
        <v>-196</v>
      </c>
      <c r="CS110" s="40">
        <v>64.680000000000007</v>
      </c>
      <c r="CX110" s="44">
        <v>0</v>
      </c>
      <c r="CY110" s="42"/>
      <c r="CZ110">
        <v>152</v>
      </c>
      <c r="DA110">
        <v>150</v>
      </c>
      <c r="DB110">
        <v>160</v>
      </c>
      <c r="DC110">
        <v>160</v>
      </c>
      <c r="DD110" s="44">
        <v>2</v>
      </c>
      <c r="DE110" s="42"/>
      <c r="DJ110" s="44">
        <v>0</v>
      </c>
      <c r="DK110" s="42"/>
      <c r="DL110">
        <v>128</v>
      </c>
      <c r="DM110">
        <v>130</v>
      </c>
      <c r="DN110">
        <v>120</v>
      </c>
      <c r="DO110">
        <v>120</v>
      </c>
      <c r="DP110" s="44">
        <v>-2</v>
      </c>
      <c r="DQ110" s="40"/>
      <c r="DR110">
        <v>48</v>
      </c>
      <c r="DS110">
        <v>53</v>
      </c>
      <c r="DT110" s="44">
        <v>-5</v>
      </c>
      <c r="DU110" s="40"/>
      <c r="DV110">
        <v>40</v>
      </c>
      <c r="DW110">
        <v>110</v>
      </c>
      <c r="DY110">
        <v>83</v>
      </c>
      <c r="DZ110" s="46">
        <v>-153</v>
      </c>
      <c r="EA110" s="40">
        <v>50.49</v>
      </c>
      <c r="EB110" s="39">
        <v>136</v>
      </c>
      <c r="EC110" s="47">
        <v>140</v>
      </c>
      <c r="ED110" s="44">
        <v>-4</v>
      </c>
      <c r="EE110" s="40"/>
      <c r="EJ110" s="44">
        <v>0</v>
      </c>
      <c r="EK110" s="40"/>
      <c r="EM110">
        <v>96</v>
      </c>
      <c r="EN110">
        <v>32</v>
      </c>
      <c r="EO110">
        <v>34</v>
      </c>
      <c r="EP110" s="46">
        <v>-98</v>
      </c>
      <c r="EQ110" s="42">
        <v>32.340000000000003</v>
      </c>
      <c r="ER110">
        <v>48</v>
      </c>
      <c r="ES110">
        <v>48</v>
      </c>
      <c r="ET110">
        <v>104</v>
      </c>
      <c r="EU110">
        <v>102</v>
      </c>
      <c r="EV110" s="44">
        <v>2</v>
      </c>
      <c r="EW110" s="40"/>
      <c r="EX110">
        <v>24</v>
      </c>
      <c r="EY110">
        <v>50</v>
      </c>
      <c r="EZ110">
        <v>240</v>
      </c>
      <c r="FA110">
        <v>240</v>
      </c>
      <c r="FB110" s="46">
        <v>-26</v>
      </c>
      <c r="FC110" s="42">
        <v>8.58</v>
      </c>
      <c r="FD110" s="43"/>
      <c r="FH110">
        <v>32</v>
      </c>
      <c r="FJ110" s="44">
        <v>32</v>
      </c>
      <c r="FK110" s="42"/>
      <c r="FL110" s="47">
        <v>0</v>
      </c>
      <c r="FM110" s="47">
        <v>0</v>
      </c>
      <c r="FN110" s="47">
        <v>488</v>
      </c>
      <c r="FO110" s="47">
        <v>486</v>
      </c>
      <c r="FP110" s="44">
        <v>2</v>
      </c>
      <c r="FQ110" s="42"/>
      <c r="FR110" s="47">
        <v>0</v>
      </c>
      <c r="FS110" s="47">
        <v>0</v>
      </c>
      <c r="FT110" s="47">
        <v>0</v>
      </c>
      <c r="FU110" s="47">
        <v>0</v>
      </c>
      <c r="FV110" s="44">
        <v>0</v>
      </c>
      <c r="FW110" s="42"/>
      <c r="FX110" s="43">
        <v>0</v>
      </c>
      <c r="FY110" s="47">
        <v>0</v>
      </c>
      <c r="FZ110" s="44">
        <v>0</v>
      </c>
      <c r="GA110" s="42"/>
      <c r="GB110" s="43">
        <v>96</v>
      </c>
      <c r="GC110" s="47">
        <v>100</v>
      </c>
      <c r="GD110" s="47">
        <v>64</v>
      </c>
      <c r="GE110" s="47">
        <v>70</v>
      </c>
      <c r="GF110" s="44">
        <v>-10</v>
      </c>
      <c r="GG110" s="42"/>
      <c r="GH110" s="43">
        <v>96</v>
      </c>
      <c r="GI110" s="47">
        <v>100</v>
      </c>
      <c r="GJ110" s="47">
        <v>48</v>
      </c>
      <c r="GK110" s="47">
        <v>50</v>
      </c>
      <c r="GL110" s="44">
        <v>-6</v>
      </c>
      <c r="GM110" s="42"/>
      <c r="GN110" s="43">
        <v>256</v>
      </c>
      <c r="GO110" s="47">
        <v>260</v>
      </c>
      <c r="GP110" s="44">
        <v>-4</v>
      </c>
      <c r="GQ110" s="42"/>
      <c r="GR110" s="43">
        <v>0</v>
      </c>
      <c r="GS110" s="47">
        <v>0</v>
      </c>
      <c r="GT110" s="47">
        <v>0</v>
      </c>
      <c r="GU110" s="47">
        <v>0</v>
      </c>
      <c r="GV110" s="44">
        <v>0</v>
      </c>
      <c r="GW110" s="42"/>
      <c r="GX110" s="43">
        <v>648</v>
      </c>
      <c r="GY110" s="47">
        <v>651</v>
      </c>
      <c r="GZ110" s="44">
        <v>-3</v>
      </c>
      <c r="HA110" s="42"/>
      <c r="HB110" s="43">
        <v>0</v>
      </c>
      <c r="HC110" s="47">
        <v>0</v>
      </c>
      <c r="HD110" s="47">
        <v>0</v>
      </c>
      <c r="HE110" s="47">
        <v>0</v>
      </c>
      <c r="HF110" s="44">
        <v>0</v>
      </c>
      <c r="HG110" s="42"/>
      <c r="HH110" s="47">
        <v>0</v>
      </c>
      <c r="HI110" s="47">
        <v>0</v>
      </c>
      <c r="HJ110" s="47">
        <v>0</v>
      </c>
      <c r="HK110" s="47">
        <v>0</v>
      </c>
      <c r="HL110" s="44">
        <v>0</v>
      </c>
      <c r="HM110" s="42"/>
      <c r="HN110" s="43">
        <v>48</v>
      </c>
      <c r="HO110" s="47">
        <v>50</v>
      </c>
      <c r="HP110" s="47">
        <v>320</v>
      </c>
      <c r="HQ110" s="47">
        <v>322</v>
      </c>
      <c r="HR110" s="44">
        <v>-4</v>
      </c>
      <c r="HS110" s="42"/>
      <c r="HT110" s="25">
        <v>40</v>
      </c>
      <c r="HU110" s="47">
        <v>0</v>
      </c>
      <c r="HV110" s="47">
        <v>0</v>
      </c>
      <c r="HW110" s="47">
        <v>0</v>
      </c>
      <c r="HX110" s="44">
        <v>40</v>
      </c>
      <c r="HY110" s="42"/>
      <c r="HZ110" s="43">
        <v>0</v>
      </c>
      <c r="IA110" s="47">
        <v>0</v>
      </c>
      <c r="IB110" s="47">
        <v>0</v>
      </c>
      <c r="IC110" s="47">
        <v>0</v>
      </c>
      <c r="ID110" s="44">
        <v>0</v>
      </c>
      <c r="IE110" s="42"/>
      <c r="IF110" s="43">
        <v>0</v>
      </c>
      <c r="IG110" s="30">
        <v>100</v>
      </c>
      <c r="IH110" s="47">
        <v>208</v>
      </c>
      <c r="II110" s="47">
        <v>243</v>
      </c>
      <c r="IJ110" s="46">
        <v>-135</v>
      </c>
      <c r="IK110" s="42">
        <v>44.55</v>
      </c>
      <c r="IL110" s="43">
        <v>0</v>
      </c>
      <c r="IM110" s="47">
        <v>0</v>
      </c>
      <c r="IN110" s="47">
        <v>0</v>
      </c>
      <c r="IO110" s="47">
        <v>0</v>
      </c>
      <c r="IP110" s="44">
        <v>0</v>
      </c>
      <c r="IQ110" s="42"/>
      <c r="IR110" s="43">
        <v>0</v>
      </c>
      <c r="IS110" s="47">
        <v>40</v>
      </c>
      <c r="IT110" s="46">
        <v>-40</v>
      </c>
      <c r="IU110" s="42">
        <v>13.2</v>
      </c>
      <c r="IV110" s="43">
        <v>0</v>
      </c>
      <c r="IW110" s="47">
        <v>0</v>
      </c>
      <c r="IX110" s="47">
        <v>168</v>
      </c>
      <c r="IY110" s="47">
        <v>168</v>
      </c>
      <c r="IZ110" s="44">
        <v>0</v>
      </c>
      <c r="JA110" s="42"/>
      <c r="JB110" s="43">
        <v>0</v>
      </c>
      <c r="JC110" s="47">
        <v>0</v>
      </c>
      <c r="JD110" s="47">
        <v>0</v>
      </c>
      <c r="JE110" s="47">
        <v>0</v>
      </c>
      <c r="JF110" s="44">
        <v>0</v>
      </c>
      <c r="JG110" s="42"/>
      <c r="JH110" s="43">
        <v>0</v>
      </c>
      <c r="JI110" s="47">
        <v>0</v>
      </c>
      <c r="JJ110" s="47">
        <v>0</v>
      </c>
      <c r="JK110" s="47">
        <v>0</v>
      </c>
      <c r="JL110" s="44">
        <v>0</v>
      </c>
      <c r="JM110" s="42"/>
      <c r="JN110" s="47">
        <v>64</v>
      </c>
      <c r="JO110" s="47">
        <v>65</v>
      </c>
      <c r="JP110" s="47">
        <v>64</v>
      </c>
      <c r="JQ110" s="47">
        <v>65</v>
      </c>
      <c r="JR110" s="44">
        <v>-2</v>
      </c>
      <c r="JS110" s="42"/>
      <c r="JT110" s="43">
        <v>0</v>
      </c>
      <c r="JU110" s="47">
        <v>0</v>
      </c>
      <c r="JV110" s="47">
        <v>24</v>
      </c>
      <c r="JW110" s="47">
        <v>27</v>
      </c>
      <c r="JX110" s="44">
        <v>-3</v>
      </c>
      <c r="JY110" s="42"/>
      <c r="JZ110" s="43">
        <v>0</v>
      </c>
      <c r="KA110" s="47">
        <v>0</v>
      </c>
      <c r="KB110" s="47">
        <v>48</v>
      </c>
      <c r="KC110" s="47">
        <v>50</v>
      </c>
      <c r="KD110" s="44">
        <v>-2</v>
      </c>
      <c r="KE110" s="42"/>
      <c r="KF110" s="41">
        <v>0</v>
      </c>
      <c r="KG110" s="47">
        <v>0</v>
      </c>
      <c r="KH110" s="47">
        <v>80</v>
      </c>
      <c r="KI110" s="47">
        <v>80</v>
      </c>
      <c r="KJ110" s="44">
        <v>0</v>
      </c>
      <c r="KK110" s="42"/>
      <c r="KL110" s="43">
        <v>48</v>
      </c>
      <c r="KM110" s="47">
        <v>50</v>
      </c>
      <c r="KN110" s="47">
        <v>48</v>
      </c>
      <c r="KO110" s="47">
        <v>50</v>
      </c>
      <c r="KP110" s="44">
        <v>-4</v>
      </c>
      <c r="KQ110" s="42"/>
      <c r="KR110" s="43">
        <v>24</v>
      </c>
      <c r="KS110" s="47">
        <v>200</v>
      </c>
      <c r="KT110" s="46">
        <v>-176</v>
      </c>
      <c r="KU110" s="42">
        <v>58.080000000000013</v>
      </c>
      <c r="KV110" s="43">
        <v>0</v>
      </c>
      <c r="KW110" s="47">
        <v>0</v>
      </c>
      <c r="KX110" s="47">
        <v>0</v>
      </c>
      <c r="KY110" s="47">
        <v>0</v>
      </c>
      <c r="KZ110" s="44">
        <v>0</v>
      </c>
      <c r="LA110" s="42"/>
      <c r="LB110" s="43">
        <v>80</v>
      </c>
      <c r="LC110" s="47">
        <v>80</v>
      </c>
      <c r="LD110" s="47">
        <v>0</v>
      </c>
      <c r="LE110" s="47">
        <v>120</v>
      </c>
      <c r="LF110" s="46">
        <v>-120</v>
      </c>
      <c r="LG110" s="42">
        <v>39.6</v>
      </c>
      <c r="LH110" s="43">
        <v>0</v>
      </c>
      <c r="LI110" s="47">
        <v>0</v>
      </c>
      <c r="LJ110" s="47">
        <v>0</v>
      </c>
      <c r="LK110" s="47">
        <v>0</v>
      </c>
      <c r="LL110" s="44">
        <v>0</v>
      </c>
      <c r="LM110" s="42"/>
      <c r="LN110" s="43">
        <v>0</v>
      </c>
      <c r="LO110" s="47">
        <v>0</v>
      </c>
      <c r="LP110" s="47">
        <v>0</v>
      </c>
      <c r="LQ110" s="47">
        <v>0</v>
      </c>
      <c r="LR110" s="44">
        <v>0</v>
      </c>
      <c r="LS110" s="42"/>
      <c r="LT110" s="43">
        <v>0</v>
      </c>
      <c r="LU110" s="47">
        <v>0</v>
      </c>
      <c r="LV110" s="44">
        <v>0</v>
      </c>
      <c r="LW110" s="42"/>
    </row>
    <row r="111" spans="1:335" x14ac:dyDescent="0.25">
      <c r="A111" s="47" t="s">
        <v>324</v>
      </c>
      <c r="B111" s="38">
        <v>1</v>
      </c>
      <c r="G111" s="44">
        <f t="shared" si="8"/>
        <v>0</v>
      </c>
      <c r="I111" s="41"/>
      <c r="J111" s="48"/>
      <c r="K111" s="48"/>
      <c r="L111" s="48"/>
      <c r="M111" s="48"/>
      <c r="N111" s="48"/>
      <c r="O111" s="48">
        <f t="shared" si="9"/>
        <v>0</v>
      </c>
      <c r="P111" s="40"/>
      <c r="Q111" s="48"/>
      <c r="U111" s="44">
        <v>0</v>
      </c>
      <c r="V111" s="40"/>
      <c r="W111" s="41"/>
      <c r="AA111" s="44">
        <v>0</v>
      </c>
      <c r="AB111" s="40"/>
      <c r="AC111" s="41"/>
      <c r="AE111" s="44">
        <v>0</v>
      </c>
      <c r="AF111" s="40"/>
      <c r="AK111" s="44">
        <v>0</v>
      </c>
      <c r="AL111" s="40"/>
      <c r="AM111" s="41"/>
      <c r="AS111" s="44">
        <v>0</v>
      </c>
      <c r="AT111" s="40"/>
      <c r="AY111" s="44">
        <v>0</v>
      </c>
      <c r="AZ111" s="40"/>
      <c r="BA111" s="41"/>
      <c r="BE111" s="44">
        <v>0</v>
      </c>
      <c r="BF111" s="42"/>
      <c r="BK111" s="44">
        <v>0</v>
      </c>
      <c r="BL111" s="40"/>
      <c r="BO111" s="44">
        <v>0</v>
      </c>
      <c r="BP111" s="42"/>
      <c r="BQ111" s="41"/>
      <c r="BS111" s="44">
        <v>0</v>
      </c>
      <c r="BT111" s="40"/>
      <c r="BU111" s="41"/>
      <c r="BY111" s="44">
        <v>0</v>
      </c>
      <c r="BZ111" s="42"/>
      <c r="CA111" s="41"/>
      <c r="CC111">
        <v>47</v>
      </c>
      <c r="CD111">
        <v>45</v>
      </c>
      <c r="CE111" s="44">
        <v>2</v>
      </c>
      <c r="CF111" s="40"/>
      <c r="CJ111">
        <v>26</v>
      </c>
      <c r="CK111">
        <v>25</v>
      </c>
      <c r="CL111" s="44">
        <v>1</v>
      </c>
      <c r="CM111" s="40"/>
      <c r="CN111" s="43"/>
      <c r="CP111">
        <v>26</v>
      </c>
      <c r="CQ111">
        <v>26</v>
      </c>
      <c r="CR111" s="44">
        <v>0</v>
      </c>
      <c r="CS111" s="40"/>
      <c r="CV111">
        <v>31</v>
      </c>
      <c r="CW111">
        <v>30</v>
      </c>
      <c r="CX111" s="44">
        <v>1</v>
      </c>
      <c r="CY111" s="42"/>
      <c r="DB111">
        <v>77</v>
      </c>
      <c r="DC111">
        <v>100</v>
      </c>
      <c r="DD111" s="46">
        <v>-23</v>
      </c>
      <c r="DE111" s="42">
        <v>23</v>
      </c>
      <c r="DJ111" s="44">
        <v>0</v>
      </c>
      <c r="DK111" s="42"/>
      <c r="DL111">
        <v>100</v>
      </c>
      <c r="DM111">
        <v>100</v>
      </c>
      <c r="DN111">
        <v>89</v>
      </c>
      <c r="DO111">
        <v>90</v>
      </c>
      <c r="DP111" s="44">
        <v>-1</v>
      </c>
      <c r="DQ111" s="40"/>
      <c r="DR111">
        <v>11</v>
      </c>
      <c r="DS111">
        <v>10</v>
      </c>
      <c r="DT111" s="44">
        <v>1</v>
      </c>
      <c r="DU111" s="40"/>
      <c r="DV111">
        <v>100</v>
      </c>
      <c r="DW111">
        <v>100</v>
      </c>
      <c r="DX111">
        <v>84</v>
      </c>
      <c r="DY111">
        <v>85</v>
      </c>
      <c r="DZ111" s="44">
        <v>-1</v>
      </c>
      <c r="EA111" s="40"/>
      <c r="EB111" s="39">
        <v>21</v>
      </c>
      <c r="EC111" s="47">
        <v>20</v>
      </c>
      <c r="ED111" s="44">
        <v>1</v>
      </c>
      <c r="EE111" s="40"/>
      <c r="EJ111" s="44">
        <v>0</v>
      </c>
      <c r="EK111" s="40"/>
      <c r="EN111">
        <v>141</v>
      </c>
      <c r="EO111">
        <v>140</v>
      </c>
      <c r="EP111" s="44">
        <v>1</v>
      </c>
      <c r="EQ111" s="42"/>
      <c r="ER111">
        <v>21</v>
      </c>
      <c r="ES111">
        <v>20</v>
      </c>
      <c r="EV111" s="44">
        <v>1</v>
      </c>
      <c r="EW111" s="40"/>
      <c r="EX111" s="38"/>
      <c r="EZ111">
        <v>47</v>
      </c>
      <c r="FA111">
        <v>50</v>
      </c>
      <c r="FB111" s="44">
        <v>-3</v>
      </c>
      <c r="FC111" s="42"/>
      <c r="FD111" s="39">
        <v>31</v>
      </c>
      <c r="FE111">
        <v>30</v>
      </c>
      <c r="FF111">
        <v>31</v>
      </c>
      <c r="FG111">
        <v>30</v>
      </c>
      <c r="FH111">
        <v>47</v>
      </c>
      <c r="FI111">
        <v>30</v>
      </c>
      <c r="FJ111" s="44">
        <v>19</v>
      </c>
      <c r="FK111" s="42"/>
      <c r="FL111" s="47">
        <v>0</v>
      </c>
      <c r="FM111" s="47">
        <v>0</v>
      </c>
      <c r="FN111" s="47">
        <v>89.766000000000005</v>
      </c>
      <c r="FO111" s="47">
        <v>89</v>
      </c>
      <c r="FP111" s="44">
        <v>0.76600000000000534</v>
      </c>
      <c r="FQ111" s="42"/>
      <c r="FR111" s="47">
        <v>0</v>
      </c>
      <c r="FS111" s="47">
        <v>0</v>
      </c>
      <c r="FT111" s="47">
        <v>0</v>
      </c>
      <c r="FU111" s="47">
        <v>0</v>
      </c>
      <c r="FV111" s="44">
        <v>0</v>
      </c>
      <c r="FW111" s="42"/>
      <c r="FX111" s="43">
        <v>0</v>
      </c>
      <c r="FY111" s="47">
        <v>0</v>
      </c>
      <c r="FZ111" s="44">
        <v>0</v>
      </c>
      <c r="GA111" s="42"/>
      <c r="GB111" s="43">
        <v>96.605000000000004</v>
      </c>
      <c r="GC111" s="47">
        <v>100</v>
      </c>
      <c r="GD111" s="47">
        <v>88.590999999999994</v>
      </c>
      <c r="GE111" s="47">
        <v>90</v>
      </c>
      <c r="GF111" s="44">
        <v>-4.804000000000002</v>
      </c>
      <c r="GG111" s="42"/>
      <c r="GH111" s="43">
        <v>0</v>
      </c>
      <c r="GI111" s="47">
        <v>0</v>
      </c>
      <c r="GJ111" s="47">
        <v>0</v>
      </c>
      <c r="GK111" s="47">
        <v>0</v>
      </c>
      <c r="GL111" s="44">
        <v>0</v>
      </c>
      <c r="GM111" s="42"/>
      <c r="GN111" s="43">
        <v>10.404999999999999</v>
      </c>
      <c r="GO111" s="47">
        <v>10</v>
      </c>
      <c r="GP111" s="44">
        <v>0.40499999999999942</v>
      </c>
      <c r="GQ111" s="42"/>
      <c r="GR111" s="43">
        <v>0</v>
      </c>
      <c r="GS111" s="47">
        <v>0</v>
      </c>
      <c r="GT111" s="47">
        <v>105.413</v>
      </c>
      <c r="GU111" s="47">
        <v>108</v>
      </c>
      <c r="GV111" s="44">
        <v>-2.5870000000000029</v>
      </c>
      <c r="GW111" s="42"/>
      <c r="GX111" s="43">
        <v>63.62</v>
      </c>
      <c r="GY111" s="47">
        <v>65</v>
      </c>
      <c r="GZ111" s="44">
        <v>-1.380000000000003</v>
      </c>
      <c r="HA111" s="42"/>
      <c r="HB111" s="43">
        <v>0</v>
      </c>
      <c r="HC111" s="47">
        <v>0</v>
      </c>
      <c r="HD111" s="47">
        <v>15.587</v>
      </c>
      <c r="HE111" s="47">
        <v>15</v>
      </c>
      <c r="HF111" s="44">
        <v>0.58699999999999974</v>
      </c>
      <c r="HG111" s="42"/>
      <c r="HH111" s="47">
        <v>0</v>
      </c>
      <c r="HI111" s="47">
        <v>0</v>
      </c>
      <c r="HJ111" s="47">
        <v>101.676</v>
      </c>
      <c r="HK111" s="47">
        <v>98</v>
      </c>
      <c r="HL111" s="44">
        <v>3.6760000000000019</v>
      </c>
      <c r="HM111" s="42"/>
      <c r="HN111" s="43">
        <v>0</v>
      </c>
      <c r="HO111" s="47">
        <v>0</v>
      </c>
      <c r="HP111" s="47">
        <v>0</v>
      </c>
      <c r="HQ111" s="47">
        <v>0</v>
      </c>
      <c r="HR111" s="44">
        <v>0</v>
      </c>
      <c r="HS111" s="42"/>
      <c r="HT111" s="43">
        <v>0</v>
      </c>
      <c r="HU111" s="47">
        <v>0</v>
      </c>
      <c r="HV111" s="47">
        <v>31.818999999999999</v>
      </c>
      <c r="HW111" s="47">
        <v>29</v>
      </c>
      <c r="HX111" s="44">
        <v>2.8189999999999991</v>
      </c>
      <c r="HY111" s="42"/>
      <c r="HZ111" s="43">
        <v>0</v>
      </c>
      <c r="IA111" s="47">
        <v>0</v>
      </c>
      <c r="IB111" s="47">
        <v>26.244</v>
      </c>
      <c r="IC111" s="47">
        <v>26</v>
      </c>
      <c r="ID111" s="44">
        <v>0.2439999999999998</v>
      </c>
      <c r="IE111" s="42"/>
      <c r="IF111" s="43">
        <v>0</v>
      </c>
      <c r="IG111" s="47">
        <v>0</v>
      </c>
      <c r="IH111" s="47">
        <v>0</v>
      </c>
      <c r="II111" s="47">
        <v>0</v>
      </c>
      <c r="IJ111" s="44">
        <v>0</v>
      </c>
      <c r="IK111" s="42"/>
      <c r="IL111" s="43">
        <v>0</v>
      </c>
      <c r="IM111" s="47">
        <v>0</v>
      </c>
      <c r="IN111" s="47">
        <v>42.164000000000001</v>
      </c>
      <c r="IO111" s="47">
        <v>40</v>
      </c>
      <c r="IP111" s="44">
        <v>2.164000000000001</v>
      </c>
      <c r="IQ111" s="42"/>
      <c r="IR111" s="43">
        <v>69.106999999999999</v>
      </c>
      <c r="IS111" s="47">
        <v>70</v>
      </c>
      <c r="IT111" s="44">
        <v>-0.89300000000000068</v>
      </c>
      <c r="IU111" s="42"/>
      <c r="IV111" s="43">
        <v>0</v>
      </c>
      <c r="IW111" s="47">
        <v>0</v>
      </c>
      <c r="IX111" s="47">
        <v>68.091999999999999</v>
      </c>
      <c r="IY111" s="47">
        <v>66</v>
      </c>
      <c r="IZ111" s="44">
        <v>2.0919999999999992</v>
      </c>
      <c r="JA111" s="42"/>
      <c r="JB111" s="43">
        <v>0</v>
      </c>
      <c r="JC111" s="47">
        <v>0</v>
      </c>
      <c r="JD111" s="47">
        <v>47.926000000000002</v>
      </c>
      <c r="JE111" s="47">
        <v>45</v>
      </c>
      <c r="JF111" s="44">
        <v>2.9260000000000019</v>
      </c>
      <c r="JG111" s="42"/>
      <c r="JH111" s="43">
        <v>0</v>
      </c>
      <c r="JI111" s="47">
        <v>0</v>
      </c>
      <c r="JJ111" s="47">
        <v>58.02</v>
      </c>
      <c r="JK111" s="47">
        <v>60</v>
      </c>
      <c r="JL111" s="44">
        <v>-1.9799999999999971</v>
      </c>
      <c r="JM111" s="42"/>
      <c r="JN111" s="47">
        <v>31.402000000000001</v>
      </c>
      <c r="JO111" s="47">
        <v>30</v>
      </c>
      <c r="JP111" s="47">
        <v>21.672999999999998</v>
      </c>
      <c r="JQ111" s="47">
        <v>20</v>
      </c>
      <c r="JR111" s="44">
        <v>3.0750000000000028</v>
      </c>
      <c r="JS111" s="42"/>
      <c r="JT111" s="43">
        <v>0</v>
      </c>
      <c r="JU111" s="47">
        <v>0</v>
      </c>
      <c r="JV111" s="47">
        <v>10.661</v>
      </c>
      <c r="JW111" s="47">
        <v>10</v>
      </c>
      <c r="JX111" s="44">
        <v>0.66099999999999959</v>
      </c>
      <c r="JY111" s="42"/>
      <c r="JZ111" s="43">
        <v>0</v>
      </c>
      <c r="KA111" s="47">
        <v>0</v>
      </c>
      <c r="KB111" s="47">
        <v>20.861999999999998</v>
      </c>
      <c r="KC111" s="47">
        <v>20</v>
      </c>
      <c r="KD111" s="44">
        <v>0.86199999999999832</v>
      </c>
      <c r="KE111" s="42"/>
      <c r="KF111" s="41">
        <v>47.372</v>
      </c>
      <c r="KG111" s="47">
        <v>50</v>
      </c>
      <c r="KH111" s="47">
        <v>69.308999999999997</v>
      </c>
      <c r="KI111" s="47">
        <v>70</v>
      </c>
      <c r="KJ111" s="44">
        <v>-3.3190000000000031</v>
      </c>
      <c r="KK111" s="42"/>
      <c r="KL111" s="43">
        <v>47.499000000000002</v>
      </c>
      <c r="KM111" s="47">
        <v>50</v>
      </c>
      <c r="KN111" s="47">
        <v>46.777000000000001</v>
      </c>
      <c r="KO111" s="47">
        <v>50</v>
      </c>
      <c r="KP111" s="44">
        <v>-5.7239999999999904</v>
      </c>
      <c r="KQ111" s="42"/>
      <c r="KR111" s="43">
        <v>15.509</v>
      </c>
      <c r="KS111" s="47">
        <v>200</v>
      </c>
      <c r="KT111" s="46">
        <v>-184.49100000000001</v>
      </c>
      <c r="KU111" s="42">
        <v>184.49100000000001</v>
      </c>
      <c r="KV111" s="43">
        <v>0</v>
      </c>
      <c r="KW111" s="47">
        <v>0</v>
      </c>
      <c r="KX111" s="47">
        <v>0</v>
      </c>
      <c r="KY111" s="47">
        <v>0</v>
      </c>
      <c r="KZ111" s="44">
        <v>0</v>
      </c>
      <c r="LA111" s="42"/>
      <c r="LB111" s="43">
        <v>46.13</v>
      </c>
      <c r="LC111" s="47">
        <v>50</v>
      </c>
      <c r="LD111" s="47">
        <v>47.094000000000001</v>
      </c>
      <c r="LE111" s="47">
        <v>50</v>
      </c>
      <c r="LF111" s="44">
        <v>-6.7759999999999962</v>
      </c>
      <c r="LG111" s="42"/>
      <c r="LH111" s="43">
        <v>0</v>
      </c>
      <c r="LI111" s="47">
        <v>0</v>
      </c>
      <c r="LJ111" s="47">
        <v>0</v>
      </c>
      <c r="LK111" s="47">
        <v>0</v>
      </c>
      <c r="LL111" s="44">
        <v>0</v>
      </c>
      <c r="LM111" s="42"/>
      <c r="LN111" s="43">
        <v>0</v>
      </c>
      <c r="LO111" s="47">
        <v>0</v>
      </c>
      <c r="LP111" s="47">
        <v>0</v>
      </c>
      <c r="LQ111" s="47">
        <v>0</v>
      </c>
      <c r="LR111" s="44">
        <v>0</v>
      </c>
      <c r="LS111" s="42"/>
      <c r="LT111" s="43">
        <v>0</v>
      </c>
      <c r="LU111" s="47">
        <v>0</v>
      </c>
      <c r="LV111" s="44">
        <v>0</v>
      </c>
      <c r="LW111" s="42"/>
    </row>
    <row r="112" spans="1:335" x14ac:dyDescent="0.25">
      <c r="A112" s="47" t="s">
        <v>325</v>
      </c>
      <c r="B112" s="38">
        <v>0.33</v>
      </c>
      <c r="G112" s="44">
        <f t="shared" si="8"/>
        <v>0</v>
      </c>
      <c r="I112" s="41"/>
      <c r="J112" s="48"/>
      <c r="K112" s="48"/>
      <c r="L112" s="48"/>
      <c r="M112" s="48"/>
      <c r="N112" s="48"/>
      <c r="O112" s="48">
        <f t="shared" si="9"/>
        <v>0</v>
      </c>
      <c r="P112" s="40"/>
      <c r="Q112" s="48"/>
      <c r="U112" s="44">
        <v>0</v>
      </c>
      <c r="V112" s="40"/>
      <c r="W112" s="41"/>
      <c r="AA112" s="44">
        <v>0</v>
      </c>
      <c r="AB112" s="40"/>
      <c r="AC112" s="41"/>
      <c r="AE112" s="44">
        <v>0</v>
      </c>
      <c r="AF112" s="40"/>
      <c r="AK112" s="44">
        <v>0</v>
      </c>
      <c r="AL112" s="40"/>
      <c r="AM112" s="41"/>
      <c r="AS112" s="44">
        <v>0</v>
      </c>
      <c r="AT112" s="40"/>
      <c r="AY112" s="44">
        <v>0</v>
      </c>
      <c r="AZ112" s="40"/>
      <c r="BA112" s="41"/>
      <c r="BE112" s="44">
        <v>0</v>
      </c>
      <c r="BF112" s="42"/>
      <c r="BK112" s="44">
        <v>0</v>
      </c>
      <c r="BL112" s="40"/>
      <c r="BO112" s="44">
        <v>0</v>
      </c>
      <c r="BP112" s="42"/>
      <c r="BQ112" s="41"/>
      <c r="BS112" s="44">
        <v>0</v>
      </c>
      <c r="BT112" s="40"/>
      <c r="BU112" s="41"/>
      <c r="BY112" s="44">
        <v>0</v>
      </c>
      <c r="BZ112" s="42"/>
      <c r="CA112" s="41"/>
      <c r="CE112" s="44">
        <v>0</v>
      </c>
      <c r="CF112" s="40"/>
      <c r="CL112" s="44">
        <v>0</v>
      </c>
      <c r="CM112" s="40"/>
      <c r="CN112" s="39">
        <v>40</v>
      </c>
      <c r="CO112">
        <v>40</v>
      </c>
      <c r="CP112">
        <v>40</v>
      </c>
      <c r="CQ112">
        <v>40</v>
      </c>
      <c r="CR112" s="44">
        <v>0</v>
      </c>
      <c r="CS112" s="40"/>
      <c r="CX112" s="44">
        <v>0</v>
      </c>
      <c r="CY112" s="42"/>
      <c r="DB112">
        <v>40</v>
      </c>
      <c r="DC112">
        <v>45</v>
      </c>
      <c r="DD112" s="44">
        <v>-5</v>
      </c>
      <c r="DE112" s="42"/>
      <c r="DF112">
        <v>8</v>
      </c>
      <c r="DG112">
        <v>8</v>
      </c>
      <c r="DH112">
        <v>8</v>
      </c>
      <c r="DI112">
        <v>8</v>
      </c>
      <c r="DJ112" s="44">
        <v>0</v>
      </c>
      <c r="DK112" s="42"/>
      <c r="DN112">
        <v>32</v>
      </c>
      <c r="DO112">
        <v>40</v>
      </c>
      <c r="DP112" s="46">
        <v>-8</v>
      </c>
      <c r="DQ112" s="40">
        <v>2.64</v>
      </c>
      <c r="DT112" s="44">
        <v>0</v>
      </c>
      <c r="DU112" s="40"/>
      <c r="DZ112" s="44">
        <v>0</v>
      </c>
      <c r="EA112" s="40"/>
      <c r="EB112" s="43"/>
      <c r="ED112" s="44">
        <v>0</v>
      </c>
      <c r="EE112" s="40"/>
      <c r="EJ112" s="44">
        <v>0</v>
      </c>
      <c r="EK112" s="40"/>
      <c r="EP112" s="44">
        <v>0</v>
      </c>
      <c r="EQ112" s="42"/>
      <c r="EV112" s="44">
        <v>0</v>
      </c>
      <c r="EW112" s="40"/>
      <c r="EX112">
        <v>96</v>
      </c>
      <c r="EY112">
        <v>100</v>
      </c>
      <c r="EZ112">
        <v>152</v>
      </c>
      <c r="FA112">
        <v>150</v>
      </c>
      <c r="FB112" s="44">
        <v>-2</v>
      </c>
      <c r="FC112" s="42"/>
      <c r="FD112" s="43"/>
      <c r="FH112">
        <v>16</v>
      </c>
      <c r="FJ112" s="44">
        <v>16</v>
      </c>
      <c r="FK112" s="42"/>
      <c r="FL112" s="47">
        <v>0</v>
      </c>
      <c r="FM112" s="47">
        <v>0</v>
      </c>
      <c r="FN112" s="47">
        <v>136</v>
      </c>
      <c r="FO112" s="47">
        <v>138</v>
      </c>
      <c r="FP112" s="44">
        <v>-2</v>
      </c>
      <c r="FQ112" s="42"/>
      <c r="FR112" s="47">
        <v>0</v>
      </c>
      <c r="FS112" s="47">
        <v>0</v>
      </c>
      <c r="FT112" s="47">
        <v>0</v>
      </c>
      <c r="FU112" s="47">
        <v>0</v>
      </c>
      <c r="FV112" s="44">
        <v>0</v>
      </c>
      <c r="FW112" s="42"/>
      <c r="FX112" s="43">
        <v>0</v>
      </c>
      <c r="FY112" s="47">
        <v>0</v>
      </c>
      <c r="FZ112" s="44">
        <v>0</v>
      </c>
      <c r="GA112" s="42"/>
      <c r="GB112" s="43">
        <v>0</v>
      </c>
      <c r="GC112" s="47">
        <v>0</v>
      </c>
      <c r="GD112" s="47">
        <v>0</v>
      </c>
      <c r="GE112" s="47">
        <v>0</v>
      </c>
      <c r="GF112" s="44">
        <v>0</v>
      </c>
      <c r="GG112" s="42"/>
      <c r="GH112" s="43">
        <v>80</v>
      </c>
      <c r="GI112" s="47">
        <v>80</v>
      </c>
      <c r="GJ112" s="47">
        <v>112</v>
      </c>
      <c r="GK112" s="47">
        <v>116</v>
      </c>
      <c r="GL112" s="44">
        <v>-4</v>
      </c>
      <c r="GM112" s="42"/>
      <c r="GN112" s="43">
        <v>24</v>
      </c>
      <c r="GO112" s="47">
        <v>24</v>
      </c>
      <c r="GP112" s="44">
        <v>0</v>
      </c>
      <c r="GQ112" s="42"/>
      <c r="GR112" s="43">
        <v>0</v>
      </c>
      <c r="GS112" s="47">
        <v>0</v>
      </c>
      <c r="GT112" s="47">
        <v>0</v>
      </c>
      <c r="GU112" s="47">
        <v>0</v>
      </c>
      <c r="GV112" s="44">
        <v>0</v>
      </c>
      <c r="GW112" s="42"/>
      <c r="GX112" s="43">
        <v>248</v>
      </c>
      <c r="GY112" s="47">
        <v>248</v>
      </c>
      <c r="GZ112" s="44">
        <v>0</v>
      </c>
      <c r="HA112" s="42"/>
      <c r="HB112" s="43">
        <v>0</v>
      </c>
      <c r="HC112" s="47">
        <v>0</v>
      </c>
      <c r="HD112" s="47">
        <v>0</v>
      </c>
      <c r="HE112" s="47">
        <v>0</v>
      </c>
      <c r="HF112" s="44">
        <v>0</v>
      </c>
      <c r="HG112" s="42"/>
      <c r="HH112" s="47">
        <v>0</v>
      </c>
      <c r="HI112" s="47">
        <v>0</v>
      </c>
      <c r="HJ112" s="47">
        <v>40</v>
      </c>
      <c r="HK112" s="47">
        <v>43</v>
      </c>
      <c r="HL112" s="44">
        <v>-3</v>
      </c>
      <c r="HM112" s="42"/>
      <c r="HN112" s="43">
        <v>0</v>
      </c>
      <c r="HO112" s="47">
        <v>0</v>
      </c>
      <c r="HP112" s="47">
        <v>0</v>
      </c>
      <c r="HQ112" s="47">
        <v>0</v>
      </c>
      <c r="HR112" s="44">
        <v>0</v>
      </c>
      <c r="HS112" s="42"/>
      <c r="HT112" s="43">
        <v>0</v>
      </c>
      <c r="HU112" s="47">
        <v>0</v>
      </c>
      <c r="HV112" s="47">
        <v>176</v>
      </c>
      <c r="HW112" s="47">
        <v>180</v>
      </c>
      <c r="HX112" s="44">
        <v>-4</v>
      </c>
      <c r="HY112" s="42"/>
      <c r="HZ112" s="43">
        <v>0</v>
      </c>
      <c r="IA112" s="47">
        <v>0</v>
      </c>
      <c r="IB112" s="47">
        <v>32</v>
      </c>
      <c r="IC112" s="47">
        <v>32</v>
      </c>
      <c r="ID112" s="44">
        <v>0</v>
      </c>
      <c r="IE112" s="42"/>
      <c r="IF112" s="43">
        <v>0</v>
      </c>
      <c r="IG112" s="47">
        <v>0</v>
      </c>
      <c r="IH112" s="47">
        <v>40</v>
      </c>
      <c r="II112" s="47">
        <v>40</v>
      </c>
      <c r="IJ112" s="44">
        <v>0</v>
      </c>
      <c r="IK112" s="42"/>
      <c r="IL112" s="43">
        <v>0</v>
      </c>
      <c r="IM112" s="47">
        <v>0</v>
      </c>
      <c r="IN112" s="47">
        <v>88</v>
      </c>
      <c r="IO112" s="47">
        <v>88</v>
      </c>
      <c r="IP112" s="44">
        <v>0</v>
      </c>
      <c r="IQ112" s="42"/>
      <c r="IR112" s="43">
        <v>56</v>
      </c>
      <c r="IS112" s="47">
        <v>60</v>
      </c>
      <c r="IT112" s="44">
        <v>-4</v>
      </c>
      <c r="IU112" s="42"/>
      <c r="IV112" s="43">
        <v>0</v>
      </c>
      <c r="IW112" s="47">
        <v>0</v>
      </c>
      <c r="IX112" s="47">
        <v>0</v>
      </c>
      <c r="IY112" s="47">
        <v>0</v>
      </c>
      <c r="IZ112" s="44">
        <v>0</v>
      </c>
      <c r="JA112" s="42"/>
      <c r="JB112" s="43">
        <v>0</v>
      </c>
      <c r="JC112" s="30">
        <v>50</v>
      </c>
      <c r="JD112" s="47">
        <v>48</v>
      </c>
      <c r="JE112" s="47">
        <v>52</v>
      </c>
      <c r="JF112" s="46">
        <v>-54</v>
      </c>
      <c r="JG112" s="42">
        <v>17.82</v>
      </c>
      <c r="JH112" s="43">
        <v>0</v>
      </c>
      <c r="JI112" s="47">
        <v>0</v>
      </c>
      <c r="JJ112" s="47">
        <v>0</v>
      </c>
      <c r="JK112" s="30">
        <v>10</v>
      </c>
      <c r="JL112" s="46">
        <v>-10</v>
      </c>
      <c r="JM112" s="42">
        <v>3.3</v>
      </c>
      <c r="JN112" s="47">
        <v>0</v>
      </c>
      <c r="JO112" s="47">
        <v>0</v>
      </c>
      <c r="JP112" s="47">
        <v>0</v>
      </c>
      <c r="JQ112" s="47">
        <v>0</v>
      </c>
      <c r="JR112" s="44">
        <v>0</v>
      </c>
      <c r="JS112" s="42"/>
      <c r="JT112" s="43">
        <v>0</v>
      </c>
      <c r="JU112" s="47">
        <v>0</v>
      </c>
      <c r="JV112" s="47">
        <v>0</v>
      </c>
      <c r="JW112" s="47">
        <v>0</v>
      </c>
      <c r="JX112" s="44">
        <v>0</v>
      </c>
      <c r="JY112" s="42"/>
      <c r="JZ112" s="43">
        <v>0</v>
      </c>
      <c r="KA112" s="47">
        <v>0</v>
      </c>
      <c r="KB112" s="47">
        <v>48</v>
      </c>
      <c r="KC112" s="47">
        <v>50</v>
      </c>
      <c r="KD112" s="44">
        <v>-2</v>
      </c>
      <c r="KE112" s="42"/>
      <c r="KF112" s="41">
        <v>0</v>
      </c>
      <c r="KG112" s="47">
        <v>0</v>
      </c>
      <c r="KH112" s="47">
        <v>0</v>
      </c>
      <c r="KI112" s="47">
        <v>0</v>
      </c>
      <c r="KJ112" s="44">
        <v>0</v>
      </c>
      <c r="KK112" s="42"/>
      <c r="KL112" s="43">
        <v>80</v>
      </c>
      <c r="KM112" s="47">
        <v>80</v>
      </c>
      <c r="KN112" s="47">
        <v>0</v>
      </c>
      <c r="KO112" s="47">
        <v>0</v>
      </c>
      <c r="KP112" s="44">
        <v>0</v>
      </c>
      <c r="KQ112" s="42"/>
      <c r="KR112" s="43">
        <v>80</v>
      </c>
      <c r="KS112" s="47">
        <v>80</v>
      </c>
      <c r="KT112" s="44">
        <v>0</v>
      </c>
      <c r="KU112" s="42"/>
      <c r="KV112" s="43">
        <v>0</v>
      </c>
      <c r="KW112" s="47">
        <v>0</v>
      </c>
      <c r="KX112" s="47">
        <v>0</v>
      </c>
      <c r="KY112" s="47">
        <v>0</v>
      </c>
      <c r="KZ112" s="44">
        <v>0</v>
      </c>
      <c r="LA112" s="42"/>
      <c r="LB112" s="43">
        <v>96</v>
      </c>
      <c r="LC112" s="47">
        <v>100</v>
      </c>
      <c r="LD112" s="47">
        <v>152</v>
      </c>
      <c r="LE112" s="47">
        <v>150</v>
      </c>
      <c r="LF112" s="44">
        <v>-2</v>
      </c>
      <c r="LG112" s="42"/>
      <c r="LH112" s="43">
        <v>0</v>
      </c>
      <c r="LI112" s="47">
        <v>0</v>
      </c>
      <c r="LJ112" s="47">
        <v>0</v>
      </c>
      <c r="LK112" s="47">
        <v>0</v>
      </c>
      <c r="LL112" s="44">
        <v>0</v>
      </c>
      <c r="LM112" s="42"/>
      <c r="LN112" s="43">
        <v>0</v>
      </c>
      <c r="LO112" s="47">
        <v>0</v>
      </c>
      <c r="LP112" s="47">
        <v>0</v>
      </c>
      <c r="LQ112" s="47">
        <v>0</v>
      </c>
      <c r="LR112" s="44">
        <v>0</v>
      </c>
      <c r="LS112" s="42"/>
      <c r="LT112" s="43">
        <v>0</v>
      </c>
      <c r="LU112" s="47">
        <v>0</v>
      </c>
      <c r="LV112" s="44">
        <v>0</v>
      </c>
      <c r="LW112" s="42"/>
    </row>
    <row r="113" spans="1:335" x14ac:dyDescent="0.25">
      <c r="A113" s="47" t="s">
        <v>326</v>
      </c>
      <c r="B113" s="38">
        <v>1</v>
      </c>
      <c r="G113" s="44">
        <f t="shared" si="8"/>
        <v>0</v>
      </c>
      <c r="I113" s="41"/>
      <c r="J113" s="48"/>
      <c r="K113" s="48"/>
      <c r="L113" s="48"/>
      <c r="M113" s="48"/>
      <c r="N113" s="48"/>
      <c r="O113" s="48">
        <f t="shared" si="9"/>
        <v>0</v>
      </c>
      <c r="P113" s="40"/>
      <c r="Q113" s="48"/>
      <c r="U113" s="44">
        <v>0</v>
      </c>
      <c r="V113" s="40"/>
      <c r="W113" s="41"/>
      <c r="AA113" s="44">
        <v>0</v>
      </c>
      <c r="AB113" s="40"/>
      <c r="AC113" s="41"/>
      <c r="AE113" s="44">
        <v>0</v>
      </c>
      <c r="AF113" s="40"/>
      <c r="AK113" s="44">
        <v>0</v>
      </c>
      <c r="AL113" s="40"/>
      <c r="AM113" s="41"/>
      <c r="AS113" s="44">
        <v>0</v>
      </c>
      <c r="AT113" s="40"/>
      <c r="AY113" s="44">
        <v>0</v>
      </c>
      <c r="AZ113" s="40"/>
      <c r="BA113" s="41"/>
      <c r="BE113" s="44">
        <v>0</v>
      </c>
      <c r="BF113" s="42"/>
      <c r="BK113" s="44">
        <v>0</v>
      </c>
      <c r="BL113" s="40"/>
      <c r="BO113" s="44">
        <v>0</v>
      </c>
      <c r="BP113" s="42"/>
      <c r="BQ113" s="41"/>
      <c r="BS113" s="44">
        <v>0</v>
      </c>
      <c r="BT113" s="40"/>
      <c r="BU113" s="41"/>
      <c r="BY113" s="44">
        <v>0</v>
      </c>
      <c r="BZ113" s="42"/>
      <c r="CA113" s="41"/>
      <c r="CE113" s="44">
        <v>0</v>
      </c>
      <c r="CF113" s="40"/>
      <c r="CL113" s="44">
        <v>0</v>
      </c>
      <c r="CM113" s="40"/>
      <c r="CN113" s="43"/>
      <c r="CP113">
        <v>5</v>
      </c>
      <c r="CQ113">
        <v>5</v>
      </c>
      <c r="CR113" s="44">
        <v>0</v>
      </c>
      <c r="CS113" s="40"/>
      <c r="CX113" s="44">
        <v>0</v>
      </c>
      <c r="CY113" s="42"/>
      <c r="DC113">
        <v>15</v>
      </c>
      <c r="DD113" s="46">
        <v>-15</v>
      </c>
      <c r="DE113" s="42">
        <v>15</v>
      </c>
      <c r="DJ113" s="44">
        <v>0</v>
      </c>
      <c r="DK113" s="42"/>
      <c r="DN113">
        <v>16</v>
      </c>
      <c r="DO113">
        <v>18</v>
      </c>
      <c r="DP113" s="44">
        <v>-2</v>
      </c>
      <c r="DQ113" s="40"/>
      <c r="DT113" s="44">
        <v>0</v>
      </c>
      <c r="DU113" s="40"/>
      <c r="DZ113" s="44">
        <v>0</v>
      </c>
      <c r="EA113" s="40"/>
      <c r="EB113" s="43"/>
      <c r="ED113" s="44">
        <v>0</v>
      </c>
      <c r="EE113" s="40"/>
      <c r="EH113">
        <v>21</v>
      </c>
      <c r="EI113">
        <v>20</v>
      </c>
      <c r="EJ113" s="44">
        <v>1</v>
      </c>
      <c r="EK113" s="40"/>
      <c r="EP113" s="44">
        <v>0</v>
      </c>
      <c r="EQ113" s="42"/>
      <c r="EV113" s="44">
        <v>0</v>
      </c>
      <c r="EW113" s="40"/>
      <c r="EX113" s="38"/>
      <c r="EZ113">
        <v>15</v>
      </c>
      <c r="FA113">
        <v>15</v>
      </c>
      <c r="FB113" s="44">
        <v>0</v>
      </c>
      <c r="FC113" s="42"/>
      <c r="FD113" s="39">
        <v>5</v>
      </c>
      <c r="FE113">
        <v>5</v>
      </c>
      <c r="FJ113" s="44">
        <v>0</v>
      </c>
      <c r="FK113" s="42"/>
      <c r="FL113" s="47">
        <v>0</v>
      </c>
      <c r="FM113" s="47">
        <v>0</v>
      </c>
      <c r="FN113" s="47">
        <v>0</v>
      </c>
      <c r="FO113" s="47">
        <v>0</v>
      </c>
      <c r="FP113" s="44">
        <v>0</v>
      </c>
      <c r="FQ113" s="42"/>
      <c r="FR113" s="47">
        <v>0</v>
      </c>
      <c r="FS113" s="47">
        <v>0</v>
      </c>
      <c r="FT113" s="47">
        <v>10.065</v>
      </c>
      <c r="FU113" s="47">
        <v>9</v>
      </c>
      <c r="FV113" s="44">
        <v>1.0649999999999999</v>
      </c>
      <c r="FW113" s="42"/>
      <c r="FX113" s="43">
        <v>5.109</v>
      </c>
      <c r="FY113" s="47">
        <v>6</v>
      </c>
      <c r="FZ113" s="44">
        <v>-0.89100000000000001</v>
      </c>
      <c r="GA113" s="42"/>
      <c r="GB113" s="43">
        <v>0</v>
      </c>
      <c r="GC113" s="47">
        <v>0</v>
      </c>
      <c r="GD113" s="47">
        <v>5.12</v>
      </c>
      <c r="GE113" s="47">
        <v>9</v>
      </c>
      <c r="GF113" s="44">
        <v>-3.88</v>
      </c>
      <c r="GG113" s="42"/>
      <c r="GH113" s="43">
        <v>0</v>
      </c>
      <c r="GI113" s="47">
        <v>0</v>
      </c>
      <c r="GJ113" s="47">
        <v>0</v>
      </c>
      <c r="GK113" s="47">
        <v>0</v>
      </c>
      <c r="GL113" s="44">
        <v>0</v>
      </c>
      <c r="GM113" s="42"/>
      <c r="GN113" s="43">
        <v>0</v>
      </c>
      <c r="GO113" s="47">
        <v>0</v>
      </c>
      <c r="GP113" s="44">
        <v>0</v>
      </c>
      <c r="GQ113" s="42"/>
      <c r="GR113" s="43">
        <v>0</v>
      </c>
      <c r="GS113" s="47">
        <v>0</v>
      </c>
      <c r="GT113" s="47">
        <v>41.77</v>
      </c>
      <c r="GU113" s="47">
        <v>40</v>
      </c>
      <c r="GV113" s="44">
        <v>1.7700000000000029</v>
      </c>
      <c r="GW113" s="42"/>
      <c r="GX113" s="43">
        <v>10.358000000000001</v>
      </c>
      <c r="GY113" s="47">
        <v>9</v>
      </c>
      <c r="GZ113" s="44">
        <v>1.358000000000001</v>
      </c>
      <c r="HA113" s="42"/>
      <c r="HB113" s="43">
        <v>0</v>
      </c>
      <c r="HC113" s="47">
        <v>0</v>
      </c>
      <c r="HD113" s="47">
        <v>0</v>
      </c>
      <c r="HE113" s="47">
        <v>0</v>
      </c>
      <c r="HF113" s="44">
        <v>0</v>
      </c>
      <c r="HG113" s="42"/>
      <c r="HH113" s="47">
        <v>0</v>
      </c>
      <c r="HI113" s="47">
        <v>0</v>
      </c>
      <c r="HJ113" s="47">
        <v>21.012</v>
      </c>
      <c r="HK113" s="47">
        <v>21</v>
      </c>
      <c r="HL113" s="44">
        <v>1.200000000000045E-2</v>
      </c>
      <c r="HM113" s="42"/>
      <c r="HN113" s="43">
        <v>0</v>
      </c>
      <c r="HO113" s="47">
        <v>0</v>
      </c>
      <c r="HP113" s="47">
        <v>0</v>
      </c>
      <c r="HQ113" s="47">
        <v>0</v>
      </c>
      <c r="HR113" s="44">
        <v>0</v>
      </c>
      <c r="HS113" s="42"/>
      <c r="HT113" s="43">
        <v>0</v>
      </c>
      <c r="HU113" s="47">
        <v>0</v>
      </c>
      <c r="HV113" s="47">
        <v>20.908000000000001</v>
      </c>
      <c r="HW113" s="47">
        <v>20</v>
      </c>
      <c r="HX113" s="44">
        <v>0.90800000000000125</v>
      </c>
      <c r="HY113" s="42"/>
      <c r="HZ113" s="43">
        <v>0</v>
      </c>
      <c r="IA113" s="47">
        <v>0</v>
      </c>
      <c r="IB113" s="47">
        <v>20.763999999999999</v>
      </c>
      <c r="IC113" s="47">
        <v>23</v>
      </c>
      <c r="ID113" s="44">
        <v>-2.2360000000000011</v>
      </c>
      <c r="IE113" s="42"/>
      <c r="IF113" s="43">
        <v>0</v>
      </c>
      <c r="IG113" s="47">
        <v>0</v>
      </c>
      <c r="IH113" s="47">
        <v>0</v>
      </c>
      <c r="II113" s="47">
        <v>0</v>
      </c>
      <c r="IJ113" s="44">
        <v>0</v>
      </c>
      <c r="IK113" s="42"/>
      <c r="IL113" s="43">
        <v>0</v>
      </c>
      <c r="IM113" s="47">
        <v>0</v>
      </c>
      <c r="IN113" s="47">
        <v>10.398</v>
      </c>
      <c r="IO113" s="47">
        <v>10</v>
      </c>
      <c r="IP113" s="44">
        <v>0.39799999999999969</v>
      </c>
      <c r="IQ113" s="42"/>
      <c r="IR113" s="43">
        <v>21.073</v>
      </c>
      <c r="IS113" s="47">
        <v>20</v>
      </c>
      <c r="IT113" s="44">
        <v>1.073</v>
      </c>
      <c r="IU113" s="42"/>
      <c r="IV113" s="43">
        <v>0</v>
      </c>
      <c r="IW113" s="47">
        <v>0</v>
      </c>
      <c r="IX113" s="47">
        <v>0</v>
      </c>
      <c r="IY113" s="47">
        <v>0</v>
      </c>
      <c r="IZ113" s="44">
        <v>0</v>
      </c>
      <c r="JA113" s="42"/>
      <c r="JB113" s="43">
        <v>0</v>
      </c>
      <c r="JC113" s="47">
        <v>0</v>
      </c>
      <c r="JD113" s="47">
        <v>15.667999999999999</v>
      </c>
      <c r="JE113" s="47">
        <v>15</v>
      </c>
      <c r="JF113" s="44">
        <v>0.66799999999999926</v>
      </c>
      <c r="JG113" s="42"/>
      <c r="JH113" s="43">
        <v>0</v>
      </c>
      <c r="JI113" s="47">
        <v>0</v>
      </c>
      <c r="JJ113" s="47">
        <v>0</v>
      </c>
      <c r="JK113" s="47">
        <v>0</v>
      </c>
      <c r="JL113" s="44">
        <v>0</v>
      </c>
      <c r="JM113" s="42"/>
      <c r="JN113" s="47">
        <v>0</v>
      </c>
      <c r="JO113" s="47">
        <v>0</v>
      </c>
      <c r="JP113" s="47">
        <v>0</v>
      </c>
      <c r="JQ113" s="47">
        <v>0</v>
      </c>
      <c r="JR113" s="44">
        <v>0</v>
      </c>
      <c r="JS113" s="42"/>
      <c r="JT113" s="43">
        <v>0</v>
      </c>
      <c r="JU113" s="47">
        <v>0</v>
      </c>
      <c r="JV113" s="47">
        <v>0</v>
      </c>
      <c r="JW113" s="47">
        <v>0</v>
      </c>
      <c r="JX113" s="44">
        <v>0</v>
      </c>
      <c r="JY113" s="42"/>
      <c r="JZ113" s="43">
        <v>0</v>
      </c>
      <c r="KA113" s="47">
        <v>0</v>
      </c>
      <c r="KB113" s="47">
        <v>30.92</v>
      </c>
      <c r="KC113" s="47">
        <v>30</v>
      </c>
      <c r="KD113" s="44">
        <v>0.92000000000000171</v>
      </c>
      <c r="KE113" s="42"/>
      <c r="KF113" s="41">
        <v>0</v>
      </c>
      <c r="KG113" s="47">
        <v>0</v>
      </c>
      <c r="KH113" s="47">
        <v>0</v>
      </c>
      <c r="KI113" s="47">
        <v>0</v>
      </c>
      <c r="KJ113" s="44">
        <v>0</v>
      </c>
      <c r="KK113" s="42"/>
      <c r="KL113" s="43">
        <v>79.917000000000002</v>
      </c>
      <c r="KM113" s="47">
        <v>80</v>
      </c>
      <c r="KN113" s="47">
        <v>0</v>
      </c>
      <c r="KO113" s="47">
        <v>0</v>
      </c>
      <c r="KP113" s="44">
        <v>-8.2999999999998408E-2</v>
      </c>
      <c r="KQ113" s="42"/>
      <c r="KR113" s="43">
        <v>0</v>
      </c>
      <c r="KS113" s="47">
        <v>0</v>
      </c>
      <c r="KT113" s="44">
        <v>0</v>
      </c>
      <c r="KU113" s="42"/>
      <c r="KV113" s="43">
        <v>0</v>
      </c>
      <c r="KW113" s="47">
        <v>0</v>
      </c>
      <c r="KX113" s="47">
        <v>0</v>
      </c>
      <c r="KY113" s="47">
        <v>0</v>
      </c>
      <c r="KZ113" s="44">
        <v>0</v>
      </c>
      <c r="LA113" s="42"/>
      <c r="LB113" s="43">
        <v>67.344999999999999</v>
      </c>
      <c r="LC113" s="47">
        <v>70</v>
      </c>
      <c r="LD113" s="47">
        <v>77.787000000000006</v>
      </c>
      <c r="LE113" s="47">
        <v>80</v>
      </c>
      <c r="LF113" s="44">
        <v>-4.867999999999995</v>
      </c>
      <c r="LG113" s="42"/>
      <c r="LH113" s="43">
        <v>0</v>
      </c>
      <c r="LI113" s="47">
        <v>0</v>
      </c>
      <c r="LJ113" s="47">
        <v>0</v>
      </c>
      <c r="LK113" s="47">
        <v>0</v>
      </c>
      <c r="LL113" s="44">
        <v>0</v>
      </c>
      <c r="LM113" s="42"/>
      <c r="LN113" s="43">
        <v>0</v>
      </c>
      <c r="LO113" s="47">
        <v>0</v>
      </c>
      <c r="LP113" s="47">
        <v>0</v>
      </c>
      <c r="LQ113" s="47">
        <v>0</v>
      </c>
      <c r="LR113" s="44">
        <v>0</v>
      </c>
      <c r="LS113" s="42"/>
      <c r="LT113" s="43">
        <v>0</v>
      </c>
      <c r="LU113" s="47">
        <v>0</v>
      </c>
      <c r="LV113" s="44">
        <v>0</v>
      </c>
      <c r="LW113" s="42"/>
    </row>
    <row r="114" spans="1:335" x14ac:dyDescent="0.25">
      <c r="A114" s="47" t="s">
        <v>327</v>
      </c>
      <c r="B114" s="38">
        <v>0.4</v>
      </c>
      <c r="G114" s="44">
        <f t="shared" si="8"/>
        <v>0</v>
      </c>
      <c r="I114" s="41"/>
      <c r="J114" s="48"/>
      <c r="K114" s="48"/>
      <c r="L114" s="48"/>
      <c r="M114" s="48"/>
      <c r="N114" s="48"/>
      <c r="O114" s="48">
        <f t="shared" si="9"/>
        <v>0</v>
      </c>
      <c r="P114" s="40"/>
      <c r="Q114" s="48"/>
      <c r="U114" s="44">
        <v>0</v>
      </c>
      <c r="V114" s="40"/>
      <c r="W114" s="41"/>
      <c r="AA114" s="44">
        <v>0</v>
      </c>
      <c r="AB114" s="40"/>
      <c r="AC114" s="41"/>
      <c r="AE114" s="44">
        <v>0</v>
      </c>
      <c r="AF114" s="40"/>
      <c r="AK114" s="44">
        <v>0</v>
      </c>
      <c r="AL114" s="40"/>
      <c r="AM114" s="41"/>
      <c r="AS114" s="44">
        <v>0</v>
      </c>
      <c r="AT114" s="40"/>
      <c r="AY114" s="44">
        <v>0</v>
      </c>
      <c r="AZ114" s="40"/>
      <c r="BA114" s="41"/>
      <c r="BE114" s="44">
        <v>0</v>
      </c>
      <c r="BF114" s="42"/>
      <c r="BK114" s="44">
        <v>0</v>
      </c>
      <c r="BL114" s="40"/>
      <c r="BO114" s="44">
        <v>0</v>
      </c>
      <c r="BP114" s="42"/>
      <c r="BQ114" s="41"/>
      <c r="BS114" s="44">
        <v>0</v>
      </c>
      <c r="BT114" s="40"/>
      <c r="BU114" s="41"/>
      <c r="BY114" s="44">
        <v>0</v>
      </c>
      <c r="BZ114" s="42"/>
      <c r="CA114" s="41"/>
      <c r="CE114" s="44">
        <v>0</v>
      </c>
      <c r="CF114" s="40"/>
      <c r="CL114" s="44">
        <v>0</v>
      </c>
      <c r="CM114" s="40"/>
      <c r="CN114" s="43"/>
      <c r="CR114" s="44">
        <v>0</v>
      </c>
      <c r="CS114" s="40"/>
      <c r="CV114" s="37">
        <v>24</v>
      </c>
      <c r="CX114" s="44">
        <v>0</v>
      </c>
      <c r="CY114" s="42"/>
      <c r="DB114">
        <v>48</v>
      </c>
      <c r="DC114">
        <v>48</v>
      </c>
      <c r="DD114" s="44">
        <v>0</v>
      </c>
      <c r="DE114" s="42"/>
      <c r="DJ114" s="44">
        <v>0</v>
      </c>
      <c r="DK114" s="42"/>
      <c r="DL114">
        <v>96</v>
      </c>
      <c r="DM114">
        <v>100</v>
      </c>
      <c r="DN114">
        <v>88</v>
      </c>
      <c r="DO114">
        <v>90</v>
      </c>
      <c r="DP114" s="44">
        <v>-6</v>
      </c>
      <c r="DQ114" s="40"/>
      <c r="DT114" s="44">
        <v>0</v>
      </c>
      <c r="DU114" s="40"/>
      <c r="DZ114" s="44">
        <v>0</v>
      </c>
      <c r="EA114" s="40"/>
      <c r="EB114" s="39">
        <v>56</v>
      </c>
      <c r="EC114" s="47">
        <v>56</v>
      </c>
      <c r="ED114" s="44">
        <v>0</v>
      </c>
      <c r="EE114" s="40"/>
      <c r="EH114">
        <v>120</v>
      </c>
      <c r="EI114">
        <v>120</v>
      </c>
      <c r="EJ114" s="44">
        <v>0</v>
      </c>
      <c r="EK114" s="40"/>
      <c r="EP114" s="44">
        <v>0</v>
      </c>
      <c r="EQ114" s="42"/>
      <c r="ET114">
        <v>88</v>
      </c>
      <c r="EU114">
        <v>90</v>
      </c>
      <c r="EV114" s="44">
        <v>-2</v>
      </c>
      <c r="EW114" s="40"/>
      <c r="EX114">
        <v>48</v>
      </c>
      <c r="EY114">
        <v>50</v>
      </c>
      <c r="FA114">
        <v>130</v>
      </c>
      <c r="FB114" s="46">
        <v>-132</v>
      </c>
      <c r="FC114" s="42">
        <v>52.8</v>
      </c>
      <c r="FD114" s="43"/>
      <c r="FF114">
        <v>32</v>
      </c>
      <c r="FG114">
        <v>30</v>
      </c>
      <c r="FJ114" s="44">
        <v>2</v>
      </c>
      <c r="FK114" s="42"/>
      <c r="FL114" s="47">
        <v>0</v>
      </c>
      <c r="FM114" s="47">
        <v>0</v>
      </c>
      <c r="FN114" s="47">
        <v>96</v>
      </c>
      <c r="FO114" s="47">
        <v>96</v>
      </c>
      <c r="FP114" s="44">
        <v>0</v>
      </c>
      <c r="FQ114" s="42"/>
      <c r="FR114" s="47">
        <v>0</v>
      </c>
      <c r="FS114" s="47">
        <v>0</v>
      </c>
      <c r="FT114" s="47">
        <v>0</v>
      </c>
      <c r="FU114" s="47">
        <v>0</v>
      </c>
      <c r="FV114" s="44">
        <v>0</v>
      </c>
      <c r="FW114" s="42"/>
      <c r="FX114" s="43">
        <v>120</v>
      </c>
      <c r="FY114" s="47">
        <v>120</v>
      </c>
      <c r="FZ114" s="44">
        <v>0</v>
      </c>
      <c r="GA114" s="42"/>
      <c r="GB114" s="43">
        <v>40</v>
      </c>
      <c r="GC114" s="47">
        <v>40</v>
      </c>
      <c r="GD114" s="47">
        <v>0</v>
      </c>
      <c r="GE114" s="47">
        <v>0</v>
      </c>
      <c r="GF114" s="44">
        <v>0</v>
      </c>
      <c r="GG114" s="42"/>
      <c r="GH114" s="43">
        <v>40</v>
      </c>
      <c r="GI114" s="47">
        <v>40</v>
      </c>
      <c r="GJ114" s="47">
        <v>80</v>
      </c>
      <c r="GK114" s="47">
        <v>80</v>
      </c>
      <c r="GL114" s="44">
        <v>0</v>
      </c>
      <c r="GM114" s="42"/>
      <c r="GN114" s="43">
        <v>72</v>
      </c>
      <c r="GO114" s="47">
        <v>70</v>
      </c>
      <c r="GP114" s="44">
        <v>2</v>
      </c>
      <c r="GQ114" s="42"/>
      <c r="GR114" s="43">
        <v>0</v>
      </c>
      <c r="GS114" s="47">
        <v>0</v>
      </c>
      <c r="GT114" s="47">
        <v>72</v>
      </c>
      <c r="GU114" s="47">
        <v>70</v>
      </c>
      <c r="GV114" s="44">
        <v>2</v>
      </c>
      <c r="GW114" s="42"/>
      <c r="GX114" s="43">
        <v>40</v>
      </c>
      <c r="GY114" s="47">
        <v>40</v>
      </c>
      <c r="GZ114" s="44">
        <v>0</v>
      </c>
      <c r="HA114" s="42"/>
      <c r="HB114" s="43">
        <v>80</v>
      </c>
      <c r="HC114" s="47">
        <v>80</v>
      </c>
      <c r="HD114" s="47">
        <v>0</v>
      </c>
      <c r="HE114" s="47">
        <v>0</v>
      </c>
      <c r="HF114" s="44">
        <v>0</v>
      </c>
      <c r="HG114" s="42"/>
      <c r="HM114" s="42"/>
      <c r="HN114" s="43"/>
      <c r="HS114" s="42"/>
      <c r="HT114" s="43"/>
      <c r="HY114" s="42"/>
      <c r="HZ114" s="43"/>
      <c r="IE114" s="42"/>
      <c r="IF114" s="43"/>
      <c r="IK114" s="42"/>
      <c r="IL114" s="43"/>
      <c r="IQ114" s="42"/>
      <c r="IR114" s="43"/>
      <c r="IU114" s="42"/>
      <c r="IV114" s="43"/>
      <c r="JA114" s="42"/>
      <c r="JB114" s="43"/>
      <c r="JG114" s="42"/>
      <c r="JH114" s="43"/>
      <c r="JM114" s="42"/>
      <c r="JS114" s="42"/>
      <c r="JT114" s="43"/>
      <c r="JY114" s="42"/>
      <c r="JZ114" s="43"/>
      <c r="KE114" s="42"/>
      <c r="KF114" s="41"/>
      <c r="KK114" s="42"/>
      <c r="KL114" s="43"/>
      <c r="KQ114" s="42"/>
      <c r="KR114" s="43"/>
      <c r="KU114" s="42"/>
      <c r="KV114" s="43"/>
      <c r="LA114" s="42"/>
      <c r="LB114" s="43"/>
      <c r="LG114" s="42"/>
      <c r="LH114" s="43"/>
      <c r="LM114" s="42"/>
      <c r="LN114" s="43"/>
      <c r="LR114" s="44"/>
      <c r="LS114" s="42"/>
      <c r="LT114" s="43"/>
      <c r="LV114" s="44"/>
      <c r="LW114" s="42"/>
    </row>
    <row r="115" spans="1:335" x14ac:dyDescent="0.25">
      <c r="A115" s="47" t="s">
        <v>328</v>
      </c>
      <c r="B115" s="38">
        <v>1</v>
      </c>
      <c r="G115" s="44">
        <f t="shared" si="8"/>
        <v>0</v>
      </c>
      <c r="I115" s="41"/>
      <c r="J115" s="48"/>
      <c r="K115" s="48"/>
      <c r="L115" s="48"/>
      <c r="M115" s="48"/>
      <c r="N115" s="48"/>
      <c r="O115" s="48">
        <f t="shared" si="9"/>
        <v>0</v>
      </c>
      <c r="P115" s="40"/>
      <c r="Q115" s="48"/>
      <c r="U115" s="44">
        <v>0</v>
      </c>
      <c r="V115" s="40"/>
      <c r="W115" s="41"/>
      <c r="AA115" s="44">
        <v>0</v>
      </c>
      <c r="AB115" s="40"/>
      <c r="AC115" s="41"/>
      <c r="AE115" s="44">
        <v>0</v>
      </c>
      <c r="AF115" s="40"/>
      <c r="AK115" s="44">
        <v>0</v>
      </c>
      <c r="AL115" s="40"/>
      <c r="AM115" s="41"/>
      <c r="AS115" s="44">
        <v>0</v>
      </c>
      <c r="AT115" s="40"/>
      <c r="AY115" s="44">
        <v>0</v>
      </c>
      <c r="AZ115" s="40"/>
      <c r="BA115" s="41"/>
      <c r="BE115" s="44">
        <v>0</v>
      </c>
      <c r="BF115" s="42"/>
      <c r="BK115" s="44">
        <v>0</v>
      </c>
      <c r="BL115" s="40"/>
      <c r="BO115" s="44">
        <v>0</v>
      </c>
      <c r="BP115" s="42"/>
      <c r="BQ115" s="41"/>
      <c r="BS115" s="44">
        <v>0</v>
      </c>
      <c r="BT115" s="40"/>
      <c r="BU115" s="41"/>
      <c r="BY115" s="44">
        <v>0</v>
      </c>
      <c r="BZ115" s="42"/>
      <c r="CA115" s="41"/>
      <c r="CE115" s="44">
        <v>0</v>
      </c>
      <c r="CF115" s="40"/>
      <c r="CL115" s="44">
        <v>0</v>
      </c>
      <c r="CM115" s="40"/>
      <c r="CN115" s="43"/>
      <c r="CR115" s="44">
        <v>0</v>
      </c>
      <c r="CS115" s="40"/>
      <c r="CV115" s="37">
        <v>40</v>
      </c>
      <c r="CX115" s="44">
        <v>0</v>
      </c>
      <c r="CY115" s="42"/>
      <c r="DB115">
        <v>20</v>
      </c>
      <c r="DC115">
        <v>20</v>
      </c>
      <c r="DD115" s="44">
        <v>0</v>
      </c>
      <c r="DE115" s="42"/>
      <c r="DJ115" s="44">
        <v>0</v>
      </c>
      <c r="DK115" s="42"/>
      <c r="DL115">
        <v>81</v>
      </c>
      <c r="DM115">
        <v>80</v>
      </c>
      <c r="DN115">
        <v>61</v>
      </c>
      <c r="DO115">
        <v>60</v>
      </c>
      <c r="DP115" s="44">
        <v>2</v>
      </c>
      <c r="DQ115" s="40"/>
      <c r="DR115">
        <v>58</v>
      </c>
      <c r="DS115">
        <v>60</v>
      </c>
      <c r="DT115" s="44">
        <v>-2</v>
      </c>
      <c r="DU115" s="40"/>
      <c r="DX115">
        <v>28</v>
      </c>
      <c r="DY115">
        <v>27</v>
      </c>
      <c r="DZ115" s="44">
        <v>1</v>
      </c>
      <c r="EA115" s="40"/>
      <c r="EB115" s="39">
        <v>41</v>
      </c>
      <c r="EC115" s="47">
        <v>40</v>
      </c>
      <c r="ED115" s="44">
        <v>1</v>
      </c>
      <c r="EE115" s="40"/>
      <c r="EH115">
        <v>49</v>
      </c>
      <c r="EI115">
        <v>50</v>
      </c>
      <c r="EJ115" s="44">
        <v>-1</v>
      </c>
      <c r="EK115" s="40"/>
      <c r="EL115">
        <v>20</v>
      </c>
      <c r="EM115">
        <v>20</v>
      </c>
      <c r="EP115" s="44">
        <v>0</v>
      </c>
      <c r="EQ115" s="42"/>
      <c r="ER115">
        <v>40</v>
      </c>
      <c r="ES115">
        <v>40</v>
      </c>
      <c r="ET115">
        <v>61</v>
      </c>
      <c r="EU115">
        <v>60</v>
      </c>
      <c r="EV115" s="44">
        <v>1</v>
      </c>
      <c r="EW115" s="40"/>
      <c r="EX115" s="38"/>
      <c r="EZ115">
        <v>60</v>
      </c>
      <c r="FA115">
        <v>60</v>
      </c>
      <c r="FB115" s="44">
        <v>0</v>
      </c>
      <c r="FC115" s="42"/>
      <c r="FD115" s="39">
        <v>12</v>
      </c>
      <c r="FE115">
        <v>10</v>
      </c>
      <c r="FH115">
        <v>16</v>
      </c>
      <c r="FJ115" s="44">
        <v>18</v>
      </c>
      <c r="FK115" s="42"/>
      <c r="FL115" s="47">
        <v>0</v>
      </c>
      <c r="FM115" s="47">
        <v>0</v>
      </c>
      <c r="FN115" s="47">
        <v>89.453000000000003</v>
      </c>
      <c r="FO115" s="47">
        <v>90</v>
      </c>
      <c r="FP115" s="44">
        <v>-0.54699999999999704</v>
      </c>
      <c r="FQ115" s="42"/>
      <c r="FR115" s="47">
        <v>0</v>
      </c>
      <c r="FS115" s="47">
        <v>0</v>
      </c>
      <c r="FT115" s="47">
        <v>0</v>
      </c>
      <c r="FU115" s="47">
        <v>0</v>
      </c>
      <c r="FV115" s="44">
        <v>0</v>
      </c>
      <c r="FW115" s="42"/>
      <c r="FX115" s="43">
        <v>20.312000000000001</v>
      </c>
      <c r="FY115" s="47">
        <v>20</v>
      </c>
      <c r="FZ115" s="44">
        <v>0.31200000000000122</v>
      </c>
      <c r="GA115" s="42"/>
      <c r="GB115" s="43">
        <v>0</v>
      </c>
      <c r="GC115" s="47">
        <v>30</v>
      </c>
      <c r="GD115" s="47">
        <v>24.42</v>
      </c>
      <c r="GE115" s="47">
        <v>25</v>
      </c>
      <c r="GF115" s="46">
        <v>-30.58</v>
      </c>
      <c r="GG115" s="42">
        <v>30.58</v>
      </c>
      <c r="GH115" s="43">
        <v>88.921999999999997</v>
      </c>
      <c r="GI115" s="47">
        <v>90</v>
      </c>
      <c r="GJ115" s="47">
        <v>80.710999999999999</v>
      </c>
      <c r="GK115" s="47">
        <v>80</v>
      </c>
      <c r="GL115" s="44">
        <v>-0.36700000000001859</v>
      </c>
      <c r="GM115" s="42"/>
      <c r="GN115" s="43">
        <v>0</v>
      </c>
      <c r="GO115" s="47">
        <v>0</v>
      </c>
      <c r="GP115" s="44">
        <v>0</v>
      </c>
      <c r="GQ115" s="42"/>
      <c r="GR115" s="43">
        <v>0</v>
      </c>
      <c r="GS115" s="47">
        <v>0</v>
      </c>
      <c r="GT115" s="47">
        <v>60.615000000000002</v>
      </c>
      <c r="GU115" s="47">
        <v>60</v>
      </c>
      <c r="GV115" s="44">
        <v>0.61500000000000199</v>
      </c>
      <c r="GW115" s="42"/>
      <c r="GX115" s="43">
        <v>40.409999999999997</v>
      </c>
      <c r="GY115" s="47">
        <v>40</v>
      </c>
      <c r="GZ115" s="44">
        <v>0.40999999999999659</v>
      </c>
      <c r="HA115" s="42"/>
      <c r="HB115" s="43">
        <v>68.484999999999999</v>
      </c>
      <c r="HC115" s="47">
        <v>70</v>
      </c>
      <c r="HD115" s="47">
        <v>0</v>
      </c>
      <c r="HE115" s="47">
        <v>0</v>
      </c>
      <c r="HF115" s="44">
        <v>-1.515000000000001</v>
      </c>
      <c r="HG115" s="42"/>
      <c r="HM115" s="42"/>
      <c r="HN115" s="43"/>
      <c r="HS115" s="42"/>
      <c r="HT115" s="43"/>
      <c r="HY115" s="42"/>
      <c r="HZ115" s="43"/>
      <c r="IE115" s="42"/>
      <c r="IF115" s="43"/>
      <c r="IK115" s="42"/>
      <c r="IL115" s="43"/>
      <c r="IQ115" s="42"/>
      <c r="IR115" s="43"/>
      <c r="IU115" s="42"/>
      <c r="IV115" s="43"/>
      <c r="JA115" s="42"/>
      <c r="JB115" s="43"/>
      <c r="JG115" s="42"/>
      <c r="JH115" s="43"/>
      <c r="JM115" s="42"/>
      <c r="JS115" s="42"/>
      <c r="JT115" s="43"/>
      <c r="JY115" s="42"/>
      <c r="JZ115" s="43"/>
      <c r="KE115" s="42"/>
      <c r="KF115" s="41"/>
      <c r="KK115" s="42"/>
      <c r="KL115" s="43"/>
      <c r="KQ115" s="42"/>
      <c r="KR115" s="43"/>
      <c r="KU115" s="42"/>
      <c r="KV115" s="43"/>
      <c r="LA115" s="42"/>
      <c r="LB115" s="43"/>
      <c r="LG115" s="42"/>
      <c r="LH115" s="43"/>
      <c r="LM115" s="42"/>
      <c r="LN115" s="43"/>
      <c r="LR115" s="44"/>
      <c r="LS115" s="42"/>
      <c r="LT115" s="43"/>
      <c r="LV115" s="44"/>
      <c r="LW115" s="42"/>
    </row>
    <row r="116" spans="1:335" x14ac:dyDescent="0.25">
      <c r="A116" s="47" t="s">
        <v>329</v>
      </c>
      <c r="B116" s="38">
        <v>0.66</v>
      </c>
      <c r="G116" s="44">
        <f t="shared" si="8"/>
        <v>0</v>
      </c>
      <c r="I116" s="41"/>
      <c r="J116" s="48"/>
      <c r="K116" s="48"/>
      <c r="L116" s="48"/>
      <c r="M116" s="48"/>
      <c r="N116" s="48"/>
      <c r="O116" s="48">
        <f t="shared" si="9"/>
        <v>0</v>
      </c>
      <c r="P116" s="40"/>
      <c r="Q116" s="48"/>
      <c r="U116" s="44">
        <v>0</v>
      </c>
      <c r="V116" s="40"/>
      <c r="W116" s="41"/>
      <c r="AA116" s="44">
        <v>0</v>
      </c>
      <c r="AB116" s="40"/>
      <c r="AC116" s="41"/>
      <c r="AE116" s="44">
        <v>0</v>
      </c>
      <c r="AF116" s="40"/>
      <c r="AK116" s="44">
        <v>0</v>
      </c>
      <c r="AL116" s="40"/>
      <c r="AM116" s="41"/>
      <c r="AS116" s="44">
        <v>0</v>
      </c>
      <c r="AT116" s="40"/>
      <c r="AY116" s="44">
        <v>0</v>
      </c>
      <c r="AZ116" s="40"/>
      <c r="BA116" s="41"/>
      <c r="BE116" s="44">
        <v>0</v>
      </c>
      <c r="BF116" s="42"/>
      <c r="BK116" s="44">
        <v>0</v>
      </c>
      <c r="BL116" s="40"/>
      <c r="BO116" s="44">
        <v>0</v>
      </c>
      <c r="BP116" s="42"/>
      <c r="BQ116" s="41"/>
      <c r="BS116" s="44">
        <v>0</v>
      </c>
      <c r="BT116" s="40"/>
      <c r="BU116" s="41"/>
      <c r="BY116" s="44">
        <v>0</v>
      </c>
      <c r="BZ116" s="42"/>
      <c r="CA116" s="41"/>
      <c r="CC116">
        <v>40</v>
      </c>
      <c r="CD116">
        <v>45</v>
      </c>
      <c r="CE116" s="44">
        <v>-5</v>
      </c>
      <c r="CF116" s="40"/>
      <c r="CJ116">
        <v>32</v>
      </c>
      <c r="CK116">
        <v>32</v>
      </c>
      <c r="CL116" s="44">
        <v>0</v>
      </c>
      <c r="CM116" s="40"/>
      <c r="CN116" s="43"/>
      <c r="CR116" s="44">
        <v>0</v>
      </c>
      <c r="CS116" s="40"/>
      <c r="CX116" s="44">
        <v>0</v>
      </c>
      <c r="CY116" s="42"/>
      <c r="DB116">
        <v>120</v>
      </c>
      <c r="DC116">
        <v>120</v>
      </c>
      <c r="DD116" s="44">
        <v>0</v>
      </c>
      <c r="DE116" s="42"/>
      <c r="DF116">
        <v>24</v>
      </c>
      <c r="DG116">
        <v>24</v>
      </c>
      <c r="DJ116" s="44">
        <v>0</v>
      </c>
      <c r="DK116" s="42"/>
      <c r="DP116" s="44">
        <v>0</v>
      </c>
      <c r="DQ116" s="40"/>
      <c r="DR116">
        <v>40</v>
      </c>
      <c r="DS116">
        <v>40</v>
      </c>
      <c r="DT116" s="44">
        <v>0</v>
      </c>
      <c r="DU116" s="40"/>
      <c r="DV116">
        <v>56</v>
      </c>
      <c r="DW116">
        <v>54</v>
      </c>
      <c r="DX116">
        <v>48</v>
      </c>
      <c r="DY116">
        <v>52</v>
      </c>
      <c r="DZ116" s="44">
        <v>-2</v>
      </c>
      <c r="EA116" s="40"/>
      <c r="EB116" s="43"/>
      <c r="ED116" s="44">
        <v>0</v>
      </c>
      <c r="EE116" s="40"/>
      <c r="EJ116" s="44">
        <v>0</v>
      </c>
      <c r="EK116" s="40"/>
      <c r="EN116">
        <v>128</v>
      </c>
      <c r="EO116">
        <v>130</v>
      </c>
      <c r="EP116" s="44">
        <v>-2</v>
      </c>
      <c r="EQ116" s="42"/>
      <c r="ET116">
        <v>40</v>
      </c>
      <c r="EU116">
        <v>40</v>
      </c>
      <c r="EV116" s="44">
        <v>0</v>
      </c>
      <c r="EW116" s="40"/>
      <c r="EX116" s="38"/>
      <c r="FB116" s="44">
        <v>0</v>
      </c>
      <c r="FC116" s="42"/>
      <c r="FD116" s="39">
        <v>32</v>
      </c>
      <c r="FE116">
        <v>32</v>
      </c>
      <c r="FF116">
        <v>32</v>
      </c>
      <c r="FG116">
        <v>32</v>
      </c>
      <c r="FH116">
        <v>40</v>
      </c>
      <c r="FI116">
        <v>40</v>
      </c>
      <c r="FJ116" s="44">
        <v>0</v>
      </c>
      <c r="FK116" s="42"/>
      <c r="FL116" s="47">
        <v>0</v>
      </c>
      <c r="FM116" s="47">
        <v>0</v>
      </c>
      <c r="FN116" s="47">
        <v>32</v>
      </c>
      <c r="FO116" s="47">
        <v>30</v>
      </c>
      <c r="FP116" s="44">
        <v>2</v>
      </c>
      <c r="FQ116" s="42"/>
      <c r="FR116" s="47">
        <v>0</v>
      </c>
      <c r="FS116" s="47">
        <v>0</v>
      </c>
      <c r="FT116" s="47">
        <v>16</v>
      </c>
      <c r="FU116" s="47">
        <v>16</v>
      </c>
      <c r="FV116" s="44">
        <v>0</v>
      </c>
      <c r="FW116" s="42"/>
      <c r="FX116" s="43">
        <v>48</v>
      </c>
      <c r="FY116" s="47">
        <v>48</v>
      </c>
      <c r="FZ116" s="44">
        <v>0</v>
      </c>
      <c r="GA116" s="42"/>
      <c r="GB116" s="43">
        <v>0</v>
      </c>
      <c r="GC116" s="47">
        <v>0</v>
      </c>
      <c r="GD116" s="47">
        <v>40</v>
      </c>
      <c r="GE116" s="47">
        <v>40</v>
      </c>
      <c r="GF116" s="44">
        <v>0</v>
      </c>
      <c r="GG116" s="42"/>
      <c r="GH116" s="43">
        <v>0</v>
      </c>
      <c r="GI116" s="47">
        <v>0</v>
      </c>
      <c r="GJ116" s="47">
        <v>56</v>
      </c>
      <c r="GK116" s="47">
        <v>56</v>
      </c>
      <c r="GL116" s="44">
        <v>0</v>
      </c>
      <c r="GM116" s="42"/>
      <c r="GN116" s="43">
        <v>0</v>
      </c>
      <c r="GO116" s="47">
        <v>0</v>
      </c>
      <c r="GP116" s="44">
        <v>0</v>
      </c>
      <c r="GQ116" s="42"/>
      <c r="GR116" s="43">
        <v>0</v>
      </c>
      <c r="GS116" s="47">
        <v>0</v>
      </c>
      <c r="GT116" s="47">
        <v>0</v>
      </c>
      <c r="GU116" s="47">
        <v>0</v>
      </c>
      <c r="GV116" s="44">
        <v>0</v>
      </c>
      <c r="GW116" s="42"/>
      <c r="GX116" s="43">
        <v>120</v>
      </c>
      <c r="GY116" s="47">
        <v>120</v>
      </c>
      <c r="GZ116" s="44">
        <v>0</v>
      </c>
      <c r="HA116" s="42"/>
      <c r="HB116" s="43">
        <v>0</v>
      </c>
      <c r="HC116" s="47">
        <v>0</v>
      </c>
      <c r="HD116" s="47">
        <v>16</v>
      </c>
      <c r="HE116" s="47">
        <v>16</v>
      </c>
      <c r="HF116" s="44">
        <v>0</v>
      </c>
      <c r="HG116" s="42"/>
      <c r="HH116" s="47">
        <v>0</v>
      </c>
      <c r="HI116" s="47">
        <v>0</v>
      </c>
      <c r="HJ116" s="47">
        <v>136</v>
      </c>
      <c r="HK116" s="47">
        <v>134</v>
      </c>
      <c r="HL116" s="44">
        <v>2</v>
      </c>
      <c r="HM116" s="42"/>
      <c r="HN116" s="43">
        <v>0</v>
      </c>
      <c r="HO116" s="47">
        <v>0</v>
      </c>
      <c r="HP116" s="47">
        <v>24</v>
      </c>
      <c r="HQ116" s="47">
        <v>24</v>
      </c>
      <c r="HR116" s="44">
        <v>0</v>
      </c>
      <c r="HS116" s="42"/>
      <c r="HT116" s="43">
        <v>0</v>
      </c>
      <c r="HU116" s="47">
        <v>0</v>
      </c>
      <c r="HV116" s="47">
        <v>64</v>
      </c>
      <c r="HW116" s="47">
        <v>67</v>
      </c>
      <c r="HX116" s="44">
        <v>-3</v>
      </c>
      <c r="HY116" s="42"/>
      <c r="HZ116" s="43">
        <v>0</v>
      </c>
      <c r="IA116" s="47">
        <v>0</v>
      </c>
      <c r="IB116" s="47">
        <v>32</v>
      </c>
      <c r="IC116" s="47">
        <v>35</v>
      </c>
      <c r="ID116" s="44">
        <v>-3</v>
      </c>
      <c r="IE116" s="42"/>
      <c r="IF116" s="43">
        <v>0</v>
      </c>
      <c r="IG116" s="47">
        <v>0</v>
      </c>
      <c r="IH116" s="47">
        <v>0</v>
      </c>
      <c r="II116" s="47">
        <v>0</v>
      </c>
      <c r="IJ116" s="44">
        <v>0</v>
      </c>
      <c r="IK116" s="42"/>
      <c r="IL116" s="43">
        <v>0</v>
      </c>
      <c r="IM116" s="47">
        <v>0</v>
      </c>
      <c r="IN116" s="47">
        <v>40</v>
      </c>
      <c r="IO116" s="47">
        <v>40</v>
      </c>
      <c r="IP116" s="44">
        <v>0</v>
      </c>
      <c r="IQ116" s="42"/>
      <c r="IR116" s="43">
        <v>120</v>
      </c>
      <c r="IS116" s="47">
        <v>120</v>
      </c>
      <c r="IT116" s="44">
        <v>0</v>
      </c>
      <c r="IU116" s="42"/>
      <c r="IV116" s="43">
        <v>0</v>
      </c>
      <c r="IW116" s="47">
        <v>0</v>
      </c>
      <c r="IX116" s="47">
        <v>0</v>
      </c>
      <c r="IY116" s="47">
        <v>0</v>
      </c>
      <c r="IZ116" s="44">
        <v>0</v>
      </c>
      <c r="JA116" s="42"/>
      <c r="JB116" s="43">
        <v>0</v>
      </c>
      <c r="JC116" s="47">
        <v>0</v>
      </c>
      <c r="JD116" s="47">
        <v>48</v>
      </c>
      <c r="JE116" s="47">
        <v>50</v>
      </c>
      <c r="JF116" s="44">
        <v>-2</v>
      </c>
      <c r="JG116" s="42"/>
      <c r="JH116" s="43">
        <v>0</v>
      </c>
      <c r="JI116" s="47">
        <v>0</v>
      </c>
      <c r="JJ116" s="47">
        <v>80</v>
      </c>
      <c r="JK116" s="47">
        <v>84</v>
      </c>
      <c r="JL116" s="44">
        <v>-4</v>
      </c>
      <c r="JM116" s="42"/>
      <c r="JN116" s="47">
        <v>0</v>
      </c>
      <c r="JO116" s="47">
        <v>0</v>
      </c>
      <c r="JP116" s="47">
        <v>0</v>
      </c>
      <c r="JQ116" s="30">
        <v>24</v>
      </c>
      <c r="JR116" s="46">
        <v>-24</v>
      </c>
      <c r="JS116" s="42">
        <v>15.84</v>
      </c>
      <c r="JT116" s="43">
        <v>0</v>
      </c>
      <c r="JU116" s="47">
        <v>0</v>
      </c>
      <c r="JV116" s="47">
        <v>0</v>
      </c>
      <c r="JW116" s="47">
        <v>0</v>
      </c>
      <c r="JX116" s="44">
        <v>0</v>
      </c>
      <c r="JY116" s="42"/>
      <c r="JZ116" s="43">
        <v>0</v>
      </c>
      <c r="KA116" s="47">
        <v>0</v>
      </c>
      <c r="KB116" s="47">
        <v>0</v>
      </c>
      <c r="KC116" s="30">
        <v>100</v>
      </c>
      <c r="KD116" s="46">
        <v>-100</v>
      </c>
      <c r="KE116" s="42">
        <v>66</v>
      </c>
      <c r="KF116" s="41">
        <v>0</v>
      </c>
      <c r="KG116" s="47">
        <v>0</v>
      </c>
      <c r="KH116" s="47">
        <v>112</v>
      </c>
      <c r="KI116" s="47">
        <v>110</v>
      </c>
      <c r="KJ116" s="44">
        <v>2</v>
      </c>
      <c r="KK116" s="42"/>
      <c r="KL116" s="43">
        <v>0</v>
      </c>
      <c r="KM116" s="30">
        <v>80</v>
      </c>
      <c r="KN116" s="47">
        <v>0</v>
      </c>
      <c r="KO116" s="47">
        <v>0</v>
      </c>
      <c r="KP116" s="46">
        <v>-80</v>
      </c>
      <c r="KQ116" s="42">
        <v>52.8</v>
      </c>
      <c r="KR116" s="43">
        <v>0</v>
      </c>
      <c r="KS116" s="47">
        <v>150</v>
      </c>
      <c r="KT116" s="46">
        <v>-150</v>
      </c>
      <c r="KU116" s="42">
        <v>99</v>
      </c>
      <c r="KV116" s="43">
        <v>0</v>
      </c>
      <c r="KW116" s="47">
        <v>0</v>
      </c>
      <c r="KX116" s="47">
        <v>0</v>
      </c>
      <c r="KY116" s="47">
        <v>0</v>
      </c>
      <c r="KZ116" s="44">
        <v>0</v>
      </c>
      <c r="LA116" s="42"/>
      <c r="LB116" s="43">
        <v>96</v>
      </c>
      <c r="LC116" s="47">
        <v>100</v>
      </c>
      <c r="LD116" s="47">
        <v>96</v>
      </c>
      <c r="LE116" s="47">
        <v>100</v>
      </c>
      <c r="LF116" s="44">
        <v>-8</v>
      </c>
      <c r="LG116" s="42"/>
      <c r="LH116" s="43">
        <v>0</v>
      </c>
      <c r="LI116" s="47">
        <v>0</v>
      </c>
      <c r="LJ116" s="47">
        <v>0</v>
      </c>
      <c r="LK116" s="47">
        <v>0</v>
      </c>
      <c r="LL116" s="44">
        <v>0</v>
      </c>
      <c r="LM116" s="42"/>
      <c r="LN116" s="43">
        <v>0</v>
      </c>
      <c r="LO116" s="47">
        <v>0</v>
      </c>
      <c r="LP116" s="47">
        <v>0</v>
      </c>
      <c r="LQ116" s="47">
        <v>0</v>
      </c>
      <c r="LR116" s="44">
        <v>0</v>
      </c>
      <c r="LS116" s="42"/>
      <c r="LT116" s="43">
        <v>0</v>
      </c>
      <c r="LU116" s="47">
        <v>0</v>
      </c>
      <c r="LV116" s="44">
        <v>0</v>
      </c>
      <c r="LW116" s="42"/>
    </row>
    <row r="117" spans="1:335" x14ac:dyDescent="0.25">
      <c r="A117" s="47" t="s">
        <v>330</v>
      </c>
      <c r="B117" s="38">
        <v>0.66</v>
      </c>
      <c r="G117" s="44">
        <f t="shared" si="8"/>
        <v>0</v>
      </c>
      <c r="I117" s="41"/>
      <c r="J117" s="48"/>
      <c r="K117" s="48"/>
      <c r="L117" s="48"/>
      <c r="M117" s="48"/>
      <c r="N117" s="48"/>
      <c r="O117" s="48">
        <f t="shared" si="9"/>
        <v>0</v>
      </c>
      <c r="P117" s="40"/>
      <c r="Q117" s="48"/>
      <c r="U117" s="44">
        <v>0</v>
      </c>
      <c r="V117" s="40"/>
      <c r="W117" s="41"/>
      <c r="AA117" s="44">
        <v>0</v>
      </c>
      <c r="AB117" s="40"/>
      <c r="AC117" s="41"/>
      <c r="AE117" s="44">
        <v>0</v>
      </c>
      <c r="AF117" s="40"/>
      <c r="AK117" s="44">
        <v>0</v>
      </c>
      <c r="AL117" s="40"/>
      <c r="AM117" s="41"/>
      <c r="AS117" s="44">
        <v>0</v>
      </c>
      <c r="AT117" s="40"/>
      <c r="AY117" s="44">
        <v>0</v>
      </c>
      <c r="AZ117" s="40"/>
      <c r="BA117" s="41"/>
      <c r="BE117" s="44">
        <v>0</v>
      </c>
      <c r="BF117" s="42"/>
      <c r="BK117" s="44">
        <v>0</v>
      </c>
      <c r="BL117" s="40"/>
      <c r="BO117" s="44">
        <v>0</v>
      </c>
      <c r="BP117" s="42"/>
      <c r="BQ117" s="41"/>
      <c r="BS117" s="44">
        <v>0</v>
      </c>
      <c r="BT117" s="40"/>
      <c r="BU117" s="41"/>
      <c r="BY117" s="44">
        <v>0</v>
      </c>
      <c r="BZ117" s="42"/>
      <c r="CA117" s="41"/>
      <c r="CC117">
        <v>112</v>
      </c>
      <c r="CD117">
        <v>110</v>
      </c>
      <c r="CE117" s="44">
        <v>2</v>
      </c>
      <c r="CF117" s="40"/>
      <c r="CL117" s="44">
        <v>0</v>
      </c>
      <c r="CM117" s="40"/>
      <c r="CN117" s="43"/>
      <c r="CP117">
        <v>56</v>
      </c>
      <c r="CQ117">
        <v>60</v>
      </c>
      <c r="CR117" s="44">
        <v>-4</v>
      </c>
      <c r="CS117" s="40"/>
      <c r="CV117">
        <v>64</v>
      </c>
      <c r="CW117">
        <v>64</v>
      </c>
      <c r="CX117" s="44">
        <v>0</v>
      </c>
      <c r="CY117" s="42"/>
      <c r="DB117">
        <v>16</v>
      </c>
      <c r="DC117">
        <v>20</v>
      </c>
      <c r="DD117" s="44">
        <v>-4</v>
      </c>
      <c r="DE117" s="42"/>
      <c r="DJ117" s="44">
        <v>0</v>
      </c>
      <c r="DK117" s="42"/>
      <c r="DL117">
        <v>72</v>
      </c>
      <c r="DM117">
        <v>70</v>
      </c>
      <c r="DN117">
        <v>48</v>
      </c>
      <c r="DO117">
        <v>50</v>
      </c>
      <c r="DP117" s="44">
        <v>0</v>
      </c>
      <c r="DQ117" s="40"/>
      <c r="DT117" s="44">
        <v>0</v>
      </c>
      <c r="DU117" s="40"/>
      <c r="DZ117" s="44">
        <v>0</v>
      </c>
      <c r="EA117" s="40"/>
      <c r="EB117" s="39">
        <v>56</v>
      </c>
      <c r="EC117" s="47">
        <v>56</v>
      </c>
      <c r="ED117" s="44">
        <v>0</v>
      </c>
      <c r="EE117" s="40"/>
      <c r="EH117">
        <v>96</v>
      </c>
      <c r="EI117">
        <v>100</v>
      </c>
      <c r="EJ117" s="44">
        <v>-4</v>
      </c>
      <c r="EK117" s="40"/>
      <c r="EP117" s="44">
        <v>0</v>
      </c>
      <c r="EQ117" s="42"/>
      <c r="EV117" s="44">
        <v>0</v>
      </c>
      <c r="EW117" s="40"/>
      <c r="EX117">
        <v>48</v>
      </c>
      <c r="EY117">
        <v>50</v>
      </c>
      <c r="EZ117">
        <v>88</v>
      </c>
      <c r="FA117">
        <v>90</v>
      </c>
      <c r="FB117" s="44">
        <v>-4</v>
      </c>
      <c r="FC117" s="42"/>
      <c r="FD117" s="43"/>
      <c r="FJ117" s="44">
        <v>0</v>
      </c>
      <c r="FK117" s="42"/>
      <c r="FL117" s="47">
        <v>0</v>
      </c>
      <c r="FM117" s="47">
        <v>0</v>
      </c>
      <c r="FN117" s="47">
        <v>16</v>
      </c>
      <c r="FO117" s="47">
        <v>20</v>
      </c>
      <c r="FP117" s="44">
        <v>-4</v>
      </c>
      <c r="FQ117" s="42"/>
      <c r="FR117" s="47">
        <v>0</v>
      </c>
      <c r="FS117" s="47">
        <v>0</v>
      </c>
      <c r="FT117" s="47">
        <v>72</v>
      </c>
      <c r="FU117" s="47">
        <v>90</v>
      </c>
      <c r="FV117" s="46">
        <v>-18</v>
      </c>
      <c r="FW117" s="42">
        <v>11.88</v>
      </c>
      <c r="FX117" s="43">
        <v>0</v>
      </c>
      <c r="FY117" s="47">
        <v>0</v>
      </c>
      <c r="FZ117" s="44">
        <v>0</v>
      </c>
      <c r="GA117" s="42"/>
      <c r="GB117" s="43">
        <v>0</v>
      </c>
      <c r="GC117" s="47">
        <v>0</v>
      </c>
      <c r="GD117" s="47">
        <v>0</v>
      </c>
      <c r="GE117" s="47">
        <v>0</v>
      </c>
      <c r="GF117" s="44">
        <v>0</v>
      </c>
      <c r="GG117" s="42"/>
      <c r="GH117" s="43">
        <v>24</v>
      </c>
      <c r="GI117" s="47">
        <v>24</v>
      </c>
      <c r="GJ117" s="47">
        <v>80</v>
      </c>
      <c r="GK117" s="47">
        <v>80</v>
      </c>
      <c r="GL117" s="44">
        <v>0</v>
      </c>
      <c r="GM117" s="42"/>
      <c r="GN117" s="43">
        <v>0</v>
      </c>
      <c r="GO117" s="47">
        <v>0</v>
      </c>
      <c r="GP117" s="44">
        <v>0</v>
      </c>
      <c r="GQ117" s="42"/>
      <c r="GR117" s="43">
        <v>0</v>
      </c>
      <c r="GS117" s="47">
        <v>0</v>
      </c>
      <c r="GT117" s="47">
        <v>0</v>
      </c>
      <c r="GU117" s="47">
        <v>0</v>
      </c>
      <c r="GV117" s="44">
        <v>0</v>
      </c>
      <c r="GW117" s="42"/>
      <c r="GX117" s="43">
        <v>192</v>
      </c>
      <c r="GY117" s="47">
        <v>190</v>
      </c>
      <c r="GZ117" s="44">
        <v>2</v>
      </c>
      <c r="HA117" s="42"/>
      <c r="HB117" s="43">
        <v>0</v>
      </c>
      <c r="HC117" s="47">
        <v>0</v>
      </c>
      <c r="HD117" s="47">
        <v>32</v>
      </c>
      <c r="HE117" s="47">
        <v>36</v>
      </c>
      <c r="HF117" s="44">
        <v>-4</v>
      </c>
      <c r="HG117" s="42"/>
      <c r="HH117" s="47">
        <v>0</v>
      </c>
      <c r="HI117" s="47">
        <v>0</v>
      </c>
      <c r="HJ117" s="47">
        <v>32</v>
      </c>
      <c r="HK117" s="47">
        <v>30</v>
      </c>
      <c r="HL117" s="44">
        <v>2</v>
      </c>
      <c r="HM117" s="42"/>
      <c r="HN117" s="43">
        <v>0</v>
      </c>
      <c r="HO117" s="47">
        <v>0</v>
      </c>
      <c r="HP117" s="47">
        <v>88</v>
      </c>
      <c r="HQ117" s="47">
        <v>90</v>
      </c>
      <c r="HR117" s="44">
        <v>-2</v>
      </c>
      <c r="HS117" s="42"/>
      <c r="HT117" s="43">
        <v>0</v>
      </c>
      <c r="HU117" s="47">
        <v>0</v>
      </c>
      <c r="HV117" s="47">
        <v>72</v>
      </c>
      <c r="HW117" s="47">
        <v>76</v>
      </c>
      <c r="HX117" s="44">
        <v>-4</v>
      </c>
      <c r="HY117" s="42"/>
      <c r="HZ117" s="43">
        <v>0</v>
      </c>
      <c r="IA117" s="47">
        <v>0</v>
      </c>
      <c r="IB117" s="47">
        <v>0</v>
      </c>
      <c r="IC117" s="47">
        <v>0</v>
      </c>
      <c r="ID117" s="44">
        <v>0</v>
      </c>
      <c r="IE117" s="42"/>
      <c r="IF117" s="43">
        <v>0</v>
      </c>
      <c r="IG117" s="47">
        <v>0</v>
      </c>
      <c r="IH117" s="47">
        <v>40</v>
      </c>
      <c r="II117" s="47">
        <v>40</v>
      </c>
      <c r="IJ117" s="44">
        <v>0</v>
      </c>
      <c r="IK117" s="42"/>
      <c r="IL117" s="43">
        <v>0</v>
      </c>
      <c r="IM117" s="47">
        <v>0</v>
      </c>
      <c r="IN117" s="47">
        <v>176</v>
      </c>
      <c r="IO117" s="47">
        <v>174</v>
      </c>
      <c r="IP117" s="44">
        <v>2</v>
      </c>
      <c r="IQ117" s="42"/>
      <c r="IR117" s="43">
        <v>32</v>
      </c>
      <c r="IS117" s="47">
        <v>30</v>
      </c>
      <c r="IT117" s="44">
        <v>2</v>
      </c>
      <c r="IU117" s="42"/>
      <c r="IV117" s="43">
        <v>0</v>
      </c>
      <c r="IW117" s="47">
        <v>0</v>
      </c>
      <c r="IX117" s="47">
        <v>56</v>
      </c>
      <c r="IY117" s="47">
        <v>55</v>
      </c>
      <c r="IZ117" s="44">
        <v>1</v>
      </c>
      <c r="JA117" s="42"/>
      <c r="JB117" s="43">
        <v>0</v>
      </c>
      <c r="JC117" s="47">
        <v>0</v>
      </c>
      <c r="JD117" s="47">
        <v>16</v>
      </c>
      <c r="JE117" s="47">
        <v>20</v>
      </c>
      <c r="JF117" s="44">
        <v>-4</v>
      </c>
      <c r="JG117" s="42"/>
      <c r="JH117" s="43">
        <v>0</v>
      </c>
      <c r="JI117" s="47">
        <v>0</v>
      </c>
      <c r="JJ117" s="47">
        <v>88</v>
      </c>
      <c r="JK117" s="47">
        <v>90</v>
      </c>
      <c r="JL117" s="44">
        <v>-2</v>
      </c>
      <c r="JM117" s="42"/>
      <c r="JN117" s="47">
        <v>0</v>
      </c>
      <c r="JO117" s="30">
        <v>40</v>
      </c>
      <c r="JP117" s="47">
        <v>40</v>
      </c>
      <c r="JQ117" s="47">
        <v>40</v>
      </c>
      <c r="JR117" s="46">
        <v>-40</v>
      </c>
      <c r="JS117" s="42">
        <v>26.4</v>
      </c>
      <c r="JT117" s="43">
        <v>0</v>
      </c>
      <c r="JU117" s="47">
        <v>0</v>
      </c>
      <c r="JV117" s="47">
        <v>152</v>
      </c>
      <c r="JW117" s="47">
        <v>150</v>
      </c>
      <c r="JX117" s="44">
        <v>2</v>
      </c>
      <c r="JY117" s="42"/>
      <c r="JZ117" s="43">
        <v>0</v>
      </c>
      <c r="KA117" s="47">
        <v>0</v>
      </c>
      <c r="KB117" s="47">
        <v>32</v>
      </c>
      <c r="KC117" s="47">
        <v>30</v>
      </c>
      <c r="KD117" s="44">
        <v>2</v>
      </c>
      <c r="KE117" s="42"/>
      <c r="KF117" s="41">
        <v>80</v>
      </c>
      <c r="KG117" s="47">
        <v>80</v>
      </c>
      <c r="KH117" s="47">
        <v>0</v>
      </c>
      <c r="KI117" s="30">
        <v>93</v>
      </c>
      <c r="KJ117" s="46">
        <v>-93</v>
      </c>
      <c r="KK117" s="42">
        <v>61.38</v>
      </c>
      <c r="KL117" s="43">
        <v>48</v>
      </c>
      <c r="KM117" s="47">
        <v>50</v>
      </c>
      <c r="KN117" s="47">
        <v>48</v>
      </c>
      <c r="KO117" s="47">
        <v>50</v>
      </c>
      <c r="KP117" s="44">
        <v>-4</v>
      </c>
      <c r="KQ117" s="42"/>
      <c r="KR117" s="43">
        <v>0</v>
      </c>
      <c r="KS117" s="47">
        <v>31</v>
      </c>
      <c r="KT117" s="46">
        <v>-31</v>
      </c>
      <c r="KU117" s="42">
        <v>20.46</v>
      </c>
      <c r="KV117" s="43">
        <v>0</v>
      </c>
      <c r="KW117" s="47">
        <v>0</v>
      </c>
      <c r="KX117" s="47">
        <v>0</v>
      </c>
      <c r="KY117" s="47">
        <v>0</v>
      </c>
      <c r="KZ117" s="44">
        <v>0</v>
      </c>
      <c r="LA117" s="42"/>
      <c r="LB117" s="43">
        <v>152</v>
      </c>
      <c r="LC117" s="47">
        <v>150</v>
      </c>
      <c r="LD117" s="47">
        <v>152</v>
      </c>
      <c r="LE117" s="47">
        <v>150</v>
      </c>
      <c r="LF117" s="44">
        <v>4</v>
      </c>
      <c r="LG117" s="42"/>
      <c r="LH117" s="43">
        <v>0</v>
      </c>
      <c r="LI117" s="47">
        <v>0</v>
      </c>
      <c r="LJ117" s="47">
        <v>0</v>
      </c>
      <c r="LK117" s="47">
        <v>0</v>
      </c>
      <c r="LL117" s="44">
        <v>0</v>
      </c>
      <c r="LM117" s="42"/>
      <c r="LN117" s="43">
        <v>0</v>
      </c>
      <c r="LO117" s="47">
        <v>0</v>
      </c>
      <c r="LP117" s="47">
        <v>0</v>
      </c>
      <c r="LQ117" s="47">
        <v>0</v>
      </c>
      <c r="LR117" s="44">
        <v>0</v>
      </c>
      <c r="LS117" s="42"/>
      <c r="LT117" s="43">
        <v>0</v>
      </c>
      <c r="LU117" s="47">
        <v>0</v>
      </c>
      <c r="LV117" s="44">
        <v>0</v>
      </c>
      <c r="LW117" s="42"/>
    </row>
    <row r="118" spans="1:335" x14ac:dyDescent="0.25">
      <c r="A118" s="47" t="s">
        <v>331</v>
      </c>
      <c r="B118" s="38">
        <v>0.66</v>
      </c>
      <c r="G118" s="44">
        <f t="shared" si="8"/>
        <v>0</v>
      </c>
      <c r="I118" s="41"/>
      <c r="J118" s="48"/>
      <c r="K118" s="48"/>
      <c r="L118" s="48"/>
      <c r="M118" s="48"/>
      <c r="N118" s="48"/>
      <c r="O118" s="48">
        <f t="shared" si="9"/>
        <v>0</v>
      </c>
      <c r="P118" s="40"/>
      <c r="Q118" s="48"/>
      <c r="U118" s="44">
        <v>0</v>
      </c>
      <c r="V118" s="40"/>
      <c r="W118" s="41"/>
      <c r="AA118" s="44">
        <v>0</v>
      </c>
      <c r="AB118" s="40"/>
      <c r="AC118" s="41"/>
      <c r="AE118" s="44">
        <v>0</v>
      </c>
      <c r="AF118" s="40"/>
      <c r="AK118" s="44">
        <v>0</v>
      </c>
      <c r="AL118" s="40"/>
      <c r="AM118" s="41"/>
      <c r="AS118" s="44">
        <v>0</v>
      </c>
      <c r="AT118" s="40"/>
      <c r="AY118" s="44">
        <v>0</v>
      </c>
      <c r="AZ118" s="40"/>
      <c r="BA118" s="41"/>
      <c r="BE118" s="44">
        <v>0</v>
      </c>
      <c r="BF118" s="42"/>
      <c r="BK118" s="44">
        <v>0</v>
      </c>
      <c r="BL118" s="40"/>
      <c r="BO118" s="44">
        <v>0</v>
      </c>
      <c r="BP118" s="42"/>
      <c r="BQ118" s="41"/>
      <c r="BS118" s="44">
        <v>0</v>
      </c>
      <c r="BT118" s="40"/>
      <c r="BU118" s="41"/>
      <c r="BY118" s="44">
        <v>0</v>
      </c>
      <c r="BZ118" s="42"/>
      <c r="CA118" s="41"/>
      <c r="CE118" s="44">
        <v>0</v>
      </c>
      <c r="CF118" s="40"/>
      <c r="CL118" s="44">
        <v>0</v>
      </c>
      <c r="CM118" s="40"/>
      <c r="CN118" s="43"/>
      <c r="CR118" s="44">
        <v>0</v>
      </c>
      <c r="CS118" s="40"/>
      <c r="CX118" s="44">
        <v>0</v>
      </c>
      <c r="CY118" s="42"/>
      <c r="DD118" s="44">
        <v>0</v>
      </c>
      <c r="DE118" s="42"/>
      <c r="DJ118" s="44">
        <v>0</v>
      </c>
      <c r="DK118" s="42"/>
      <c r="DP118" s="44">
        <v>0</v>
      </c>
      <c r="DQ118" s="40"/>
      <c r="DT118" s="44">
        <v>0</v>
      </c>
      <c r="DU118" s="40"/>
      <c r="DZ118" s="44">
        <v>0</v>
      </c>
      <c r="EA118" s="40"/>
      <c r="EB118" s="43"/>
      <c r="ED118" s="44">
        <v>0</v>
      </c>
      <c r="EE118" s="40"/>
      <c r="EJ118" s="44">
        <v>0</v>
      </c>
      <c r="EK118" s="40"/>
      <c r="EP118" s="44">
        <v>0</v>
      </c>
      <c r="EQ118" s="42"/>
      <c r="EV118" s="44">
        <v>0</v>
      </c>
      <c r="EW118" s="40"/>
      <c r="EX118" s="38"/>
      <c r="FB118" s="44">
        <v>0</v>
      </c>
      <c r="FC118" s="42"/>
      <c r="FD118" s="43"/>
      <c r="FJ118" s="44">
        <v>0</v>
      </c>
      <c r="FK118" s="42"/>
      <c r="FL118" s="47">
        <v>0</v>
      </c>
      <c r="FM118" s="47">
        <v>0</v>
      </c>
      <c r="FN118" s="47">
        <v>0</v>
      </c>
      <c r="FO118" s="47">
        <v>0</v>
      </c>
      <c r="FP118" s="44">
        <v>0</v>
      </c>
      <c r="FQ118" s="42"/>
      <c r="FR118" s="47">
        <v>0</v>
      </c>
      <c r="FS118" s="47">
        <v>0</v>
      </c>
      <c r="FT118" s="47">
        <v>0</v>
      </c>
      <c r="FU118" s="47">
        <v>0</v>
      </c>
      <c r="FV118" s="44">
        <v>0</v>
      </c>
      <c r="FW118" s="42"/>
      <c r="FX118" s="43">
        <v>0</v>
      </c>
      <c r="FY118" s="47">
        <v>0</v>
      </c>
      <c r="FZ118" s="44">
        <v>0</v>
      </c>
      <c r="GA118" s="42"/>
      <c r="GB118" s="43">
        <v>0</v>
      </c>
      <c r="GC118" s="47">
        <v>0</v>
      </c>
      <c r="GD118" s="47">
        <v>0</v>
      </c>
      <c r="GE118" s="47">
        <v>0</v>
      </c>
      <c r="GF118" s="44">
        <v>0</v>
      </c>
      <c r="GG118" s="42"/>
      <c r="GH118" s="43">
        <v>0</v>
      </c>
      <c r="GI118" s="47">
        <v>0</v>
      </c>
      <c r="GJ118" s="47">
        <v>0</v>
      </c>
      <c r="GK118" s="47">
        <v>0</v>
      </c>
      <c r="GL118" s="44">
        <v>0</v>
      </c>
      <c r="GM118" s="42"/>
      <c r="GN118" s="43">
        <v>0</v>
      </c>
      <c r="GO118" s="47">
        <v>0</v>
      </c>
      <c r="GP118" s="44">
        <v>0</v>
      </c>
      <c r="GQ118" s="42"/>
      <c r="GR118" s="43">
        <v>0</v>
      </c>
      <c r="GS118" s="47">
        <v>0</v>
      </c>
      <c r="GT118" s="47">
        <v>0</v>
      </c>
      <c r="GU118" s="47">
        <v>0</v>
      </c>
      <c r="GV118" s="44">
        <v>0</v>
      </c>
      <c r="GW118" s="42"/>
      <c r="GX118" s="43">
        <v>0</v>
      </c>
      <c r="GY118" s="47">
        <v>0</v>
      </c>
      <c r="GZ118" s="44">
        <v>0</v>
      </c>
      <c r="HA118" s="42"/>
      <c r="HB118" s="43">
        <v>0</v>
      </c>
      <c r="HC118" s="47">
        <v>0</v>
      </c>
      <c r="HD118" s="47">
        <v>0</v>
      </c>
      <c r="HE118" s="47">
        <v>0</v>
      </c>
      <c r="HF118" s="44">
        <v>0</v>
      </c>
      <c r="HG118" s="42"/>
      <c r="HH118" s="47">
        <v>0</v>
      </c>
      <c r="HI118" s="47">
        <v>0</v>
      </c>
      <c r="HJ118" s="47">
        <v>0</v>
      </c>
      <c r="HK118" s="47">
        <v>0</v>
      </c>
      <c r="HL118" s="44">
        <v>0</v>
      </c>
      <c r="HM118" s="42"/>
      <c r="HN118" s="43">
        <v>0</v>
      </c>
      <c r="HO118" s="47">
        <v>0</v>
      </c>
      <c r="HP118" s="47">
        <v>0</v>
      </c>
      <c r="HQ118" s="47">
        <v>0</v>
      </c>
      <c r="HR118" s="44">
        <v>0</v>
      </c>
      <c r="HS118" s="42"/>
      <c r="HT118" s="43">
        <v>0</v>
      </c>
      <c r="HU118" s="47">
        <v>0</v>
      </c>
      <c r="HV118" s="47">
        <v>0</v>
      </c>
      <c r="HW118" s="47">
        <v>0</v>
      </c>
      <c r="HX118" s="44">
        <v>0</v>
      </c>
      <c r="HY118" s="42"/>
      <c r="HZ118" s="43">
        <v>0</v>
      </c>
      <c r="IA118" s="47">
        <v>0</v>
      </c>
      <c r="IB118" s="47">
        <v>0</v>
      </c>
      <c r="IC118" s="47">
        <v>0</v>
      </c>
      <c r="ID118" s="44">
        <v>0</v>
      </c>
      <c r="IE118" s="42"/>
      <c r="IF118" s="43">
        <v>0</v>
      </c>
      <c r="IG118" s="47">
        <v>0</v>
      </c>
      <c r="IH118" s="47">
        <v>0</v>
      </c>
      <c r="II118" s="47">
        <v>0</v>
      </c>
      <c r="IJ118" s="44">
        <v>0</v>
      </c>
      <c r="IK118" s="42"/>
      <c r="IL118" s="43">
        <v>0</v>
      </c>
      <c r="IM118" s="47">
        <v>0</v>
      </c>
      <c r="IN118" s="47">
        <v>24</v>
      </c>
      <c r="IO118" s="47">
        <v>60</v>
      </c>
      <c r="IP118" s="46">
        <v>-36</v>
      </c>
      <c r="IQ118" s="42">
        <v>23.76</v>
      </c>
      <c r="IR118" s="43">
        <v>8</v>
      </c>
      <c r="IS118" s="47">
        <v>8</v>
      </c>
      <c r="IT118" s="44">
        <v>0</v>
      </c>
      <c r="IU118" s="42"/>
      <c r="IV118" s="43">
        <v>0</v>
      </c>
      <c r="IW118" s="47">
        <v>0</v>
      </c>
      <c r="IX118" s="47">
        <v>8</v>
      </c>
      <c r="IY118" s="47">
        <v>8</v>
      </c>
      <c r="IZ118" s="44">
        <v>0</v>
      </c>
      <c r="JA118" s="42"/>
      <c r="JB118" s="43">
        <v>0</v>
      </c>
      <c r="JC118" s="47">
        <v>0</v>
      </c>
      <c r="JD118" s="47">
        <v>0</v>
      </c>
      <c r="JE118" s="47">
        <v>0</v>
      </c>
      <c r="JF118" s="44">
        <v>0</v>
      </c>
      <c r="JG118" s="42"/>
      <c r="JH118" s="43">
        <v>0</v>
      </c>
      <c r="JI118" s="47">
        <v>0</v>
      </c>
      <c r="JJ118" s="47">
        <v>0</v>
      </c>
      <c r="JK118" s="47">
        <v>0</v>
      </c>
      <c r="JL118" s="44">
        <v>0</v>
      </c>
      <c r="JM118" s="42"/>
      <c r="JN118" s="47">
        <v>0</v>
      </c>
      <c r="JO118" s="47">
        <v>0</v>
      </c>
      <c r="JP118" s="47">
        <v>0</v>
      </c>
      <c r="JQ118" s="47">
        <v>0</v>
      </c>
      <c r="JR118" s="44">
        <v>0</v>
      </c>
      <c r="JS118" s="42"/>
      <c r="JT118" s="43">
        <v>0</v>
      </c>
      <c r="JU118" s="47">
        <v>0</v>
      </c>
      <c r="JV118" s="47">
        <v>104</v>
      </c>
      <c r="JW118" s="47">
        <v>105</v>
      </c>
      <c r="JX118" s="44">
        <v>-1</v>
      </c>
      <c r="JY118" s="42"/>
      <c r="JZ118" s="43">
        <v>0</v>
      </c>
      <c r="KA118" s="47">
        <v>0</v>
      </c>
      <c r="KB118" s="47">
        <v>0</v>
      </c>
      <c r="KC118" s="47">
        <v>0</v>
      </c>
      <c r="KD118" s="44">
        <v>0</v>
      </c>
      <c r="KE118" s="42"/>
      <c r="KF118" s="41">
        <v>0</v>
      </c>
      <c r="KG118" s="47">
        <v>0</v>
      </c>
      <c r="KH118" s="47">
        <v>0</v>
      </c>
      <c r="KI118" s="47">
        <v>0</v>
      </c>
      <c r="KJ118" s="44">
        <v>0</v>
      </c>
      <c r="KK118" s="42"/>
      <c r="KL118" s="43">
        <v>0</v>
      </c>
      <c r="KM118" s="47">
        <v>0</v>
      </c>
      <c r="KN118" s="47">
        <v>72</v>
      </c>
      <c r="KO118" s="47">
        <v>70</v>
      </c>
      <c r="KP118" s="44">
        <v>2</v>
      </c>
      <c r="KQ118" s="42"/>
      <c r="KR118" s="43">
        <v>120</v>
      </c>
      <c r="KS118" s="47">
        <v>130</v>
      </c>
      <c r="KT118" s="46">
        <v>-10</v>
      </c>
      <c r="KU118" s="42">
        <v>6.6000000000000014</v>
      </c>
      <c r="KV118" s="43">
        <v>0</v>
      </c>
      <c r="KW118" s="47">
        <v>0</v>
      </c>
      <c r="KX118" s="47">
        <v>0</v>
      </c>
      <c r="KY118" s="47">
        <v>0</v>
      </c>
      <c r="KZ118" s="44">
        <v>0</v>
      </c>
      <c r="LA118" s="42"/>
      <c r="LB118" s="43">
        <v>0</v>
      </c>
      <c r="LC118" s="47">
        <v>150</v>
      </c>
      <c r="LD118" s="47">
        <v>0</v>
      </c>
      <c r="LE118" s="47">
        <v>150</v>
      </c>
      <c r="LF118" s="46">
        <v>-300</v>
      </c>
      <c r="LG118" s="42">
        <v>198</v>
      </c>
      <c r="LH118" s="43">
        <v>0</v>
      </c>
      <c r="LI118" s="47">
        <v>0</v>
      </c>
      <c r="LJ118" s="47">
        <v>0</v>
      </c>
      <c r="LK118" s="47">
        <v>0</v>
      </c>
      <c r="LL118" s="44">
        <v>0</v>
      </c>
      <c r="LM118" s="42"/>
      <c r="LN118" s="43">
        <v>0</v>
      </c>
      <c r="LO118" s="47">
        <v>0</v>
      </c>
      <c r="LP118" s="47">
        <v>0</v>
      </c>
      <c r="LQ118" s="47">
        <v>0</v>
      </c>
      <c r="LR118" s="44">
        <v>0</v>
      </c>
      <c r="LS118" s="42"/>
      <c r="LT118" s="43">
        <v>0</v>
      </c>
      <c r="LU118" s="47">
        <v>0</v>
      </c>
      <c r="LV118" s="44">
        <v>0</v>
      </c>
      <c r="LW118" s="42"/>
    </row>
    <row r="119" spans="1:335" x14ac:dyDescent="0.25">
      <c r="A119" s="47" t="s">
        <v>332</v>
      </c>
      <c r="B119" s="38">
        <v>0.33</v>
      </c>
      <c r="C119">
        <v>32</v>
      </c>
      <c r="D119">
        <v>32</v>
      </c>
      <c r="E119">
        <v>40</v>
      </c>
      <c r="F119">
        <v>40</v>
      </c>
      <c r="G119" s="44">
        <f t="shared" si="8"/>
        <v>0</v>
      </c>
      <c r="I119" s="41"/>
      <c r="J119" s="48"/>
      <c r="K119" s="48"/>
      <c r="L119" s="48"/>
      <c r="M119" s="49">
        <v>64</v>
      </c>
      <c r="N119" s="49">
        <v>64</v>
      </c>
      <c r="O119" s="48">
        <f t="shared" si="9"/>
        <v>0</v>
      </c>
      <c r="P119" s="40"/>
      <c r="Q119" s="48"/>
      <c r="S119">
        <v>24</v>
      </c>
      <c r="T119">
        <v>26</v>
      </c>
      <c r="U119" s="44">
        <v>-2</v>
      </c>
      <c r="V119" s="40"/>
      <c r="W119" s="41"/>
      <c r="Y119">
        <v>96</v>
      </c>
      <c r="Z119">
        <v>100</v>
      </c>
      <c r="AA119" s="44">
        <v>-4</v>
      </c>
      <c r="AB119" s="40"/>
      <c r="AC119" s="41"/>
      <c r="AE119" s="44">
        <v>0</v>
      </c>
      <c r="AF119" s="40"/>
      <c r="AI119">
        <v>48</v>
      </c>
      <c r="AJ119">
        <v>50</v>
      </c>
      <c r="AK119" s="44">
        <v>-2</v>
      </c>
      <c r="AL119" s="40"/>
      <c r="AM119" s="41"/>
      <c r="AQ119">
        <v>96</v>
      </c>
      <c r="AR119">
        <v>100</v>
      </c>
      <c r="AS119" s="44">
        <v>-4</v>
      </c>
      <c r="AT119" s="40"/>
      <c r="AY119" s="44">
        <v>0</v>
      </c>
      <c r="AZ119" s="40"/>
      <c r="BA119" s="41"/>
      <c r="BE119" s="44">
        <v>0</v>
      </c>
      <c r="BF119" s="42"/>
      <c r="BG119">
        <v>64</v>
      </c>
      <c r="BH119">
        <v>64</v>
      </c>
      <c r="BI119">
        <v>104</v>
      </c>
      <c r="BJ119">
        <v>106</v>
      </c>
      <c r="BK119" s="44">
        <v>-2</v>
      </c>
      <c r="BL119" s="40"/>
      <c r="BM119">
        <v>32</v>
      </c>
      <c r="BN119" s="47">
        <v>34</v>
      </c>
      <c r="BO119" s="44">
        <v>-2</v>
      </c>
      <c r="BP119" s="42"/>
      <c r="BQ119" s="41"/>
      <c r="BS119" s="44">
        <v>0</v>
      </c>
      <c r="BT119" s="40"/>
      <c r="BU119" s="41"/>
      <c r="BY119" s="44">
        <v>0</v>
      </c>
      <c r="BZ119" s="42"/>
      <c r="CA119" s="41"/>
      <c r="CC119">
        <v>168</v>
      </c>
      <c r="CD119">
        <v>170</v>
      </c>
      <c r="CE119" s="44">
        <v>-2</v>
      </c>
      <c r="CF119" s="40"/>
      <c r="CJ119">
        <v>16</v>
      </c>
      <c r="CK119">
        <v>16</v>
      </c>
      <c r="CL119" s="44">
        <v>0</v>
      </c>
      <c r="CM119" s="40"/>
      <c r="CN119" s="43"/>
      <c r="CR119" s="44">
        <v>0</v>
      </c>
      <c r="CS119" s="40"/>
      <c r="CX119" s="44">
        <v>0</v>
      </c>
      <c r="CY119" s="42"/>
      <c r="CZ119">
        <v>112</v>
      </c>
      <c r="DA119">
        <v>120</v>
      </c>
      <c r="DB119">
        <v>120</v>
      </c>
      <c r="DC119">
        <v>120</v>
      </c>
      <c r="DD119" s="46">
        <v>-8</v>
      </c>
      <c r="DE119" s="42">
        <v>2.64</v>
      </c>
      <c r="DF119">
        <v>8</v>
      </c>
      <c r="DG119">
        <v>8</v>
      </c>
      <c r="DJ119" s="44">
        <v>0</v>
      </c>
      <c r="DK119" s="42"/>
      <c r="DN119">
        <v>64</v>
      </c>
      <c r="DO119">
        <v>70</v>
      </c>
      <c r="DP119" s="44">
        <v>-6</v>
      </c>
      <c r="DQ119" s="40"/>
      <c r="DR119">
        <v>16</v>
      </c>
      <c r="DS119">
        <v>22</v>
      </c>
      <c r="DT119" s="44">
        <v>-6</v>
      </c>
      <c r="DU119" s="40"/>
      <c r="DV119">
        <v>40</v>
      </c>
      <c r="DW119">
        <v>40</v>
      </c>
      <c r="DX119">
        <v>48</v>
      </c>
      <c r="DY119">
        <v>47</v>
      </c>
      <c r="DZ119" s="44">
        <v>1</v>
      </c>
      <c r="EA119" s="40"/>
      <c r="EB119" s="43"/>
      <c r="ED119" s="44">
        <v>0</v>
      </c>
      <c r="EE119" s="40"/>
      <c r="EJ119" s="44">
        <v>0</v>
      </c>
      <c r="EK119" s="40"/>
      <c r="EN119">
        <v>128</v>
      </c>
      <c r="EO119">
        <v>130</v>
      </c>
      <c r="EP119" s="44">
        <v>-2</v>
      </c>
      <c r="EQ119" s="42"/>
      <c r="EV119" s="44">
        <v>0</v>
      </c>
      <c r="EW119" s="40"/>
      <c r="EX119">
        <v>48</v>
      </c>
      <c r="EY119">
        <v>50</v>
      </c>
      <c r="EZ119">
        <v>128</v>
      </c>
      <c r="FA119">
        <v>130</v>
      </c>
      <c r="FB119" s="44">
        <v>-4</v>
      </c>
      <c r="FC119" s="42"/>
      <c r="FD119" s="43"/>
      <c r="FJ119" s="44">
        <v>0</v>
      </c>
      <c r="FK119" s="42"/>
      <c r="FL119" s="47">
        <v>0</v>
      </c>
      <c r="FM119" s="47">
        <v>0</v>
      </c>
      <c r="FN119" s="47">
        <v>216</v>
      </c>
      <c r="FO119" s="47">
        <v>220</v>
      </c>
      <c r="FP119" s="44">
        <v>-4</v>
      </c>
      <c r="FQ119" s="42"/>
      <c r="FR119" s="47">
        <v>0</v>
      </c>
      <c r="FS119" s="47">
        <v>0</v>
      </c>
      <c r="FT119" s="47">
        <v>24</v>
      </c>
      <c r="FU119" s="47">
        <v>24</v>
      </c>
      <c r="FV119" s="44">
        <v>0</v>
      </c>
      <c r="FW119" s="42"/>
      <c r="FX119" s="43">
        <v>16</v>
      </c>
      <c r="FY119" s="47">
        <v>20</v>
      </c>
      <c r="FZ119" s="44">
        <v>-4</v>
      </c>
      <c r="GA119" s="42"/>
      <c r="GB119" s="43">
        <v>40</v>
      </c>
      <c r="GC119" s="47">
        <v>40</v>
      </c>
      <c r="GD119" s="47">
        <v>48</v>
      </c>
      <c r="GE119" s="47">
        <v>50</v>
      </c>
      <c r="GF119" s="44">
        <v>-2</v>
      </c>
      <c r="GG119" s="42"/>
      <c r="GH119" s="43">
        <v>48</v>
      </c>
      <c r="GI119" s="47">
        <v>48</v>
      </c>
      <c r="GJ119" s="47">
        <v>72</v>
      </c>
      <c r="GK119" s="47">
        <v>72</v>
      </c>
      <c r="GL119" s="44">
        <v>0</v>
      </c>
      <c r="GM119" s="42"/>
      <c r="GN119" s="43">
        <v>48</v>
      </c>
      <c r="GO119" s="47">
        <v>52</v>
      </c>
      <c r="GP119" s="44">
        <v>-4</v>
      </c>
      <c r="GQ119" s="42"/>
      <c r="GR119" s="43">
        <v>0</v>
      </c>
      <c r="GS119" s="47">
        <v>0</v>
      </c>
      <c r="GT119" s="47">
        <v>0</v>
      </c>
      <c r="GU119" s="47">
        <v>0</v>
      </c>
      <c r="GV119" s="44">
        <v>0</v>
      </c>
      <c r="GW119" s="42"/>
      <c r="GX119" s="43">
        <v>232</v>
      </c>
      <c r="GY119" s="47">
        <v>236</v>
      </c>
      <c r="GZ119" s="44">
        <v>-4</v>
      </c>
      <c r="HA119" s="42"/>
      <c r="HB119" s="43">
        <v>0</v>
      </c>
      <c r="HC119" s="47">
        <v>0</v>
      </c>
      <c r="HD119" s="47">
        <v>56</v>
      </c>
      <c r="HE119" s="47">
        <v>60</v>
      </c>
      <c r="HF119" s="44">
        <v>-4</v>
      </c>
      <c r="HG119" s="42"/>
      <c r="HH119" s="47">
        <v>0</v>
      </c>
      <c r="HI119" s="47">
        <v>0</v>
      </c>
      <c r="HJ119" s="47">
        <v>0</v>
      </c>
      <c r="HK119" s="47">
        <v>0</v>
      </c>
      <c r="HL119" s="44">
        <v>0</v>
      </c>
      <c r="HM119" s="42"/>
      <c r="HN119" s="43">
        <v>48</v>
      </c>
      <c r="HO119" s="47">
        <v>50</v>
      </c>
      <c r="HP119" s="47">
        <v>96</v>
      </c>
      <c r="HQ119" s="47">
        <v>100</v>
      </c>
      <c r="HR119" s="44">
        <v>-6</v>
      </c>
      <c r="HS119" s="42"/>
      <c r="HT119" s="43">
        <v>0</v>
      </c>
      <c r="HU119" s="47">
        <v>0</v>
      </c>
      <c r="HV119" s="47">
        <v>144</v>
      </c>
      <c r="HW119" s="47">
        <v>148</v>
      </c>
      <c r="HX119" s="44">
        <v>-4</v>
      </c>
      <c r="HY119" s="42"/>
      <c r="HZ119" s="43">
        <v>0</v>
      </c>
      <c r="IA119" s="47">
        <v>0</v>
      </c>
      <c r="IB119" s="47">
        <v>24</v>
      </c>
      <c r="IC119" s="47">
        <v>22</v>
      </c>
      <c r="ID119" s="44">
        <v>2</v>
      </c>
      <c r="IE119" s="42"/>
      <c r="IF119" s="43">
        <v>0</v>
      </c>
      <c r="IG119" s="47">
        <v>0</v>
      </c>
      <c r="IH119" s="47">
        <v>40</v>
      </c>
      <c r="II119" s="47">
        <v>40</v>
      </c>
      <c r="IJ119" s="44">
        <v>0</v>
      </c>
      <c r="IK119" s="42"/>
      <c r="IL119" s="43">
        <v>0</v>
      </c>
      <c r="IM119" s="47">
        <v>0</v>
      </c>
      <c r="IN119" s="47">
        <v>72</v>
      </c>
      <c r="IO119" s="47">
        <v>70</v>
      </c>
      <c r="IP119" s="44">
        <v>2</v>
      </c>
      <c r="IQ119" s="42"/>
      <c r="IR119" s="43">
        <v>32</v>
      </c>
      <c r="IS119" s="47">
        <v>35</v>
      </c>
      <c r="IT119" s="44">
        <v>-3</v>
      </c>
      <c r="IU119" s="42"/>
      <c r="IV119" s="43">
        <v>0</v>
      </c>
      <c r="IW119" s="47">
        <v>0</v>
      </c>
      <c r="IX119" s="47">
        <v>64</v>
      </c>
      <c r="IY119" s="47">
        <v>64</v>
      </c>
      <c r="IZ119" s="44">
        <v>0</v>
      </c>
      <c r="JA119" s="42"/>
      <c r="JB119" s="43">
        <v>0</v>
      </c>
      <c r="JC119" s="47">
        <v>0</v>
      </c>
      <c r="JD119" s="47">
        <v>0</v>
      </c>
      <c r="JE119" s="47">
        <v>0</v>
      </c>
      <c r="JF119" s="44">
        <v>0</v>
      </c>
      <c r="JG119" s="42"/>
      <c r="JH119" s="43">
        <v>0</v>
      </c>
      <c r="JI119" s="47">
        <v>0</v>
      </c>
      <c r="JJ119" s="47">
        <v>0</v>
      </c>
      <c r="JK119" s="47">
        <v>0</v>
      </c>
      <c r="JL119" s="44">
        <v>0</v>
      </c>
      <c r="JM119" s="42"/>
      <c r="JN119" s="47">
        <v>72</v>
      </c>
      <c r="JO119" s="47">
        <v>75</v>
      </c>
      <c r="JP119" s="47">
        <v>72</v>
      </c>
      <c r="JQ119" s="47">
        <v>75</v>
      </c>
      <c r="JR119" s="44">
        <v>-6</v>
      </c>
      <c r="JS119" s="42"/>
      <c r="JT119" s="43">
        <v>0</v>
      </c>
      <c r="JU119" s="47">
        <v>0</v>
      </c>
      <c r="JV119" s="47">
        <v>24</v>
      </c>
      <c r="JW119" s="47">
        <v>25</v>
      </c>
      <c r="JX119" s="44">
        <v>-1</v>
      </c>
      <c r="JY119" s="42"/>
      <c r="JZ119" s="43">
        <v>0</v>
      </c>
      <c r="KA119" s="47">
        <v>0</v>
      </c>
      <c r="KB119" s="47">
        <v>48</v>
      </c>
      <c r="KC119" s="47">
        <v>50</v>
      </c>
      <c r="KD119" s="44">
        <v>-2</v>
      </c>
      <c r="KE119" s="42"/>
      <c r="KF119" s="41">
        <v>0</v>
      </c>
      <c r="KG119" s="47">
        <v>0</v>
      </c>
      <c r="KH119" s="47">
        <v>48</v>
      </c>
      <c r="KI119" s="47">
        <v>50</v>
      </c>
      <c r="KJ119" s="44">
        <v>-2</v>
      </c>
      <c r="KK119" s="42"/>
      <c r="KL119" s="43">
        <v>56</v>
      </c>
      <c r="KM119" s="47">
        <v>60</v>
      </c>
      <c r="KN119" s="47">
        <v>0</v>
      </c>
      <c r="KO119" s="47">
        <v>0</v>
      </c>
      <c r="KP119" s="44">
        <v>-4</v>
      </c>
      <c r="KQ119" s="42"/>
      <c r="KR119" s="43">
        <v>64</v>
      </c>
      <c r="KS119" s="47">
        <v>63</v>
      </c>
      <c r="KT119" s="44">
        <v>1</v>
      </c>
      <c r="KU119" s="42"/>
      <c r="KV119" s="43">
        <v>0</v>
      </c>
      <c r="KW119" s="47">
        <v>0</v>
      </c>
      <c r="KX119" s="47">
        <v>0</v>
      </c>
      <c r="KY119" s="47">
        <v>0</v>
      </c>
      <c r="KZ119" s="44">
        <v>0</v>
      </c>
      <c r="LA119" s="42"/>
      <c r="LB119" s="43">
        <v>152</v>
      </c>
      <c r="LC119" s="47">
        <v>150</v>
      </c>
      <c r="LD119" s="47">
        <v>152</v>
      </c>
      <c r="LE119" s="47">
        <v>150</v>
      </c>
      <c r="LF119" s="44">
        <v>4</v>
      </c>
      <c r="LG119" s="42"/>
      <c r="LH119" s="43">
        <v>0</v>
      </c>
      <c r="LI119" s="47">
        <v>0</v>
      </c>
      <c r="LJ119" s="47">
        <v>0</v>
      </c>
      <c r="LK119" s="47">
        <v>0</v>
      </c>
      <c r="LL119" s="44">
        <v>0</v>
      </c>
      <c r="LM119" s="42"/>
      <c r="LN119" s="43">
        <v>0</v>
      </c>
      <c r="LO119" s="47">
        <v>0</v>
      </c>
      <c r="LP119" s="47">
        <v>0</v>
      </c>
      <c r="LQ119" s="47">
        <v>0</v>
      </c>
      <c r="LR119" s="44">
        <v>0</v>
      </c>
      <c r="LS119" s="42"/>
      <c r="LT119" s="43">
        <v>0</v>
      </c>
      <c r="LU119" s="47">
        <v>0</v>
      </c>
      <c r="LV119" s="44">
        <v>0</v>
      </c>
      <c r="LW119" s="42"/>
    </row>
    <row r="120" spans="1:335" x14ac:dyDescent="0.25">
      <c r="A120" s="47" t="s">
        <v>333</v>
      </c>
      <c r="B120" s="38">
        <v>0.36</v>
      </c>
      <c r="C120">
        <v>160</v>
      </c>
      <c r="D120">
        <v>160</v>
      </c>
      <c r="E120">
        <v>160</v>
      </c>
      <c r="F120">
        <v>160</v>
      </c>
      <c r="G120" s="44">
        <f t="shared" si="8"/>
        <v>0</v>
      </c>
      <c r="I120" s="39">
        <v>56</v>
      </c>
      <c r="J120" s="49">
        <v>60</v>
      </c>
      <c r="K120" s="49">
        <v>56</v>
      </c>
      <c r="L120" s="49">
        <v>60</v>
      </c>
      <c r="M120" s="49">
        <v>72</v>
      </c>
      <c r="N120" s="49">
        <v>70</v>
      </c>
      <c r="O120" s="48">
        <f t="shared" si="9"/>
        <v>-6</v>
      </c>
      <c r="P120" s="40"/>
      <c r="Q120" s="48"/>
      <c r="U120" s="44">
        <v>0</v>
      </c>
      <c r="V120" s="40"/>
      <c r="W120" s="39">
        <v>96</v>
      </c>
      <c r="X120">
        <v>100</v>
      </c>
      <c r="Y120">
        <v>176</v>
      </c>
      <c r="Z120">
        <v>174</v>
      </c>
      <c r="AA120" s="44">
        <v>-2</v>
      </c>
      <c r="AB120" s="40"/>
      <c r="AC120" s="39">
        <v>96</v>
      </c>
      <c r="AD120">
        <v>99</v>
      </c>
      <c r="AE120" s="44">
        <v>-3</v>
      </c>
      <c r="AF120" s="40"/>
      <c r="AI120">
        <v>96</v>
      </c>
      <c r="AJ120">
        <v>100</v>
      </c>
      <c r="AK120" s="44">
        <v>-4</v>
      </c>
      <c r="AL120" s="40"/>
      <c r="AM120" s="41"/>
      <c r="AQ120">
        <v>120</v>
      </c>
      <c r="AR120">
        <v>120</v>
      </c>
      <c r="AS120" s="44">
        <v>0</v>
      </c>
      <c r="AT120" s="40"/>
      <c r="AW120">
        <v>72</v>
      </c>
      <c r="AX120">
        <v>70</v>
      </c>
      <c r="AY120" s="44">
        <v>2</v>
      </c>
      <c r="AZ120" s="40"/>
      <c r="BA120" s="41"/>
      <c r="BC120">
        <v>72</v>
      </c>
      <c r="BD120">
        <v>70</v>
      </c>
      <c r="BE120" s="44">
        <v>2</v>
      </c>
      <c r="BF120" s="42"/>
      <c r="BG120">
        <v>120</v>
      </c>
      <c r="BH120">
        <v>120</v>
      </c>
      <c r="BI120">
        <v>136</v>
      </c>
      <c r="BJ120">
        <v>140</v>
      </c>
      <c r="BK120" s="44">
        <v>-4</v>
      </c>
      <c r="BL120" s="40"/>
      <c r="BO120" s="44">
        <v>0</v>
      </c>
      <c r="BP120" s="42"/>
      <c r="BQ120" s="41"/>
      <c r="BS120" s="44">
        <v>0</v>
      </c>
      <c r="BT120" s="40"/>
      <c r="BU120" s="39">
        <v>200</v>
      </c>
      <c r="BV120">
        <v>200</v>
      </c>
      <c r="BW120">
        <v>224</v>
      </c>
      <c r="BX120">
        <v>227</v>
      </c>
      <c r="BY120" s="44">
        <v>-3</v>
      </c>
      <c r="BZ120" s="42"/>
      <c r="CA120" s="41"/>
      <c r="CE120" s="44">
        <v>0</v>
      </c>
      <c r="CF120" s="40"/>
      <c r="CJ120">
        <v>32</v>
      </c>
      <c r="CK120">
        <v>30</v>
      </c>
      <c r="CL120" s="44">
        <v>2</v>
      </c>
      <c r="CM120" s="40"/>
      <c r="CN120" s="39">
        <v>200</v>
      </c>
      <c r="CO120">
        <v>200</v>
      </c>
      <c r="CP120">
        <v>176</v>
      </c>
      <c r="CQ120">
        <v>180</v>
      </c>
      <c r="CR120" s="44">
        <v>-4</v>
      </c>
      <c r="CS120" s="40"/>
      <c r="CV120">
        <v>120</v>
      </c>
      <c r="CW120">
        <v>120</v>
      </c>
      <c r="CX120" s="44">
        <v>0</v>
      </c>
      <c r="CY120" s="42"/>
      <c r="DB120">
        <v>168</v>
      </c>
      <c r="DC120">
        <v>170</v>
      </c>
      <c r="DD120" s="44">
        <v>-2</v>
      </c>
      <c r="DE120" s="42"/>
      <c r="DF120">
        <v>64</v>
      </c>
      <c r="DG120">
        <v>64</v>
      </c>
      <c r="DH120">
        <v>72</v>
      </c>
      <c r="DI120">
        <v>76</v>
      </c>
      <c r="DJ120" s="44">
        <v>-4</v>
      </c>
      <c r="DK120" s="42"/>
      <c r="DN120">
        <v>24</v>
      </c>
      <c r="DO120">
        <v>40</v>
      </c>
      <c r="DP120" s="46">
        <v>-16</v>
      </c>
      <c r="DQ120" s="40">
        <v>5.76</v>
      </c>
      <c r="DR120">
        <v>200</v>
      </c>
      <c r="DS120">
        <v>200</v>
      </c>
      <c r="DT120" s="44">
        <v>0</v>
      </c>
      <c r="DU120" s="40"/>
      <c r="DV120">
        <v>64</v>
      </c>
      <c r="DW120">
        <v>62</v>
      </c>
      <c r="DZ120" s="44">
        <v>2</v>
      </c>
      <c r="EA120" s="40"/>
      <c r="EB120" s="43"/>
      <c r="ED120" s="44">
        <v>0</v>
      </c>
      <c r="EE120" s="40"/>
      <c r="EJ120" s="44">
        <v>0</v>
      </c>
      <c r="EK120" s="40"/>
      <c r="EN120">
        <v>248</v>
      </c>
      <c r="EO120">
        <v>250</v>
      </c>
      <c r="EP120" s="44">
        <v>-2</v>
      </c>
      <c r="EQ120" s="42"/>
      <c r="ET120">
        <v>136</v>
      </c>
      <c r="EU120">
        <v>140</v>
      </c>
      <c r="EV120" s="44">
        <v>-4</v>
      </c>
      <c r="EW120" s="40"/>
      <c r="EX120">
        <v>56</v>
      </c>
      <c r="EY120">
        <v>60</v>
      </c>
      <c r="EZ120">
        <v>160</v>
      </c>
      <c r="FA120">
        <v>160</v>
      </c>
      <c r="FB120" s="44">
        <v>-4</v>
      </c>
      <c r="FC120" s="42"/>
      <c r="FD120" s="43"/>
      <c r="FH120">
        <v>32</v>
      </c>
      <c r="FJ120" s="44">
        <v>32</v>
      </c>
      <c r="FK120" s="42"/>
      <c r="FL120" s="47">
        <v>0</v>
      </c>
      <c r="FM120" s="47">
        <v>0</v>
      </c>
      <c r="FN120" s="47">
        <v>336</v>
      </c>
      <c r="FO120" s="47">
        <v>340</v>
      </c>
      <c r="FP120" s="44">
        <v>-4</v>
      </c>
      <c r="FQ120" s="42"/>
      <c r="FR120" s="47">
        <v>0</v>
      </c>
      <c r="FS120" s="47">
        <v>0</v>
      </c>
      <c r="FT120" s="47">
        <v>112</v>
      </c>
      <c r="FU120" s="47">
        <v>110</v>
      </c>
      <c r="FV120" s="44">
        <v>2</v>
      </c>
      <c r="FW120" s="42"/>
      <c r="FX120" s="43">
        <v>24</v>
      </c>
      <c r="FY120" s="47">
        <v>30</v>
      </c>
      <c r="FZ120" s="44">
        <v>-6</v>
      </c>
      <c r="GA120" s="42"/>
      <c r="GB120" s="43">
        <v>80</v>
      </c>
      <c r="GC120" s="47">
        <v>80</v>
      </c>
      <c r="GD120" s="47">
        <v>64</v>
      </c>
      <c r="GE120" s="47">
        <v>70</v>
      </c>
      <c r="GF120" s="44">
        <v>-6</v>
      </c>
      <c r="GG120" s="42"/>
      <c r="GH120" s="43">
        <v>96</v>
      </c>
      <c r="GI120" s="47">
        <v>100</v>
      </c>
      <c r="GJ120" s="47">
        <v>96</v>
      </c>
      <c r="GK120" s="47">
        <v>100</v>
      </c>
      <c r="GL120" s="44">
        <v>-8</v>
      </c>
      <c r="GM120" s="42"/>
      <c r="GN120" s="27">
        <v>96</v>
      </c>
      <c r="GO120" s="47">
        <v>0</v>
      </c>
      <c r="GP120" s="44">
        <v>0</v>
      </c>
      <c r="GQ120" s="42"/>
      <c r="GR120" s="43">
        <v>0</v>
      </c>
      <c r="GS120" s="47">
        <v>0</v>
      </c>
      <c r="GT120" s="47">
        <v>0</v>
      </c>
      <c r="GU120" s="47">
        <v>0</v>
      </c>
      <c r="GV120" s="44">
        <v>0</v>
      </c>
      <c r="GW120" s="42"/>
      <c r="GX120" s="43">
        <v>0</v>
      </c>
      <c r="GY120" s="47">
        <v>0</v>
      </c>
      <c r="GZ120" s="44">
        <v>0</v>
      </c>
      <c r="HA120" s="42"/>
      <c r="HB120" s="43">
        <v>0</v>
      </c>
      <c r="HC120" s="47">
        <v>0</v>
      </c>
      <c r="HD120" s="26">
        <v>248</v>
      </c>
      <c r="HE120" s="47">
        <v>0</v>
      </c>
      <c r="HF120" s="44">
        <v>0</v>
      </c>
      <c r="HG120" s="42"/>
      <c r="HH120" s="47">
        <v>0</v>
      </c>
      <c r="HI120" s="47">
        <v>0</v>
      </c>
      <c r="HJ120" s="26">
        <v>296</v>
      </c>
      <c r="HK120" s="47">
        <v>0</v>
      </c>
      <c r="HL120" s="44">
        <v>0</v>
      </c>
      <c r="HM120" s="42"/>
      <c r="HN120" s="43">
        <v>0</v>
      </c>
      <c r="HO120" s="47">
        <v>0</v>
      </c>
      <c r="HP120" s="47">
        <v>0</v>
      </c>
      <c r="HQ120" s="47">
        <v>0</v>
      </c>
      <c r="HR120" s="44">
        <v>0</v>
      </c>
      <c r="HS120" s="42"/>
      <c r="HT120" s="43">
        <v>0</v>
      </c>
      <c r="HU120" s="47">
        <v>0</v>
      </c>
      <c r="HV120" s="47">
        <v>0</v>
      </c>
      <c r="HW120" s="47">
        <v>0</v>
      </c>
      <c r="HX120" s="44">
        <v>0</v>
      </c>
      <c r="HY120" s="42"/>
      <c r="HZ120" s="43">
        <v>120</v>
      </c>
      <c r="IA120" s="47">
        <v>120</v>
      </c>
      <c r="IB120" s="47">
        <v>144</v>
      </c>
      <c r="IC120" s="47">
        <v>147</v>
      </c>
      <c r="ID120" s="44">
        <v>-3</v>
      </c>
      <c r="IE120" s="42"/>
      <c r="IF120" s="43">
        <v>0</v>
      </c>
      <c r="IG120" s="47">
        <v>0</v>
      </c>
      <c r="IH120" s="47">
        <v>0</v>
      </c>
      <c r="II120" s="47">
        <v>0</v>
      </c>
      <c r="IJ120" s="44">
        <v>0</v>
      </c>
      <c r="IK120" s="42"/>
      <c r="IL120" s="43">
        <v>0</v>
      </c>
      <c r="IM120" s="47">
        <v>0</v>
      </c>
      <c r="IN120" s="47">
        <v>0</v>
      </c>
      <c r="IO120" s="47">
        <v>0</v>
      </c>
      <c r="IP120" s="44">
        <v>0</v>
      </c>
      <c r="IQ120" s="42"/>
      <c r="IR120" s="43">
        <v>752</v>
      </c>
      <c r="IS120" s="47">
        <v>750</v>
      </c>
      <c r="IT120" s="44">
        <v>2</v>
      </c>
      <c r="IU120" s="42"/>
      <c r="IV120" s="43">
        <v>0</v>
      </c>
      <c r="IW120" s="47">
        <v>0</v>
      </c>
      <c r="IX120" s="47">
        <v>48</v>
      </c>
      <c r="IY120" s="47">
        <v>50</v>
      </c>
      <c r="IZ120" s="44">
        <v>-2</v>
      </c>
      <c r="JA120" s="42"/>
      <c r="JB120" s="43">
        <v>40</v>
      </c>
      <c r="JC120" s="47">
        <v>50</v>
      </c>
      <c r="JD120" s="47">
        <v>48</v>
      </c>
      <c r="JE120" s="47">
        <v>50</v>
      </c>
      <c r="JF120" s="44">
        <v>-12</v>
      </c>
      <c r="JG120" s="42"/>
      <c r="JH120" s="43">
        <v>200</v>
      </c>
      <c r="JI120" s="47">
        <v>200</v>
      </c>
      <c r="JJ120" s="47">
        <v>200</v>
      </c>
      <c r="JK120" s="47">
        <v>202</v>
      </c>
      <c r="JL120" s="44">
        <v>-2</v>
      </c>
      <c r="JM120" s="42"/>
      <c r="JN120" s="47">
        <v>0</v>
      </c>
      <c r="JO120" s="47">
        <v>0</v>
      </c>
      <c r="JP120" s="47">
        <v>0</v>
      </c>
      <c r="JQ120" s="47">
        <v>0</v>
      </c>
      <c r="JR120" s="44">
        <v>0</v>
      </c>
      <c r="JS120" s="42"/>
      <c r="JT120" s="43">
        <v>0</v>
      </c>
      <c r="JU120" s="47">
        <v>0</v>
      </c>
      <c r="JV120" s="47">
        <v>128</v>
      </c>
      <c r="JW120" s="47">
        <v>126</v>
      </c>
      <c r="JX120" s="44">
        <v>2</v>
      </c>
      <c r="JY120" s="42"/>
      <c r="JZ120" s="43">
        <v>176</v>
      </c>
      <c r="KA120" s="47">
        <v>180</v>
      </c>
      <c r="KB120" s="47">
        <v>208</v>
      </c>
      <c r="KC120" s="47">
        <v>206</v>
      </c>
      <c r="KD120" s="44">
        <v>-2</v>
      </c>
      <c r="KE120" s="42"/>
      <c r="KF120" s="41">
        <v>0</v>
      </c>
      <c r="KG120" s="47">
        <v>0</v>
      </c>
      <c r="KH120" s="47">
        <v>0</v>
      </c>
      <c r="KI120" s="47">
        <v>0</v>
      </c>
      <c r="KJ120" s="44">
        <v>0</v>
      </c>
      <c r="KK120" s="42"/>
      <c r="KL120" s="43">
        <v>120</v>
      </c>
      <c r="KM120" s="47">
        <v>120</v>
      </c>
      <c r="KN120" s="47">
        <v>96</v>
      </c>
      <c r="KO120" s="47">
        <v>100</v>
      </c>
      <c r="KP120" s="44">
        <v>-4</v>
      </c>
      <c r="KQ120" s="42"/>
      <c r="KR120" s="43">
        <v>280</v>
      </c>
      <c r="KS120" s="47">
        <v>284</v>
      </c>
      <c r="KT120" s="44">
        <v>-4</v>
      </c>
      <c r="KU120" s="42"/>
      <c r="KV120" s="43">
        <v>72</v>
      </c>
      <c r="KW120" s="47">
        <v>70</v>
      </c>
      <c r="KX120" s="47">
        <v>80</v>
      </c>
      <c r="KY120" s="47">
        <v>80</v>
      </c>
      <c r="KZ120" s="44">
        <v>2</v>
      </c>
      <c r="LA120" s="42"/>
      <c r="LB120" s="43">
        <v>72</v>
      </c>
      <c r="LC120" s="47">
        <v>70</v>
      </c>
      <c r="LD120" s="47">
        <v>96</v>
      </c>
      <c r="LE120" s="47">
        <v>100</v>
      </c>
      <c r="LF120" s="44">
        <v>-2</v>
      </c>
      <c r="LG120" s="42"/>
      <c r="LH120" s="43">
        <v>48</v>
      </c>
      <c r="LI120" s="47">
        <v>50</v>
      </c>
      <c r="LJ120" s="47">
        <v>0</v>
      </c>
      <c r="LK120" s="47">
        <v>0</v>
      </c>
      <c r="LL120" s="44">
        <v>-2</v>
      </c>
      <c r="LM120" s="42"/>
      <c r="LN120" s="43">
        <v>96</v>
      </c>
      <c r="LO120" s="47">
        <v>100</v>
      </c>
      <c r="LP120" s="47">
        <v>0</v>
      </c>
      <c r="LQ120" s="47">
        <v>0</v>
      </c>
      <c r="LR120" s="44">
        <v>-4</v>
      </c>
      <c r="LS120" s="42"/>
      <c r="LT120" s="43">
        <v>96</v>
      </c>
      <c r="LU120" s="47">
        <v>100</v>
      </c>
      <c r="LV120" s="44">
        <v>-4</v>
      </c>
      <c r="LW120" s="42"/>
    </row>
    <row r="121" spans="1:335" x14ac:dyDescent="0.25">
      <c r="A121" s="47" t="s">
        <v>334</v>
      </c>
      <c r="B121" s="38">
        <v>0.15</v>
      </c>
      <c r="G121" s="44">
        <f t="shared" si="8"/>
        <v>0</v>
      </c>
      <c r="I121" s="41"/>
      <c r="J121" s="48"/>
      <c r="K121" s="48"/>
      <c r="L121" s="48"/>
      <c r="M121" s="48"/>
      <c r="N121" s="48"/>
      <c r="O121" s="48">
        <f t="shared" si="9"/>
        <v>0</v>
      </c>
      <c r="P121" s="40"/>
      <c r="Q121" s="48"/>
      <c r="U121" s="44">
        <v>0</v>
      </c>
      <c r="V121" s="40"/>
      <c r="W121" s="41"/>
      <c r="AA121" s="44">
        <v>0</v>
      </c>
      <c r="AB121" s="40"/>
      <c r="AC121" s="41"/>
      <c r="AE121" s="44">
        <v>0</v>
      </c>
      <c r="AF121" s="40"/>
      <c r="AK121" s="44">
        <v>0</v>
      </c>
      <c r="AL121" s="40"/>
      <c r="AM121" s="41"/>
      <c r="AS121" s="44">
        <v>0</v>
      </c>
      <c r="AT121" s="40"/>
      <c r="AY121" s="44">
        <v>0</v>
      </c>
      <c r="AZ121" s="40"/>
      <c r="BA121" s="41"/>
      <c r="BE121" s="44">
        <v>0</v>
      </c>
      <c r="BF121" s="42"/>
      <c r="BK121" s="44">
        <v>0</v>
      </c>
      <c r="BL121" s="40"/>
      <c r="BO121" s="44">
        <v>0</v>
      </c>
      <c r="BP121" s="42"/>
      <c r="BQ121" s="41"/>
      <c r="BS121" s="44">
        <v>0</v>
      </c>
      <c r="BT121" s="40"/>
      <c r="BU121" s="41"/>
      <c r="BY121" s="44">
        <v>0</v>
      </c>
      <c r="BZ121" s="42"/>
      <c r="CA121" s="41"/>
      <c r="CE121" s="44">
        <v>0</v>
      </c>
      <c r="CF121" s="40"/>
      <c r="CL121" s="44">
        <v>0</v>
      </c>
      <c r="CM121" s="40"/>
      <c r="CN121" s="43"/>
      <c r="CR121" s="44">
        <v>0</v>
      </c>
      <c r="CS121" s="40"/>
      <c r="CX121" s="44">
        <v>0</v>
      </c>
      <c r="CY121" s="42"/>
      <c r="DD121" s="44">
        <v>0</v>
      </c>
      <c r="DE121" s="42"/>
      <c r="DJ121" s="44">
        <v>0</v>
      </c>
      <c r="DK121" s="42"/>
      <c r="DP121" s="44">
        <v>0</v>
      </c>
      <c r="DQ121" s="40"/>
      <c r="DT121" s="44">
        <v>0</v>
      </c>
      <c r="DU121" s="40"/>
      <c r="DZ121" s="44">
        <v>0</v>
      </c>
      <c r="EA121" s="40"/>
      <c r="EB121" s="43"/>
      <c r="ED121" s="44">
        <v>0</v>
      </c>
      <c r="EE121" s="40"/>
      <c r="EJ121" s="44">
        <v>0</v>
      </c>
      <c r="EK121" s="40"/>
      <c r="EN121">
        <v>108</v>
      </c>
      <c r="EO121">
        <v>107</v>
      </c>
      <c r="EP121" s="44">
        <v>1</v>
      </c>
      <c r="EQ121" s="42"/>
      <c r="EV121" s="44">
        <v>0</v>
      </c>
      <c r="EW121" s="40"/>
      <c r="EX121" s="38"/>
      <c r="EZ121">
        <v>48</v>
      </c>
      <c r="FA121">
        <v>50</v>
      </c>
      <c r="FB121" s="44">
        <v>-2</v>
      </c>
      <c r="FC121" s="42"/>
      <c r="FD121" s="43"/>
      <c r="FE121">
        <v>24</v>
      </c>
      <c r="FF121">
        <v>24</v>
      </c>
      <c r="FG121">
        <v>24</v>
      </c>
      <c r="FH121">
        <v>24</v>
      </c>
      <c r="FI121">
        <v>25</v>
      </c>
      <c r="FJ121" s="46">
        <v>-25</v>
      </c>
      <c r="FK121" s="42">
        <v>3.75</v>
      </c>
      <c r="FL121" s="47">
        <v>0</v>
      </c>
      <c r="FM121" s="47">
        <v>0</v>
      </c>
      <c r="FN121" s="47">
        <v>0</v>
      </c>
      <c r="FO121" s="47">
        <v>0</v>
      </c>
      <c r="FP121" s="44">
        <v>0</v>
      </c>
      <c r="FQ121" s="42"/>
      <c r="FR121" s="47">
        <v>0</v>
      </c>
      <c r="FS121" s="47">
        <v>0</v>
      </c>
      <c r="FT121" s="47">
        <v>0</v>
      </c>
      <c r="FU121" s="47">
        <v>0</v>
      </c>
      <c r="FV121" s="44">
        <v>0</v>
      </c>
      <c r="FW121" s="42"/>
      <c r="FX121" s="43">
        <v>60</v>
      </c>
      <c r="FY121" s="47">
        <v>70</v>
      </c>
      <c r="FZ121" s="44">
        <v>-10</v>
      </c>
      <c r="GA121" s="42"/>
      <c r="GB121" s="43">
        <v>36</v>
      </c>
      <c r="GC121" s="47">
        <v>36</v>
      </c>
      <c r="GD121" s="47">
        <v>48</v>
      </c>
      <c r="GE121" s="47">
        <v>52</v>
      </c>
      <c r="GF121" s="44">
        <v>-4</v>
      </c>
      <c r="GG121" s="42"/>
      <c r="GH121" s="43">
        <v>0</v>
      </c>
      <c r="GI121" s="47">
        <v>24</v>
      </c>
      <c r="GJ121" s="47">
        <v>36</v>
      </c>
      <c r="GK121" s="47">
        <v>34</v>
      </c>
      <c r="GL121" s="46">
        <v>-22</v>
      </c>
      <c r="GM121" s="42">
        <v>3.3</v>
      </c>
      <c r="GN121" s="43">
        <v>12</v>
      </c>
      <c r="GO121" s="47">
        <v>17</v>
      </c>
      <c r="GP121" s="44">
        <v>-5</v>
      </c>
      <c r="GQ121" s="42"/>
      <c r="GR121" s="43">
        <v>0</v>
      </c>
      <c r="GS121" s="47">
        <v>0</v>
      </c>
      <c r="GT121" s="47">
        <v>0</v>
      </c>
      <c r="GU121" s="47">
        <v>0</v>
      </c>
      <c r="GV121" s="44">
        <v>0</v>
      </c>
      <c r="GW121" s="42"/>
      <c r="GX121" s="43">
        <v>72</v>
      </c>
      <c r="GY121" s="47">
        <v>76</v>
      </c>
      <c r="GZ121" s="44">
        <v>-4</v>
      </c>
      <c r="HA121" s="42"/>
      <c r="HB121" s="43">
        <v>0</v>
      </c>
      <c r="HC121" s="47">
        <v>0</v>
      </c>
      <c r="HD121" s="47">
        <v>96</v>
      </c>
      <c r="HE121" s="47">
        <v>96</v>
      </c>
      <c r="HF121" s="44">
        <v>0</v>
      </c>
      <c r="HG121" s="42"/>
      <c r="HH121" s="47">
        <v>0</v>
      </c>
      <c r="HI121" s="47">
        <v>0</v>
      </c>
      <c r="HJ121" s="47">
        <v>12</v>
      </c>
      <c r="HK121" s="47">
        <v>13</v>
      </c>
      <c r="HL121" s="44">
        <v>-1</v>
      </c>
      <c r="HM121" s="42"/>
      <c r="HN121" s="43">
        <v>0</v>
      </c>
      <c r="HO121" s="47">
        <v>0</v>
      </c>
      <c r="HP121" s="47">
        <v>48</v>
      </c>
      <c r="HQ121" s="47">
        <v>56</v>
      </c>
      <c r="HR121" s="44">
        <v>-8</v>
      </c>
      <c r="HS121" s="42"/>
      <c r="HT121" s="43">
        <v>0</v>
      </c>
      <c r="HU121" s="47">
        <v>0</v>
      </c>
      <c r="HV121" s="47">
        <v>36</v>
      </c>
      <c r="HW121" s="47">
        <v>41</v>
      </c>
      <c r="HX121" s="44">
        <v>-5</v>
      </c>
      <c r="HY121" s="42"/>
      <c r="HZ121" s="43">
        <v>0</v>
      </c>
      <c r="IA121" s="47">
        <v>0</v>
      </c>
      <c r="IB121" s="47">
        <v>0</v>
      </c>
      <c r="IC121" s="47">
        <v>0</v>
      </c>
      <c r="ID121" s="44">
        <v>0</v>
      </c>
      <c r="IE121" s="42"/>
      <c r="IF121" s="43">
        <v>0</v>
      </c>
      <c r="IG121" s="47">
        <v>0</v>
      </c>
      <c r="IH121" s="47">
        <v>48</v>
      </c>
      <c r="II121" s="47">
        <v>50</v>
      </c>
      <c r="IJ121" s="44">
        <v>-2</v>
      </c>
      <c r="IK121" s="42"/>
      <c r="IL121" s="43">
        <v>0</v>
      </c>
      <c r="IM121" s="47">
        <v>0</v>
      </c>
      <c r="IN121" s="47">
        <v>0</v>
      </c>
      <c r="IO121" s="47">
        <v>0</v>
      </c>
      <c r="IP121" s="44">
        <v>0</v>
      </c>
      <c r="IQ121" s="42"/>
      <c r="IR121" s="43">
        <v>312</v>
      </c>
      <c r="IS121" s="47">
        <v>320</v>
      </c>
      <c r="IT121" s="44">
        <v>-8</v>
      </c>
      <c r="IU121" s="42"/>
      <c r="IV121" s="43">
        <v>0</v>
      </c>
      <c r="IW121" s="47">
        <v>0</v>
      </c>
      <c r="IX121" s="47">
        <v>0</v>
      </c>
      <c r="IY121" s="47">
        <v>0</v>
      </c>
      <c r="IZ121" s="44">
        <v>0</v>
      </c>
      <c r="JA121" s="42"/>
      <c r="JB121" s="43">
        <v>0</v>
      </c>
      <c r="JC121" s="47">
        <v>0</v>
      </c>
      <c r="JD121" s="47">
        <v>0</v>
      </c>
      <c r="JE121" s="47">
        <v>0</v>
      </c>
      <c r="JF121" s="44">
        <v>0</v>
      </c>
      <c r="JG121" s="42"/>
      <c r="JH121" s="43">
        <v>144</v>
      </c>
      <c r="JI121" s="47">
        <v>150</v>
      </c>
      <c r="JJ121" s="47">
        <v>192</v>
      </c>
      <c r="JK121" s="47">
        <v>199</v>
      </c>
      <c r="JL121" s="44">
        <v>-13</v>
      </c>
      <c r="JM121" s="42"/>
      <c r="JN121" s="47">
        <v>48</v>
      </c>
      <c r="JO121" s="47">
        <v>50</v>
      </c>
      <c r="JP121" s="47">
        <v>36</v>
      </c>
      <c r="JQ121" s="47">
        <v>40</v>
      </c>
      <c r="JR121" s="44">
        <v>-6</v>
      </c>
      <c r="JS121" s="42"/>
      <c r="JT121" s="43">
        <v>0</v>
      </c>
      <c r="JU121" s="47">
        <v>0</v>
      </c>
      <c r="JV121" s="47">
        <v>72</v>
      </c>
      <c r="JW121" s="47">
        <v>76</v>
      </c>
      <c r="JX121" s="44">
        <v>-4</v>
      </c>
      <c r="JY121" s="42"/>
      <c r="JZ121" s="43">
        <v>0</v>
      </c>
      <c r="KA121" s="47">
        <v>0</v>
      </c>
      <c r="KB121" s="47">
        <v>108</v>
      </c>
      <c r="KC121" s="47">
        <v>117</v>
      </c>
      <c r="KD121" s="44">
        <v>-9</v>
      </c>
      <c r="KE121" s="42"/>
      <c r="KF121" s="41">
        <v>0</v>
      </c>
      <c r="KG121" s="47">
        <v>0</v>
      </c>
      <c r="KH121" s="47">
        <v>72</v>
      </c>
      <c r="KI121" s="47">
        <v>70</v>
      </c>
      <c r="KJ121" s="44">
        <v>2</v>
      </c>
      <c r="KK121" s="42"/>
      <c r="KL121" s="43">
        <v>0</v>
      </c>
      <c r="KM121" s="47">
        <v>0</v>
      </c>
      <c r="KN121" s="47">
        <v>0</v>
      </c>
      <c r="KO121" s="47">
        <v>0</v>
      </c>
      <c r="KP121" s="44">
        <v>0</v>
      </c>
      <c r="KQ121" s="42"/>
      <c r="KR121" s="43">
        <v>0</v>
      </c>
      <c r="KS121" s="47">
        <v>0</v>
      </c>
      <c r="KT121" s="44">
        <v>0</v>
      </c>
      <c r="KU121" s="42"/>
      <c r="KV121" s="43">
        <v>132</v>
      </c>
      <c r="KW121" s="47">
        <v>138</v>
      </c>
      <c r="KX121" s="47">
        <v>144</v>
      </c>
      <c r="KY121" s="47">
        <v>150</v>
      </c>
      <c r="KZ121" s="44">
        <v>-12</v>
      </c>
      <c r="LA121" s="42"/>
      <c r="LB121" s="43">
        <v>0</v>
      </c>
      <c r="LC121" s="47">
        <v>0</v>
      </c>
      <c r="LD121" s="47">
        <v>0</v>
      </c>
      <c r="LE121" s="47">
        <v>0</v>
      </c>
      <c r="LF121" s="44">
        <v>0</v>
      </c>
      <c r="LG121" s="42"/>
      <c r="LH121" s="43">
        <v>48</v>
      </c>
      <c r="LI121" s="47">
        <v>50</v>
      </c>
      <c r="LJ121" s="47">
        <v>0</v>
      </c>
      <c r="LK121" s="47">
        <v>50</v>
      </c>
      <c r="LL121" s="46">
        <v>-52</v>
      </c>
      <c r="LM121" s="42">
        <v>7.8</v>
      </c>
      <c r="LN121" s="4">
        <v>96</v>
      </c>
      <c r="LO121" s="47">
        <v>0</v>
      </c>
      <c r="LP121" s="3">
        <v>96</v>
      </c>
      <c r="LQ121" s="47">
        <v>0</v>
      </c>
      <c r="LR121" s="44">
        <v>0</v>
      </c>
      <c r="LS121" s="42"/>
      <c r="LT121" s="4">
        <v>396</v>
      </c>
      <c r="LU121" s="47">
        <v>0</v>
      </c>
      <c r="LV121" s="44">
        <v>0</v>
      </c>
      <c r="LW121" s="42"/>
    </row>
    <row r="122" spans="1:335" x14ac:dyDescent="0.25">
      <c r="A122" s="47" t="s">
        <v>335</v>
      </c>
      <c r="B122" s="38">
        <v>0.15</v>
      </c>
      <c r="G122" s="44">
        <f t="shared" si="8"/>
        <v>0</v>
      </c>
      <c r="I122" s="41"/>
      <c r="J122" s="48"/>
      <c r="K122" s="48"/>
      <c r="L122" s="48"/>
      <c r="M122" s="48"/>
      <c r="N122" s="48"/>
      <c r="O122" s="48">
        <f t="shared" si="9"/>
        <v>0</v>
      </c>
      <c r="P122" s="40"/>
      <c r="Q122" s="48"/>
      <c r="U122" s="44">
        <v>0</v>
      </c>
      <c r="V122" s="40"/>
      <c r="W122" s="41"/>
      <c r="AA122" s="44">
        <v>0</v>
      </c>
      <c r="AB122" s="40"/>
      <c r="AC122" s="41"/>
      <c r="AE122" s="44">
        <v>0</v>
      </c>
      <c r="AF122" s="40"/>
      <c r="AK122" s="44">
        <v>0</v>
      </c>
      <c r="AL122" s="40"/>
      <c r="AM122" s="41"/>
      <c r="AS122" s="44">
        <v>0</v>
      </c>
      <c r="AT122" s="40"/>
      <c r="AY122" s="44">
        <v>0</v>
      </c>
      <c r="AZ122" s="40"/>
      <c r="BA122" s="41"/>
      <c r="BE122" s="44">
        <v>0</v>
      </c>
      <c r="BF122" s="42"/>
      <c r="BK122" s="44">
        <v>0</v>
      </c>
      <c r="BL122" s="40"/>
      <c r="BO122" s="44">
        <v>0</v>
      </c>
      <c r="BP122" s="42"/>
      <c r="BQ122" s="41"/>
      <c r="BS122" s="44">
        <v>0</v>
      </c>
      <c r="BT122" s="40"/>
      <c r="BU122" s="41"/>
      <c r="BY122" s="44">
        <v>0</v>
      </c>
      <c r="BZ122" s="42"/>
      <c r="CA122" s="41"/>
      <c r="CE122" s="44">
        <v>0</v>
      </c>
      <c r="CF122" s="40"/>
      <c r="CL122" s="44">
        <v>0</v>
      </c>
      <c r="CM122" s="40"/>
      <c r="CN122" s="43"/>
      <c r="CR122" s="44">
        <v>0</v>
      </c>
      <c r="CS122" s="40"/>
      <c r="CX122" s="44">
        <v>0</v>
      </c>
      <c r="CY122" s="42"/>
      <c r="DD122" s="44">
        <v>0</v>
      </c>
      <c r="DE122" s="42"/>
      <c r="DJ122" s="44">
        <v>0</v>
      </c>
      <c r="DK122" s="42"/>
      <c r="DP122" s="44">
        <v>0</v>
      </c>
      <c r="DQ122" s="40"/>
      <c r="DT122" s="44">
        <v>0</v>
      </c>
      <c r="DU122" s="40"/>
      <c r="DZ122" s="44">
        <v>0</v>
      </c>
      <c r="EA122" s="40"/>
      <c r="EB122" s="43"/>
      <c r="ED122" s="44">
        <v>0</v>
      </c>
      <c r="EE122" s="40"/>
      <c r="EJ122" s="44">
        <v>0</v>
      </c>
      <c r="EK122" s="40"/>
      <c r="EN122">
        <v>72</v>
      </c>
      <c r="EO122">
        <v>76</v>
      </c>
      <c r="EP122" s="44">
        <v>-4</v>
      </c>
      <c r="EQ122" s="42"/>
      <c r="EV122" s="44">
        <v>0</v>
      </c>
      <c r="EW122" s="40"/>
      <c r="EX122" s="38"/>
      <c r="EZ122">
        <v>24</v>
      </c>
      <c r="FA122">
        <v>29</v>
      </c>
      <c r="FB122" s="44">
        <v>-5</v>
      </c>
      <c r="FC122" s="42"/>
      <c r="FD122" s="43"/>
      <c r="FF122">
        <v>36</v>
      </c>
      <c r="FG122">
        <v>36</v>
      </c>
      <c r="FH122">
        <v>48</v>
      </c>
      <c r="FI122">
        <v>52</v>
      </c>
      <c r="FJ122" s="44">
        <v>-4</v>
      </c>
      <c r="FK122" s="42"/>
      <c r="FL122" s="47">
        <v>0</v>
      </c>
      <c r="FM122" s="47">
        <v>0</v>
      </c>
      <c r="FN122" s="47">
        <v>0</v>
      </c>
      <c r="FO122" s="47">
        <v>0</v>
      </c>
      <c r="FP122" s="44">
        <v>0</v>
      </c>
      <c r="FQ122" s="42"/>
      <c r="FR122" s="47">
        <v>0</v>
      </c>
      <c r="FS122" s="47">
        <v>0</v>
      </c>
      <c r="FT122" s="47">
        <v>0</v>
      </c>
      <c r="FU122" s="47">
        <v>0</v>
      </c>
      <c r="FV122" s="44">
        <v>0</v>
      </c>
      <c r="FW122" s="42"/>
      <c r="FX122" s="43">
        <v>96</v>
      </c>
      <c r="FY122" s="47">
        <v>100</v>
      </c>
      <c r="FZ122" s="44">
        <v>-4</v>
      </c>
      <c r="GA122" s="42"/>
      <c r="GB122" s="43">
        <v>0</v>
      </c>
      <c r="GC122" s="47">
        <v>0</v>
      </c>
      <c r="GD122" s="47">
        <v>36</v>
      </c>
      <c r="GE122" s="47">
        <v>41</v>
      </c>
      <c r="GF122" s="44">
        <v>-5</v>
      </c>
      <c r="GG122" s="42"/>
      <c r="GH122" s="43">
        <v>24</v>
      </c>
      <c r="GI122" s="47">
        <v>24</v>
      </c>
      <c r="GJ122" s="47">
        <v>24</v>
      </c>
      <c r="GK122" s="47">
        <v>24</v>
      </c>
      <c r="GL122" s="44">
        <v>0</v>
      </c>
      <c r="GM122" s="42"/>
      <c r="GN122" s="43">
        <v>0</v>
      </c>
      <c r="GO122" s="47">
        <v>0</v>
      </c>
      <c r="GP122" s="44">
        <v>0</v>
      </c>
      <c r="GQ122" s="42"/>
      <c r="GR122" s="43">
        <v>0</v>
      </c>
      <c r="GS122" s="47">
        <v>0</v>
      </c>
      <c r="GT122" s="47">
        <v>0</v>
      </c>
      <c r="GU122" s="47">
        <v>0</v>
      </c>
      <c r="GV122" s="44">
        <v>0</v>
      </c>
      <c r="GW122" s="42"/>
      <c r="GX122" s="43">
        <v>120</v>
      </c>
      <c r="GY122" s="47">
        <v>121</v>
      </c>
      <c r="GZ122" s="44">
        <v>-1</v>
      </c>
      <c r="HA122" s="42"/>
      <c r="HB122" s="43">
        <v>0</v>
      </c>
      <c r="HC122" s="47">
        <v>0</v>
      </c>
      <c r="HD122" s="47">
        <v>60</v>
      </c>
      <c r="HE122" s="47">
        <v>66</v>
      </c>
      <c r="HF122" s="44">
        <v>-6</v>
      </c>
      <c r="HG122" s="42"/>
      <c r="HH122" s="47">
        <v>0</v>
      </c>
      <c r="HI122" s="47">
        <v>0</v>
      </c>
      <c r="HJ122" s="47">
        <v>12</v>
      </c>
      <c r="HK122" s="47">
        <v>12</v>
      </c>
      <c r="HL122" s="44">
        <v>0</v>
      </c>
      <c r="HM122" s="42"/>
      <c r="HN122" s="43">
        <v>0</v>
      </c>
      <c r="HO122" s="47">
        <v>0</v>
      </c>
      <c r="HP122" s="47">
        <v>12</v>
      </c>
      <c r="HQ122" s="47">
        <v>14</v>
      </c>
      <c r="HR122" s="44">
        <v>-2</v>
      </c>
      <c r="HS122" s="42"/>
      <c r="HT122" s="43">
        <v>0</v>
      </c>
      <c r="HU122" s="47">
        <v>0</v>
      </c>
      <c r="HV122" s="47">
        <v>0</v>
      </c>
      <c r="HW122" s="47">
        <v>0</v>
      </c>
      <c r="HX122" s="44">
        <v>0</v>
      </c>
      <c r="HY122" s="42"/>
      <c r="HZ122" s="43">
        <v>0</v>
      </c>
      <c r="IA122" s="47">
        <v>0</v>
      </c>
      <c r="IB122" s="47">
        <v>0</v>
      </c>
      <c r="IC122" s="47">
        <v>0</v>
      </c>
      <c r="ID122" s="44">
        <v>0</v>
      </c>
      <c r="IE122" s="42"/>
      <c r="IF122" s="43">
        <v>0</v>
      </c>
      <c r="IG122" s="47">
        <v>0</v>
      </c>
      <c r="IH122" s="47">
        <v>0</v>
      </c>
      <c r="II122" s="47">
        <v>0</v>
      </c>
      <c r="IJ122" s="44">
        <v>0</v>
      </c>
      <c r="IK122" s="42"/>
      <c r="IL122" s="43">
        <v>0</v>
      </c>
      <c r="IM122" s="47">
        <v>0</v>
      </c>
      <c r="IN122" s="47">
        <v>0</v>
      </c>
      <c r="IO122" s="47">
        <v>0</v>
      </c>
      <c r="IP122" s="44">
        <v>0</v>
      </c>
      <c r="IQ122" s="42"/>
      <c r="IR122" s="43">
        <v>444</v>
      </c>
      <c r="IS122" s="47">
        <v>450</v>
      </c>
      <c r="IT122" s="44">
        <v>-6</v>
      </c>
      <c r="IU122" s="42"/>
      <c r="IV122" s="43">
        <v>0</v>
      </c>
      <c r="IW122" s="47">
        <v>0</v>
      </c>
      <c r="IX122" s="47">
        <v>0</v>
      </c>
      <c r="IY122" s="47">
        <v>0</v>
      </c>
      <c r="IZ122" s="44">
        <v>0</v>
      </c>
      <c r="JA122" s="42"/>
      <c r="JB122" s="43">
        <v>0</v>
      </c>
      <c r="JC122" s="47">
        <v>0</v>
      </c>
      <c r="JD122" s="47">
        <v>0</v>
      </c>
      <c r="JE122" s="47">
        <v>0</v>
      </c>
      <c r="JF122" s="44">
        <v>0</v>
      </c>
      <c r="JG122" s="42"/>
      <c r="JH122" s="43">
        <v>48</v>
      </c>
      <c r="JI122" s="47">
        <v>50</v>
      </c>
      <c r="JJ122" s="47">
        <v>108</v>
      </c>
      <c r="JK122" s="47">
        <v>111</v>
      </c>
      <c r="JL122" s="44">
        <v>-5</v>
      </c>
      <c r="JM122" s="42"/>
      <c r="JN122" s="47">
        <v>72</v>
      </c>
      <c r="JO122" s="47">
        <v>74</v>
      </c>
      <c r="JP122" s="47">
        <v>72</v>
      </c>
      <c r="JQ122" s="47">
        <v>74</v>
      </c>
      <c r="JR122" s="44">
        <v>-4</v>
      </c>
      <c r="JS122" s="42"/>
      <c r="JT122" s="43">
        <v>0</v>
      </c>
      <c r="JU122" s="47">
        <v>0</v>
      </c>
      <c r="JV122" s="47">
        <v>36</v>
      </c>
      <c r="JW122" s="47">
        <v>34</v>
      </c>
      <c r="JX122" s="44">
        <v>2</v>
      </c>
      <c r="JY122" s="42"/>
      <c r="JZ122" s="43">
        <v>0</v>
      </c>
      <c r="KA122" s="47">
        <v>0</v>
      </c>
      <c r="KB122" s="47">
        <v>96</v>
      </c>
      <c r="KC122" s="47">
        <v>94</v>
      </c>
      <c r="KD122" s="44">
        <v>2</v>
      </c>
      <c r="KE122" s="42"/>
      <c r="KF122" s="41">
        <v>0</v>
      </c>
      <c r="KG122" s="47">
        <v>0</v>
      </c>
      <c r="KH122" s="47">
        <v>24</v>
      </c>
      <c r="KI122" s="47">
        <v>30</v>
      </c>
      <c r="KJ122" s="44">
        <v>-6</v>
      </c>
      <c r="KK122" s="42"/>
      <c r="KL122" s="43">
        <v>72</v>
      </c>
      <c r="KM122" s="47">
        <v>80</v>
      </c>
      <c r="KN122" s="47">
        <v>48</v>
      </c>
      <c r="KO122" s="47">
        <v>50</v>
      </c>
      <c r="KP122" s="44">
        <v>-10</v>
      </c>
      <c r="KQ122" s="42"/>
      <c r="KR122" s="43">
        <v>144</v>
      </c>
      <c r="KS122" s="47">
        <v>145</v>
      </c>
      <c r="KT122" s="44">
        <v>-1</v>
      </c>
      <c r="KU122" s="42"/>
      <c r="KV122" s="43">
        <v>72</v>
      </c>
      <c r="KW122" s="47">
        <v>77</v>
      </c>
      <c r="KX122" s="47">
        <v>0</v>
      </c>
      <c r="KY122" s="47">
        <v>0</v>
      </c>
      <c r="KZ122" s="44">
        <v>-5</v>
      </c>
      <c r="LA122" s="42"/>
      <c r="LB122" s="43">
        <v>0</v>
      </c>
      <c r="LC122" s="47">
        <v>0</v>
      </c>
      <c r="LD122" s="47">
        <v>0</v>
      </c>
      <c r="LE122" s="47">
        <v>0</v>
      </c>
      <c r="LF122" s="44">
        <v>0</v>
      </c>
      <c r="LG122" s="42"/>
      <c r="LH122" s="43">
        <v>48</v>
      </c>
      <c r="LI122" s="47">
        <v>50</v>
      </c>
      <c r="LJ122" s="47">
        <v>0</v>
      </c>
      <c r="LK122" s="47">
        <v>50</v>
      </c>
      <c r="LL122" s="46">
        <v>-52</v>
      </c>
      <c r="LM122" s="42">
        <v>7.8</v>
      </c>
      <c r="LN122" s="4">
        <v>144</v>
      </c>
      <c r="LO122" s="47">
        <v>0</v>
      </c>
      <c r="LP122" s="47">
        <v>0</v>
      </c>
      <c r="LQ122" s="47">
        <v>0</v>
      </c>
      <c r="LR122" s="44">
        <v>0</v>
      </c>
      <c r="LS122" s="42"/>
      <c r="LT122" s="4">
        <v>396</v>
      </c>
      <c r="LU122" s="47">
        <v>0</v>
      </c>
      <c r="LV122" s="44">
        <v>0</v>
      </c>
      <c r="LW122" s="42"/>
    </row>
    <row r="123" spans="1:335" x14ac:dyDescent="0.25">
      <c r="A123" s="47" t="s">
        <v>336</v>
      </c>
      <c r="B123" s="38">
        <v>0.15</v>
      </c>
      <c r="G123" s="44">
        <f t="shared" si="8"/>
        <v>0</v>
      </c>
      <c r="I123" s="41"/>
      <c r="J123" s="48"/>
      <c r="K123" s="48"/>
      <c r="L123" s="48"/>
      <c r="M123" s="48"/>
      <c r="N123" s="48"/>
      <c r="O123" s="48">
        <f t="shared" si="9"/>
        <v>0</v>
      </c>
      <c r="P123" s="40"/>
      <c r="Q123" s="48"/>
      <c r="U123" s="44">
        <v>0</v>
      </c>
      <c r="V123" s="40"/>
      <c r="W123" s="41"/>
      <c r="AA123" s="44">
        <v>0</v>
      </c>
      <c r="AB123" s="40"/>
      <c r="AC123" s="41"/>
      <c r="AE123" s="44">
        <v>0</v>
      </c>
      <c r="AF123" s="40"/>
      <c r="AK123" s="44">
        <v>0</v>
      </c>
      <c r="AL123" s="40"/>
      <c r="AM123" s="41"/>
      <c r="AS123" s="44">
        <v>0</v>
      </c>
      <c r="AT123" s="40"/>
      <c r="AY123" s="44">
        <v>0</v>
      </c>
      <c r="AZ123" s="40"/>
      <c r="BA123" s="41"/>
      <c r="BE123" s="44">
        <v>0</v>
      </c>
      <c r="BF123" s="42"/>
      <c r="BK123" s="44">
        <v>0</v>
      </c>
      <c r="BL123" s="40"/>
      <c r="BO123" s="44">
        <v>0</v>
      </c>
      <c r="BP123" s="42"/>
      <c r="BQ123" s="41"/>
      <c r="BS123" s="44">
        <v>0</v>
      </c>
      <c r="BT123" s="40"/>
      <c r="BU123" s="41"/>
      <c r="BY123" s="44">
        <v>0</v>
      </c>
      <c r="BZ123" s="42"/>
      <c r="CA123" s="41"/>
      <c r="CE123" s="44">
        <v>0</v>
      </c>
      <c r="CF123" s="40"/>
      <c r="CL123" s="44">
        <v>0</v>
      </c>
      <c r="CM123" s="40"/>
      <c r="CN123" s="43"/>
      <c r="CR123" s="44">
        <v>0</v>
      </c>
      <c r="CS123" s="40"/>
      <c r="CX123" s="44">
        <v>0</v>
      </c>
      <c r="CY123" s="42"/>
      <c r="DD123" s="44">
        <v>0</v>
      </c>
      <c r="DE123" s="42"/>
      <c r="DJ123" s="44">
        <v>0</v>
      </c>
      <c r="DK123" s="42"/>
      <c r="DP123" s="44">
        <v>0</v>
      </c>
      <c r="DQ123" s="40"/>
      <c r="DT123" s="44">
        <v>0</v>
      </c>
      <c r="DU123" s="40"/>
      <c r="DZ123" s="44">
        <v>0</v>
      </c>
      <c r="EA123" s="40"/>
      <c r="EB123" s="43"/>
      <c r="ED123" s="44">
        <v>0</v>
      </c>
      <c r="EE123" s="40"/>
      <c r="EJ123" s="44">
        <v>0</v>
      </c>
      <c r="EK123" s="40"/>
      <c r="EN123">
        <v>72</v>
      </c>
      <c r="EO123">
        <v>73</v>
      </c>
      <c r="EP123" s="44">
        <v>-1</v>
      </c>
      <c r="EQ123" s="42"/>
      <c r="EV123" s="44">
        <v>0</v>
      </c>
      <c r="EW123" s="40"/>
      <c r="EX123" s="38"/>
      <c r="EZ123">
        <v>12</v>
      </c>
      <c r="FA123">
        <v>17</v>
      </c>
      <c r="FB123" s="44">
        <v>-5</v>
      </c>
      <c r="FC123" s="42"/>
      <c r="FD123" s="43"/>
      <c r="FE123">
        <v>24</v>
      </c>
      <c r="FF123">
        <v>48</v>
      </c>
      <c r="FG123">
        <v>48</v>
      </c>
      <c r="FI123">
        <v>42</v>
      </c>
      <c r="FJ123" s="46">
        <v>-66</v>
      </c>
      <c r="FK123" s="42">
        <v>9.9</v>
      </c>
      <c r="FL123" s="47">
        <v>0</v>
      </c>
      <c r="FM123" s="47">
        <v>0</v>
      </c>
      <c r="FN123" s="47">
        <v>12</v>
      </c>
      <c r="FO123" s="47">
        <v>12</v>
      </c>
      <c r="FP123" s="44">
        <v>0</v>
      </c>
      <c r="FQ123" s="42"/>
      <c r="FR123" s="47">
        <v>0</v>
      </c>
      <c r="FS123" s="47">
        <v>0</v>
      </c>
      <c r="FT123" s="47">
        <v>72</v>
      </c>
      <c r="FU123" s="47">
        <v>70</v>
      </c>
      <c r="FV123" s="44">
        <v>2</v>
      </c>
      <c r="FW123" s="42"/>
      <c r="FX123" s="43">
        <v>48</v>
      </c>
      <c r="FY123" s="47">
        <v>50</v>
      </c>
      <c r="FZ123" s="44">
        <v>-2</v>
      </c>
      <c r="GA123" s="42"/>
      <c r="GB123" s="43">
        <v>0</v>
      </c>
      <c r="GC123" s="47">
        <v>0</v>
      </c>
      <c r="GD123" s="47">
        <v>48</v>
      </c>
      <c r="GE123" s="47">
        <v>51</v>
      </c>
      <c r="GF123" s="44">
        <v>-3</v>
      </c>
      <c r="GG123" s="42"/>
      <c r="GH123" s="43">
        <v>24</v>
      </c>
      <c r="GI123" s="47">
        <v>24</v>
      </c>
      <c r="GJ123" s="47">
        <v>60</v>
      </c>
      <c r="GK123" s="47">
        <v>60</v>
      </c>
      <c r="GL123" s="44">
        <v>0</v>
      </c>
      <c r="GM123" s="42"/>
      <c r="GN123" s="43">
        <v>12</v>
      </c>
      <c r="GO123" s="47">
        <v>15</v>
      </c>
      <c r="GP123" s="44">
        <v>-3</v>
      </c>
      <c r="GQ123" s="42"/>
      <c r="GR123" s="43">
        <v>0</v>
      </c>
      <c r="GS123" s="47">
        <v>0</v>
      </c>
      <c r="GT123" s="47">
        <v>0</v>
      </c>
      <c r="GU123" s="47">
        <v>0</v>
      </c>
      <c r="GV123" s="44">
        <v>0</v>
      </c>
      <c r="GW123" s="42"/>
      <c r="GX123" s="43">
        <v>0</v>
      </c>
      <c r="GY123" s="47">
        <v>0</v>
      </c>
      <c r="GZ123" s="44">
        <v>0</v>
      </c>
      <c r="HA123" s="42"/>
      <c r="HB123" s="43">
        <v>0</v>
      </c>
      <c r="HC123" s="47">
        <v>0</v>
      </c>
      <c r="HD123" s="47">
        <v>132</v>
      </c>
      <c r="HE123" s="47">
        <v>131</v>
      </c>
      <c r="HF123" s="44">
        <v>1</v>
      </c>
      <c r="HG123" s="42"/>
      <c r="HH123" s="47">
        <v>0</v>
      </c>
      <c r="HI123" s="47">
        <v>0</v>
      </c>
      <c r="HJ123" s="47">
        <v>72</v>
      </c>
      <c r="HK123" s="47">
        <v>71</v>
      </c>
      <c r="HL123" s="44">
        <v>1</v>
      </c>
      <c r="HM123" s="42"/>
      <c r="HN123" s="43">
        <v>0</v>
      </c>
      <c r="HO123" s="47">
        <v>0</v>
      </c>
      <c r="HP123" s="47">
        <v>0</v>
      </c>
      <c r="HQ123" s="47">
        <v>0</v>
      </c>
      <c r="HR123" s="44">
        <v>0</v>
      </c>
      <c r="HS123" s="42"/>
      <c r="HT123" s="43">
        <v>0</v>
      </c>
      <c r="HU123" s="47">
        <v>0</v>
      </c>
      <c r="HV123" s="47">
        <v>24</v>
      </c>
      <c r="HW123" s="47">
        <v>30</v>
      </c>
      <c r="HX123" s="44">
        <v>-6</v>
      </c>
      <c r="HY123" s="42"/>
      <c r="HZ123" s="43">
        <v>60</v>
      </c>
      <c r="IA123" s="47">
        <v>60</v>
      </c>
      <c r="IB123" s="47">
        <v>96</v>
      </c>
      <c r="IC123" s="47">
        <v>100</v>
      </c>
      <c r="ID123" s="44">
        <v>-4</v>
      </c>
      <c r="IE123" s="42"/>
      <c r="IF123" s="43">
        <v>0</v>
      </c>
      <c r="IG123" s="47">
        <v>0</v>
      </c>
      <c r="IH123" s="47">
        <v>12</v>
      </c>
      <c r="II123" s="47">
        <v>20</v>
      </c>
      <c r="IJ123" s="44">
        <v>-8</v>
      </c>
      <c r="IK123" s="42"/>
      <c r="IL123" s="43">
        <v>0</v>
      </c>
      <c r="IM123" s="47">
        <v>0</v>
      </c>
      <c r="IN123" s="47">
        <v>12</v>
      </c>
      <c r="IO123" s="47">
        <v>20</v>
      </c>
      <c r="IP123" s="44">
        <v>-8</v>
      </c>
      <c r="IQ123" s="42"/>
      <c r="IR123" s="43">
        <v>132</v>
      </c>
      <c r="IS123" s="47">
        <v>130</v>
      </c>
      <c r="IT123" s="44">
        <v>2</v>
      </c>
      <c r="IU123" s="42"/>
      <c r="IV123" s="43">
        <v>0</v>
      </c>
      <c r="IW123" s="47">
        <v>0</v>
      </c>
      <c r="IX123" s="47">
        <v>36</v>
      </c>
      <c r="IY123" s="47">
        <v>37</v>
      </c>
      <c r="IZ123" s="44">
        <v>-1</v>
      </c>
      <c r="JA123" s="42"/>
      <c r="JB123" s="43">
        <v>0</v>
      </c>
      <c r="JC123" s="47">
        <v>0</v>
      </c>
      <c r="JD123" s="47">
        <v>0</v>
      </c>
      <c r="JE123" s="47">
        <v>0</v>
      </c>
      <c r="JF123" s="44">
        <v>0</v>
      </c>
      <c r="JG123" s="42"/>
      <c r="JH123" s="43">
        <v>48</v>
      </c>
      <c r="JI123" s="47">
        <v>50</v>
      </c>
      <c r="JJ123" s="47">
        <v>72</v>
      </c>
      <c r="JK123" s="47">
        <v>70</v>
      </c>
      <c r="JL123" s="44">
        <v>0</v>
      </c>
      <c r="JM123" s="42"/>
      <c r="JN123" s="47">
        <v>36</v>
      </c>
      <c r="JO123" s="47">
        <v>40</v>
      </c>
      <c r="JP123" s="47">
        <v>24</v>
      </c>
      <c r="JQ123" s="47">
        <v>30</v>
      </c>
      <c r="JR123" s="44">
        <v>-10</v>
      </c>
      <c r="JS123" s="42"/>
      <c r="JT123" s="43">
        <v>0</v>
      </c>
      <c r="JU123" s="47">
        <v>0</v>
      </c>
      <c r="JV123" s="47">
        <v>108</v>
      </c>
      <c r="JW123" s="47">
        <v>113</v>
      </c>
      <c r="JX123" s="44">
        <v>-5</v>
      </c>
      <c r="JY123" s="42"/>
      <c r="JZ123" s="43">
        <v>0</v>
      </c>
      <c r="KA123" s="47">
        <v>0</v>
      </c>
      <c r="KB123" s="47">
        <v>0</v>
      </c>
      <c r="KC123" s="47">
        <v>0</v>
      </c>
      <c r="KD123" s="44">
        <v>0</v>
      </c>
      <c r="KE123" s="42"/>
      <c r="KF123" s="41">
        <v>0</v>
      </c>
      <c r="KG123" s="47">
        <v>0</v>
      </c>
      <c r="KH123" s="47">
        <v>72</v>
      </c>
      <c r="KI123" s="47">
        <v>80</v>
      </c>
      <c r="KJ123" s="44">
        <v>-8</v>
      </c>
      <c r="KK123" s="42"/>
      <c r="KL123" s="43">
        <v>120</v>
      </c>
      <c r="KM123" s="47">
        <v>120</v>
      </c>
      <c r="KN123" s="47">
        <v>48</v>
      </c>
      <c r="KO123" s="47">
        <v>50</v>
      </c>
      <c r="KP123" s="44">
        <v>-2</v>
      </c>
      <c r="KQ123" s="42"/>
      <c r="KR123" s="43">
        <v>84</v>
      </c>
      <c r="KS123" s="47">
        <v>89</v>
      </c>
      <c r="KT123" s="44">
        <v>-5</v>
      </c>
      <c r="KU123" s="42"/>
      <c r="KV123" s="43">
        <v>96</v>
      </c>
      <c r="KW123" s="47">
        <v>102</v>
      </c>
      <c r="KX123" s="47">
        <v>120</v>
      </c>
      <c r="KY123" s="47">
        <v>120</v>
      </c>
      <c r="KZ123" s="44">
        <v>-6</v>
      </c>
      <c r="LA123" s="42"/>
      <c r="LB123" s="43">
        <v>0</v>
      </c>
      <c r="LC123" s="47">
        <v>0</v>
      </c>
      <c r="LD123" s="47">
        <v>0</v>
      </c>
      <c r="LE123" s="47">
        <v>0</v>
      </c>
      <c r="LF123" s="44">
        <v>0</v>
      </c>
      <c r="LG123" s="42"/>
      <c r="LH123" s="43">
        <v>48</v>
      </c>
      <c r="LI123" s="47">
        <v>50</v>
      </c>
      <c r="LJ123" s="47">
        <v>0</v>
      </c>
      <c r="LK123" s="47">
        <v>50</v>
      </c>
      <c r="LL123" s="46">
        <v>-52</v>
      </c>
      <c r="LM123" s="42">
        <v>7.8</v>
      </c>
      <c r="LN123" s="4">
        <v>144</v>
      </c>
      <c r="LO123" s="47">
        <v>0</v>
      </c>
      <c r="LP123" s="47">
        <v>0</v>
      </c>
      <c r="LQ123" s="47">
        <v>0</v>
      </c>
      <c r="LR123" s="44">
        <v>0</v>
      </c>
      <c r="LS123" s="42"/>
      <c r="LT123" s="4">
        <v>396</v>
      </c>
      <c r="LU123" s="47">
        <v>0</v>
      </c>
      <c r="LV123" s="44">
        <v>0</v>
      </c>
      <c r="LW123" s="42"/>
    </row>
    <row r="124" spans="1:335" x14ac:dyDescent="0.25">
      <c r="A124" s="47" t="s">
        <v>337</v>
      </c>
      <c r="B124" s="38">
        <v>1</v>
      </c>
      <c r="C124">
        <v>698</v>
      </c>
      <c r="D124">
        <v>700</v>
      </c>
      <c r="E124">
        <v>530</v>
      </c>
      <c r="F124">
        <v>530</v>
      </c>
      <c r="G124" s="44">
        <f t="shared" si="8"/>
        <v>-2</v>
      </c>
      <c r="I124" s="39">
        <v>203</v>
      </c>
      <c r="J124" s="49">
        <v>200</v>
      </c>
      <c r="K124" s="49">
        <v>202</v>
      </c>
      <c r="L124" s="49">
        <v>200</v>
      </c>
      <c r="M124" s="49">
        <v>278</v>
      </c>
      <c r="N124" s="49">
        <v>280</v>
      </c>
      <c r="O124" s="48">
        <f t="shared" si="9"/>
        <v>3</v>
      </c>
      <c r="P124" s="40"/>
      <c r="Q124" s="49">
        <v>307</v>
      </c>
      <c r="R124">
        <v>300</v>
      </c>
      <c r="S124">
        <v>381</v>
      </c>
      <c r="T124">
        <v>380</v>
      </c>
      <c r="U124" s="44">
        <v>8</v>
      </c>
      <c r="V124" s="40"/>
      <c r="W124" s="39">
        <v>305</v>
      </c>
      <c r="X124">
        <v>300</v>
      </c>
      <c r="Y124">
        <v>494</v>
      </c>
      <c r="Z124">
        <v>500</v>
      </c>
      <c r="AA124" s="44">
        <v>-1</v>
      </c>
      <c r="AB124" s="40"/>
      <c r="AC124" s="39">
        <v>143</v>
      </c>
      <c r="AD124">
        <v>143</v>
      </c>
      <c r="AE124" s="44">
        <v>0</v>
      </c>
      <c r="AF124" s="40"/>
      <c r="AI124">
        <v>372</v>
      </c>
      <c r="AJ124">
        <v>370</v>
      </c>
      <c r="AK124" s="44">
        <v>2</v>
      </c>
      <c r="AL124" s="40"/>
      <c r="AM124" s="39">
        <v>159</v>
      </c>
      <c r="AN124">
        <v>160</v>
      </c>
      <c r="AO124">
        <v>152</v>
      </c>
      <c r="AP124">
        <v>150</v>
      </c>
      <c r="AQ124">
        <v>204</v>
      </c>
      <c r="AR124">
        <v>200</v>
      </c>
      <c r="AS124" s="44">
        <v>5</v>
      </c>
      <c r="AT124" s="40"/>
      <c r="AU124">
        <v>404</v>
      </c>
      <c r="AV124">
        <v>400</v>
      </c>
      <c r="AW124">
        <v>379</v>
      </c>
      <c r="AX124">
        <v>380</v>
      </c>
      <c r="AY124" s="44">
        <v>3</v>
      </c>
      <c r="AZ124" s="40"/>
      <c r="BA124" s="39">
        <v>202</v>
      </c>
      <c r="BB124">
        <v>200</v>
      </c>
      <c r="BC124">
        <v>253</v>
      </c>
      <c r="BD124">
        <v>260</v>
      </c>
      <c r="BE124" s="44">
        <v>-5</v>
      </c>
      <c r="BF124" s="42"/>
      <c r="BG124">
        <v>288</v>
      </c>
      <c r="BH124">
        <v>290</v>
      </c>
      <c r="BI124">
        <v>300</v>
      </c>
      <c r="BJ124">
        <v>300</v>
      </c>
      <c r="BK124" s="44">
        <v>-2</v>
      </c>
      <c r="BL124" s="40"/>
      <c r="BM124">
        <v>202</v>
      </c>
      <c r="BN124" s="47">
        <v>201.61099999999999</v>
      </c>
      <c r="BO124" s="44">
        <v>0.38900000000001</v>
      </c>
      <c r="BP124" s="42"/>
      <c r="BQ124" s="41"/>
      <c r="BS124" s="44">
        <v>0</v>
      </c>
      <c r="BT124" s="40"/>
      <c r="BU124" s="41"/>
      <c r="BY124" s="44">
        <v>0</v>
      </c>
      <c r="BZ124" s="42"/>
      <c r="CA124" s="39">
        <v>753</v>
      </c>
      <c r="CB124">
        <v>750</v>
      </c>
      <c r="CC124">
        <v>698</v>
      </c>
      <c r="CD124">
        <v>693</v>
      </c>
      <c r="CE124" s="44">
        <v>8</v>
      </c>
      <c r="CF124" s="40"/>
      <c r="CH124">
        <v>496</v>
      </c>
      <c r="CI124">
        <v>500</v>
      </c>
      <c r="CJ124">
        <v>852</v>
      </c>
      <c r="CK124">
        <v>850</v>
      </c>
      <c r="CL124" s="44">
        <v>-2</v>
      </c>
      <c r="CM124" s="40"/>
      <c r="CN124" s="39">
        <v>597</v>
      </c>
      <c r="CO124">
        <v>600</v>
      </c>
      <c r="CP124">
        <v>521</v>
      </c>
      <c r="CQ124">
        <v>520</v>
      </c>
      <c r="CR124" s="44">
        <v>-2</v>
      </c>
      <c r="CS124" s="40"/>
      <c r="CT124">
        <v>352</v>
      </c>
      <c r="CU124">
        <v>350</v>
      </c>
      <c r="CV124">
        <v>480</v>
      </c>
      <c r="CW124">
        <v>486</v>
      </c>
      <c r="CX124" s="44">
        <v>-4</v>
      </c>
      <c r="CY124" s="42"/>
      <c r="DD124" s="44">
        <v>0</v>
      </c>
      <c r="DE124" s="42"/>
      <c r="DF124">
        <v>528</v>
      </c>
      <c r="DG124">
        <v>530</v>
      </c>
      <c r="DH124">
        <v>402</v>
      </c>
      <c r="DI124">
        <v>400</v>
      </c>
      <c r="DJ124" s="44">
        <v>0</v>
      </c>
      <c r="DK124" s="42"/>
      <c r="DL124">
        <v>897</v>
      </c>
      <c r="DM124">
        <v>900</v>
      </c>
      <c r="DN124">
        <v>600</v>
      </c>
      <c r="DO124">
        <v>600</v>
      </c>
      <c r="DP124" s="44">
        <v>-3</v>
      </c>
      <c r="DQ124" s="40"/>
      <c r="DR124">
        <v>119</v>
      </c>
      <c r="DS124">
        <v>118</v>
      </c>
      <c r="DT124" s="44">
        <v>1</v>
      </c>
      <c r="DU124" s="40"/>
      <c r="DV124">
        <v>255</v>
      </c>
      <c r="DW124">
        <v>250</v>
      </c>
      <c r="DX124">
        <v>239</v>
      </c>
      <c r="DY124">
        <v>239</v>
      </c>
      <c r="DZ124" s="44">
        <v>5</v>
      </c>
      <c r="EA124" s="40"/>
      <c r="EB124" s="39">
        <v>1085</v>
      </c>
      <c r="EC124" s="47">
        <v>1100</v>
      </c>
      <c r="ED124" s="46">
        <v>-15</v>
      </c>
      <c r="EE124" s="40">
        <v>15</v>
      </c>
      <c r="EF124">
        <v>103</v>
      </c>
      <c r="EG124">
        <v>100</v>
      </c>
      <c r="EH124">
        <v>301</v>
      </c>
      <c r="EI124">
        <v>300</v>
      </c>
      <c r="EJ124" s="44">
        <v>4</v>
      </c>
      <c r="EK124" s="40"/>
      <c r="EL124">
        <v>355</v>
      </c>
      <c r="EM124">
        <v>350</v>
      </c>
      <c r="EP124" s="44">
        <v>5</v>
      </c>
      <c r="EQ124" s="42"/>
      <c r="ER124">
        <v>306</v>
      </c>
      <c r="ES124">
        <v>300</v>
      </c>
      <c r="ET124">
        <v>476</v>
      </c>
      <c r="EU124">
        <v>470</v>
      </c>
      <c r="EV124" s="44">
        <v>12</v>
      </c>
      <c r="EW124" s="40"/>
      <c r="EX124">
        <v>357</v>
      </c>
      <c r="EY124">
        <v>350</v>
      </c>
      <c r="EZ124">
        <v>353</v>
      </c>
      <c r="FA124">
        <v>350</v>
      </c>
      <c r="FB124" s="44">
        <v>10</v>
      </c>
      <c r="FC124" s="42"/>
      <c r="FD124" s="39">
        <v>208</v>
      </c>
      <c r="FE124">
        <v>210</v>
      </c>
      <c r="FF124">
        <v>472</v>
      </c>
      <c r="FG124">
        <v>470</v>
      </c>
      <c r="FH124">
        <v>211</v>
      </c>
      <c r="FI124">
        <v>220</v>
      </c>
      <c r="FJ124" s="46">
        <v>-9</v>
      </c>
      <c r="FK124" s="42">
        <v>9</v>
      </c>
      <c r="FL124" s="47">
        <v>524.58799999999997</v>
      </c>
      <c r="FM124" s="47">
        <v>520</v>
      </c>
      <c r="FN124" s="47">
        <v>727.56100000000004</v>
      </c>
      <c r="FO124" s="47">
        <v>730</v>
      </c>
      <c r="FP124" s="44">
        <v>2.1489999999998868</v>
      </c>
      <c r="FQ124" s="42"/>
      <c r="FR124" s="47">
        <v>101.495</v>
      </c>
      <c r="FS124" s="47">
        <v>100</v>
      </c>
      <c r="FT124" s="47">
        <v>109.041</v>
      </c>
      <c r="FU124" s="47">
        <v>110</v>
      </c>
      <c r="FV124" s="44">
        <v>0.53600000000000136</v>
      </c>
      <c r="FW124" s="42"/>
      <c r="FX124" s="43">
        <v>408.005</v>
      </c>
      <c r="FY124" s="47">
        <v>404</v>
      </c>
      <c r="FZ124" s="44">
        <v>4.0049999999999946</v>
      </c>
      <c r="GA124" s="42"/>
      <c r="GB124" s="43">
        <v>409.327</v>
      </c>
      <c r="GC124" s="47">
        <v>400</v>
      </c>
      <c r="GD124" s="47">
        <v>395.95299999999997</v>
      </c>
      <c r="GE124" s="47">
        <v>400</v>
      </c>
      <c r="GF124" s="44">
        <v>5.2799999999999727</v>
      </c>
      <c r="GG124" s="42"/>
      <c r="GH124" s="43">
        <v>513.33000000000004</v>
      </c>
      <c r="GI124" s="47">
        <v>510</v>
      </c>
      <c r="GJ124" s="47">
        <v>512.4</v>
      </c>
      <c r="GK124" s="47">
        <v>510</v>
      </c>
      <c r="GL124" s="44">
        <v>5.7300000000000182</v>
      </c>
      <c r="GM124" s="42"/>
      <c r="GN124" s="43">
        <v>544.66099999999994</v>
      </c>
      <c r="GO124" s="47">
        <v>550</v>
      </c>
      <c r="GP124" s="46">
        <v>-5.3390000000000546</v>
      </c>
      <c r="GQ124" s="42">
        <v>5.3390000000000546</v>
      </c>
      <c r="GR124" s="43">
        <v>202.07499999999999</v>
      </c>
      <c r="GS124" s="47">
        <v>200</v>
      </c>
      <c r="GT124" s="47">
        <v>806.37199999999996</v>
      </c>
      <c r="GU124" s="47">
        <v>800</v>
      </c>
      <c r="GV124" s="44">
        <v>8.446999999999889</v>
      </c>
      <c r="GW124" s="42"/>
      <c r="GX124" s="43">
        <v>985.63699999999994</v>
      </c>
      <c r="GY124" s="47">
        <v>980</v>
      </c>
      <c r="GZ124" s="44">
        <v>5.6369999999999436</v>
      </c>
      <c r="HA124" s="42"/>
      <c r="HB124" s="43">
        <v>92.933000000000007</v>
      </c>
      <c r="HC124" s="47">
        <v>90</v>
      </c>
      <c r="HD124" s="47">
        <v>517.29999999999995</v>
      </c>
      <c r="HE124" s="47">
        <v>510</v>
      </c>
      <c r="HF124" s="44">
        <v>10.232999999999951</v>
      </c>
      <c r="HG124" s="42"/>
      <c r="HH124" s="47">
        <v>301.714</v>
      </c>
      <c r="HI124" s="47">
        <v>300</v>
      </c>
      <c r="HJ124" s="47">
        <v>1204.2059999999999</v>
      </c>
      <c r="HK124" s="47">
        <v>1200</v>
      </c>
      <c r="HL124" s="44">
        <v>5.9199999999998454</v>
      </c>
      <c r="HM124" s="42"/>
      <c r="HN124" s="43">
        <v>254.24299999999999</v>
      </c>
      <c r="HO124" s="47">
        <v>250</v>
      </c>
      <c r="HP124" s="47">
        <v>406.91800000000001</v>
      </c>
      <c r="HQ124" s="47">
        <v>400</v>
      </c>
      <c r="HR124" s="44">
        <v>11.16100000000006</v>
      </c>
      <c r="HS124" s="42"/>
      <c r="HT124" s="43">
        <v>0</v>
      </c>
      <c r="HU124" s="30">
        <v>300</v>
      </c>
      <c r="HV124" s="47">
        <v>497.69200000000001</v>
      </c>
      <c r="HW124" s="47">
        <v>500</v>
      </c>
      <c r="HX124" s="46">
        <v>-302.30799999999999</v>
      </c>
      <c r="HY124" s="42">
        <v>302.30799999999999</v>
      </c>
      <c r="HZ124" s="43">
        <v>359.84</v>
      </c>
      <c r="IA124" s="47">
        <v>350</v>
      </c>
      <c r="IB124" s="47">
        <v>352.10700000000003</v>
      </c>
      <c r="IC124" s="47">
        <v>350</v>
      </c>
      <c r="ID124" s="44">
        <v>11.946999999999999</v>
      </c>
      <c r="IE124" s="42"/>
      <c r="IF124" s="43">
        <v>0</v>
      </c>
      <c r="IG124" s="30">
        <v>250</v>
      </c>
      <c r="IH124" s="47">
        <v>449.97199999999998</v>
      </c>
      <c r="II124" s="47">
        <v>450</v>
      </c>
      <c r="IJ124" s="46">
        <v>-250.02799999999999</v>
      </c>
      <c r="IK124" s="42">
        <v>250.02799999999999</v>
      </c>
      <c r="IL124" s="43">
        <v>498.66500000000002</v>
      </c>
      <c r="IM124" s="47">
        <v>500</v>
      </c>
      <c r="IN124" s="47">
        <v>592.29499999999996</v>
      </c>
      <c r="IO124" s="47">
        <v>600</v>
      </c>
      <c r="IP124" s="44">
        <v>-9.0399999999999636</v>
      </c>
      <c r="IQ124" s="42"/>
      <c r="IR124" s="43">
        <v>1054.365</v>
      </c>
      <c r="IS124" s="47">
        <v>1050</v>
      </c>
      <c r="IT124" s="44">
        <v>4.3650000000000091</v>
      </c>
      <c r="IU124" s="42"/>
      <c r="IV124" s="43">
        <v>252.17400000000001</v>
      </c>
      <c r="IW124" s="47">
        <v>250</v>
      </c>
      <c r="IX124" s="47">
        <v>401.67399999999998</v>
      </c>
      <c r="IY124" s="47">
        <v>407</v>
      </c>
      <c r="IZ124" s="44">
        <v>-3.1520000000000441</v>
      </c>
      <c r="JA124" s="42"/>
      <c r="JB124" s="43">
        <v>799.721</v>
      </c>
      <c r="JC124" s="47">
        <v>800</v>
      </c>
      <c r="JD124" s="47">
        <v>633.09400000000005</v>
      </c>
      <c r="JE124" s="47">
        <v>629</v>
      </c>
      <c r="JF124" s="44">
        <v>3.815000000000055</v>
      </c>
      <c r="JG124" s="42"/>
      <c r="JH124" s="43">
        <v>402.80200000000002</v>
      </c>
      <c r="JI124" s="47">
        <v>400</v>
      </c>
      <c r="JJ124" s="47">
        <v>402.964</v>
      </c>
      <c r="JK124" s="47">
        <v>403</v>
      </c>
      <c r="JL124" s="44">
        <v>2.766000000000076</v>
      </c>
      <c r="JM124" s="42"/>
      <c r="JN124" s="47">
        <v>442.745</v>
      </c>
      <c r="JO124" s="47">
        <v>450</v>
      </c>
      <c r="JP124" s="47">
        <v>448.17</v>
      </c>
      <c r="JQ124" s="47">
        <v>450</v>
      </c>
      <c r="JR124" s="44">
        <v>-9.0850000000000364</v>
      </c>
      <c r="JS124" s="42"/>
      <c r="JT124" s="43">
        <v>492.70800000000003</v>
      </c>
      <c r="JU124" s="47">
        <v>500</v>
      </c>
      <c r="JV124" s="47">
        <v>468.46</v>
      </c>
      <c r="JW124" s="47">
        <v>460</v>
      </c>
      <c r="JX124" s="44">
        <v>1.1680000000000059</v>
      </c>
      <c r="JY124" s="42"/>
      <c r="JZ124" s="43">
        <v>302.90699999999998</v>
      </c>
      <c r="KA124" s="47">
        <v>300</v>
      </c>
      <c r="KB124" s="47">
        <v>321.27300000000002</v>
      </c>
      <c r="KC124" s="47">
        <v>324</v>
      </c>
      <c r="KD124" s="44">
        <v>0.18000000000006369</v>
      </c>
      <c r="KE124" s="42"/>
      <c r="KF124" s="41">
        <v>643.64499999999998</v>
      </c>
      <c r="KG124" s="47">
        <v>650</v>
      </c>
      <c r="KH124" s="47">
        <v>727.99599999999998</v>
      </c>
      <c r="KI124" s="47">
        <v>731</v>
      </c>
      <c r="KJ124" s="44">
        <v>-9.3589999999999236</v>
      </c>
      <c r="KK124" s="42"/>
      <c r="KL124" s="15">
        <v>404.71899999999999</v>
      </c>
      <c r="KM124" s="47">
        <v>0</v>
      </c>
      <c r="KN124" s="14">
        <v>445.26100000000002</v>
      </c>
      <c r="KO124" s="47">
        <v>0</v>
      </c>
      <c r="KP124" s="44">
        <v>0</v>
      </c>
      <c r="KQ124" s="42"/>
      <c r="KR124" s="8">
        <v>542.048</v>
      </c>
      <c r="KS124" s="47">
        <v>0</v>
      </c>
      <c r="KT124" s="44">
        <v>0</v>
      </c>
      <c r="KU124" s="42"/>
      <c r="KV124" s="8">
        <v>527.12699999999995</v>
      </c>
      <c r="KW124" s="47">
        <v>0</v>
      </c>
      <c r="KX124" s="7">
        <v>795.99400000000003</v>
      </c>
      <c r="KY124" s="47">
        <v>0</v>
      </c>
      <c r="KZ124" s="44">
        <v>0</v>
      </c>
      <c r="LA124" s="42"/>
      <c r="LB124" s="43">
        <v>0</v>
      </c>
      <c r="LC124" s="47">
        <v>0</v>
      </c>
      <c r="LD124" s="47">
        <v>0</v>
      </c>
      <c r="LE124" s="47">
        <v>0</v>
      </c>
      <c r="LF124" s="44">
        <v>0</v>
      </c>
      <c r="LG124" s="42"/>
      <c r="LH124" s="43">
        <v>0</v>
      </c>
      <c r="LI124" s="47">
        <v>0</v>
      </c>
      <c r="LJ124" s="47">
        <v>0</v>
      </c>
      <c r="LK124" s="47">
        <v>0</v>
      </c>
      <c r="LL124" s="44">
        <v>0</v>
      </c>
      <c r="LM124" s="42"/>
      <c r="LN124" s="43">
        <v>0</v>
      </c>
      <c r="LO124" s="47">
        <v>0</v>
      </c>
      <c r="LP124" s="47">
        <v>0</v>
      </c>
      <c r="LQ124" s="47">
        <v>0</v>
      </c>
      <c r="LR124" s="44">
        <v>0</v>
      </c>
      <c r="LS124" s="42"/>
      <c r="LT124" s="43">
        <v>0</v>
      </c>
      <c r="LU124" s="47">
        <v>0</v>
      </c>
      <c r="LV124" s="44">
        <v>0</v>
      </c>
      <c r="LW124" s="42"/>
    </row>
    <row r="125" spans="1:335" x14ac:dyDescent="0.25">
      <c r="A125" s="47" t="s">
        <v>338</v>
      </c>
      <c r="B125" s="38">
        <v>0.1</v>
      </c>
      <c r="C125">
        <v>40</v>
      </c>
      <c r="D125">
        <v>40</v>
      </c>
      <c r="E125">
        <v>60</v>
      </c>
      <c r="F125">
        <v>60</v>
      </c>
      <c r="G125" s="44">
        <f t="shared" si="8"/>
        <v>0</v>
      </c>
      <c r="I125" s="41"/>
      <c r="J125" s="48"/>
      <c r="K125" s="48"/>
      <c r="L125" s="48"/>
      <c r="M125" s="49">
        <v>50</v>
      </c>
      <c r="N125" s="49">
        <v>50</v>
      </c>
      <c r="O125" s="48">
        <f t="shared" si="9"/>
        <v>0</v>
      </c>
      <c r="P125" s="40"/>
      <c r="Q125" s="48"/>
      <c r="U125" s="44">
        <v>0</v>
      </c>
      <c r="V125" s="40"/>
      <c r="W125" s="41"/>
      <c r="Y125">
        <v>40</v>
      </c>
      <c r="Z125">
        <v>40</v>
      </c>
      <c r="AA125" s="44">
        <v>0</v>
      </c>
      <c r="AB125" s="40"/>
      <c r="AC125" s="41"/>
      <c r="AE125" s="44">
        <v>0</v>
      </c>
      <c r="AF125" s="40"/>
      <c r="AK125" s="44">
        <v>0</v>
      </c>
      <c r="AL125" s="40"/>
      <c r="AM125" s="41"/>
      <c r="AQ125">
        <v>30</v>
      </c>
      <c r="AR125">
        <v>30</v>
      </c>
      <c r="AS125" s="44">
        <v>0</v>
      </c>
      <c r="AT125" s="40"/>
      <c r="AY125" s="44">
        <v>0</v>
      </c>
      <c r="AZ125" s="40"/>
      <c r="BA125" s="41"/>
      <c r="BC125">
        <v>40</v>
      </c>
      <c r="BD125">
        <v>40</v>
      </c>
      <c r="BE125" s="44">
        <v>0</v>
      </c>
      <c r="BF125" s="42"/>
      <c r="BK125" s="44">
        <v>0</v>
      </c>
      <c r="BL125" s="40"/>
      <c r="BO125" s="44">
        <v>0</v>
      </c>
      <c r="BP125" s="42"/>
      <c r="BQ125" s="39">
        <v>30</v>
      </c>
      <c r="BR125">
        <v>29</v>
      </c>
      <c r="BS125" s="44">
        <v>1</v>
      </c>
      <c r="BT125" s="40"/>
      <c r="BU125" s="41"/>
      <c r="BY125" s="44">
        <v>0</v>
      </c>
      <c r="BZ125" s="42"/>
      <c r="CA125" s="41"/>
      <c r="CE125" s="44">
        <v>0</v>
      </c>
      <c r="CF125" s="40"/>
      <c r="CJ125">
        <v>40</v>
      </c>
      <c r="CK125">
        <v>40</v>
      </c>
      <c r="CL125" s="44">
        <v>0</v>
      </c>
      <c r="CM125" s="40"/>
      <c r="CN125" s="43"/>
      <c r="CR125" s="44">
        <v>0</v>
      </c>
      <c r="CS125" s="40"/>
      <c r="CX125" s="44">
        <v>0</v>
      </c>
      <c r="CY125" s="42"/>
      <c r="DD125" s="44">
        <v>0</v>
      </c>
      <c r="DE125" s="42"/>
      <c r="DJ125" s="44">
        <v>0</v>
      </c>
      <c r="DK125" s="42"/>
      <c r="DP125" s="44">
        <v>0</v>
      </c>
      <c r="DQ125" s="40"/>
      <c r="DT125" s="44">
        <v>0</v>
      </c>
      <c r="DU125" s="40"/>
      <c r="DV125">
        <v>70</v>
      </c>
      <c r="DW125">
        <v>70</v>
      </c>
      <c r="DX125">
        <v>60</v>
      </c>
      <c r="DY125">
        <v>58</v>
      </c>
      <c r="DZ125" s="44">
        <v>2</v>
      </c>
      <c r="EA125" s="40"/>
      <c r="EB125" s="43"/>
      <c r="ED125" s="44">
        <v>0</v>
      </c>
      <c r="EE125" s="40"/>
      <c r="EJ125" s="44">
        <v>0</v>
      </c>
      <c r="EK125" s="40"/>
      <c r="EN125">
        <v>190</v>
      </c>
      <c r="EO125">
        <v>190</v>
      </c>
      <c r="EP125" s="44">
        <v>0</v>
      </c>
      <c r="EQ125" s="42"/>
      <c r="EV125" s="44">
        <v>0</v>
      </c>
      <c r="EW125" s="40"/>
      <c r="EX125" s="38"/>
      <c r="EZ125">
        <v>80</v>
      </c>
      <c r="FA125">
        <v>80</v>
      </c>
      <c r="FB125" s="44">
        <v>0</v>
      </c>
      <c r="FC125" s="42"/>
      <c r="FD125" s="43"/>
      <c r="FH125">
        <v>20</v>
      </c>
      <c r="FJ125" s="44">
        <v>20</v>
      </c>
      <c r="FK125" s="42"/>
      <c r="FL125" s="47">
        <v>0</v>
      </c>
      <c r="FM125" s="47">
        <v>0</v>
      </c>
      <c r="FN125" s="47">
        <v>150</v>
      </c>
      <c r="FO125" s="47">
        <v>152</v>
      </c>
      <c r="FP125" s="44">
        <v>-2</v>
      </c>
      <c r="FQ125" s="42"/>
      <c r="FR125" s="47">
        <v>0</v>
      </c>
      <c r="FS125" s="47">
        <v>0</v>
      </c>
      <c r="FT125" s="47">
        <v>30</v>
      </c>
      <c r="FU125" s="47">
        <v>30</v>
      </c>
      <c r="FV125" s="44">
        <v>0</v>
      </c>
      <c r="FW125" s="42"/>
      <c r="FX125" s="43">
        <v>0</v>
      </c>
      <c r="FY125" s="47">
        <v>0</v>
      </c>
      <c r="FZ125" s="44">
        <v>0</v>
      </c>
      <c r="GA125" s="42"/>
      <c r="GB125" s="43">
        <v>0</v>
      </c>
      <c r="GC125" s="47">
        <v>0</v>
      </c>
      <c r="GD125" s="47">
        <v>0</v>
      </c>
      <c r="GE125" s="47">
        <v>0</v>
      </c>
      <c r="GF125" s="44">
        <v>0</v>
      </c>
      <c r="GG125" s="42"/>
      <c r="GH125" s="43">
        <v>30</v>
      </c>
      <c r="GI125" s="47">
        <v>30</v>
      </c>
      <c r="GJ125" s="47">
        <v>30</v>
      </c>
      <c r="GK125" s="47">
        <v>30</v>
      </c>
      <c r="GL125" s="44">
        <v>0</v>
      </c>
      <c r="GM125" s="42"/>
      <c r="GN125" s="43">
        <v>70</v>
      </c>
      <c r="GO125" s="47">
        <v>70</v>
      </c>
      <c r="GP125" s="44">
        <v>0</v>
      </c>
      <c r="GQ125" s="42"/>
      <c r="GR125" s="43">
        <v>0</v>
      </c>
      <c r="GS125" s="47">
        <v>0</v>
      </c>
      <c r="GT125" s="47">
        <v>0</v>
      </c>
      <c r="GU125" s="47">
        <v>0</v>
      </c>
      <c r="GV125" s="44">
        <v>0</v>
      </c>
      <c r="GW125" s="42"/>
      <c r="GX125" s="43">
        <v>170</v>
      </c>
      <c r="GY125" s="47">
        <v>175</v>
      </c>
      <c r="GZ125" s="44">
        <v>-5</v>
      </c>
      <c r="HA125" s="42"/>
      <c r="HB125" s="43">
        <v>0</v>
      </c>
      <c r="HC125" s="47">
        <v>0</v>
      </c>
      <c r="HD125" s="47">
        <v>0</v>
      </c>
      <c r="HE125" s="47">
        <v>0</v>
      </c>
      <c r="HF125" s="44">
        <v>0</v>
      </c>
      <c r="HG125" s="42"/>
      <c r="HH125" s="47">
        <v>0</v>
      </c>
      <c r="HI125" s="47">
        <v>0</v>
      </c>
      <c r="HJ125" s="47">
        <v>80</v>
      </c>
      <c r="HK125" s="47">
        <v>80</v>
      </c>
      <c r="HL125" s="44">
        <v>0</v>
      </c>
      <c r="HM125" s="42"/>
      <c r="HN125" s="43">
        <v>0</v>
      </c>
      <c r="HO125" s="47">
        <v>0</v>
      </c>
      <c r="HP125" s="47">
        <v>100</v>
      </c>
      <c r="HQ125" s="47">
        <v>100</v>
      </c>
      <c r="HR125" s="44">
        <v>0</v>
      </c>
      <c r="HS125" s="42"/>
      <c r="HT125" s="43">
        <v>0</v>
      </c>
      <c r="HU125" s="47">
        <v>0</v>
      </c>
      <c r="HV125" s="47">
        <v>0</v>
      </c>
      <c r="HW125" s="47">
        <v>0</v>
      </c>
      <c r="HX125" s="44">
        <v>0</v>
      </c>
      <c r="HY125" s="42"/>
      <c r="HZ125" s="43">
        <v>0</v>
      </c>
      <c r="IA125" s="47">
        <v>0</v>
      </c>
      <c r="IB125" s="47">
        <v>20</v>
      </c>
      <c r="IC125" s="47">
        <v>25</v>
      </c>
      <c r="ID125" s="44">
        <v>-5</v>
      </c>
      <c r="IE125" s="42"/>
      <c r="IF125" s="43">
        <v>0</v>
      </c>
      <c r="IG125" s="47">
        <v>0</v>
      </c>
      <c r="IH125" s="47">
        <v>20</v>
      </c>
      <c r="II125" s="47">
        <v>20</v>
      </c>
      <c r="IJ125" s="44">
        <v>0</v>
      </c>
      <c r="IK125" s="42"/>
      <c r="IL125" s="43">
        <v>0</v>
      </c>
      <c r="IM125" s="47">
        <v>0</v>
      </c>
      <c r="IN125" s="47">
        <v>100</v>
      </c>
      <c r="IO125" s="47">
        <v>100</v>
      </c>
      <c r="IP125" s="44">
        <v>0</v>
      </c>
      <c r="IQ125" s="42"/>
      <c r="IR125" s="43">
        <v>80</v>
      </c>
      <c r="IS125" s="47">
        <v>80</v>
      </c>
      <c r="IT125" s="44">
        <v>0</v>
      </c>
      <c r="IU125" s="42"/>
      <c r="IV125" s="43">
        <v>0</v>
      </c>
      <c r="IW125" s="47">
        <v>0</v>
      </c>
      <c r="IX125" s="47">
        <v>0</v>
      </c>
      <c r="IY125" s="47">
        <v>0</v>
      </c>
      <c r="IZ125" s="44">
        <v>0</v>
      </c>
      <c r="JA125" s="42"/>
      <c r="JB125" s="43">
        <v>0</v>
      </c>
      <c r="JC125" s="47">
        <v>0</v>
      </c>
      <c r="JD125" s="47">
        <v>0</v>
      </c>
      <c r="JE125" s="47">
        <v>0</v>
      </c>
      <c r="JF125" s="44">
        <v>0</v>
      </c>
      <c r="JG125" s="42"/>
      <c r="JH125" s="43">
        <v>0</v>
      </c>
      <c r="JI125" s="47">
        <v>0</v>
      </c>
      <c r="JJ125" s="47">
        <v>0</v>
      </c>
      <c r="JK125" s="47">
        <v>0</v>
      </c>
      <c r="JL125" s="44">
        <v>0</v>
      </c>
      <c r="JM125" s="42"/>
      <c r="JN125" s="47">
        <v>40</v>
      </c>
      <c r="JO125" s="47">
        <v>40</v>
      </c>
      <c r="JP125" s="47">
        <v>30</v>
      </c>
      <c r="JQ125" s="47">
        <v>30</v>
      </c>
      <c r="JR125" s="44">
        <v>0</v>
      </c>
      <c r="JS125" s="42"/>
      <c r="JT125" s="43">
        <v>0</v>
      </c>
      <c r="JU125" s="47">
        <v>0</v>
      </c>
      <c r="JV125" s="14">
        <v>150</v>
      </c>
      <c r="JW125" s="47">
        <v>0</v>
      </c>
      <c r="JX125" s="44">
        <v>0</v>
      </c>
      <c r="JY125" s="42"/>
      <c r="JZ125" s="43"/>
      <c r="KE125" s="42"/>
      <c r="KF125" s="41"/>
      <c r="KK125" s="42"/>
      <c r="KL125" s="43"/>
      <c r="KQ125" s="42"/>
      <c r="KR125" s="43"/>
      <c r="KU125" s="42"/>
      <c r="KV125" s="43"/>
      <c r="LA125" s="42"/>
      <c r="LB125" s="43"/>
      <c r="LG125" s="42"/>
      <c r="LH125" s="43"/>
      <c r="LM125" s="42"/>
      <c r="LN125" s="43"/>
      <c r="LR125" s="44"/>
      <c r="LS125" s="42"/>
      <c r="LT125" s="43"/>
      <c r="LV125" s="44"/>
      <c r="LW125" s="42"/>
    </row>
    <row r="126" spans="1:335" x14ac:dyDescent="0.25">
      <c r="A126" s="47" t="s">
        <v>339</v>
      </c>
      <c r="B126" s="38">
        <v>1</v>
      </c>
      <c r="G126" s="44">
        <f t="shared" si="8"/>
        <v>0</v>
      </c>
      <c r="I126" s="41"/>
      <c r="J126" s="48"/>
      <c r="K126" s="48"/>
      <c r="L126" s="48"/>
      <c r="M126" s="48"/>
      <c r="N126" s="48"/>
      <c r="O126" s="48">
        <f t="shared" si="9"/>
        <v>0</v>
      </c>
      <c r="P126" s="40"/>
      <c r="Q126" s="48"/>
      <c r="U126" s="44">
        <v>0</v>
      </c>
      <c r="V126" s="40"/>
      <c r="W126" s="41"/>
      <c r="AA126" s="44">
        <v>0</v>
      </c>
      <c r="AB126" s="40"/>
      <c r="AC126" s="41"/>
      <c r="AE126" s="44">
        <v>0</v>
      </c>
      <c r="AF126" s="40"/>
      <c r="AK126" s="44">
        <v>0</v>
      </c>
      <c r="AL126" s="40"/>
      <c r="AM126" s="41"/>
      <c r="AS126" s="44">
        <v>0</v>
      </c>
      <c r="AT126" s="40"/>
      <c r="AY126" s="44">
        <v>0</v>
      </c>
      <c r="AZ126" s="40"/>
      <c r="BA126" s="41"/>
      <c r="BE126" s="44">
        <v>0</v>
      </c>
      <c r="BF126" s="42"/>
      <c r="BK126" s="44">
        <v>0</v>
      </c>
      <c r="BL126" s="40"/>
      <c r="BO126" s="44">
        <v>0</v>
      </c>
      <c r="BP126" s="42"/>
      <c r="BQ126" s="41"/>
      <c r="BS126" s="44">
        <v>0</v>
      </c>
      <c r="BT126" s="40"/>
      <c r="BU126" s="41"/>
      <c r="BY126" s="44">
        <v>0</v>
      </c>
      <c r="BZ126" s="42"/>
      <c r="CA126" s="41"/>
      <c r="CE126" s="44">
        <v>0</v>
      </c>
      <c r="CF126" s="40"/>
      <c r="CL126" s="44">
        <v>0</v>
      </c>
      <c r="CM126" s="40"/>
      <c r="CN126" s="43"/>
      <c r="CR126" s="44">
        <v>0</v>
      </c>
      <c r="CS126" s="40"/>
      <c r="CX126" s="44">
        <v>0</v>
      </c>
      <c r="CY126" s="42"/>
      <c r="DD126" s="44">
        <v>0</v>
      </c>
      <c r="DE126" s="42"/>
      <c r="DJ126" s="44">
        <v>0</v>
      </c>
      <c r="DK126" s="42"/>
      <c r="DP126" s="44">
        <v>0</v>
      </c>
      <c r="DQ126" s="40"/>
      <c r="DT126" s="44">
        <v>0</v>
      </c>
      <c r="DU126" s="40"/>
      <c r="DZ126" s="44">
        <v>0</v>
      </c>
      <c r="EA126" s="40"/>
      <c r="EB126" s="43"/>
      <c r="ED126" s="44">
        <v>0</v>
      </c>
      <c r="EE126" s="40"/>
      <c r="EJ126" s="44">
        <v>0</v>
      </c>
      <c r="EK126" s="40"/>
      <c r="EP126" s="44">
        <v>0</v>
      </c>
      <c r="EQ126" s="42"/>
      <c r="EV126" s="44">
        <v>0</v>
      </c>
      <c r="EW126" s="40"/>
      <c r="EX126" s="38"/>
      <c r="FB126" s="44">
        <v>0</v>
      </c>
      <c r="FC126" s="42"/>
      <c r="FD126" s="43"/>
      <c r="FJ126" s="44">
        <v>0</v>
      </c>
      <c r="FK126" s="42"/>
      <c r="FL126" s="47">
        <v>0</v>
      </c>
      <c r="FM126" s="47">
        <v>0</v>
      </c>
      <c r="FN126" s="47">
        <v>0</v>
      </c>
      <c r="FO126" s="36">
        <v>131</v>
      </c>
      <c r="FP126" s="46">
        <v>-93.807000000000002</v>
      </c>
      <c r="FQ126" s="42">
        <v>93.807000000000002</v>
      </c>
      <c r="FR126" s="47">
        <v>51.451000000000001</v>
      </c>
      <c r="FS126" s="47">
        <v>50</v>
      </c>
      <c r="FT126" s="47">
        <v>49.061999999999998</v>
      </c>
      <c r="FU126" s="47">
        <v>50</v>
      </c>
      <c r="FV126" s="44">
        <v>0.51300000000000523</v>
      </c>
      <c r="FW126" s="42"/>
      <c r="FX126" s="43">
        <v>43.335999999999999</v>
      </c>
      <c r="FY126" s="47">
        <v>47</v>
      </c>
      <c r="FZ126" s="44">
        <v>-3.664000000000001</v>
      </c>
      <c r="GA126" s="42"/>
      <c r="GB126" s="43">
        <v>0</v>
      </c>
      <c r="GC126" s="47">
        <v>0</v>
      </c>
      <c r="GD126" s="47">
        <v>0</v>
      </c>
      <c r="GE126" s="47">
        <v>0</v>
      </c>
      <c r="GF126" s="44">
        <v>0</v>
      </c>
      <c r="GG126" s="42"/>
      <c r="GH126" s="43">
        <v>0</v>
      </c>
      <c r="GI126" s="47">
        <v>0</v>
      </c>
      <c r="GJ126" s="47">
        <v>44.561</v>
      </c>
      <c r="GK126" s="47">
        <v>40</v>
      </c>
      <c r="GL126" s="44">
        <v>4.5609999999999999</v>
      </c>
      <c r="GM126" s="42"/>
      <c r="GN126" s="43">
        <v>275.65300000000002</v>
      </c>
      <c r="GO126" s="47">
        <v>260</v>
      </c>
      <c r="GP126" s="44">
        <v>15.65300000000002</v>
      </c>
      <c r="GQ126" s="42"/>
      <c r="GR126" s="43">
        <v>0</v>
      </c>
      <c r="GS126" s="47">
        <v>0</v>
      </c>
      <c r="GT126" s="47">
        <v>0</v>
      </c>
      <c r="GU126" s="47">
        <v>0</v>
      </c>
      <c r="GV126" s="44">
        <v>0</v>
      </c>
      <c r="GW126" s="42"/>
      <c r="GX126" s="43">
        <v>70.195999999999998</v>
      </c>
      <c r="GY126" s="47">
        <v>70</v>
      </c>
      <c r="GZ126" s="44">
        <v>0.19599999999999801</v>
      </c>
      <c r="HA126" s="42"/>
      <c r="HB126" s="43">
        <v>0</v>
      </c>
      <c r="HC126" s="47">
        <v>0</v>
      </c>
      <c r="HD126" s="47">
        <v>174.28700000000001</v>
      </c>
      <c r="HE126" s="47">
        <v>173</v>
      </c>
      <c r="HF126" s="44">
        <v>1.2870000000000059</v>
      </c>
      <c r="HG126" s="42"/>
      <c r="HH126" s="47">
        <v>0</v>
      </c>
      <c r="HI126" s="47">
        <v>0</v>
      </c>
      <c r="HJ126" s="47">
        <v>73.415000000000006</v>
      </c>
      <c r="HK126" s="47">
        <v>85</v>
      </c>
      <c r="HL126" s="46">
        <v>-11.58499999999999</v>
      </c>
      <c r="HM126" s="42">
        <v>11.58499999999999</v>
      </c>
      <c r="HN126" s="43">
        <v>0</v>
      </c>
      <c r="HO126" s="47">
        <v>0</v>
      </c>
      <c r="HP126" s="47">
        <v>0</v>
      </c>
      <c r="HQ126" s="47">
        <v>0</v>
      </c>
      <c r="HR126" s="44">
        <v>0</v>
      </c>
      <c r="HS126" s="42"/>
      <c r="HT126" s="43">
        <v>0</v>
      </c>
      <c r="HU126" s="47">
        <v>0</v>
      </c>
      <c r="HV126" s="47">
        <v>104.893</v>
      </c>
      <c r="HW126" s="47">
        <v>109</v>
      </c>
      <c r="HX126" s="44">
        <v>-4.1069999999999993</v>
      </c>
      <c r="HY126" s="42"/>
      <c r="HZ126" s="43">
        <v>0</v>
      </c>
      <c r="IA126" s="47">
        <v>0</v>
      </c>
      <c r="IB126" s="47">
        <v>0</v>
      </c>
      <c r="IC126" s="47">
        <v>0</v>
      </c>
      <c r="ID126" s="44">
        <v>0</v>
      </c>
      <c r="IE126" s="42"/>
      <c r="IF126" s="43">
        <v>0</v>
      </c>
      <c r="IG126" s="47">
        <v>0</v>
      </c>
      <c r="IH126" s="47">
        <v>123.684</v>
      </c>
      <c r="II126" s="47">
        <v>130</v>
      </c>
      <c r="IJ126" s="44">
        <v>-6.3160000000000034</v>
      </c>
      <c r="IK126" s="42"/>
      <c r="IL126" s="43">
        <v>0</v>
      </c>
      <c r="IM126" s="47">
        <v>0</v>
      </c>
      <c r="IN126" s="47">
        <v>92.557000000000002</v>
      </c>
      <c r="IO126" s="47">
        <v>94</v>
      </c>
      <c r="IP126" s="44">
        <v>-1.4429999999999981</v>
      </c>
      <c r="IQ126" s="42"/>
      <c r="IR126" s="43">
        <v>0</v>
      </c>
      <c r="IS126" s="47">
        <v>0</v>
      </c>
      <c r="IT126" s="44">
        <v>0</v>
      </c>
      <c r="IU126" s="42"/>
      <c r="IV126" s="43">
        <v>0</v>
      </c>
      <c r="IW126" s="47">
        <v>0</v>
      </c>
      <c r="IX126" s="47">
        <v>0</v>
      </c>
      <c r="IY126" s="47">
        <v>0</v>
      </c>
      <c r="IZ126" s="44">
        <v>0</v>
      </c>
      <c r="JA126" s="42"/>
      <c r="JB126" s="43">
        <v>0</v>
      </c>
      <c r="JC126" s="47">
        <v>0</v>
      </c>
      <c r="JD126" s="47">
        <v>0</v>
      </c>
      <c r="JE126" s="47">
        <v>0</v>
      </c>
      <c r="JF126" s="44">
        <v>0</v>
      </c>
      <c r="JG126" s="42"/>
      <c r="JH126" s="43">
        <v>0</v>
      </c>
      <c r="JI126" s="47">
        <v>0</v>
      </c>
      <c r="JJ126" s="14">
        <v>49.398000000000003</v>
      </c>
      <c r="JK126" s="47">
        <v>0</v>
      </c>
      <c r="JL126" s="44">
        <v>0</v>
      </c>
      <c r="JM126" s="42"/>
      <c r="JN126" s="14">
        <v>158.77799999999999</v>
      </c>
      <c r="JO126" s="47">
        <v>0</v>
      </c>
      <c r="JP126" s="47">
        <v>0</v>
      </c>
      <c r="JQ126" s="47">
        <v>0</v>
      </c>
      <c r="JR126" s="44">
        <v>0</v>
      </c>
      <c r="JS126" s="42"/>
      <c r="JT126" s="43"/>
      <c r="JV126" s="14"/>
      <c r="JY126" s="42"/>
      <c r="JZ126" s="43"/>
      <c r="KE126" s="42"/>
      <c r="KF126" s="41"/>
      <c r="KK126" s="42"/>
      <c r="KL126" s="43"/>
      <c r="KQ126" s="42"/>
      <c r="KR126" s="43"/>
      <c r="KU126" s="42"/>
      <c r="KV126" s="43"/>
      <c r="LA126" s="42"/>
      <c r="LB126" s="43"/>
      <c r="LG126" s="42"/>
      <c r="LH126" s="43"/>
      <c r="LM126" s="42"/>
      <c r="LN126" s="43"/>
      <c r="LR126" s="44"/>
      <c r="LS126" s="42"/>
      <c r="LT126" s="43"/>
      <c r="LV126" s="44"/>
      <c r="LW126" s="42"/>
    </row>
    <row r="127" spans="1:335" x14ac:dyDescent="0.25">
      <c r="A127" s="47" t="s">
        <v>340</v>
      </c>
      <c r="B127" s="38">
        <v>0.6</v>
      </c>
      <c r="G127" s="44">
        <f t="shared" si="8"/>
        <v>0</v>
      </c>
      <c r="I127" s="41"/>
      <c r="J127" s="48"/>
      <c r="K127" s="48"/>
      <c r="L127" s="48"/>
      <c r="M127" s="48"/>
      <c r="N127" s="48"/>
      <c r="O127" s="48">
        <f t="shared" si="9"/>
        <v>0</v>
      </c>
      <c r="P127" s="40"/>
      <c r="Q127" s="48"/>
      <c r="U127" s="44">
        <v>0</v>
      </c>
      <c r="V127" s="40"/>
      <c r="W127" s="41"/>
      <c r="AA127" s="44">
        <v>0</v>
      </c>
      <c r="AB127" s="40"/>
      <c r="AC127" s="41"/>
      <c r="AE127" s="44">
        <v>0</v>
      </c>
      <c r="AF127" s="40"/>
      <c r="AK127" s="44">
        <v>0</v>
      </c>
      <c r="AL127" s="40"/>
      <c r="AM127" s="41"/>
      <c r="AS127" s="44">
        <v>0</v>
      </c>
      <c r="AT127" s="40"/>
      <c r="AY127" s="44">
        <v>0</v>
      </c>
      <c r="AZ127" s="40"/>
      <c r="BA127" s="41"/>
      <c r="BE127" s="44">
        <v>0</v>
      </c>
      <c r="BF127" s="42"/>
      <c r="BK127" s="44">
        <v>0</v>
      </c>
      <c r="BL127" s="40"/>
      <c r="BO127" s="44">
        <v>0</v>
      </c>
      <c r="BP127" s="42"/>
      <c r="BQ127" s="41"/>
      <c r="BS127" s="44">
        <v>0</v>
      </c>
      <c r="BT127" s="40"/>
      <c r="BU127" s="41"/>
      <c r="BY127" s="44">
        <v>0</v>
      </c>
      <c r="BZ127" s="42"/>
      <c r="CA127" s="41"/>
      <c r="CE127" s="44">
        <v>0</v>
      </c>
      <c r="CF127" s="40"/>
      <c r="CL127" s="44">
        <v>0</v>
      </c>
      <c r="CM127" s="40"/>
      <c r="CN127" s="43"/>
      <c r="CR127" s="44">
        <v>0</v>
      </c>
      <c r="CS127" s="40"/>
      <c r="CX127" s="44">
        <v>0</v>
      </c>
      <c r="CY127" s="42"/>
      <c r="DD127" s="44">
        <v>0</v>
      </c>
      <c r="DE127" s="42"/>
      <c r="DJ127" s="44">
        <v>0</v>
      </c>
      <c r="DK127" s="42"/>
      <c r="DL127">
        <v>112</v>
      </c>
      <c r="DM127">
        <v>150</v>
      </c>
      <c r="DN127">
        <v>120</v>
      </c>
      <c r="DO127">
        <v>120</v>
      </c>
      <c r="DP127" s="46">
        <v>-38</v>
      </c>
      <c r="DQ127" s="40">
        <v>22.8</v>
      </c>
      <c r="DR127">
        <v>16</v>
      </c>
      <c r="DS127">
        <v>16</v>
      </c>
      <c r="DT127" s="44">
        <v>0</v>
      </c>
      <c r="DU127" s="40"/>
      <c r="DV127">
        <v>48</v>
      </c>
      <c r="DW127">
        <v>53</v>
      </c>
      <c r="DZ127" s="44">
        <v>-5</v>
      </c>
      <c r="EA127" s="40"/>
      <c r="EB127" s="39">
        <v>72</v>
      </c>
      <c r="EC127" s="47">
        <v>70</v>
      </c>
      <c r="ED127" s="44">
        <v>2</v>
      </c>
      <c r="EE127" s="40"/>
      <c r="EH127">
        <v>128</v>
      </c>
      <c r="EI127">
        <v>130</v>
      </c>
      <c r="EJ127" s="44">
        <v>-2</v>
      </c>
      <c r="EK127" s="40"/>
      <c r="EP127" s="44">
        <v>0</v>
      </c>
      <c r="EQ127" s="42"/>
      <c r="ET127">
        <v>200</v>
      </c>
      <c r="EU127">
        <v>200</v>
      </c>
      <c r="EV127" s="44">
        <v>0</v>
      </c>
      <c r="EW127" s="40"/>
      <c r="EX127">
        <v>48</v>
      </c>
      <c r="EY127">
        <v>50</v>
      </c>
      <c r="EZ127">
        <v>112</v>
      </c>
      <c r="FA127">
        <v>110</v>
      </c>
      <c r="FB127" s="44">
        <v>0</v>
      </c>
      <c r="FC127" s="42"/>
      <c r="FD127" s="43"/>
      <c r="FF127">
        <v>16</v>
      </c>
      <c r="FG127">
        <v>20</v>
      </c>
      <c r="FJ127" s="44">
        <v>-4</v>
      </c>
      <c r="FK127" s="42"/>
      <c r="FL127" s="47">
        <v>0</v>
      </c>
      <c r="FM127" s="47">
        <v>0</v>
      </c>
      <c r="FN127" s="47">
        <v>176</v>
      </c>
      <c r="FO127" s="47">
        <v>178</v>
      </c>
      <c r="FP127" s="44">
        <v>-2</v>
      </c>
      <c r="FQ127" s="42"/>
      <c r="FR127" s="47">
        <v>0</v>
      </c>
      <c r="FS127" s="47">
        <v>0</v>
      </c>
      <c r="FT127" s="47">
        <v>88</v>
      </c>
      <c r="FU127" s="47">
        <v>90</v>
      </c>
      <c r="FV127" s="44">
        <v>-2</v>
      </c>
      <c r="FW127" s="42"/>
      <c r="FX127" s="43">
        <v>0</v>
      </c>
      <c r="FY127" s="47">
        <v>0</v>
      </c>
      <c r="FZ127" s="44">
        <v>0</v>
      </c>
      <c r="GA127" s="42"/>
      <c r="GB127" s="43">
        <v>40</v>
      </c>
      <c r="GC127" s="47">
        <v>40</v>
      </c>
      <c r="GD127" s="47">
        <v>200</v>
      </c>
      <c r="GE127" s="47">
        <v>200</v>
      </c>
      <c r="GF127" s="44">
        <v>0</v>
      </c>
      <c r="GG127" s="42"/>
      <c r="GH127" s="43">
        <v>48</v>
      </c>
      <c r="GI127" s="47">
        <v>50</v>
      </c>
      <c r="GJ127" s="47">
        <v>80</v>
      </c>
      <c r="GK127" s="47">
        <v>80</v>
      </c>
      <c r="GL127" s="44">
        <v>-2</v>
      </c>
      <c r="GM127" s="42"/>
      <c r="GN127" s="43">
        <v>0</v>
      </c>
      <c r="GO127" s="47">
        <v>0</v>
      </c>
      <c r="GP127" s="44">
        <v>0</v>
      </c>
      <c r="GQ127" s="42"/>
      <c r="GR127" s="43">
        <v>0</v>
      </c>
      <c r="GS127" s="47">
        <v>0</v>
      </c>
      <c r="GT127" s="47">
        <v>80</v>
      </c>
      <c r="GU127" s="47">
        <v>80</v>
      </c>
      <c r="GV127" s="44">
        <v>0</v>
      </c>
      <c r="GW127" s="42"/>
      <c r="GX127" s="43">
        <v>152</v>
      </c>
      <c r="GY127" s="47">
        <v>150</v>
      </c>
      <c r="GZ127" s="44">
        <v>2</v>
      </c>
      <c r="HA127" s="42"/>
      <c r="HB127" s="43"/>
      <c r="HG127" s="42"/>
      <c r="HM127" s="42"/>
      <c r="HN127" s="43"/>
      <c r="HS127" s="42"/>
      <c r="HT127" s="43"/>
      <c r="HY127" s="42"/>
      <c r="HZ127" s="43"/>
      <c r="IE127" s="42"/>
      <c r="IF127" s="43"/>
      <c r="IK127" s="42"/>
      <c r="IL127" s="43"/>
      <c r="IQ127" s="42"/>
      <c r="IR127" s="43"/>
      <c r="IU127" s="42"/>
      <c r="IV127" s="43"/>
      <c r="JA127" s="42"/>
      <c r="JB127" s="43"/>
      <c r="JG127" s="42"/>
      <c r="JH127" s="43"/>
      <c r="JM127" s="42"/>
      <c r="JS127" s="42"/>
      <c r="JT127" s="43"/>
      <c r="JY127" s="42"/>
      <c r="JZ127" s="43"/>
      <c r="KE127" s="42"/>
      <c r="KF127" s="41"/>
      <c r="KK127" s="42"/>
      <c r="KL127" s="43"/>
      <c r="KQ127" s="42"/>
      <c r="KR127" s="43"/>
      <c r="KU127" s="42"/>
      <c r="KV127" s="43"/>
      <c r="LA127" s="42"/>
      <c r="LB127" s="43"/>
      <c r="LG127" s="42"/>
      <c r="LH127" s="43"/>
      <c r="LM127" s="42"/>
      <c r="LN127" s="43"/>
      <c r="LR127" s="44"/>
      <c r="LS127" s="42"/>
      <c r="LT127" s="43"/>
      <c r="LV127" s="44"/>
      <c r="LW127" s="42"/>
    </row>
    <row r="128" spans="1:335" x14ac:dyDescent="0.25">
      <c r="A128" s="47" t="s">
        <v>341</v>
      </c>
      <c r="B128" s="38">
        <v>1</v>
      </c>
      <c r="G128" s="44">
        <f t="shared" si="8"/>
        <v>0</v>
      </c>
      <c r="I128" s="41"/>
      <c r="J128" s="48"/>
      <c r="K128" s="48"/>
      <c r="L128" s="48"/>
      <c r="M128" s="48"/>
      <c r="N128" s="48"/>
      <c r="O128" s="48">
        <f t="shared" si="9"/>
        <v>0</v>
      </c>
      <c r="P128" s="40"/>
      <c r="Q128" s="48"/>
      <c r="U128" s="44">
        <v>0</v>
      </c>
      <c r="V128" s="40"/>
      <c r="W128" s="41"/>
      <c r="AA128" s="44">
        <v>0</v>
      </c>
      <c r="AB128" s="40"/>
      <c r="AC128" s="41"/>
      <c r="AE128" s="44">
        <v>0</v>
      </c>
      <c r="AF128" s="40"/>
      <c r="AI128">
        <v>32</v>
      </c>
      <c r="AJ128">
        <v>30</v>
      </c>
      <c r="AK128" s="44">
        <v>2</v>
      </c>
      <c r="AL128" s="40"/>
      <c r="AM128" s="41"/>
      <c r="AQ128">
        <v>51</v>
      </c>
      <c r="AR128">
        <v>52</v>
      </c>
      <c r="AS128" s="44">
        <v>-1</v>
      </c>
      <c r="AT128" s="40"/>
      <c r="AY128" s="44">
        <v>0</v>
      </c>
      <c r="AZ128" s="40"/>
      <c r="BA128" s="41"/>
      <c r="BC128">
        <v>31</v>
      </c>
      <c r="BD128">
        <v>30</v>
      </c>
      <c r="BE128" s="44">
        <v>1</v>
      </c>
      <c r="BF128" s="42"/>
      <c r="BI128">
        <v>20</v>
      </c>
      <c r="BJ128">
        <v>20</v>
      </c>
      <c r="BK128" s="44">
        <v>0</v>
      </c>
      <c r="BL128" s="40"/>
      <c r="BM128">
        <v>8</v>
      </c>
      <c r="BN128" s="47">
        <v>8</v>
      </c>
      <c r="BO128" s="44">
        <v>0</v>
      </c>
      <c r="BP128" s="42"/>
      <c r="BQ128" s="41"/>
      <c r="BS128" s="44">
        <v>0</v>
      </c>
      <c r="BT128" s="40"/>
      <c r="BU128" s="41"/>
      <c r="BY128" s="44">
        <v>0</v>
      </c>
      <c r="BZ128" s="42"/>
      <c r="CA128" s="41"/>
      <c r="CC128">
        <v>31</v>
      </c>
      <c r="CD128">
        <v>30</v>
      </c>
      <c r="CE128" s="44">
        <v>1</v>
      </c>
      <c r="CF128" s="40"/>
      <c r="CJ128">
        <v>70</v>
      </c>
      <c r="CK128">
        <v>70</v>
      </c>
      <c r="CL128" s="44">
        <v>0</v>
      </c>
      <c r="CM128" s="40"/>
      <c r="CN128" s="43"/>
      <c r="CR128" s="44">
        <v>0</v>
      </c>
      <c r="CS128" s="40"/>
      <c r="CX128" s="44">
        <v>0</v>
      </c>
      <c r="CY128" s="42"/>
      <c r="DD128" s="44">
        <v>0</v>
      </c>
      <c r="DE128" s="42"/>
      <c r="DF128">
        <v>83</v>
      </c>
      <c r="DG128">
        <v>80</v>
      </c>
      <c r="DH128">
        <v>71</v>
      </c>
      <c r="DI128">
        <v>70</v>
      </c>
      <c r="DJ128" s="44">
        <v>4</v>
      </c>
      <c r="DK128" s="42"/>
      <c r="DP128" s="44">
        <v>0</v>
      </c>
      <c r="DQ128" s="40"/>
      <c r="DT128" s="44">
        <v>0</v>
      </c>
      <c r="DU128" s="40"/>
      <c r="DV128">
        <v>48</v>
      </c>
      <c r="DW128">
        <v>48</v>
      </c>
      <c r="DX128">
        <v>47</v>
      </c>
      <c r="DY128">
        <v>48</v>
      </c>
      <c r="DZ128" s="44">
        <v>-1</v>
      </c>
      <c r="EA128" s="40"/>
      <c r="EB128" s="43"/>
      <c r="ED128" s="44">
        <v>0</v>
      </c>
      <c r="EE128" s="40"/>
      <c r="EJ128" s="44">
        <v>0</v>
      </c>
      <c r="EK128" s="40"/>
      <c r="EN128">
        <v>127</v>
      </c>
      <c r="EO128">
        <v>128</v>
      </c>
      <c r="EP128" s="44">
        <v>-1</v>
      </c>
      <c r="EQ128" s="42"/>
      <c r="EV128" s="44">
        <v>0</v>
      </c>
      <c r="EW128" s="40"/>
      <c r="EX128" s="38"/>
      <c r="FB128" s="44">
        <v>0</v>
      </c>
      <c r="FC128" s="42"/>
      <c r="FD128" s="43"/>
      <c r="FF128">
        <v>63</v>
      </c>
      <c r="FG128">
        <v>60</v>
      </c>
      <c r="FH128">
        <v>39</v>
      </c>
      <c r="FI128">
        <v>40</v>
      </c>
      <c r="FJ128" s="44">
        <v>2</v>
      </c>
      <c r="FK128" s="42"/>
      <c r="FL128" s="47">
        <v>0</v>
      </c>
      <c r="FM128" s="47">
        <v>0</v>
      </c>
      <c r="FN128" s="47">
        <v>15.647</v>
      </c>
      <c r="FO128" s="47">
        <v>16</v>
      </c>
      <c r="FP128" s="44">
        <v>-0.35299999999999981</v>
      </c>
      <c r="FQ128" s="42"/>
      <c r="FR128" s="47">
        <v>0</v>
      </c>
      <c r="FS128" s="47">
        <v>0</v>
      </c>
      <c r="FT128" s="47">
        <v>0</v>
      </c>
      <c r="FU128" s="47">
        <v>0</v>
      </c>
      <c r="FV128" s="44">
        <v>0</v>
      </c>
      <c r="FW128" s="42"/>
      <c r="FX128" s="43">
        <v>0</v>
      </c>
      <c r="FY128" s="47">
        <v>0</v>
      </c>
      <c r="FZ128" s="44">
        <v>0</v>
      </c>
      <c r="GA128" s="42"/>
      <c r="GB128" s="43">
        <v>0</v>
      </c>
      <c r="GC128" s="47">
        <v>0</v>
      </c>
      <c r="GD128" s="47">
        <v>0</v>
      </c>
      <c r="GE128" s="47">
        <v>0</v>
      </c>
      <c r="GF128" s="44">
        <v>0</v>
      </c>
      <c r="GG128" s="42"/>
      <c r="GH128" s="43">
        <v>70.662000000000006</v>
      </c>
      <c r="GI128" s="47">
        <v>70</v>
      </c>
      <c r="GJ128" s="47">
        <v>102.098</v>
      </c>
      <c r="GK128" s="47">
        <v>100</v>
      </c>
      <c r="GL128" s="44">
        <v>2.7599999999999909</v>
      </c>
      <c r="GM128" s="42"/>
      <c r="GN128" s="43">
        <v>0</v>
      </c>
      <c r="GO128" s="47">
        <v>0</v>
      </c>
      <c r="GP128" s="44">
        <v>0</v>
      </c>
      <c r="GQ128" s="42"/>
      <c r="GR128" s="43">
        <v>31.960999999999999</v>
      </c>
      <c r="GS128" s="47">
        <v>30</v>
      </c>
      <c r="GT128" s="47">
        <v>35.277999999999999</v>
      </c>
      <c r="GU128" s="47">
        <v>35</v>
      </c>
      <c r="GV128" s="44">
        <v>2.2390000000000039</v>
      </c>
      <c r="GW128" s="42"/>
      <c r="GX128" s="43">
        <v>141.542</v>
      </c>
      <c r="GY128" s="47">
        <v>140</v>
      </c>
      <c r="GZ128" s="44">
        <v>1.542000000000002</v>
      </c>
      <c r="HA128" s="42"/>
      <c r="HB128" s="43">
        <v>0</v>
      </c>
      <c r="HC128" s="47">
        <v>0</v>
      </c>
      <c r="HD128" s="47">
        <v>51.029000000000003</v>
      </c>
      <c r="HE128" s="47">
        <v>50</v>
      </c>
      <c r="HF128" s="44">
        <v>1.029000000000003</v>
      </c>
      <c r="HG128" s="42"/>
      <c r="HH128" s="47">
        <v>0</v>
      </c>
      <c r="HI128" s="47">
        <v>0</v>
      </c>
      <c r="HJ128" s="47">
        <v>62.545000000000002</v>
      </c>
      <c r="HK128" s="47">
        <v>60</v>
      </c>
      <c r="HL128" s="44">
        <v>2.5450000000000021</v>
      </c>
      <c r="HM128" s="42"/>
      <c r="HN128" s="43">
        <v>0</v>
      </c>
      <c r="HO128" s="47">
        <v>0</v>
      </c>
      <c r="HP128" s="47">
        <v>0</v>
      </c>
      <c r="HQ128" s="47">
        <v>0</v>
      </c>
      <c r="HR128" s="44">
        <v>0</v>
      </c>
      <c r="HS128" s="42"/>
      <c r="HT128" s="43">
        <v>0</v>
      </c>
      <c r="HU128" s="47">
        <v>0</v>
      </c>
      <c r="HV128" s="47">
        <v>31.821000000000002</v>
      </c>
      <c r="HW128" s="47">
        <v>30</v>
      </c>
      <c r="HX128" s="44">
        <v>1.821000000000002</v>
      </c>
      <c r="HY128" s="42"/>
      <c r="HZ128" s="43">
        <v>51.484999999999999</v>
      </c>
      <c r="IA128" s="47">
        <v>50</v>
      </c>
      <c r="IB128" s="47">
        <v>102.429</v>
      </c>
      <c r="IC128" s="47">
        <v>100</v>
      </c>
      <c r="ID128" s="44">
        <v>3.9139999999999868</v>
      </c>
      <c r="IE128" s="42"/>
      <c r="IF128" s="43">
        <v>0</v>
      </c>
      <c r="IG128" s="47">
        <v>0</v>
      </c>
      <c r="IH128" s="47">
        <v>31.157</v>
      </c>
      <c r="II128" s="47">
        <v>30</v>
      </c>
      <c r="IJ128" s="44">
        <v>1.157</v>
      </c>
      <c r="IK128" s="42"/>
      <c r="IL128" s="43">
        <v>0</v>
      </c>
      <c r="IM128" s="47">
        <v>0</v>
      </c>
      <c r="IN128" s="47">
        <v>0</v>
      </c>
      <c r="IO128" s="47">
        <v>0</v>
      </c>
      <c r="IP128" s="44">
        <v>0</v>
      </c>
      <c r="IQ128" s="42"/>
      <c r="IR128" s="43">
        <v>39.808</v>
      </c>
      <c r="IS128" s="47">
        <v>40</v>
      </c>
      <c r="IT128" s="44">
        <v>-0.1920000000000002</v>
      </c>
      <c r="IU128" s="42"/>
      <c r="IV128" s="43">
        <v>0</v>
      </c>
      <c r="IW128" s="47">
        <v>0</v>
      </c>
      <c r="IX128" s="47">
        <v>27.542999999999999</v>
      </c>
      <c r="IY128" s="47">
        <v>28</v>
      </c>
      <c r="IZ128" s="44">
        <v>-0.45700000000000068</v>
      </c>
      <c r="JA128" s="42"/>
      <c r="JB128" s="43">
        <v>84.819000000000003</v>
      </c>
      <c r="JC128" s="47">
        <v>80</v>
      </c>
      <c r="JD128" s="47">
        <v>71.668000000000006</v>
      </c>
      <c r="JE128" s="47">
        <v>70</v>
      </c>
      <c r="JF128" s="44">
        <v>6.4870000000000232</v>
      </c>
      <c r="JG128" s="42"/>
      <c r="JH128" s="43">
        <v>0</v>
      </c>
      <c r="JI128" s="47">
        <v>0</v>
      </c>
      <c r="JJ128" s="47">
        <v>0</v>
      </c>
      <c r="JK128" s="47">
        <v>0</v>
      </c>
      <c r="JL128" s="44">
        <v>0</v>
      </c>
      <c r="JM128" s="42"/>
      <c r="JN128" s="47">
        <v>0</v>
      </c>
      <c r="JO128" s="47">
        <v>0</v>
      </c>
      <c r="JP128" s="47">
        <v>0</v>
      </c>
      <c r="JQ128" s="47">
        <v>0</v>
      </c>
      <c r="JR128" s="44">
        <v>0</v>
      </c>
      <c r="JS128" s="42"/>
      <c r="JT128" s="43">
        <v>0</v>
      </c>
      <c r="JU128" s="47">
        <v>0</v>
      </c>
      <c r="JV128" s="14">
        <v>98.069000000000003</v>
      </c>
      <c r="JW128" s="47">
        <v>0</v>
      </c>
      <c r="JX128" s="44">
        <v>0</v>
      </c>
      <c r="JY128" s="42"/>
      <c r="JZ128" s="43">
        <v>0</v>
      </c>
      <c r="KA128" s="47">
        <v>0</v>
      </c>
      <c r="KB128" s="14">
        <v>101.351</v>
      </c>
      <c r="KC128" s="47">
        <v>0</v>
      </c>
      <c r="KD128" s="44">
        <v>0</v>
      </c>
      <c r="KE128" s="42"/>
      <c r="KF128" s="19"/>
      <c r="KH128" s="14"/>
      <c r="KK128" s="42"/>
      <c r="KL128" s="15"/>
      <c r="KN128" s="14"/>
      <c r="KQ128" s="42"/>
      <c r="KR128" s="8"/>
      <c r="KU128" s="42"/>
      <c r="KV128" s="8"/>
      <c r="KX128" s="7"/>
      <c r="LA128" s="42"/>
      <c r="LB128" s="43"/>
      <c r="LG128" s="42"/>
      <c r="LH128" s="43"/>
      <c r="LM128" s="42"/>
      <c r="LN128" s="43"/>
      <c r="LR128" s="44"/>
      <c r="LS128" s="42"/>
      <c r="LT128" s="43"/>
      <c r="LV128" s="44"/>
      <c r="LW128" s="42"/>
    </row>
    <row r="129" spans="1:335" x14ac:dyDescent="0.25">
      <c r="A129" s="47" t="s">
        <v>342</v>
      </c>
      <c r="B129" s="38">
        <v>1</v>
      </c>
      <c r="G129" s="44">
        <f t="shared" si="8"/>
        <v>0</v>
      </c>
      <c r="I129" s="41"/>
      <c r="J129" s="48"/>
      <c r="K129" s="48"/>
      <c r="L129" s="48"/>
      <c r="M129" s="48"/>
      <c r="N129" s="48"/>
      <c r="O129" s="48">
        <f t="shared" si="9"/>
        <v>0</v>
      </c>
      <c r="P129" s="40"/>
      <c r="Q129" s="48"/>
      <c r="U129" s="44">
        <v>0</v>
      </c>
      <c r="V129" s="40"/>
      <c r="W129" s="41"/>
      <c r="AA129" s="44">
        <v>0</v>
      </c>
      <c r="AB129" s="40"/>
      <c r="AC129" s="41"/>
      <c r="AE129" s="44">
        <v>0</v>
      </c>
      <c r="AF129" s="40"/>
      <c r="AK129" s="44">
        <v>0</v>
      </c>
      <c r="AL129" s="40"/>
      <c r="AM129" s="41"/>
      <c r="AS129" s="44">
        <v>0</v>
      </c>
      <c r="AT129" s="40"/>
      <c r="AW129">
        <v>20</v>
      </c>
      <c r="AX129">
        <v>18</v>
      </c>
      <c r="AY129" s="44">
        <v>2</v>
      </c>
      <c r="AZ129" s="40"/>
      <c r="BA129" s="41"/>
      <c r="BC129">
        <v>12</v>
      </c>
      <c r="BD129">
        <v>10</v>
      </c>
      <c r="BE129" s="44">
        <v>2</v>
      </c>
      <c r="BF129" s="42"/>
      <c r="BK129" s="44">
        <v>0</v>
      </c>
      <c r="BL129" s="40"/>
      <c r="BO129" s="44">
        <v>0</v>
      </c>
      <c r="BP129" s="42"/>
      <c r="BQ129" s="41"/>
      <c r="BS129" s="44">
        <v>0</v>
      </c>
      <c r="BT129" s="40"/>
      <c r="BU129" s="41"/>
      <c r="BY129" s="44">
        <v>0</v>
      </c>
      <c r="BZ129" s="42"/>
      <c r="CA129" s="41"/>
      <c r="CE129" s="44">
        <v>0</v>
      </c>
      <c r="CF129" s="40"/>
      <c r="CL129" s="44">
        <v>0</v>
      </c>
      <c r="CM129" s="40"/>
      <c r="CN129" s="43"/>
      <c r="CP129">
        <v>24</v>
      </c>
      <c r="CQ129">
        <v>23</v>
      </c>
      <c r="CR129" s="44">
        <v>1</v>
      </c>
      <c r="CS129" s="40"/>
      <c r="CX129" s="44">
        <v>0</v>
      </c>
      <c r="CY129" s="42"/>
      <c r="DB129">
        <v>12</v>
      </c>
      <c r="DC129">
        <v>12</v>
      </c>
      <c r="DD129" s="44">
        <v>0</v>
      </c>
      <c r="DE129" s="42"/>
      <c r="DJ129" s="44">
        <v>0</v>
      </c>
      <c r="DK129" s="42"/>
      <c r="DP129" s="44">
        <v>0</v>
      </c>
      <c r="DQ129" s="40"/>
      <c r="DT129" s="44">
        <v>0</v>
      </c>
      <c r="DU129" s="40"/>
      <c r="DX129">
        <v>31</v>
      </c>
      <c r="DY129">
        <v>32</v>
      </c>
      <c r="DZ129" s="44">
        <v>-1</v>
      </c>
      <c r="EA129" s="40"/>
      <c r="EB129" s="43"/>
      <c r="ED129" s="44">
        <v>0</v>
      </c>
      <c r="EE129" s="40"/>
      <c r="EJ129" s="44">
        <v>0</v>
      </c>
      <c r="EK129" s="40"/>
      <c r="EN129">
        <v>58</v>
      </c>
      <c r="EO129">
        <v>57</v>
      </c>
      <c r="EP129" s="44">
        <v>1</v>
      </c>
      <c r="EQ129" s="42"/>
      <c r="ET129">
        <v>8</v>
      </c>
      <c r="EU129">
        <v>7</v>
      </c>
      <c r="EV129" s="44">
        <v>1</v>
      </c>
      <c r="EW129" s="40"/>
      <c r="EX129" s="38"/>
      <c r="EZ129">
        <v>24</v>
      </c>
      <c r="FA129">
        <v>22</v>
      </c>
      <c r="FB129" s="44">
        <v>2</v>
      </c>
      <c r="FC129" s="42"/>
      <c r="FD129" s="43"/>
      <c r="FF129">
        <v>12</v>
      </c>
      <c r="FG129">
        <v>12</v>
      </c>
      <c r="FJ129" s="44">
        <v>0</v>
      </c>
      <c r="FK129" s="42"/>
      <c r="FL129" s="47">
        <v>0</v>
      </c>
      <c r="FM129" s="47">
        <v>0</v>
      </c>
      <c r="FN129" s="47">
        <v>11.817</v>
      </c>
      <c r="FO129" s="47">
        <v>10</v>
      </c>
      <c r="FP129" s="44">
        <v>1.8169999999999999</v>
      </c>
      <c r="FQ129" s="42"/>
      <c r="FR129" s="47">
        <v>0</v>
      </c>
      <c r="FS129" s="47">
        <v>0</v>
      </c>
      <c r="FT129" s="47">
        <v>0</v>
      </c>
      <c r="FU129" s="47">
        <v>0</v>
      </c>
      <c r="FV129" s="44">
        <v>0</v>
      </c>
      <c r="FW129" s="42"/>
      <c r="FX129" s="43">
        <v>38.692</v>
      </c>
      <c r="FY129" s="47">
        <v>42</v>
      </c>
      <c r="FZ129" s="44">
        <v>-3.3079999999999998</v>
      </c>
      <c r="GA129" s="42"/>
      <c r="GB129" s="43">
        <v>0</v>
      </c>
      <c r="GC129" s="47">
        <v>0</v>
      </c>
      <c r="GD129" s="47">
        <v>0</v>
      </c>
      <c r="GE129" s="47">
        <v>0</v>
      </c>
      <c r="GF129" s="44">
        <v>0</v>
      </c>
      <c r="GG129" s="42"/>
      <c r="GH129" s="43">
        <v>0</v>
      </c>
      <c r="GI129" s="47">
        <v>0</v>
      </c>
      <c r="GJ129" s="47">
        <v>27.238</v>
      </c>
      <c r="GK129" s="47">
        <v>25</v>
      </c>
      <c r="GL129" s="44">
        <v>2.238</v>
      </c>
      <c r="GM129" s="42"/>
      <c r="GN129" s="43">
        <v>0</v>
      </c>
      <c r="GO129" s="47">
        <v>0</v>
      </c>
      <c r="GP129" s="44">
        <v>0</v>
      </c>
      <c r="GQ129" s="42"/>
      <c r="GR129" s="43">
        <v>11.602</v>
      </c>
      <c r="GS129" s="47">
        <v>10</v>
      </c>
      <c r="GT129" s="47">
        <v>19.603000000000002</v>
      </c>
      <c r="GU129" s="47">
        <v>20</v>
      </c>
      <c r="GV129" s="44">
        <v>1.2050000000000021</v>
      </c>
      <c r="GW129" s="42"/>
      <c r="GX129" s="43">
        <v>31.175999999999998</v>
      </c>
      <c r="GY129" s="47">
        <v>32</v>
      </c>
      <c r="GZ129" s="44">
        <v>-0.82400000000000162</v>
      </c>
      <c r="HA129" s="42"/>
      <c r="HB129" s="43">
        <v>0</v>
      </c>
      <c r="HC129" s="47">
        <v>0</v>
      </c>
      <c r="HD129" s="47">
        <v>39.515000000000001</v>
      </c>
      <c r="HE129" s="47">
        <v>40</v>
      </c>
      <c r="HF129" s="44">
        <v>-0.48499999999999938</v>
      </c>
      <c r="HG129" s="42"/>
      <c r="HH129" s="47">
        <v>0</v>
      </c>
      <c r="HI129" s="47">
        <v>0</v>
      </c>
      <c r="HJ129" s="47">
        <v>11.647</v>
      </c>
      <c r="HK129" s="47">
        <v>10</v>
      </c>
      <c r="HL129" s="44">
        <v>1.647</v>
      </c>
      <c r="HM129" s="42"/>
      <c r="HN129" s="43">
        <v>0</v>
      </c>
      <c r="HO129" s="47">
        <v>0</v>
      </c>
      <c r="HP129" s="47">
        <v>0</v>
      </c>
      <c r="HQ129" s="47">
        <v>0</v>
      </c>
      <c r="HR129" s="44">
        <v>0</v>
      </c>
      <c r="HS129" s="42"/>
      <c r="HT129" s="43">
        <v>0</v>
      </c>
      <c r="HU129" s="47">
        <v>0</v>
      </c>
      <c r="HV129" s="47">
        <v>27.608000000000001</v>
      </c>
      <c r="HW129" s="47">
        <v>25</v>
      </c>
      <c r="HX129" s="44">
        <v>2.608000000000001</v>
      </c>
      <c r="HY129" s="42"/>
      <c r="HZ129" s="43">
        <v>0</v>
      </c>
      <c r="IA129" s="47">
        <v>0</v>
      </c>
      <c r="IB129" s="47">
        <v>46.076000000000001</v>
      </c>
      <c r="IC129" s="47">
        <v>48</v>
      </c>
      <c r="ID129" s="44">
        <v>-1.923999999999999</v>
      </c>
      <c r="IE129" s="42"/>
      <c r="IF129" s="43">
        <v>0</v>
      </c>
      <c r="IG129" s="47">
        <v>0</v>
      </c>
      <c r="IH129" s="47">
        <v>0</v>
      </c>
      <c r="II129" s="47">
        <v>0</v>
      </c>
      <c r="IJ129" s="44">
        <v>0</v>
      </c>
      <c r="IK129" s="42"/>
      <c r="IL129" s="43">
        <v>0</v>
      </c>
      <c r="IM129" s="47">
        <v>0</v>
      </c>
      <c r="IN129" s="47">
        <v>0</v>
      </c>
      <c r="IO129" s="47">
        <v>0</v>
      </c>
      <c r="IP129" s="44">
        <v>0</v>
      </c>
      <c r="IQ129" s="42"/>
      <c r="IR129" s="43">
        <v>63.15</v>
      </c>
      <c r="IS129" s="47">
        <v>60</v>
      </c>
      <c r="IT129" s="44">
        <v>3.149999999999999</v>
      </c>
      <c r="IU129" s="42"/>
      <c r="IV129" s="43">
        <v>0</v>
      </c>
      <c r="IW129" s="47">
        <v>0</v>
      </c>
      <c r="IX129" s="47">
        <v>43.271999999999998</v>
      </c>
      <c r="IY129" s="47">
        <v>43</v>
      </c>
      <c r="IZ129" s="44">
        <v>0.27199999999999852</v>
      </c>
      <c r="JA129" s="42"/>
      <c r="JB129" s="43">
        <v>0</v>
      </c>
      <c r="JC129" s="47">
        <v>0</v>
      </c>
      <c r="JD129" s="47">
        <v>19.556999999999999</v>
      </c>
      <c r="JE129" s="47">
        <v>20</v>
      </c>
      <c r="JF129" s="44">
        <v>-0.44300000000000139</v>
      </c>
      <c r="JG129" s="42"/>
      <c r="JH129" s="43">
        <v>0</v>
      </c>
      <c r="JI129" s="47">
        <v>0</v>
      </c>
      <c r="JJ129" s="47">
        <v>52.32</v>
      </c>
      <c r="JK129" s="47">
        <v>49</v>
      </c>
      <c r="JL129" s="44">
        <v>3.32</v>
      </c>
      <c r="JM129" s="42"/>
      <c r="JN129" s="14">
        <v>31.303000000000001</v>
      </c>
      <c r="JO129" s="47">
        <v>0</v>
      </c>
      <c r="JP129" s="14">
        <v>31.08</v>
      </c>
      <c r="JQ129" s="47">
        <v>0</v>
      </c>
      <c r="JR129" s="44">
        <v>0</v>
      </c>
      <c r="JS129" s="42"/>
      <c r="JT129" s="43">
        <v>0</v>
      </c>
      <c r="JU129" s="47">
        <v>0</v>
      </c>
      <c r="JV129" s="14">
        <v>35.826999999999998</v>
      </c>
      <c r="JW129" s="47">
        <v>0</v>
      </c>
      <c r="JX129" s="44">
        <v>0</v>
      </c>
      <c r="JY129" s="42"/>
      <c r="JZ129" s="43"/>
      <c r="KB129" s="14"/>
      <c r="KE129" s="42"/>
      <c r="KF129" s="19"/>
      <c r="KH129" s="14"/>
      <c r="KK129" s="42"/>
      <c r="KL129" s="15"/>
      <c r="KN129" s="14"/>
      <c r="KQ129" s="42"/>
      <c r="KR129" s="8"/>
      <c r="KU129" s="42"/>
      <c r="KV129" s="8"/>
      <c r="KX129" s="7"/>
      <c r="LA129" s="42"/>
      <c r="LB129" s="43"/>
      <c r="LG129" s="42"/>
      <c r="LH129" s="43"/>
      <c r="LM129" s="42"/>
      <c r="LN129" s="43"/>
      <c r="LR129" s="44"/>
      <c r="LS129" s="42"/>
      <c r="LT129" s="43"/>
      <c r="LV129" s="44"/>
      <c r="LW129" s="42"/>
    </row>
    <row r="130" spans="1:335" x14ac:dyDescent="0.25">
      <c r="A130" s="47" t="s">
        <v>343</v>
      </c>
      <c r="B130" s="38">
        <v>1</v>
      </c>
      <c r="G130" s="44">
        <f t="shared" si="8"/>
        <v>0</v>
      </c>
      <c r="I130" s="41"/>
      <c r="J130" s="48"/>
      <c r="K130" s="48"/>
      <c r="L130" s="48"/>
      <c r="M130" s="48"/>
      <c r="N130" s="48"/>
      <c r="O130" s="48">
        <f t="shared" si="9"/>
        <v>0</v>
      </c>
      <c r="P130" s="40"/>
      <c r="Q130" s="48"/>
      <c r="U130" s="44">
        <v>0</v>
      </c>
      <c r="V130" s="40"/>
      <c r="W130" s="41"/>
      <c r="AA130" s="44">
        <v>0</v>
      </c>
      <c r="AB130" s="40"/>
      <c r="AC130" s="41"/>
      <c r="AE130" s="44">
        <v>0</v>
      </c>
      <c r="AF130" s="40"/>
      <c r="AK130" s="44">
        <v>0</v>
      </c>
      <c r="AL130" s="40"/>
      <c r="AM130" s="41"/>
      <c r="AS130" s="44">
        <v>0</v>
      </c>
      <c r="AT130" s="40"/>
      <c r="AY130" s="44">
        <v>0</v>
      </c>
      <c r="AZ130" s="40"/>
      <c r="BA130" s="41"/>
      <c r="BE130" s="44">
        <v>0</v>
      </c>
      <c r="BF130" s="42"/>
      <c r="BK130" s="44">
        <v>0</v>
      </c>
      <c r="BL130" s="40"/>
      <c r="BO130" s="44">
        <v>0</v>
      </c>
      <c r="BP130" s="42"/>
      <c r="BQ130" s="41"/>
      <c r="BS130" s="44">
        <v>0</v>
      </c>
      <c r="BT130" s="40"/>
      <c r="BU130" s="41"/>
      <c r="BY130" s="44">
        <v>0</v>
      </c>
      <c r="BZ130" s="42"/>
      <c r="CA130" s="41"/>
      <c r="CE130" s="44">
        <v>0</v>
      </c>
      <c r="CF130" s="40"/>
      <c r="CL130" s="44">
        <v>0</v>
      </c>
      <c r="CM130" s="40"/>
      <c r="CN130" s="43"/>
      <c r="CR130" s="44">
        <v>0</v>
      </c>
      <c r="CS130" s="40"/>
      <c r="CX130" s="44">
        <v>0</v>
      </c>
      <c r="CY130" s="42"/>
      <c r="DD130" s="44">
        <v>0</v>
      </c>
      <c r="DE130" s="42"/>
      <c r="DJ130" s="44">
        <v>0</v>
      </c>
      <c r="DK130" s="42"/>
      <c r="DP130" s="44">
        <v>0</v>
      </c>
      <c r="DQ130" s="40"/>
      <c r="DT130" s="44">
        <v>0</v>
      </c>
      <c r="DU130" s="40"/>
      <c r="DZ130" s="44">
        <v>0</v>
      </c>
      <c r="EA130" s="40"/>
      <c r="EB130" s="43"/>
      <c r="ED130" s="44">
        <v>0</v>
      </c>
      <c r="EE130" s="40"/>
      <c r="EJ130" s="44">
        <v>0</v>
      </c>
      <c r="EK130" s="40"/>
      <c r="EP130" s="44">
        <v>0</v>
      </c>
      <c r="EQ130" s="42"/>
      <c r="EV130" s="44">
        <v>0</v>
      </c>
      <c r="EW130" s="40"/>
      <c r="EX130" s="38"/>
      <c r="FB130" s="44">
        <v>0</v>
      </c>
      <c r="FC130" s="42"/>
      <c r="FD130" s="43"/>
      <c r="FJ130" s="44">
        <v>0</v>
      </c>
      <c r="FK130" s="42"/>
      <c r="FL130" s="47">
        <v>0</v>
      </c>
      <c r="FM130" s="47">
        <v>0</v>
      </c>
      <c r="FN130" s="47">
        <v>0</v>
      </c>
      <c r="FO130" s="47">
        <v>0</v>
      </c>
      <c r="FP130" s="44">
        <v>0</v>
      </c>
      <c r="FQ130" s="42"/>
      <c r="FR130" s="47">
        <v>0</v>
      </c>
      <c r="FS130" s="47">
        <v>0</v>
      </c>
      <c r="FT130" s="47">
        <v>0</v>
      </c>
      <c r="FU130" s="47">
        <v>0</v>
      </c>
      <c r="FV130" s="44">
        <v>0</v>
      </c>
      <c r="FW130" s="42"/>
      <c r="FX130" s="43">
        <v>0</v>
      </c>
      <c r="FY130" s="47">
        <v>0</v>
      </c>
      <c r="FZ130" s="44">
        <v>0</v>
      </c>
      <c r="GA130" s="42"/>
      <c r="GB130" s="43">
        <v>0</v>
      </c>
      <c r="GC130" s="47">
        <v>0</v>
      </c>
      <c r="GD130" s="47">
        <v>0</v>
      </c>
      <c r="GE130" s="36">
        <v>50</v>
      </c>
      <c r="GF130" s="44">
        <v>-2.2700000000000031</v>
      </c>
      <c r="GG130" s="42"/>
      <c r="GH130" s="43">
        <v>199.08500000000001</v>
      </c>
      <c r="GI130" s="47">
        <v>200</v>
      </c>
      <c r="GJ130" s="47">
        <v>239</v>
      </c>
      <c r="GK130" s="47">
        <v>240</v>
      </c>
      <c r="GL130" s="44">
        <v>-1.9149999999999641</v>
      </c>
      <c r="GM130" s="42"/>
      <c r="GN130" s="43">
        <v>59.72</v>
      </c>
      <c r="GO130" s="47">
        <v>60</v>
      </c>
      <c r="GP130" s="44">
        <v>-0.28000000000000108</v>
      </c>
      <c r="GQ130" s="42"/>
      <c r="GR130" s="43">
        <v>48.375</v>
      </c>
      <c r="GS130" s="47">
        <v>50</v>
      </c>
      <c r="GT130" s="47">
        <v>47.88</v>
      </c>
      <c r="GU130" s="47">
        <v>50</v>
      </c>
      <c r="GV130" s="44">
        <v>-3.745000000000005</v>
      </c>
      <c r="GW130" s="42"/>
      <c r="GX130" s="43">
        <v>59.744999999999997</v>
      </c>
      <c r="GY130" s="47">
        <v>60</v>
      </c>
      <c r="GZ130" s="44">
        <v>-0.25500000000000261</v>
      </c>
      <c r="HA130" s="42"/>
      <c r="HB130" s="43">
        <v>48.45</v>
      </c>
      <c r="HC130" s="47">
        <v>50</v>
      </c>
      <c r="HD130" s="47">
        <v>300.73500000000001</v>
      </c>
      <c r="HE130" s="47">
        <v>300</v>
      </c>
      <c r="HF130" s="44">
        <v>-0.81499999999999773</v>
      </c>
      <c r="HG130" s="42"/>
      <c r="HH130" s="47">
        <v>0</v>
      </c>
      <c r="HI130" s="47">
        <v>0</v>
      </c>
      <c r="HJ130" s="47">
        <v>107.86499999999999</v>
      </c>
      <c r="HK130" s="47">
        <v>110</v>
      </c>
      <c r="HL130" s="44">
        <v>-2.1350000000000051</v>
      </c>
      <c r="HM130" s="42"/>
      <c r="HN130" s="43">
        <v>0</v>
      </c>
      <c r="HO130" s="47">
        <v>0</v>
      </c>
      <c r="HP130" s="47">
        <v>18.2</v>
      </c>
      <c r="HQ130" s="47">
        <v>20</v>
      </c>
      <c r="HR130" s="44">
        <v>-1.8000000000000009</v>
      </c>
      <c r="HS130" s="42"/>
      <c r="HT130" s="43">
        <v>0</v>
      </c>
      <c r="HU130" s="47">
        <v>0</v>
      </c>
      <c r="HV130" s="47">
        <v>17.895</v>
      </c>
      <c r="HW130" s="47">
        <v>20</v>
      </c>
      <c r="HX130" s="44">
        <v>-2.105</v>
      </c>
      <c r="HY130" s="42"/>
      <c r="HZ130" s="43">
        <v>150.69499999999999</v>
      </c>
      <c r="IA130" s="47">
        <v>150</v>
      </c>
      <c r="IB130" s="47">
        <v>157.25</v>
      </c>
      <c r="IC130" s="47">
        <v>158</v>
      </c>
      <c r="ID130" s="44">
        <v>-5.5000000000006821E-2</v>
      </c>
      <c r="IE130" s="42"/>
      <c r="IF130" s="43">
        <v>0</v>
      </c>
      <c r="IG130" s="47">
        <v>0</v>
      </c>
      <c r="IH130" s="47">
        <v>90.5</v>
      </c>
      <c r="II130" s="47">
        <v>90</v>
      </c>
      <c r="IJ130" s="44">
        <v>0.5</v>
      </c>
      <c r="IK130" s="42"/>
      <c r="IL130" s="43">
        <v>0</v>
      </c>
      <c r="IM130" s="47">
        <v>0</v>
      </c>
      <c r="IN130" s="47">
        <v>29.754999999999999</v>
      </c>
      <c r="IO130" s="47">
        <v>30</v>
      </c>
      <c r="IP130" s="44">
        <v>-0.24500000000000099</v>
      </c>
      <c r="IQ130" s="42"/>
      <c r="IR130" s="43">
        <v>48.55</v>
      </c>
      <c r="IS130" s="47">
        <v>50</v>
      </c>
      <c r="IT130" s="44">
        <v>-1.4500000000000031</v>
      </c>
      <c r="IU130" s="42"/>
      <c r="IV130" s="43">
        <v>0</v>
      </c>
      <c r="IW130" s="47">
        <v>0</v>
      </c>
      <c r="IX130" s="47">
        <v>0</v>
      </c>
      <c r="IY130" s="47">
        <v>0</v>
      </c>
      <c r="IZ130" s="44">
        <v>0</v>
      </c>
      <c r="JA130" s="42"/>
      <c r="JB130" s="43">
        <v>47.99</v>
      </c>
      <c r="JC130" s="47">
        <v>50</v>
      </c>
      <c r="JD130" s="47">
        <v>42.034999999999997</v>
      </c>
      <c r="JE130" s="47">
        <v>40</v>
      </c>
      <c r="JF130" s="44">
        <v>2.5000000000005681E-2</v>
      </c>
      <c r="JG130" s="42"/>
      <c r="JH130" s="43">
        <v>102.685</v>
      </c>
      <c r="JI130" s="47">
        <v>100</v>
      </c>
      <c r="JJ130" s="47">
        <v>126.02</v>
      </c>
      <c r="JK130" s="47">
        <v>125</v>
      </c>
      <c r="JL130" s="44">
        <v>3.7049999999999841</v>
      </c>
      <c r="JM130" s="42"/>
      <c r="JN130" s="47">
        <v>0</v>
      </c>
      <c r="JO130" s="47">
        <v>0</v>
      </c>
      <c r="JP130" s="47">
        <v>0</v>
      </c>
      <c r="JQ130" s="47">
        <v>0</v>
      </c>
      <c r="JR130" s="44">
        <v>0</v>
      </c>
      <c r="JS130" s="42"/>
      <c r="JT130" s="43">
        <v>0</v>
      </c>
      <c r="JU130" s="47">
        <v>0</v>
      </c>
      <c r="JV130" s="47">
        <v>0</v>
      </c>
      <c r="JW130" s="47">
        <v>0</v>
      </c>
      <c r="JX130" s="44">
        <v>0</v>
      </c>
      <c r="JY130" s="42"/>
      <c r="JZ130" s="43">
        <v>0</v>
      </c>
      <c r="KA130" s="47">
        <v>0</v>
      </c>
      <c r="KB130" s="47">
        <v>148.67500000000001</v>
      </c>
      <c r="KC130" s="47">
        <v>153</v>
      </c>
      <c r="KD130" s="44">
        <v>-4.3249999999999886</v>
      </c>
      <c r="KE130" s="42"/>
      <c r="KF130" s="19">
        <v>47.755000000000003</v>
      </c>
      <c r="KG130" s="47">
        <v>0</v>
      </c>
      <c r="KH130" s="14">
        <v>47.9</v>
      </c>
      <c r="KI130" s="47">
        <v>0</v>
      </c>
      <c r="KJ130" s="44">
        <v>0</v>
      </c>
      <c r="KK130" s="42"/>
      <c r="KL130" s="15">
        <v>138.55500000000001</v>
      </c>
      <c r="KM130" s="47">
        <v>0</v>
      </c>
      <c r="KN130" s="14">
        <v>101.565</v>
      </c>
      <c r="KO130" s="47">
        <v>0</v>
      </c>
      <c r="KP130" s="44">
        <v>0</v>
      </c>
      <c r="KQ130" s="42"/>
      <c r="KR130" s="8"/>
      <c r="KU130" s="42"/>
      <c r="KV130" s="8"/>
      <c r="KX130" s="7"/>
      <c r="LA130" s="42"/>
      <c r="LB130" s="43"/>
      <c r="LG130" s="42"/>
      <c r="LH130" s="43"/>
      <c r="LM130" s="42"/>
      <c r="LN130" s="43"/>
      <c r="LR130" s="44"/>
      <c r="LS130" s="42"/>
      <c r="LT130" s="43"/>
      <c r="LV130" s="44"/>
      <c r="LW130" s="42"/>
    </row>
    <row r="131" spans="1:335" x14ac:dyDescent="0.25">
      <c r="A131" s="47" t="s">
        <v>344</v>
      </c>
      <c r="B131" s="38">
        <v>1</v>
      </c>
      <c r="C131">
        <v>48</v>
      </c>
      <c r="D131">
        <v>50</v>
      </c>
      <c r="E131">
        <v>48</v>
      </c>
      <c r="F131">
        <v>50</v>
      </c>
      <c r="G131" s="44">
        <f t="shared" si="8"/>
        <v>-4</v>
      </c>
      <c r="I131" s="41"/>
      <c r="J131" s="48"/>
      <c r="K131" s="49">
        <v>30</v>
      </c>
      <c r="L131" s="49">
        <v>30</v>
      </c>
      <c r="M131" s="49">
        <v>79</v>
      </c>
      <c r="N131" s="49">
        <v>80</v>
      </c>
      <c r="O131" s="48">
        <f t="shared" si="9"/>
        <v>-1</v>
      </c>
      <c r="P131" s="40"/>
      <c r="Q131" s="48"/>
      <c r="S131">
        <v>6</v>
      </c>
      <c r="T131">
        <v>9</v>
      </c>
      <c r="U131" s="44">
        <v>-3</v>
      </c>
      <c r="V131" s="40"/>
      <c r="W131" s="41"/>
      <c r="Y131">
        <v>90</v>
      </c>
      <c r="Z131">
        <v>90</v>
      </c>
      <c r="AA131" s="44">
        <v>0</v>
      </c>
      <c r="AB131" s="40"/>
      <c r="AC131" s="41"/>
      <c r="AE131" s="44">
        <v>0</v>
      </c>
      <c r="AF131" s="40"/>
      <c r="AI131">
        <v>109</v>
      </c>
      <c r="AJ131">
        <v>110</v>
      </c>
      <c r="AK131" s="44">
        <v>-1</v>
      </c>
      <c r="AL131" s="40"/>
      <c r="AM131" s="41"/>
      <c r="AQ131">
        <v>49</v>
      </c>
      <c r="AR131">
        <v>50</v>
      </c>
      <c r="AS131" s="44">
        <v>-1</v>
      </c>
      <c r="AT131" s="40"/>
      <c r="AW131">
        <v>48</v>
      </c>
      <c r="AX131">
        <v>50</v>
      </c>
      <c r="AY131" s="44">
        <v>-2</v>
      </c>
      <c r="AZ131" s="40"/>
      <c r="BA131" s="41"/>
      <c r="BE131" s="44">
        <v>0</v>
      </c>
      <c r="BF131" s="42"/>
      <c r="BI131">
        <v>91</v>
      </c>
      <c r="BJ131">
        <v>90</v>
      </c>
      <c r="BK131" s="44">
        <v>1</v>
      </c>
      <c r="BL131" s="40"/>
      <c r="BM131">
        <v>109</v>
      </c>
      <c r="BN131" s="47">
        <v>111.4218</v>
      </c>
      <c r="BO131" s="44">
        <v>-2.4218000000000051</v>
      </c>
      <c r="BP131" s="42"/>
      <c r="BQ131" s="39">
        <v>31</v>
      </c>
      <c r="BR131">
        <v>31</v>
      </c>
      <c r="BS131" s="44">
        <v>0</v>
      </c>
      <c r="BT131" s="40"/>
      <c r="BU131" s="41"/>
      <c r="BW131">
        <v>54</v>
      </c>
      <c r="BX131">
        <v>53</v>
      </c>
      <c r="BY131" s="44">
        <v>1</v>
      </c>
      <c r="BZ131" s="42"/>
      <c r="CA131" s="41"/>
      <c r="CC131">
        <v>18</v>
      </c>
      <c r="CD131">
        <v>20</v>
      </c>
      <c r="CE131" s="44">
        <v>-2</v>
      </c>
      <c r="CF131" s="40"/>
      <c r="CJ131">
        <v>32</v>
      </c>
      <c r="CK131">
        <v>36</v>
      </c>
      <c r="CL131" s="44">
        <v>-4</v>
      </c>
      <c r="CM131" s="40"/>
      <c r="CN131" s="43"/>
      <c r="CP131">
        <v>102</v>
      </c>
      <c r="CQ131">
        <v>105</v>
      </c>
      <c r="CR131" s="44">
        <v>-3</v>
      </c>
      <c r="CS131" s="40"/>
      <c r="CV131">
        <v>91</v>
      </c>
      <c r="CW131">
        <v>90</v>
      </c>
      <c r="CX131" s="44">
        <v>1</v>
      </c>
      <c r="CY131" s="42"/>
      <c r="DB131">
        <v>73</v>
      </c>
      <c r="DC131">
        <v>70</v>
      </c>
      <c r="DD131" s="44">
        <v>3</v>
      </c>
      <c r="DE131" s="42"/>
      <c r="DF131">
        <v>42</v>
      </c>
      <c r="DG131">
        <v>40</v>
      </c>
      <c r="DH131">
        <v>43</v>
      </c>
      <c r="DI131">
        <v>40</v>
      </c>
      <c r="DJ131" s="44">
        <v>5</v>
      </c>
      <c r="DK131" s="42"/>
      <c r="DP131" s="44">
        <v>0</v>
      </c>
      <c r="DQ131" s="40"/>
      <c r="DT131" s="44">
        <v>0</v>
      </c>
      <c r="DU131" s="40"/>
      <c r="DV131">
        <v>102</v>
      </c>
      <c r="DW131">
        <v>80</v>
      </c>
      <c r="DX131">
        <v>66</v>
      </c>
      <c r="DY131">
        <v>66</v>
      </c>
      <c r="DZ131" s="44">
        <v>22</v>
      </c>
      <c r="EA131" s="40"/>
      <c r="EB131" s="43"/>
      <c r="ED131" s="44">
        <v>0</v>
      </c>
      <c r="EE131" s="40"/>
      <c r="EH131">
        <v>102</v>
      </c>
      <c r="EI131">
        <v>100</v>
      </c>
      <c r="EJ131" s="44">
        <v>2</v>
      </c>
      <c r="EK131" s="40"/>
      <c r="EN131">
        <v>162</v>
      </c>
      <c r="EO131">
        <v>160</v>
      </c>
      <c r="EP131" s="44">
        <v>2</v>
      </c>
      <c r="EQ131" s="42"/>
      <c r="ET131">
        <v>78</v>
      </c>
      <c r="EU131">
        <v>80</v>
      </c>
      <c r="EV131" s="44">
        <v>-2</v>
      </c>
      <c r="EW131" s="40"/>
      <c r="EX131" s="38"/>
      <c r="EZ131">
        <v>25</v>
      </c>
      <c r="FA131">
        <v>22</v>
      </c>
      <c r="FB131" s="44">
        <v>3</v>
      </c>
      <c r="FC131" s="42"/>
      <c r="FD131" s="43"/>
      <c r="FJ131" s="44">
        <v>0</v>
      </c>
      <c r="FK131" s="42"/>
      <c r="FL131" s="47">
        <v>0</v>
      </c>
      <c r="FM131" s="47">
        <v>0</v>
      </c>
      <c r="FN131" s="47">
        <v>108.5</v>
      </c>
      <c r="FO131" s="47">
        <v>110</v>
      </c>
      <c r="FP131" s="44">
        <v>-1.5</v>
      </c>
      <c r="FQ131" s="42"/>
      <c r="FR131" s="47">
        <v>0</v>
      </c>
      <c r="FS131" s="47">
        <v>0</v>
      </c>
      <c r="FT131" s="47">
        <v>0</v>
      </c>
      <c r="FU131" s="47">
        <v>0</v>
      </c>
      <c r="FV131" s="44">
        <v>0</v>
      </c>
      <c r="FW131" s="42"/>
      <c r="FX131" s="43">
        <v>0</v>
      </c>
      <c r="FY131" s="47">
        <v>0</v>
      </c>
      <c r="FZ131" s="44">
        <v>0</v>
      </c>
      <c r="GA131" s="42"/>
      <c r="GB131" s="43">
        <v>0</v>
      </c>
      <c r="GC131" s="47">
        <v>0</v>
      </c>
      <c r="GD131" s="36">
        <v>47.73</v>
      </c>
      <c r="GE131" s="47">
        <v>0</v>
      </c>
      <c r="GF131" s="44">
        <v>0</v>
      </c>
      <c r="GG131" s="42"/>
      <c r="GH131" s="43"/>
      <c r="GM131" s="42"/>
      <c r="GN131" s="43"/>
      <c r="GQ131" s="42"/>
      <c r="GR131" s="43"/>
      <c r="GW131" s="42"/>
      <c r="GX131" s="43"/>
      <c r="HA131" s="42"/>
      <c r="HB131" s="43"/>
      <c r="HG131" s="42"/>
      <c r="HM131" s="42"/>
      <c r="HN131" s="43"/>
      <c r="HS131" s="42"/>
      <c r="HT131" s="43"/>
      <c r="HY131" s="42"/>
      <c r="HZ131" s="43"/>
      <c r="IE131" s="42"/>
      <c r="IF131" s="43"/>
      <c r="IK131" s="42"/>
      <c r="IL131" s="43"/>
      <c r="IQ131" s="42"/>
      <c r="IR131" s="43"/>
      <c r="IU131" s="42"/>
      <c r="IV131" s="43"/>
      <c r="JA131" s="42"/>
      <c r="JB131" s="43"/>
      <c r="JG131" s="42"/>
      <c r="JH131" s="43"/>
      <c r="JM131" s="42"/>
      <c r="JS131" s="42"/>
      <c r="JT131" s="43"/>
      <c r="JY131" s="42"/>
      <c r="JZ131" s="43"/>
      <c r="KE131" s="42"/>
      <c r="KF131" s="41"/>
      <c r="KK131" s="42"/>
      <c r="KL131" s="43"/>
      <c r="KQ131" s="42"/>
      <c r="KR131" s="43"/>
      <c r="KU131" s="42"/>
      <c r="KV131" s="43"/>
      <c r="LA131" s="42"/>
      <c r="LB131" s="43"/>
      <c r="LG131" s="42"/>
      <c r="LH131" s="43"/>
      <c r="LM131" s="42"/>
      <c r="LN131" s="43"/>
      <c r="LR131" s="44"/>
      <c r="LS131" s="42"/>
      <c r="LT131" s="43"/>
      <c r="LV131" s="44"/>
      <c r="LW131" s="42"/>
    </row>
    <row r="132" spans="1:335" x14ac:dyDescent="0.25">
      <c r="A132" s="47" t="s">
        <v>345</v>
      </c>
      <c r="B132" s="38">
        <v>1</v>
      </c>
      <c r="G132" s="44">
        <f t="shared" ref="G132:G182" si="10">C132+E132-D132-F132</f>
        <v>0</v>
      </c>
      <c r="I132" s="41"/>
      <c r="J132" s="48"/>
      <c r="K132" s="48"/>
      <c r="L132" s="48"/>
      <c r="M132" s="48"/>
      <c r="N132" s="48"/>
      <c r="O132" s="48">
        <f t="shared" ref="O132:O182" si="11">I132+K132+M132-J132-L132-N132</f>
        <v>0</v>
      </c>
      <c r="P132" s="40"/>
      <c r="Q132" s="48"/>
      <c r="U132" s="44">
        <v>0</v>
      </c>
      <c r="V132" s="40"/>
      <c r="W132" s="41"/>
      <c r="AA132" s="44">
        <v>0</v>
      </c>
      <c r="AB132" s="40"/>
      <c r="AC132" s="41"/>
      <c r="AE132" s="44">
        <v>0</v>
      </c>
      <c r="AF132" s="40"/>
      <c r="AK132" s="44">
        <v>0</v>
      </c>
      <c r="AL132" s="40"/>
      <c r="AM132" s="41"/>
      <c r="AS132" s="44">
        <v>0</v>
      </c>
      <c r="AT132" s="40"/>
      <c r="AY132" s="44">
        <v>0</v>
      </c>
      <c r="AZ132" s="40"/>
      <c r="BA132" s="41"/>
      <c r="BE132" s="44">
        <v>0</v>
      </c>
      <c r="BF132" s="42"/>
      <c r="BK132" s="44">
        <v>0</v>
      </c>
      <c r="BL132" s="40"/>
      <c r="BO132" s="44">
        <v>0</v>
      </c>
      <c r="BP132" s="42"/>
      <c r="BQ132" s="41"/>
      <c r="BS132" s="44">
        <v>0</v>
      </c>
      <c r="BT132" s="40"/>
      <c r="BU132" s="41"/>
      <c r="BY132" s="44">
        <v>0</v>
      </c>
      <c r="BZ132" s="42"/>
      <c r="CA132" s="41"/>
      <c r="CE132" s="44">
        <v>0</v>
      </c>
      <c r="CF132" s="40"/>
      <c r="CL132" s="44">
        <v>0</v>
      </c>
      <c r="CM132" s="40"/>
      <c r="CN132" s="43"/>
      <c r="CR132" s="44">
        <v>0</v>
      </c>
      <c r="CS132" s="40"/>
      <c r="CX132" s="44">
        <v>0</v>
      </c>
      <c r="CY132" s="42"/>
      <c r="DD132" s="44">
        <v>0</v>
      </c>
      <c r="DE132" s="42"/>
      <c r="DJ132" s="44">
        <v>0</v>
      </c>
      <c r="DK132" s="42"/>
      <c r="DP132" s="44">
        <v>0</v>
      </c>
      <c r="DQ132" s="40"/>
      <c r="DT132" s="44">
        <v>0</v>
      </c>
      <c r="DU132" s="40"/>
      <c r="DZ132" s="44">
        <v>0</v>
      </c>
      <c r="EA132" s="40"/>
      <c r="EB132" s="43"/>
      <c r="ED132" s="44">
        <v>0</v>
      </c>
      <c r="EE132" s="40"/>
      <c r="EJ132" s="44">
        <v>0</v>
      </c>
      <c r="EK132" s="40"/>
      <c r="EP132" s="44">
        <v>0</v>
      </c>
      <c r="EQ132" s="42"/>
      <c r="EV132" s="44">
        <v>0</v>
      </c>
      <c r="EW132" s="40"/>
      <c r="EX132" s="38"/>
      <c r="FB132" s="44">
        <v>0</v>
      </c>
      <c r="FC132" s="42"/>
      <c r="FD132" s="43"/>
      <c r="FJ132" s="44">
        <v>0</v>
      </c>
      <c r="FK132" s="42"/>
      <c r="FL132" s="47">
        <v>0</v>
      </c>
      <c r="FM132" s="47">
        <v>0</v>
      </c>
      <c r="FN132" s="47">
        <v>0</v>
      </c>
      <c r="FO132" s="47">
        <v>0</v>
      </c>
      <c r="FP132" s="44">
        <v>0</v>
      </c>
      <c r="FQ132" s="42"/>
      <c r="FR132" s="47">
        <v>0</v>
      </c>
      <c r="FS132" s="47">
        <v>0</v>
      </c>
      <c r="FT132" s="47">
        <v>0</v>
      </c>
      <c r="FU132" s="47">
        <v>0</v>
      </c>
      <c r="FV132" s="44">
        <v>0</v>
      </c>
      <c r="FW132" s="42"/>
      <c r="FX132" s="43">
        <v>0</v>
      </c>
      <c r="FY132" s="47">
        <v>0</v>
      </c>
      <c r="FZ132" s="44">
        <v>0</v>
      </c>
      <c r="GA132" s="42"/>
      <c r="GB132" s="43">
        <v>0</v>
      </c>
      <c r="GC132" s="47">
        <v>0</v>
      </c>
      <c r="GD132" s="47">
        <v>0</v>
      </c>
      <c r="GE132" s="47">
        <v>0</v>
      </c>
      <c r="GF132" s="44">
        <v>0</v>
      </c>
      <c r="GG132" s="42"/>
      <c r="GH132" s="43">
        <v>0</v>
      </c>
      <c r="GI132" s="47">
        <v>0</v>
      </c>
      <c r="GJ132" s="47">
        <v>0</v>
      </c>
      <c r="GK132" s="47">
        <v>0</v>
      </c>
      <c r="GL132" s="44">
        <v>0</v>
      </c>
      <c r="GM132" s="42"/>
      <c r="GN132" s="43">
        <v>0</v>
      </c>
      <c r="GO132" s="47">
        <v>0</v>
      </c>
      <c r="GP132" s="44">
        <v>0</v>
      </c>
      <c r="GQ132" s="42"/>
      <c r="GR132" s="43">
        <v>0</v>
      </c>
      <c r="GS132" s="47">
        <v>0</v>
      </c>
      <c r="GT132" s="47">
        <v>0</v>
      </c>
      <c r="GU132" s="47">
        <v>0</v>
      </c>
      <c r="GV132" s="44">
        <v>0</v>
      </c>
      <c r="GW132" s="42"/>
      <c r="GX132" s="43">
        <v>0</v>
      </c>
      <c r="GY132" s="47">
        <v>0</v>
      </c>
      <c r="GZ132" s="44">
        <v>0</v>
      </c>
      <c r="HA132" s="42"/>
      <c r="HB132" s="43">
        <v>0</v>
      </c>
      <c r="HC132" s="47">
        <v>0</v>
      </c>
      <c r="HD132" s="47">
        <v>16.140999999999998</v>
      </c>
      <c r="HE132" s="47">
        <v>20</v>
      </c>
      <c r="HF132" s="44">
        <v>-3.8590000000000022</v>
      </c>
      <c r="HG132" s="42"/>
      <c r="HH132" s="47">
        <v>0</v>
      </c>
      <c r="HI132" s="47">
        <v>0</v>
      </c>
      <c r="HJ132" s="47">
        <v>82.599000000000004</v>
      </c>
      <c r="HK132" s="47">
        <v>80</v>
      </c>
      <c r="HL132" s="44">
        <v>2.5990000000000042</v>
      </c>
      <c r="HM132" s="42"/>
      <c r="HN132" s="43">
        <v>0</v>
      </c>
      <c r="HO132" s="47">
        <v>0</v>
      </c>
      <c r="HP132" s="47">
        <v>99.539000000000001</v>
      </c>
      <c r="HQ132" s="47">
        <v>100</v>
      </c>
      <c r="HR132" s="44">
        <v>-0.46099999999999852</v>
      </c>
      <c r="HS132" s="42"/>
      <c r="HT132" s="43">
        <v>0</v>
      </c>
      <c r="HU132" s="47">
        <v>0</v>
      </c>
      <c r="HV132" s="47">
        <v>16.408000000000001</v>
      </c>
      <c r="HW132" s="47">
        <v>15</v>
      </c>
      <c r="HX132" s="44">
        <v>1.408000000000001</v>
      </c>
      <c r="HY132" s="42"/>
      <c r="HZ132" s="43">
        <v>0</v>
      </c>
      <c r="IA132" s="47">
        <v>0</v>
      </c>
      <c r="IB132" s="47">
        <v>96.588999999999999</v>
      </c>
      <c r="IC132" s="47">
        <v>99</v>
      </c>
      <c r="ID132" s="44">
        <v>-2.4110000000000009</v>
      </c>
      <c r="IE132" s="42"/>
      <c r="IF132" s="43">
        <v>0</v>
      </c>
      <c r="IG132" s="47">
        <v>0</v>
      </c>
      <c r="IH132" s="47">
        <v>33.134999999999998</v>
      </c>
      <c r="II132" s="47">
        <v>30</v>
      </c>
      <c r="IJ132" s="44">
        <v>3.134999999999998</v>
      </c>
      <c r="IK132" s="42"/>
      <c r="IL132" s="43">
        <v>0</v>
      </c>
      <c r="IM132" s="47">
        <v>0</v>
      </c>
      <c r="IN132" s="47">
        <v>0</v>
      </c>
      <c r="IO132" s="47">
        <v>0</v>
      </c>
      <c r="IP132" s="44">
        <v>0</v>
      </c>
      <c r="IQ132" s="42"/>
      <c r="IR132" s="43">
        <v>0</v>
      </c>
      <c r="IS132" s="47">
        <v>0</v>
      </c>
      <c r="IT132" s="44">
        <v>0</v>
      </c>
      <c r="IU132" s="42"/>
      <c r="IV132" s="43">
        <v>0</v>
      </c>
      <c r="IW132" s="47">
        <v>0</v>
      </c>
      <c r="IX132" s="47">
        <v>0</v>
      </c>
      <c r="IY132" s="47">
        <v>0</v>
      </c>
      <c r="IZ132" s="44">
        <v>0</v>
      </c>
      <c r="JA132" s="42"/>
      <c r="JB132" s="43">
        <v>0</v>
      </c>
      <c r="JC132" s="47">
        <v>0</v>
      </c>
      <c r="JD132" s="47">
        <v>48.406999999999996</v>
      </c>
      <c r="JE132" s="47">
        <v>50</v>
      </c>
      <c r="JF132" s="44">
        <v>-1.593000000000004</v>
      </c>
      <c r="JG132" s="42"/>
      <c r="JH132" s="43">
        <v>0</v>
      </c>
      <c r="JI132" s="47">
        <v>0</v>
      </c>
      <c r="JJ132" s="47">
        <v>57.466000000000001</v>
      </c>
      <c r="JK132" s="47">
        <v>60</v>
      </c>
      <c r="JL132" s="44">
        <v>-2.5339999999999989</v>
      </c>
      <c r="JM132" s="42"/>
      <c r="JN132" s="47">
        <v>0</v>
      </c>
      <c r="JO132" s="47">
        <v>0</v>
      </c>
      <c r="JP132" s="47">
        <v>41.685000000000002</v>
      </c>
      <c r="JQ132" s="47">
        <v>40</v>
      </c>
      <c r="JR132" s="44">
        <v>1.6850000000000021</v>
      </c>
      <c r="JS132" s="42"/>
      <c r="JT132" s="43"/>
      <c r="JY132" s="42"/>
      <c r="JZ132" s="43"/>
      <c r="KE132" s="42"/>
      <c r="KF132" s="41"/>
      <c r="KK132" s="42"/>
      <c r="KL132" s="43"/>
      <c r="KQ132" s="42"/>
      <c r="KR132" s="43"/>
      <c r="KU132" s="42"/>
      <c r="KV132" s="43"/>
      <c r="LA132" s="42"/>
      <c r="LB132" s="43"/>
      <c r="LG132" s="42"/>
      <c r="LH132" s="43"/>
      <c r="LM132" s="42"/>
      <c r="LN132" s="43"/>
      <c r="LR132" s="44"/>
      <c r="LS132" s="42"/>
      <c r="LT132" s="43"/>
      <c r="LV132" s="44"/>
      <c r="LW132" s="42"/>
    </row>
    <row r="133" spans="1:335" x14ac:dyDescent="0.25">
      <c r="A133" s="47" t="s">
        <v>346</v>
      </c>
      <c r="B133" s="38">
        <v>1</v>
      </c>
      <c r="G133" s="44">
        <f t="shared" si="10"/>
        <v>0</v>
      </c>
      <c r="I133" s="41"/>
      <c r="J133" s="48"/>
      <c r="K133" s="48"/>
      <c r="L133" s="48"/>
      <c r="M133" s="48"/>
      <c r="N133" s="48"/>
      <c r="O133" s="48">
        <f t="shared" si="11"/>
        <v>0</v>
      </c>
      <c r="P133" s="40"/>
      <c r="Q133" s="48"/>
      <c r="U133" s="44">
        <v>0</v>
      </c>
      <c r="V133" s="40"/>
      <c r="W133" s="41"/>
      <c r="AA133" s="44">
        <v>0</v>
      </c>
      <c r="AB133" s="40"/>
      <c r="AC133" s="41"/>
      <c r="AD133" s="44">
        <v>20</v>
      </c>
      <c r="AE133" s="46">
        <v>-20</v>
      </c>
      <c r="AF133" s="40">
        <v>20</v>
      </c>
      <c r="AK133" s="44">
        <v>0</v>
      </c>
      <c r="AL133" s="40"/>
      <c r="AM133" s="41"/>
      <c r="AS133" s="44">
        <v>0</v>
      </c>
      <c r="AT133" s="40"/>
      <c r="AZ133" s="40"/>
      <c r="BA133" s="41"/>
      <c r="BF133" s="42"/>
      <c r="BL133" s="40"/>
      <c r="BP133" s="42"/>
      <c r="BQ133" s="41"/>
      <c r="BT133" s="40"/>
      <c r="BU133" s="41"/>
      <c r="BZ133" s="42"/>
      <c r="CA133" s="41"/>
      <c r="CF133" s="40"/>
      <c r="CM133" s="40"/>
      <c r="CN133" s="43"/>
      <c r="CS133" s="40"/>
      <c r="CY133" s="42"/>
      <c r="DE133" s="42"/>
      <c r="DK133" s="42"/>
      <c r="DQ133" s="40"/>
      <c r="DU133" s="40"/>
      <c r="EA133" s="40"/>
      <c r="EB133" s="43"/>
      <c r="EE133" s="40"/>
      <c r="EK133" s="40"/>
      <c r="EQ133" s="42"/>
      <c r="EW133" s="40"/>
      <c r="EX133" s="38"/>
      <c r="FC133" s="42"/>
      <c r="FD133" s="43"/>
      <c r="FK133" s="42"/>
      <c r="FQ133" s="42"/>
      <c r="FW133" s="42"/>
      <c r="FX133" s="43"/>
      <c r="GA133" s="42"/>
      <c r="GB133" s="43"/>
      <c r="GG133" s="42"/>
      <c r="GH133" s="43"/>
      <c r="GM133" s="42"/>
      <c r="GN133" s="43"/>
      <c r="GQ133" s="42"/>
      <c r="GR133" s="43"/>
      <c r="GW133" s="42"/>
      <c r="GX133" s="43"/>
      <c r="HA133" s="42"/>
      <c r="HB133" s="43"/>
      <c r="HG133" s="42"/>
      <c r="HM133" s="42"/>
      <c r="HN133" s="43"/>
      <c r="HS133" s="42"/>
      <c r="HT133" s="43"/>
      <c r="HY133" s="42"/>
      <c r="HZ133" s="43"/>
      <c r="IE133" s="42"/>
      <c r="IF133" s="43"/>
      <c r="IK133" s="42"/>
      <c r="IL133" s="43"/>
      <c r="IP133" s="44"/>
      <c r="IQ133" s="42"/>
      <c r="IR133" s="43"/>
      <c r="IT133" s="44"/>
      <c r="IU133" s="42"/>
      <c r="IV133" s="43"/>
      <c r="IZ133" s="44"/>
      <c r="JA133" s="42"/>
      <c r="JB133" s="43"/>
      <c r="JF133" s="44"/>
      <c r="JG133" s="42"/>
      <c r="JH133" s="43"/>
      <c r="JL133" s="44"/>
      <c r="JM133" s="42"/>
      <c r="JR133" s="44"/>
      <c r="JS133" s="42"/>
      <c r="JT133" s="43"/>
      <c r="JY133" s="42"/>
      <c r="JZ133" s="43"/>
      <c r="KE133" s="42"/>
      <c r="KF133" s="41"/>
      <c r="KK133" s="42"/>
      <c r="KL133" s="43"/>
      <c r="KQ133" s="42"/>
      <c r="KR133" s="43"/>
      <c r="KU133" s="42"/>
      <c r="KV133" s="43"/>
      <c r="LA133" s="42"/>
      <c r="LB133" s="43"/>
      <c r="LG133" s="42"/>
      <c r="LH133" s="43"/>
      <c r="LM133" s="42"/>
      <c r="LN133" s="43"/>
      <c r="LR133" s="44"/>
      <c r="LS133" s="42"/>
      <c r="LT133" s="43"/>
      <c r="LV133" s="44"/>
      <c r="LW133" s="42"/>
    </row>
    <row r="134" spans="1:335" x14ac:dyDescent="0.25">
      <c r="A134" s="47" t="s">
        <v>347</v>
      </c>
      <c r="B134" s="38">
        <v>1</v>
      </c>
      <c r="G134" s="44">
        <f t="shared" si="10"/>
        <v>0</v>
      </c>
      <c r="I134" s="41"/>
      <c r="J134" s="48"/>
      <c r="K134" s="48"/>
      <c r="L134" s="48"/>
      <c r="M134" s="48"/>
      <c r="N134" s="49">
        <v>4</v>
      </c>
      <c r="O134" s="54">
        <f t="shared" si="11"/>
        <v>-4</v>
      </c>
      <c r="P134" s="40">
        <f>-1*O134*B134</f>
        <v>4</v>
      </c>
      <c r="Q134" s="48"/>
      <c r="S134">
        <v>4</v>
      </c>
      <c r="T134">
        <v>5</v>
      </c>
      <c r="U134" s="44">
        <v>-1</v>
      </c>
      <c r="V134" s="40"/>
      <c r="W134" s="41"/>
      <c r="Y134">
        <v>24</v>
      </c>
      <c r="Z134">
        <v>25</v>
      </c>
      <c r="AA134" s="44">
        <v>-1</v>
      </c>
      <c r="AB134" s="40"/>
      <c r="AC134" s="41"/>
      <c r="AE134" s="44">
        <v>0</v>
      </c>
      <c r="AF134" s="40"/>
      <c r="AK134" s="44">
        <v>0</v>
      </c>
      <c r="AL134" s="40"/>
      <c r="AM134" s="41">
        <v>52</v>
      </c>
      <c r="AN134" s="44">
        <v>52</v>
      </c>
      <c r="AS134" s="44">
        <v>0</v>
      </c>
      <c r="AT134" s="40"/>
      <c r="AY134" s="44">
        <v>0</v>
      </c>
      <c r="AZ134" s="40"/>
      <c r="BA134" s="41"/>
      <c r="BF134" s="42"/>
      <c r="BL134" s="40"/>
      <c r="BP134" s="42"/>
      <c r="BQ134" s="41"/>
      <c r="BT134" s="40"/>
      <c r="BU134" s="41"/>
      <c r="BZ134" s="42"/>
      <c r="CA134" s="41"/>
      <c r="CF134" s="40"/>
      <c r="CM134" s="40"/>
      <c r="CN134" s="43"/>
      <c r="CS134" s="40"/>
      <c r="CY134" s="42"/>
      <c r="DE134" s="42"/>
      <c r="DK134" s="42"/>
      <c r="DQ134" s="40"/>
      <c r="DU134" s="40"/>
      <c r="EA134" s="40"/>
      <c r="EB134" s="43"/>
      <c r="EE134" s="40"/>
      <c r="EK134" s="40"/>
      <c r="EQ134" s="42"/>
      <c r="EW134" s="40"/>
      <c r="EX134" s="38"/>
      <c r="FC134" s="42"/>
      <c r="FD134" s="43"/>
      <c r="FK134" s="42"/>
      <c r="FQ134" s="42"/>
      <c r="FW134" s="42"/>
      <c r="FX134" s="43"/>
      <c r="GA134" s="42"/>
      <c r="GB134" s="43"/>
      <c r="GG134" s="42"/>
      <c r="GH134" s="43"/>
      <c r="GM134" s="42"/>
      <c r="GN134" s="43"/>
      <c r="GQ134" s="42"/>
      <c r="GR134" s="43"/>
      <c r="GW134" s="42"/>
      <c r="GX134" s="43"/>
      <c r="HA134" s="42"/>
      <c r="HB134" s="43"/>
      <c r="HG134" s="42"/>
      <c r="HM134" s="42"/>
      <c r="HN134" s="43"/>
      <c r="HS134" s="42"/>
      <c r="HT134" s="43"/>
      <c r="HY134" s="42"/>
      <c r="HZ134" s="43"/>
      <c r="IE134" s="42"/>
      <c r="IF134" s="43"/>
      <c r="IK134" s="42"/>
      <c r="IL134" s="43"/>
      <c r="IP134" s="44"/>
      <c r="IQ134" s="42"/>
      <c r="IR134" s="43"/>
      <c r="IT134" s="44"/>
      <c r="IU134" s="42"/>
      <c r="IV134" s="43"/>
      <c r="IZ134" s="44"/>
      <c r="JA134" s="42"/>
      <c r="JB134" s="43"/>
      <c r="JF134" s="44"/>
      <c r="JG134" s="42"/>
      <c r="JH134" s="43"/>
      <c r="JL134" s="44"/>
      <c r="JM134" s="42"/>
      <c r="JR134" s="44"/>
      <c r="JS134" s="42"/>
      <c r="JT134" s="43"/>
      <c r="JY134" s="42"/>
      <c r="JZ134" s="43"/>
      <c r="KE134" s="42"/>
      <c r="KF134" s="41"/>
      <c r="KK134" s="42"/>
      <c r="KL134" s="43"/>
      <c r="KQ134" s="42"/>
      <c r="KR134" s="43"/>
      <c r="KU134" s="42"/>
      <c r="KV134" s="43"/>
      <c r="LA134" s="42"/>
      <c r="LB134" s="43"/>
      <c r="LG134" s="42"/>
      <c r="LH134" s="43"/>
      <c r="LM134" s="42"/>
      <c r="LN134" s="43"/>
      <c r="LR134" s="44"/>
      <c r="LS134" s="42"/>
      <c r="LT134" s="43"/>
      <c r="LV134" s="44"/>
      <c r="LW134" s="42"/>
    </row>
    <row r="135" spans="1:335" x14ac:dyDescent="0.25">
      <c r="A135" s="47" t="s">
        <v>348</v>
      </c>
      <c r="B135" s="38">
        <v>1</v>
      </c>
      <c r="G135" s="44">
        <f t="shared" si="10"/>
        <v>0</v>
      </c>
      <c r="I135" s="41"/>
      <c r="J135" s="48"/>
      <c r="K135" s="48"/>
      <c r="L135" s="48"/>
      <c r="M135" s="48"/>
      <c r="N135" s="48"/>
      <c r="O135" s="48">
        <f t="shared" si="11"/>
        <v>0</v>
      </c>
      <c r="P135" s="40"/>
      <c r="Q135" s="48"/>
      <c r="T135">
        <v>8</v>
      </c>
      <c r="U135" s="46">
        <v>-8</v>
      </c>
      <c r="V135" s="40">
        <v>8</v>
      </c>
      <c r="W135" s="41"/>
      <c r="AA135" s="44">
        <v>0</v>
      </c>
      <c r="AB135" s="40"/>
      <c r="AC135" s="41"/>
      <c r="AE135" s="44">
        <v>0</v>
      </c>
      <c r="AF135" s="40"/>
      <c r="AK135" s="44">
        <v>0</v>
      </c>
      <c r="AL135" s="40"/>
      <c r="AM135" s="41"/>
      <c r="AN135" s="44">
        <v>52</v>
      </c>
      <c r="AS135" s="46">
        <v>-52</v>
      </c>
      <c r="AT135" s="40">
        <v>52</v>
      </c>
      <c r="AY135" s="44">
        <v>0</v>
      </c>
      <c r="AZ135" s="40"/>
      <c r="BA135" s="41"/>
      <c r="BF135" s="42"/>
      <c r="BL135" s="40"/>
      <c r="BP135" s="42"/>
      <c r="BQ135" s="41"/>
      <c r="BT135" s="40"/>
      <c r="BU135" s="41"/>
      <c r="BZ135" s="42"/>
      <c r="CA135" s="41"/>
      <c r="CF135" s="40"/>
      <c r="CM135" s="40"/>
      <c r="CN135" s="43"/>
      <c r="CS135" s="40"/>
      <c r="CY135" s="42"/>
      <c r="DE135" s="42"/>
      <c r="DK135" s="42"/>
      <c r="DQ135" s="40"/>
      <c r="DU135" s="40"/>
      <c r="EA135" s="40"/>
      <c r="EB135" s="43"/>
      <c r="EE135" s="40"/>
      <c r="EK135" s="40"/>
      <c r="EQ135" s="42"/>
      <c r="EW135" s="40"/>
      <c r="EX135" s="38"/>
      <c r="FC135" s="42"/>
      <c r="FD135" s="43"/>
      <c r="FK135" s="42"/>
      <c r="FQ135" s="42"/>
      <c r="FW135" s="42"/>
      <c r="FX135" s="43"/>
      <c r="GA135" s="42"/>
      <c r="GB135" s="43"/>
      <c r="GG135" s="42"/>
      <c r="GH135" s="43"/>
      <c r="GM135" s="42"/>
      <c r="GN135" s="43"/>
      <c r="GQ135" s="42"/>
      <c r="GR135" s="43"/>
      <c r="GW135" s="42"/>
      <c r="GX135" s="43"/>
      <c r="HA135" s="42"/>
      <c r="HB135" s="43"/>
      <c r="HG135" s="42"/>
      <c r="HM135" s="42"/>
      <c r="HN135" s="43"/>
      <c r="HS135" s="42"/>
      <c r="HT135" s="43"/>
      <c r="HY135" s="42"/>
      <c r="HZ135" s="43"/>
      <c r="IE135" s="42"/>
      <c r="IF135" s="43"/>
      <c r="IK135" s="42"/>
      <c r="IL135" s="43"/>
      <c r="IP135" s="44"/>
      <c r="IQ135" s="42"/>
      <c r="IR135" s="43"/>
      <c r="IT135" s="44"/>
      <c r="IU135" s="42"/>
      <c r="IV135" s="43"/>
      <c r="IZ135" s="44"/>
      <c r="JA135" s="42"/>
      <c r="JB135" s="43"/>
      <c r="JF135" s="44"/>
      <c r="JG135" s="42"/>
      <c r="JH135" s="43"/>
      <c r="JL135" s="44"/>
      <c r="JM135" s="42"/>
      <c r="JR135" s="44"/>
      <c r="JS135" s="42"/>
      <c r="JT135" s="43"/>
      <c r="JY135" s="42"/>
      <c r="JZ135" s="43"/>
      <c r="KE135" s="42"/>
      <c r="KF135" s="41"/>
      <c r="KK135" s="42"/>
      <c r="KL135" s="43"/>
      <c r="KQ135" s="42"/>
      <c r="KR135" s="43"/>
      <c r="KU135" s="42"/>
      <c r="KV135" s="43"/>
      <c r="LA135" s="42"/>
      <c r="LB135" s="43"/>
      <c r="LG135" s="42"/>
      <c r="LH135" s="43"/>
      <c r="LM135" s="42"/>
      <c r="LN135" s="43"/>
      <c r="LR135" s="44"/>
      <c r="LS135" s="42"/>
      <c r="LT135" s="43"/>
      <c r="LV135" s="44"/>
      <c r="LW135" s="42"/>
    </row>
    <row r="136" spans="1:335" x14ac:dyDescent="0.25">
      <c r="A136" s="47" t="s">
        <v>349</v>
      </c>
      <c r="B136" s="38">
        <v>0.4</v>
      </c>
      <c r="D136">
        <v>24</v>
      </c>
      <c r="G136" s="46">
        <f t="shared" si="10"/>
        <v>-24</v>
      </c>
      <c r="H136" s="44">
        <f>-1*G136*B136</f>
        <v>9.6000000000000014</v>
      </c>
      <c r="I136" s="41"/>
      <c r="J136" s="48"/>
      <c r="K136" s="48"/>
      <c r="L136" s="48"/>
      <c r="M136" s="48"/>
      <c r="N136" s="49">
        <v>24</v>
      </c>
      <c r="O136" s="54">
        <f t="shared" si="11"/>
        <v>-24</v>
      </c>
      <c r="P136" s="40">
        <f>-1*O136*B136</f>
        <v>9.6000000000000014</v>
      </c>
      <c r="Q136" s="48"/>
      <c r="U136" s="44">
        <v>0</v>
      </c>
      <c r="V136" s="40"/>
      <c r="W136" s="41"/>
      <c r="Z136">
        <v>40</v>
      </c>
      <c r="AA136" s="46">
        <v>-40</v>
      </c>
      <c r="AB136" s="40">
        <v>16</v>
      </c>
      <c r="AC136" s="41"/>
      <c r="AD136">
        <v>24</v>
      </c>
      <c r="AE136" s="46">
        <v>-24</v>
      </c>
      <c r="AF136" s="40">
        <v>9.6000000000000014</v>
      </c>
      <c r="AK136" s="44">
        <v>0</v>
      </c>
      <c r="AL136" s="40"/>
      <c r="AM136" s="41"/>
      <c r="AR136">
        <v>50</v>
      </c>
      <c r="AS136" s="46">
        <v>-50</v>
      </c>
      <c r="AT136" s="40">
        <v>20</v>
      </c>
      <c r="AY136" s="44">
        <v>0</v>
      </c>
      <c r="AZ136" s="40"/>
      <c r="BA136" s="41"/>
      <c r="BD136">
        <v>60</v>
      </c>
      <c r="BE136" s="46">
        <v>-60</v>
      </c>
      <c r="BF136" s="40">
        <v>24</v>
      </c>
      <c r="BK136" s="44">
        <v>0</v>
      </c>
      <c r="BL136" s="40"/>
      <c r="BN136" s="47">
        <v>64</v>
      </c>
      <c r="BO136" s="46">
        <v>-64</v>
      </c>
      <c r="BP136" s="42">
        <v>25.6</v>
      </c>
      <c r="BQ136" s="41"/>
      <c r="BS136" s="44">
        <v>0</v>
      </c>
      <c r="BT136" s="40"/>
      <c r="BU136" s="41"/>
      <c r="BW136">
        <v>24</v>
      </c>
      <c r="BX136">
        <v>24</v>
      </c>
      <c r="BY136" s="44">
        <v>0</v>
      </c>
      <c r="BZ136" s="42"/>
      <c r="CA136" s="41"/>
      <c r="CD136" s="44">
        <v>20</v>
      </c>
      <c r="CE136" s="46">
        <v>-20</v>
      </c>
      <c r="CF136" s="40">
        <v>8</v>
      </c>
      <c r="CL136" s="44">
        <v>0</v>
      </c>
      <c r="CM136" s="40"/>
      <c r="CN136" s="43"/>
      <c r="CS136" s="40"/>
      <c r="CY136" s="42"/>
      <c r="DE136" s="42"/>
      <c r="DK136" s="42"/>
      <c r="DQ136" s="40"/>
      <c r="DU136" s="40"/>
      <c r="EA136" s="40"/>
      <c r="EB136" s="43"/>
      <c r="EE136" s="40"/>
      <c r="EK136" s="40"/>
      <c r="EQ136" s="42"/>
      <c r="EW136" s="40"/>
      <c r="EX136" s="38"/>
      <c r="FC136" s="42"/>
      <c r="FD136" s="43"/>
      <c r="FK136" s="42"/>
      <c r="FQ136" s="42"/>
      <c r="FW136" s="42"/>
      <c r="FX136" s="43"/>
      <c r="GA136" s="42"/>
      <c r="GB136" s="43"/>
      <c r="GG136" s="42"/>
      <c r="GH136" s="43"/>
      <c r="GM136" s="42"/>
      <c r="GN136" s="43"/>
      <c r="GQ136" s="42"/>
      <c r="GR136" s="43"/>
      <c r="GW136" s="42"/>
      <c r="GX136" s="43"/>
      <c r="HA136" s="42"/>
      <c r="HB136" s="43"/>
      <c r="HG136" s="42"/>
      <c r="HM136" s="42"/>
      <c r="HN136" s="43"/>
      <c r="HS136" s="42"/>
      <c r="HT136" s="43"/>
      <c r="HY136" s="42"/>
      <c r="HZ136" s="43"/>
      <c r="IE136" s="42"/>
      <c r="IF136" s="43"/>
      <c r="IK136" s="42"/>
      <c r="IL136" s="43"/>
      <c r="IQ136" s="42"/>
      <c r="IR136" s="43"/>
      <c r="IU136" s="42"/>
      <c r="IV136" s="43"/>
      <c r="JA136" s="42"/>
      <c r="JB136" s="43"/>
      <c r="JG136" s="42"/>
      <c r="JH136" s="43"/>
      <c r="JM136" s="42"/>
      <c r="JS136" s="42"/>
      <c r="JT136" s="43"/>
      <c r="JY136" s="42"/>
      <c r="JZ136" s="43"/>
      <c r="KE136" s="42"/>
      <c r="KF136" s="41"/>
      <c r="KK136" s="42"/>
      <c r="KL136" s="43"/>
      <c r="KQ136" s="42"/>
      <c r="KR136" s="43"/>
      <c r="KU136" s="42"/>
      <c r="KV136" s="43"/>
      <c r="LA136" s="42"/>
      <c r="LB136" s="43"/>
      <c r="LG136" s="42"/>
      <c r="LH136" s="43"/>
      <c r="LM136" s="42"/>
      <c r="LN136" s="43"/>
      <c r="LR136" s="44"/>
      <c r="LS136" s="42"/>
      <c r="LT136" s="43"/>
      <c r="LV136" s="44"/>
      <c r="LW136" s="42"/>
    </row>
    <row r="137" spans="1:335" x14ac:dyDescent="0.25">
      <c r="A137" s="47" t="s">
        <v>350</v>
      </c>
      <c r="B137" s="38">
        <v>0.41</v>
      </c>
      <c r="G137" s="44">
        <f t="shared" si="10"/>
        <v>0</v>
      </c>
      <c r="I137" s="41"/>
      <c r="J137" s="48"/>
      <c r="K137" s="48"/>
      <c r="L137" s="48"/>
      <c r="M137" s="48"/>
      <c r="N137" s="48"/>
      <c r="O137" s="48">
        <f t="shared" si="11"/>
        <v>0</v>
      </c>
      <c r="P137" s="40"/>
      <c r="Q137" s="48"/>
      <c r="U137" s="44">
        <v>0</v>
      </c>
      <c r="V137" s="40"/>
      <c r="W137" s="41"/>
      <c r="AA137" s="44">
        <v>0</v>
      </c>
      <c r="AB137" s="40"/>
      <c r="AC137" s="41"/>
      <c r="AE137" s="44">
        <v>0</v>
      </c>
      <c r="AF137" s="40"/>
      <c r="AK137" s="44">
        <v>0</v>
      </c>
      <c r="AL137" s="40"/>
      <c r="AM137" s="41"/>
      <c r="AS137" s="44">
        <v>0</v>
      </c>
      <c r="AT137" s="40"/>
      <c r="AY137" s="44">
        <v>0</v>
      </c>
      <c r="AZ137" s="40"/>
      <c r="BA137" s="41"/>
      <c r="BE137" s="44">
        <v>0</v>
      </c>
      <c r="BF137" s="42"/>
      <c r="BK137" s="44">
        <v>0</v>
      </c>
      <c r="BL137" s="40"/>
      <c r="BO137" s="44">
        <v>0</v>
      </c>
      <c r="BP137" s="42"/>
      <c r="BQ137" s="41"/>
      <c r="BS137" s="44">
        <v>0</v>
      </c>
      <c r="BT137" s="40"/>
      <c r="BU137" s="41"/>
      <c r="BY137" s="44">
        <v>0</v>
      </c>
      <c r="BZ137" s="42"/>
      <c r="CA137" s="41"/>
      <c r="CE137" s="44">
        <v>0</v>
      </c>
      <c r="CF137" s="40"/>
      <c r="CL137" s="44">
        <v>0</v>
      </c>
      <c r="CM137" s="40"/>
      <c r="CN137" s="43"/>
      <c r="CR137" s="44">
        <v>0</v>
      </c>
      <c r="CS137" s="40"/>
      <c r="CX137" s="44">
        <v>0</v>
      </c>
      <c r="CY137" s="42"/>
      <c r="DD137" s="44">
        <v>0</v>
      </c>
      <c r="DE137" s="42"/>
      <c r="DJ137" s="44">
        <v>0</v>
      </c>
      <c r="DK137" s="42"/>
      <c r="DP137" s="44">
        <v>0</v>
      </c>
      <c r="DQ137" s="40"/>
      <c r="DT137" s="44">
        <v>0</v>
      </c>
      <c r="DU137" s="40"/>
      <c r="DZ137" s="44">
        <v>0</v>
      </c>
      <c r="EA137" s="40"/>
      <c r="EB137" s="43"/>
      <c r="ED137" s="44">
        <v>0</v>
      </c>
      <c r="EE137" s="40"/>
      <c r="EJ137" s="44">
        <v>0</v>
      </c>
      <c r="EK137" s="40"/>
      <c r="EP137" s="44">
        <v>0</v>
      </c>
      <c r="EQ137" s="42"/>
      <c r="EV137" s="44">
        <v>0</v>
      </c>
      <c r="EW137" s="40"/>
      <c r="EX137" s="38"/>
      <c r="FB137" s="44">
        <v>0</v>
      </c>
      <c r="FC137" s="42"/>
      <c r="FD137" s="43"/>
      <c r="FJ137" s="44">
        <v>0</v>
      </c>
      <c r="FK137" s="42"/>
      <c r="FL137" s="47">
        <v>0</v>
      </c>
      <c r="FM137" s="47">
        <v>0</v>
      </c>
      <c r="FN137" s="47">
        <v>0</v>
      </c>
      <c r="FO137" s="47">
        <v>0</v>
      </c>
      <c r="FP137" s="44">
        <v>0</v>
      </c>
      <c r="FQ137" s="42"/>
      <c r="FR137" s="47">
        <v>0</v>
      </c>
      <c r="FS137" s="47">
        <v>0</v>
      </c>
      <c r="FT137" s="47">
        <v>0</v>
      </c>
      <c r="FU137" s="47">
        <v>0</v>
      </c>
      <c r="FV137" s="44">
        <v>0</v>
      </c>
      <c r="FW137" s="42"/>
      <c r="FX137" s="43">
        <v>0</v>
      </c>
      <c r="FY137" s="47">
        <v>0</v>
      </c>
      <c r="FZ137" s="44">
        <v>0</v>
      </c>
      <c r="GA137" s="42"/>
      <c r="GB137" s="43">
        <v>0</v>
      </c>
      <c r="GC137" s="47">
        <v>0</v>
      </c>
      <c r="GD137" s="47">
        <v>0</v>
      </c>
      <c r="GE137" s="47">
        <v>0</v>
      </c>
      <c r="GF137" s="44">
        <v>0</v>
      </c>
      <c r="GG137" s="42"/>
      <c r="GH137" s="43">
        <v>0</v>
      </c>
      <c r="GI137" s="47">
        <v>0</v>
      </c>
      <c r="GJ137" s="47">
        <v>0</v>
      </c>
      <c r="GK137" s="47">
        <v>0</v>
      </c>
      <c r="GL137" s="44">
        <v>0</v>
      </c>
      <c r="GM137" s="42"/>
      <c r="GN137" s="43">
        <v>0</v>
      </c>
      <c r="GO137" s="47">
        <v>0</v>
      </c>
      <c r="GP137" s="44">
        <v>0</v>
      </c>
      <c r="GQ137" s="42"/>
      <c r="GR137" s="43">
        <v>0</v>
      </c>
      <c r="GS137" s="47">
        <v>0</v>
      </c>
      <c r="GT137" s="47">
        <v>0</v>
      </c>
      <c r="GU137" s="47">
        <v>0</v>
      </c>
      <c r="GV137" s="44">
        <v>0</v>
      </c>
      <c r="GW137" s="42"/>
      <c r="GX137" s="43">
        <v>0</v>
      </c>
      <c r="GY137" s="47">
        <v>0</v>
      </c>
      <c r="GZ137" s="44">
        <v>0</v>
      </c>
      <c r="HA137" s="42"/>
      <c r="HB137" s="43">
        <v>0</v>
      </c>
      <c r="HC137" s="47">
        <v>0</v>
      </c>
      <c r="HD137" s="47">
        <v>0</v>
      </c>
      <c r="HE137" s="47">
        <v>0</v>
      </c>
      <c r="HF137" s="44">
        <v>0</v>
      </c>
      <c r="HG137" s="42"/>
      <c r="HH137" s="47">
        <v>0</v>
      </c>
      <c r="HI137" s="47">
        <v>0</v>
      </c>
      <c r="HJ137" s="47">
        <v>0</v>
      </c>
      <c r="HK137" s="47">
        <v>0</v>
      </c>
      <c r="HL137" s="44">
        <v>0</v>
      </c>
      <c r="HM137" s="42"/>
      <c r="HN137" s="43">
        <v>0</v>
      </c>
      <c r="HO137" s="47">
        <v>0</v>
      </c>
      <c r="HP137" s="47">
        <v>0</v>
      </c>
      <c r="HQ137" s="47">
        <v>0</v>
      </c>
      <c r="HR137" s="44">
        <v>0</v>
      </c>
      <c r="HS137" s="42"/>
      <c r="HT137" s="43">
        <v>0</v>
      </c>
      <c r="HU137" s="47">
        <v>0</v>
      </c>
      <c r="HV137" s="47">
        <v>0</v>
      </c>
      <c r="HW137" s="47">
        <v>0</v>
      </c>
      <c r="HX137" s="44">
        <v>0</v>
      </c>
      <c r="HY137" s="42"/>
      <c r="HZ137" s="43">
        <v>0</v>
      </c>
      <c r="IA137" s="47">
        <v>0</v>
      </c>
      <c r="IB137" s="47">
        <v>0</v>
      </c>
      <c r="IC137" s="47">
        <v>0</v>
      </c>
      <c r="ID137" s="44">
        <v>0</v>
      </c>
      <c r="IE137" s="42"/>
      <c r="IF137" s="43">
        <v>0</v>
      </c>
      <c r="IG137" s="47">
        <v>0</v>
      </c>
      <c r="IH137" s="47">
        <v>0</v>
      </c>
      <c r="II137" s="47">
        <v>0</v>
      </c>
      <c r="IJ137" s="44">
        <v>0</v>
      </c>
      <c r="IK137" s="42"/>
      <c r="IL137" s="43">
        <v>0</v>
      </c>
      <c r="IM137" s="47">
        <v>0</v>
      </c>
      <c r="IN137" s="47">
        <v>0</v>
      </c>
      <c r="IO137" s="47">
        <v>0</v>
      </c>
      <c r="IP137" s="44">
        <v>0</v>
      </c>
      <c r="IQ137" s="42"/>
      <c r="IR137" s="43">
        <v>0</v>
      </c>
      <c r="IS137" s="47">
        <v>0</v>
      </c>
      <c r="IT137" s="44">
        <v>0</v>
      </c>
      <c r="IU137" s="42"/>
      <c r="IV137" s="43">
        <v>0</v>
      </c>
      <c r="IW137" s="47">
        <v>0</v>
      </c>
      <c r="IX137" s="47">
        <v>0</v>
      </c>
      <c r="IY137" s="47">
        <v>0</v>
      </c>
      <c r="IZ137" s="44">
        <v>0</v>
      </c>
      <c r="JA137" s="42"/>
      <c r="JB137" s="43">
        <v>0</v>
      </c>
      <c r="JC137" s="47">
        <v>0</v>
      </c>
      <c r="JD137" s="47">
        <v>0</v>
      </c>
      <c r="JE137" s="47">
        <v>0</v>
      </c>
      <c r="JF137" s="44">
        <v>0</v>
      </c>
      <c r="JG137" s="42"/>
      <c r="JH137" s="43">
        <v>0</v>
      </c>
      <c r="JI137" s="47">
        <v>0</v>
      </c>
      <c r="JJ137" s="47">
        <v>0</v>
      </c>
      <c r="JK137" s="47">
        <v>0</v>
      </c>
      <c r="JL137" s="44">
        <v>0</v>
      </c>
      <c r="JM137" s="42"/>
      <c r="JN137" s="14">
        <v>280</v>
      </c>
      <c r="JO137" s="47">
        <v>0</v>
      </c>
      <c r="JP137" s="14">
        <v>280</v>
      </c>
      <c r="JQ137" s="47">
        <v>0</v>
      </c>
      <c r="JR137" s="44">
        <v>0</v>
      </c>
      <c r="JS137" s="42"/>
      <c r="JT137" s="43">
        <v>0</v>
      </c>
      <c r="JU137" s="47">
        <v>0</v>
      </c>
      <c r="JV137" s="47">
        <v>0</v>
      </c>
      <c r="JW137" s="47">
        <v>0</v>
      </c>
      <c r="JX137" s="44">
        <v>0</v>
      </c>
      <c r="JY137" s="42"/>
      <c r="JZ137" s="43">
        <v>0</v>
      </c>
      <c r="KA137" s="47">
        <v>0</v>
      </c>
      <c r="KB137" s="47">
        <v>0</v>
      </c>
      <c r="KC137" s="47">
        <v>0</v>
      </c>
      <c r="KD137" s="44">
        <v>0</v>
      </c>
      <c r="KE137" s="42"/>
      <c r="KF137" s="19">
        <v>100</v>
      </c>
      <c r="KG137" s="47">
        <v>0</v>
      </c>
      <c r="KH137" s="14">
        <v>150</v>
      </c>
      <c r="KI137" s="47">
        <v>0</v>
      </c>
      <c r="KJ137" s="44">
        <v>0</v>
      </c>
      <c r="KK137" s="42"/>
      <c r="KL137" s="15"/>
      <c r="KN137" s="14"/>
      <c r="KQ137" s="42"/>
      <c r="KR137" s="8"/>
      <c r="KU137" s="42"/>
      <c r="KV137" s="8"/>
      <c r="KX137" s="7"/>
      <c r="LA137" s="42"/>
      <c r="LB137" s="43"/>
      <c r="LG137" s="42"/>
      <c r="LH137" s="43"/>
      <c r="LM137" s="42"/>
      <c r="LN137" s="43"/>
      <c r="LR137" s="44"/>
      <c r="LS137" s="42"/>
      <c r="LT137" s="43"/>
      <c r="LV137" s="44"/>
      <c r="LW137" s="42"/>
    </row>
    <row r="138" spans="1:335" x14ac:dyDescent="0.25">
      <c r="A138" s="47" t="s">
        <v>351</v>
      </c>
      <c r="B138" s="38">
        <v>0.33</v>
      </c>
      <c r="D138">
        <v>8</v>
      </c>
      <c r="G138" s="44">
        <f>C181-D138-F138</f>
        <v>-2</v>
      </c>
      <c r="I138" s="41"/>
      <c r="J138" s="48"/>
      <c r="K138" s="49">
        <v>40</v>
      </c>
      <c r="L138" s="49">
        <v>40</v>
      </c>
      <c r="M138" s="49">
        <v>40</v>
      </c>
      <c r="N138" s="49">
        <v>40</v>
      </c>
      <c r="O138" s="48">
        <f t="shared" si="11"/>
        <v>0</v>
      </c>
      <c r="P138" s="40"/>
      <c r="Q138" s="48"/>
      <c r="S138">
        <v>32</v>
      </c>
      <c r="T138">
        <v>31</v>
      </c>
      <c r="U138" s="44">
        <v>1</v>
      </c>
      <c r="V138" s="40"/>
      <c r="W138" s="41"/>
      <c r="Y138">
        <v>48</v>
      </c>
      <c r="Z138">
        <v>50</v>
      </c>
      <c r="AA138" s="44">
        <v>-2</v>
      </c>
      <c r="AB138" s="40"/>
      <c r="AC138" s="41"/>
      <c r="AE138" s="44">
        <v>0</v>
      </c>
      <c r="AF138" s="40"/>
      <c r="AI138">
        <v>40</v>
      </c>
      <c r="AJ138">
        <v>40</v>
      </c>
      <c r="AK138" s="44">
        <v>0</v>
      </c>
      <c r="AL138" s="40"/>
      <c r="AM138" s="41"/>
      <c r="AQ138">
        <v>48</v>
      </c>
      <c r="AR138">
        <v>50</v>
      </c>
      <c r="AS138" s="44">
        <v>-2</v>
      </c>
      <c r="AT138" s="40"/>
      <c r="AY138" s="44">
        <v>0</v>
      </c>
      <c r="AZ138" s="40"/>
      <c r="BA138" s="41"/>
      <c r="BC138">
        <v>16</v>
      </c>
      <c r="BD138">
        <v>20</v>
      </c>
      <c r="BE138" s="44">
        <v>-4</v>
      </c>
      <c r="BF138" s="42"/>
      <c r="BG138">
        <v>40</v>
      </c>
      <c r="BH138">
        <v>40</v>
      </c>
      <c r="BI138">
        <v>96</v>
      </c>
      <c r="BJ138">
        <v>100</v>
      </c>
      <c r="BK138" s="44">
        <v>-4</v>
      </c>
      <c r="BL138" s="40"/>
      <c r="BO138" s="44">
        <v>0</v>
      </c>
      <c r="BP138" s="42"/>
      <c r="BQ138" s="41"/>
      <c r="BS138" s="44">
        <v>0</v>
      </c>
      <c r="BT138" s="40"/>
      <c r="BU138" s="41"/>
      <c r="BY138" s="44">
        <v>0</v>
      </c>
      <c r="BZ138" s="42"/>
      <c r="CA138" s="41"/>
      <c r="CC138">
        <v>240</v>
      </c>
      <c r="CD138">
        <v>240</v>
      </c>
      <c r="CE138" s="44">
        <v>0</v>
      </c>
      <c r="CF138" s="40"/>
      <c r="CJ138">
        <v>72</v>
      </c>
      <c r="CK138">
        <v>75</v>
      </c>
      <c r="CL138" s="44">
        <v>-3</v>
      </c>
      <c r="CM138" s="40"/>
      <c r="CN138" s="43"/>
      <c r="CR138" s="44">
        <v>0</v>
      </c>
      <c r="CS138" s="40"/>
      <c r="CT138">
        <v>80</v>
      </c>
      <c r="CU138">
        <v>80</v>
      </c>
      <c r="CV138">
        <v>120</v>
      </c>
      <c r="CW138">
        <v>122</v>
      </c>
      <c r="CX138" s="44">
        <v>-2</v>
      </c>
      <c r="CY138" s="42"/>
      <c r="CZ138">
        <v>16</v>
      </c>
      <c r="DA138">
        <v>16</v>
      </c>
      <c r="DD138" s="44">
        <v>0</v>
      </c>
      <c r="DE138" s="42"/>
      <c r="DJ138" s="44">
        <v>0</v>
      </c>
      <c r="DK138" s="42"/>
      <c r="DL138">
        <v>96</v>
      </c>
      <c r="DM138">
        <v>100</v>
      </c>
      <c r="DN138">
        <v>72</v>
      </c>
      <c r="DO138">
        <v>70</v>
      </c>
      <c r="DP138" s="44">
        <v>-2</v>
      </c>
      <c r="DQ138" s="40"/>
      <c r="DR138">
        <v>16</v>
      </c>
      <c r="DS138">
        <v>20</v>
      </c>
      <c r="DT138" s="44">
        <v>-4</v>
      </c>
      <c r="DU138" s="40"/>
      <c r="DZ138" s="44">
        <v>0</v>
      </c>
      <c r="EA138" s="40"/>
      <c r="EB138" s="39">
        <v>72</v>
      </c>
      <c r="EC138" s="47">
        <v>70</v>
      </c>
      <c r="ED138" s="44">
        <v>2</v>
      </c>
      <c r="EE138" s="40"/>
      <c r="EH138">
        <v>32</v>
      </c>
      <c r="EI138">
        <v>34</v>
      </c>
      <c r="EJ138" s="44">
        <v>-2</v>
      </c>
      <c r="EK138" s="40"/>
      <c r="EL138">
        <v>72</v>
      </c>
      <c r="EM138">
        <v>70</v>
      </c>
      <c r="EP138" s="44">
        <v>2</v>
      </c>
      <c r="EQ138" s="42"/>
      <c r="EV138" s="44">
        <v>0</v>
      </c>
      <c r="EW138" s="40"/>
      <c r="EX138">
        <v>48</v>
      </c>
      <c r="EY138">
        <v>50</v>
      </c>
      <c r="EZ138">
        <v>200</v>
      </c>
      <c r="FA138">
        <v>205</v>
      </c>
      <c r="FB138" s="44">
        <v>-7</v>
      </c>
      <c r="FC138" s="42"/>
      <c r="FD138" s="43"/>
      <c r="FF138">
        <v>40</v>
      </c>
      <c r="FG138">
        <v>40</v>
      </c>
      <c r="FJ138" s="44">
        <v>0</v>
      </c>
      <c r="FK138" s="42"/>
      <c r="FL138" s="47">
        <v>0</v>
      </c>
      <c r="FM138" s="47">
        <v>0</v>
      </c>
      <c r="FN138" s="47">
        <v>120</v>
      </c>
      <c r="FO138" s="47">
        <v>118</v>
      </c>
      <c r="FP138" s="44">
        <v>2</v>
      </c>
      <c r="FQ138" s="42"/>
      <c r="FR138" s="47">
        <v>64</v>
      </c>
      <c r="FS138" s="47">
        <v>100</v>
      </c>
      <c r="FT138" s="47">
        <v>112</v>
      </c>
      <c r="FU138" s="47">
        <v>115</v>
      </c>
      <c r="FV138" s="46">
        <v>-39</v>
      </c>
      <c r="FW138" s="42">
        <v>12.87</v>
      </c>
      <c r="FX138" s="43">
        <v>0</v>
      </c>
      <c r="FY138" s="47">
        <v>0</v>
      </c>
      <c r="FZ138" s="44">
        <v>0</v>
      </c>
      <c r="GA138" s="42"/>
      <c r="GB138" s="43">
        <v>0</v>
      </c>
      <c r="GC138" s="47">
        <v>0</v>
      </c>
      <c r="GD138" s="47">
        <v>120</v>
      </c>
      <c r="GE138" s="47">
        <v>120</v>
      </c>
      <c r="GF138" s="44">
        <v>0</v>
      </c>
      <c r="GG138" s="42"/>
      <c r="GH138" s="43">
        <v>96</v>
      </c>
      <c r="GI138" s="47">
        <v>96</v>
      </c>
      <c r="GJ138" s="47">
        <v>80</v>
      </c>
      <c r="GK138" s="47">
        <v>84</v>
      </c>
      <c r="GL138" s="44">
        <v>-4</v>
      </c>
      <c r="GM138" s="42"/>
      <c r="GN138" s="43">
        <v>24</v>
      </c>
      <c r="GO138" s="47">
        <v>24</v>
      </c>
      <c r="GP138" s="44">
        <v>0</v>
      </c>
      <c r="GQ138" s="42"/>
      <c r="GR138" s="43">
        <v>0</v>
      </c>
      <c r="GS138" s="47">
        <v>0</v>
      </c>
      <c r="GT138" s="47">
        <v>152</v>
      </c>
      <c r="GU138" s="47">
        <v>150</v>
      </c>
      <c r="GV138" s="44">
        <v>2</v>
      </c>
      <c r="GW138" s="42"/>
      <c r="GX138" s="43">
        <v>40</v>
      </c>
      <c r="GY138" s="47">
        <v>40</v>
      </c>
      <c r="GZ138" s="44">
        <v>0</v>
      </c>
      <c r="HA138" s="42"/>
      <c r="HB138" s="43">
        <v>80</v>
      </c>
      <c r="HC138" s="47">
        <v>80</v>
      </c>
      <c r="HD138" s="47">
        <v>0</v>
      </c>
      <c r="HE138" s="47">
        <v>0</v>
      </c>
      <c r="HF138" s="44">
        <v>0</v>
      </c>
      <c r="HG138" s="42"/>
      <c r="HM138" s="42"/>
      <c r="HN138" s="43"/>
      <c r="HS138" s="42"/>
      <c r="HT138" s="43"/>
      <c r="HY138" s="42"/>
      <c r="HZ138" s="43"/>
      <c r="IE138" s="42"/>
      <c r="IF138" s="43"/>
      <c r="IK138" s="42"/>
      <c r="IL138" s="43"/>
      <c r="IQ138" s="42"/>
      <c r="IR138" s="43"/>
      <c r="IU138" s="42"/>
      <c r="IV138" s="43"/>
      <c r="JA138" s="42"/>
      <c r="JB138" s="43"/>
      <c r="JG138" s="42"/>
      <c r="JH138" s="43"/>
      <c r="JM138" s="42"/>
      <c r="JS138" s="42"/>
      <c r="JT138" s="43"/>
      <c r="JY138" s="42"/>
      <c r="JZ138" s="43"/>
      <c r="KE138" s="42"/>
      <c r="KF138" s="41"/>
      <c r="KK138" s="42"/>
      <c r="KL138" s="43"/>
      <c r="KQ138" s="42"/>
      <c r="KR138" s="43"/>
      <c r="KU138" s="42"/>
      <c r="KV138" s="43"/>
      <c r="LA138" s="42"/>
      <c r="LB138" s="43"/>
      <c r="LG138" s="42"/>
      <c r="LH138" s="43"/>
      <c r="LM138" s="42"/>
      <c r="LN138" s="43"/>
      <c r="LR138" s="44"/>
      <c r="LS138" s="42"/>
      <c r="LT138" s="43"/>
      <c r="LV138" s="44"/>
      <c r="LW138" s="42"/>
    </row>
    <row r="139" spans="1:335" x14ac:dyDescent="0.25">
      <c r="A139" s="47" t="s">
        <v>352</v>
      </c>
      <c r="B139" s="38">
        <v>0.36</v>
      </c>
      <c r="G139" s="44">
        <f t="shared" si="10"/>
        <v>0</v>
      </c>
      <c r="I139" s="41"/>
      <c r="J139" s="48"/>
      <c r="K139" s="48"/>
      <c r="L139" s="48"/>
      <c r="M139" s="48"/>
      <c r="N139" s="48"/>
      <c r="O139" s="48">
        <f t="shared" si="11"/>
        <v>0</v>
      </c>
      <c r="P139" s="40"/>
      <c r="Q139" s="48"/>
      <c r="U139" s="44">
        <v>0</v>
      </c>
      <c r="V139" s="40"/>
      <c r="W139" s="41"/>
      <c r="AA139" s="44">
        <v>0</v>
      </c>
      <c r="AB139" s="40"/>
      <c r="AC139" s="41"/>
      <c r="AE139" s="44">
        <v>0</v>
      </c>
      <c r="AF139" s="40"/>
      <c r="AK139" s="44">
        <v>0</v>
      </c>
      <c r="AL139" s="40"/>
      <c r="AM139" s="41"/>
      <c r="AS139" s="44">
        <v>0</v>
      </c>
      <c r="AT139" s="40"/>
      <c r="AY139" s="44">
        <v>0</v>
      </c>
      <c r="AZ139" s="40"/>
      <c r="BA139" s="41"/>
      <c r="BE139" s="44">
        <v>0</v>
      </c>
      <c r="BF139" s="42"/>
      <c r="BK139" s="44">
        <v>0</v>
      </c>
      <c r="BL139" s="40"/>
      <c r="BO139" s="44">
        <v>0</v>
      </c>
      <c r="BP139" s="42"/>
      <c r="BQ139" s="41"/>
      <c r="BS139" s="44">
        <v>0</v>
      </c>
      <c r="BT139" s="40"/>
      <c r="BU139" s="41"/>
      <c r="BY139" s="44">
        <v>0</v>
      </c>
      <c r="BZ139" s="42"/>
      <c r="CA139" s="41"/>
      <c r="CE139" s="44">
        <v>0</v>
      </c>
      <c r="CF139" s="40"/>
      <c r="CL139" s="44">
        <v>0</v>
      </c>
      <c r="CM139" s="40"/>
      <c r="CN139" s="43"/>
      <c r="CR139" s="44">
        <v>0</v>
      </c>
      <c r="CS139" s="40"/>
      <c r="CX139" s="44">
        <v>0</v>
      </c>
      <c r="CY139" s="42"/>
      <c r="DD139" s="44">
        <v>0</v>
      </c>
      <c r="DE139" s="42"/>
      <c r="DJ139" s="44">
        <v>0</v>
      </c>
      <c r="DK139" s="42"/>
      <c r="DP139" s="44">
        <v>0</v>
      </c>
      <c r="DQ139" s="40"/>
      <c r="DT139" s="44">
        <v>0</v>
      </c>
      <c r="DU139" s="40"/>
      <c r="DZ139" s="44">
        <v>0</v>
      </c>
      <c r="EA139" s="40"/>
      <c r="EB139" s="43"/>
      <c r="ED139" s="44">
        <v>0</v>
      </c>
      <c r="EE139" s="40"/>
      <c r="EJ139" s="44">
        <v>0</v>
      </c>
      <c r="EK139" s="40"/>
      <c r="EP139" s="44">
        <v>0</v>
      </c>
      <c r="EQ139" s="42"/>
      <c r="EV139" s="44">
        <v>0</v>
      </c>
      <c r="EW139" s="40"/>
      <c r="EX139" s="38"/>
      <c r="FB139" s="44">
        <v>0</v>
      </c>
      <c r="FC139" s="42"/>
      <c r="FD139" s="43"/>
      <c r="FJ139" s="44">
        <v>0</v>
      </c>
      <c r="FK139" s="42"/>
      <c r="FL139" s="47">
        <v>0</v>
      </c>
      <c r="FM139" s="47">
        <v>0</v>
      </c>
      <c r="FN139" s="47">
        <v>0</v>
      </c>
      <c r="FO139" s="47">
        <v>0</v>
      </c>
      <c r="FP139" s="44">
        <v>0</v>
      </c>
      <c r="FQ139" s="42"/>
      <c r="FR139" s="47">
        <v>0</v>
      </c>
      <c r="FS139" s="47">
        <v>0</v>
      </c>
      <c r="FT139" s="47">
        <v>0</v>
      </c>
      <c r="FU139" s="47">
        <v>0</v>
      </c>
      <c r="FV139" s="44">
        <v>0</v>
      </c>
      <c r="FW139" s="42"/>
      <c r="FX139" s="43">
        <v>0</v>
      </c>
      <c r="FY139" s="47">
        <v>0</v>
      </c>
      <c r="FZ139" s="44">
        <v>0</v>
      </c>
      <c r="GA139" s="42"/>
      <c r="GB139" s="43">
        <v>0</v>
      </c>
      <c r="GC139" s="47">
        <v>0</v>
      </c>
      <c r="GD139" s="47">
        <v>0</v>
      </c>
      <c r="GE139" s="47">
        <v>0</v>
      </c>
      <c r="GF139" s="44">
        <v>0</v>
      </c>
      <c r="GG139" s="42"/>
      <c r="GH139" s="43">
        <v>0</v>
      </c>
      <c r="GI139" s="47">
        <v>0</v>
      </c>
      <c r="GJ139" s="47">
        <v>0</v>
      </c>
      <c r="GK139" s="47">
        <v>0</v>
      </c>
      <c r="GL139" s="44">
        <v>0</v>
      </c>
      <c r="GM139" s="42"/>
      <c r="GN139" s="43">
        <v>0</v>
      </c>
      <c r="GO139" s="47">
        <v>100</v>
      </c>
      <c r="GP139" s="28">
        <v>-4</v>
      </c>
      <c r="GQ139" s="42"/>
      <c r="GR139" s="43">
        <v>0</v>
      </c>
      <c r="GS139" s="47">
        <v>0</v>
      </c>
      <c r="GT139" s="47">
        <v>0</v>
      </c>
      <c r="GU139" s="30">
        <v>200</v>
      </c>
      <c r="GV139" s="46">
        <v>-200</v>
      </c>
      <c r="GW139" s="42">
        <v>72</v>
      </c>
      <c r="GX139" s="43">
        <v>0</v>
      </c>
      <c r="GY139" s="47">
        <v>150</v>
      </c>
      <c r="GZ139" s="46">
        <v>-150</v>
      </c>
      <c r="HA139" s="42">
        <v>54</v>
      </c>
      <c r="HB139" s="43">
        <v>0</v>
      </c>
      <c r="HC139" s="47">
        <v>0</v>
      </c>
      <c r="HD139" s="47">
        <v>0</v>
      </c>
      <c r="HE139" s="26">
        <v>250</v>
      </c>
      <c r="HF139" s="44">
        <v>-2</v>
      </c>
      <c r="HG139" s="42"/>
      <c r="HH139" s="47">
        <v>0</v>
      </c>
      <c r="HI139" s="47">
        <v>0</v>
      </c>
      <c r="HJ139" s="47">
        <v>0</v>
      </c>
      <c r="HK139" s="26">
        <v>300</v>
      </c>
      <c r="HL139" s="44">
        <v>-4</v>
      </c>
      <c r="HM139" s="42"/>
      <c r="HN139" s="43">
        <v>0</v>
      </c>
      <c r="HO139" s="47">
        <v>0</v>
      </c>
      <c r="HP139" s="47">
        <v>0</v>
      </c>
      <c r="HQ139" s="47">
        <v>0</v>
      </c>
      <c r="HR139" s="44">
        <v>0</v>
      </c>
      <c r="HS139" s="42"/>
      <c r="HT139" s="43"/>
      <c r="HY139" s="42"/>
      <c r="HZ139" s="43"/>
      <c r="IE139" s="42"/>
      <c r="IF139" s="43"/>
      <c r="IK139" s="42"/>
      <c r="IL139" s="43"/>
      <c r="IQ139" s="42"/>
      <c r="IR139" s="43"/>
      <c r="IU139" s="42"/>
      <c r="IV139" s="43"/>
      <c r="JA139" s="42"/>
      <c r="JB139" s="43"/>
      <c r="JG139" s="42"/>
      <c r="JH139" s="43"/>
      <c r="JM139" s="42"/>
      <c r="JN139" s="14"/>
      <c r="JP139" s="14"/>
      <c r="JS139" s="42"/>
      <c r="JT139" s="43"/>
      <c r="JY139" s="42"/>
      <c r="JZ139" s="43"/>
      <c r="KE139" s="42"/>
      <c r="KF139" s="19"/>
      <c r="KH139" s="14"/>
      <c r="KK139" s="42"/>
      <c r="KL139" s="15"/>
      <c r="KN139" s="14"/>
      <c r="KQ139" s="42"/>
      <c r="KR139" s="8"/>
      <c r="KU139" s="42"/>
      <c r="KV139" s="8"/>
      <c r="KX139" s="7"/>
      <c r="LA139" s="42"/>
      <c r="LB139" s="43"/>
      <c r="LG139" s="42"/>
      <c r="LH139" s="43"/>
      <c r="LM139" s="42"/>
      <c r="LN139" s="43"/>
      <c r="LR139" s="44"/>
      <c r="LS139" s="42"/>
      <c r="LT139" s="43"/>
      <c r="LV139" s="44"/>
      <c r="LW139" s="42"/>
    </row>
    <row r="140" spans="1:335" x14ac:dyDescent="0.25">
      <c r="A140" s="47" t="s">
        <v>353</v>
      </c>
      <c r="B140" s="38">
        <v>1</v>
      </c>
      <c r="G140" s="44">
        <f t="shared" si="10"/>
        <v>0</v>
      </c>
      <c r="I140" s="41"/>
      <c r="J140" s="48"/>
      <c r="K140" s="48"/>
      <c r="L140" s="48"/>
      <c r="M140" s="48"/>
      <c r="N140" s="48"/>
      <c r="O140" s="48">
        <f t="shared" si="11"/>
        <v>0</v>
      </c>
      <c r="P140" s="40"/>
      <c r="Q140" s="48"/>
      <c r="U140" s="44">
        <v>0</v>
      </c>
      <c r="V140" s="40"/>
      <c r="W140" s="41"/>
      <c r="AA140" s="44">
        <v>0</v>
      </c>
      <c r="AB140" s="40"/>
      <c r="AC140" s="41"/>
      <c r="AE140" s="44">
        <v>0</v>
      </c>
      <c r="AF140" s="40"/>
      <c r="AK140" s="44">
        <v>0</v>
      </c>
      <c r="AL140" s="40"/>
      <c r="AM140" s="41"/>
      <c r="AS140" s="44">
        <v>0</v>
      </c>
      <c r="AT140" s="40"/>
      <c r="AY140" s="44">
        <v>0</v>
      </c>
      <c r="AZ140" s="40"/>
      <c r="BA140" s="41"/>
      <c r="BE140" s="44">
        <v>0</v>
      </c>
      <c r="BF140" s="42"/>
      <c r="BK140" s="44">
        <v>0</v>
      </c>
      <c r="BL140" s="40"/>
      <c r="BO140" s="44">
        <v>0</v>
      </c>
      <c r="BP140" s="42"/>
      <c r="BQ140" s="41"/>
      <c r="BS140" s="44">
        <v>0</v>
      </c>
      <c r="BT140" s="40"/>
      <c r="BU140" s="41"/>
      <c r="BY140" s="44">
        <v>0</v>
      </c>
      <c r="BZ140" s="42"/>
      <c r="CA140" s="41"/>
      <c r="CE140" s="44">
        <v>0</v>
      </c>
      <c r="CF140" s="40"/>
      <c r="CL140" s="44">
        <v>0</v>
      </c>
      <c r="CM140" s="40"/>
      <c r="CN140" s="43"/>
      <c r="CR140" s="44">
        <v>0</v>
      </c>
      <c r="CS140" s="40"/>
      <c r="CX140" s="44">
        <v>0</v>
      </c>
      <c r="CY140" s="42"/>
      <c r="DD140" s="44">
        <v>0</v>
      </c>
      <c r="DE140" s="42"/>
      <c r="DG140">
        <v>20</v>
      </c>
      <c r="DJ140" s="46">
        <v>-20</v>
      </c>
      <c r="DK140" s="42">
        <v>20</v>
      </c>
      <c r="DL140">
        <v>143</v>
      </c>
      <c r="DM140">
        <v>140</v>
      </c>
      <c r="DN140">
        <v>99</v>
      </c>
      <c r="DO140">
        <v>100</v>
      </c>
      <c r="DP140" s="44">
        <v>2</v>
      </c>
      <c r="DQ140" s="40"/>
      <c r="DR140">
        <v>6</v>
      </c>
      <c r="DS140">
        <v>6</v>
      </c>
      <c r="DT140" s="44">
        <v>0</v>
      </c>
      <c r="DU140" s="40"/>
      <c r="DV140">
        <v>55</v>
      </c>
      <c r="DW140">
        <v>50</v>
      </c>
      <c r="DX140">
        <v>43</v>
      </c>
      <c r="DY140">
        <v>45</v>
      </c>
      <c r="DZ140" s="44">
        <v>3</v>
      </c>
      <c r="EA140" s="40"/>
      <c r="EB140" s="43"/>
      <c r="ED140" s="44">
        <v>0</v>
      </c>
      <c r="EE140" s="40"/>
      <c r="EJ140" s="44">
        <v>0</v>
      </c>
      <c r="EK140" s="40"/>
      <c r="EN140">
        <v>316</v>
      </c>
      <c r="EO140">
        <v>315</v>
      </c>
      <c r="EP140" s="44">
        <v>1</v>
      </c>
      <c r="EQ140" s="42"/>
      <c r="EV140" s="44">
        <v>0</v>
      </c>
      <c r="EW140" s="40"/>
      <c r="EX140" s="38"/>
      <c r="FB140" s="44">
        <v>0</v>
      </c>
      <c r="FC140" s="42"/>
      <c r="FD140" s="43"/>
      <c r="FF140">
        <v>119</v>
      </c>
      <c r="FG140">
        <v>120</v>
      </c>
      <c r="FH140">
        <v>94</v>
      </c>
      <c r="FI140">
        <v>76</v>
      </c>
      <c r="FJ140" s="44">
        <v>17</v>
      </c>
      <c r="FK140" s="42"/>
      <c r="FL140" s="47">
        <v>0</v>
      </c>
      <c r="FM140" s="47">
        <v>0</v>
      </c>
      <c r="FN140" s="36">
        <v>37.192999999999998</v>
      </c>
      <c r="FO140" s="47">
        <v>0</v>
      </c>
      <c r="FP140" s="44">
        <v>0</v>
      </c>
      <c r="FQ140" s="42"/>
      <c r="FW140" s="42"/>
      <c r="FX140" s="43"/>
      <c r="GA140" s="42"/>
      <c r="GB140" s="43"/>
      <c r="GG140" s="42"/>
      <c r="GH140" s="43"/>
      <c r="GM140" s="42"/>
      <c r="GN140" s="43"/>
      <c r="GQ140" s="42"/>
      <c r="GR140" s="43"/>
      <c r="GW140" s="42"/>
      <c r="GX140" s="43"/>
      <c r="HA140" s="42"/>
      <c r="HB140" s="43"/>
      <c r="HG140" s="42"/>
      <c r="HM140" s="42"/>
      <c r="HN140" s="43"/>
      <c r="HS140" s="42"/>
      <c r="HT140" s="43"/>
      <c r="HY140" s="42"/>
      <c r="HZ140" s="43"/>
      <c r="IE140" s="42"/>
      <c r="IF140" s="43"/>
      <c r="IK140" s="42"/>
      <c r="IL140" s="43"/>
      <c r="IQ140" s="42"/>
      <c r="IR140" s="43"/>
      <c r="IU140" s="42"/>
      <c r="IV140" s="43"/>
      <c r="JA140" s="42"/>
      <c r="JB140" s="43"/>
      <c r="JG140" s="42"/>
      <c r="JH140" s="43"/>
      <c r="JM140" s="42"/>
      <c r="JS140" s="42"/>
      <c r="JT140" s="43"/>
      <c r="JY140" s="42"/>
      <c r="JZ140" s="43"/>
      <c r="KE140" s="42"/>
      <c r="KF140" s="41"/>
      <c r="KK140" s="42"/>
      <c r="KL140" s="43"/>
      <c r="KQ140" s="42"/>
      <c r="KR140" s="43"/>
      <c r="KU140" s="42"/>
      <c r="KV140" s="43"/>
      <c r="LA140" s="42"/>
      <c r="LB140" s="43"/>
      <c r="LG140" s="42"/>
      <c r="LH140" s="43"/>
      <c r="LM140" s="42"/>
      <c r="LN140" s="43"/>
      <c r="LR140" s="44"/>
      <c r="LS140" s="42"/>
      <c r="LT140" s="43"/>
      <c r="LV140" s="44"/>
      <c r="LW140" s="42"/>
    </row>
    <row r="141" spans="1:335" x14ac:dyDescent="0.25">
      <c r="A141" s="47" t="s">
        <v>354</v>
      </c>
      <c r="B141" s="38">
        <v>1</v>
      </c>
      <c r="G141" s="44">
        <f t="shared" si="10"/>
        <v>0</v>
      </c>
      <c r="I141" s="41"/>
      <c r="J141" s="48"/>
      <c r="K141" s="48"/>
      <c r="L141" s="48"/>
      <c r="M141" s="48"/>
      <c r="N141" s="48"/>
      <c r="O141" s="48">
        <f t="shared" si="11"/>
        <v>0</v>
      </c>
      <c r="P141" s="40"/>
      <c r="Q141" s="48"/>
      <c r="U141" s="44">
        <v>0</v>
      </c>
      <c r="V141" s="40"/>
      <c r="W141" s="41"/>
      <c r="AA141" s="44">
        <v>0</v>
      </c>
      <c r="AB141" s="40"/>
      <c r="AC141" s="41"/>
      <c r="AE141" s="44">
        <v>0</v>
      </c>
      <c r="AF141" s="40"/>
      <c r="AK141" s="44">
        <v>0</v>
      </c>
      <c r="AL141" s="40"/>
      <c r="AM141" s="41"/>
      <c r="AS141" s="44">
        <v>0</v>
      </c>
      <c r="AT141" s="40"/>
      <c r="AY141" s="44">
        <v>0</v>
      </c>
      <c r="AZ141" s="40"/>
      <c r="BA141" s="41"/>
      <c r="BE141" s="44">
        <v>0</v>
      </c>
      <c r="BF141" s="42"/>
      <c r="BK141" s="44">
        <v>0</v>
      </c>
      <c r="BL141" s="40"/>
      <c r="BO141" s="44">
        <v>0</v>
      </c>
      <c r="BP141" s="42"/>
      <c r="BQ141" s="41"/>
      <c r="BS141" s="44">
        <v>0</v>
      </c>
      <c r="BT141" s="40"/>
      <c r="BU141" s="41"/>
      <c r="BY141" s="44">
        <v>0</v>
      </c>
      <c r="BZ141" s="42"/>
      <c r="CA141" s="41"/>
      <c r="CE141" s="44">
        <v>0</v>
      </c>
      <c r="CF141" s="40"/>
      <c r="CL141" s="44">
        <v>0</v>
      </c>
      <c r="CM141" s="40"/>
      <c r="CN141" s="43"/>
      <c r="CR141" s="44">
        <v>0</v>
      </c>
      <c r="CS141" s="40"/>
      <c r="CX141" s="44">
        <v>0</v>
      </c>
      <c r="CY141" s="42"/>
      <c r="DD141" s="44">
        <v>0</v>
      </c>
      <c r="DE141" s="42"/>
      <c r="DF141">
        <v>282</v>
      </c>
      <c r="DG141">
        <v>280</v>
      </c>
      <c r="DH141">
        <v>217</v>
      </c>
      <c r="DI141">
        <v>220</v>
      </c>
      <c r="DJ141" s="44">
        <v>-1</v>
      </c>
      <c r="DK141" s="42"/>
      <c r="DL141">
        <v>199</v>
      </c>
      <c r="DM141">
        <v>200</v>
      </c>
      <c r="DN141">
        <v>199</v>
      </c>
      <c r="DO141">
        <v>200</v>
      </c>
      <c r="DP141" s="44">
        <v>-2</v>
      </c>
      <c r="DQ141" s="40"/>
      <c r="DR141">
        <v>200</v>
      </c>
      <c r="DS141">
        <v>198</v>
      </c>
      <c r="DT141" s="44">
        <v>2</v>
      </c>
      <c r="DU141" s="40"/>
      <c r="DV141">
        <v>146</v>
      </c>
      <c r="DW141">
        <v>150</v>
      </c>
      <c r="DX141">
        <v>117</v>
      </c>
      <c r="DY141">
        <v>119</v>
      </c>
      <c r="DZ141" s="44">
        <v>-6</v>
      </c>
      <c r="EA141" s="40"/>
      <c r="EB141" s="43"/>
      <c r="ED141" s="44">
        <v>0</v>
      </c>
      <c r="EE141" s="40"/>
      <c r="EH141">
        <v>24</v>
      </c>
      <c r="EI141">
        <v>24</v>
      </c>
      <c r="EJ141" s="44">
        <v>0</v>
      </c>
      <c r="EK141" s="40"/>
      <c r="EN141">
        <v>490</v>
      </c>
      <c r="EO141">
        <v>493</v>
      </c>
      <c r="EP141" s="44">
        <v>-3</v>
      </c>
      <c r="EQ141" s="42"/>
      <c r="EV141" s="44">
        <v>0</v>
      </c>
      <c r="EW141" s="40"/>
      <c r="EX141" s="38"/>
      <c r="FB141" s="44">
        <v>0</v>
      </c>
      <c r="FC141" s="42"/>
      <c r="FD141" s="39">
        <v>146</v>
      </c>
      <c r="FE141" s="47">
        <v>150</v>
      </c>
      <c r="FF141">
        <v>224</v>
      </c>
      <c r="FG141">
        <v>230</v>
      </c>
      <c r="FH141">
        <v>198</v>
      </c>
      <c r="FI141">
        <v>102</v>
      </c>
      <c r="FJ141" s="44">
        <v>86</v>
      </c>
      <c r="FK141" s="42"/>
      <c r="FQ141" s="42"/>
      <c r="FW141" s="42"/>
      <c r="FX141" s="43"/>
      <c r="GA141" s="42"/>
      <c r="GB141" s="43"/>
      <c r="GG141" s="42"/>
      <c r="GH141" s="43"/>
      <c r="GM141" s="42"/>
      <c r="GN141" s="43"/>
      <c r="GQ141" s="42"/>
      <c r="GR141" s="43"/>
      <c r="GW141" s="42"/>
      <c r="GX141" s="43"/>
      <c r="HA141" s="42"/>
      <c r="HB141" s="43"/>
      <c r="HG141" s="42"/>
      <c r="HM141" s="42"/>
      <c r="HN141" s="43"/>
      <c r="HS141" s="42"/>
      <c r="HT141" s="43"/>
      <c r="HY141" s="42"/>
      <c r="HZ141" s="43"/>
      <c r="IE141" s="42"/>
      <c r="IF141" s="43"/>
      <c r="IK141" s="42"/>
      <c r="IL141" s="43"/>
      <c r="IQ141" s="42"/>
      <c r="IR141" s="43"/>
      <c r="IU141" s="42"/>
      <c r="IV141" s="43"/>
      <c r="JA141" s="42"/>
      <c r="JB141" s="43"/>
      <c r="JG141" s="42"/>
      <c r="JH141" s="43"/>
      <c r="JM141" s="42"/>
      <c r="JS141" s="42"/>
      <c r="JT141" s="43"/>
      <c r="JY141" s="42"/>
      <c r="JZ141" s="43"/>
      <c r="KE141" s="42"/>
      <c r="KF141" s="41"/>
      <c r="KK141" s="42"/>
      <c r="KL141" s="43"/>
      <c r="KQ141" s="42"/>
      <c r="KR141" s="43"/>
      <c r="KU141" s="42"/>
      <c r="KV141" s="43"/>
      <c r="LA141" s="42"/>
      <c r="LB141" s="43"/>
      <c r="LG141" s="42"/>
      <c r="LH141" s="43"/>
      <c r="LM141" s="42"/>
      <c r="LN141" s="43"/>
      <c r="LR141" s="44"/>
      <c r="LS141" s="42"/>
      <c r="LT141" s="43"/>
      <c r="LV141" s="44"/>
      <c r="LW141" s="42"/>
    </row>
    <row r="142" spans="1:335" x14ac:dyDescent="0.25">
      <c r="A142" s="47" t="s">
        <v>355</v>
      </c>
      <c r="B142" s="38">
        <v>1</v>
      </c>
      <c r="G142" s="44">
        <f t="shared" si="10"/>
        <v>0</v>
      </c>
      <c r="I142" s="41"/>
      <c r="J142" s="48"/>
      <c r="K142" s="48"/>
      <c r="L142" s="48"/>
      <c r="M142" s="48"/>
      <c r="N142" s="48"/>
      <c r="O142" s="48">
        <f t="shared" si="11"/>
        <v>0</v>
      </c>
      <c r="P142" s="40"/>
      <c r="Q142" s="48"/>
      <c r="U142" s="44">
        <v>0</v>
      </c>
      <c r="V142" s="40"/>
      <c r="W142" s="41"/>
      <c r="AA142" s="44">
        <v>0</v>
      </c>
      <c r="AB142" s="40"/>
      <c r="AC142" s="41"/>
      <c r="AE142" s="44">
        <v>0</v>
      </c>
      <c r="AF142" s="40"/>
      <c r="AK142" s="44">
        <v>0</v>
      </c>
      <c r="AL142" s="40"/>
      <c r="AM142" s="41"/>
      <c r="AS142" s="44">
        <v>0</v>
      </c>
      <c r="AT142" s="40"/>
      <c r="AY142" s="44">
        <v>0</v>
      </c>
      <c r="AZ142" s="40"/>
      <c r="BA142" s="41"/>
      <c r="BE142" s="44">
        <v>0</v>
      </c>
      <c r="BF142" s="42"/>
      <c r="BK142" s="44">
        <v>0</v>
      </c>
      <c r="BL142" s="40"/>
      <c r="BO142" s="44">
        <v>0</v>
      </c>
      <c r="BP142" s="42"/>
      <c r="BQ142" s="41"/>
      <c r="BS142" s="44">
        <v>0</v>
      </c>
      <c r="BT142" s="40"/>
      <c r="BU142" s="41"/>
      <c r="BY142" s="44">
        <v>0</v>
      </c>
      <c r="BZ142" s="42"/>
      <c r="CA142" s="41"/>
      <c r="CE142" s="44">
        <v>0</v>
      </c>
      <c r="CF142" s="40"/>
      <c r="CL142" s="44">
        <v>0</v>
      </c>
      <c r="CM142" s="40"/>
      <c r="CN142" s="43"/>
      <c r="CR142" s="44">
        <v>0</v>
      </c>
      <c r="CS142" s="40"/>
      <c r="CX142" s="44">
        <v>0</v>
      </c>
      <c r="CY142" s="42"/>
      <c r="DD142" s="44">
        <v>0</v>
      </c>
      <c r="DE142" s="42"/>
      <c r="DF142">
        <v>203</v>
      </c>
      <c r="DG142">
        <v>200</v>
      </c>
      <c r="DH142">
        <v>188</v>
      </c>
      <c r="DI142">
        <v>180</v>
      </c>
      <c r="DJ142" s="44">
        <v>11</v>
      </c>
      <c r="DK142" s="42"/>
      <c r="DL142">
        <v>354</v>
      </c>
      <c r="DM142">
        <v>350</v>
      </c>
      <c r="DN142">
        <v>272</v>
      </c>
      <c r="DO142">
        <v>270</v>
      </c>
      <c r="DP142" s="44">
        <v>6</v>
      </c>
      <c r="DQ142" s="40"/>
      <c r="DR142">
        <v>123</v>
      </c>
      <c r="DS142">
        <v>116</v>
      </c>
      <c r="DT142" s="44">
        <v>7</v>
      </c>
      <c r="DU142" s="40"/>
      <c r="DV142">
        <v>136</v>
      </c>
      <c r="DW142">
        <v>130</v>
      </c>
      <c r="DX142">
        <v>118</v>
      </c>
      <c r="DY142">
        <v>117</v>
      </c>
      <c r="DZ142" s="44">
        <v>7</v>
      </c>
      <c r="EA142" s="40"/>
      <c r="EB142" s="39">
        <v>155</v>
      </c>
      <c r="EC142" s="47">
        <v>150</v>
      </c>
      <c r="ED142" s="44">
        <v>5</v>
      </c>
      <c r="EE142" s="40"/>
      <c r="EH142">
        <v>389</v>
      </c>
      <c r="EI142">
        <v>380</v>
      </c>
      <c r="EJ142" s="44">
        <v>9</v>
      </c>
      <c r="EK142" s="40"/>
      <c r="EN142">
        <v>269</v>
      </c>
      <c r="EO142">
        <v>264</v>
      </c>
      <c r="EP142" s="44">
        <v>5</v>
      </c>
      <c r="EQ142" s="42"/>
      <c r="EV142" s="44">
        <v>0</v>
      </c>
      <c r="EW142" s="40"/>
      <c r="EX142">
        <v>50</v>
      </c>
      <c r="EY142" s="47">
        <v>50</v>
      </c>
      <c r="EZ142">
        <v>155</v>
      </c>
      <c r="FA142" s="47">
        <v>156</v>
      </c>
      <c r="FB142" s="44">
        <v>-1</v>
      </c>
      <c r="FC142" s="42"/>
      <c r="FD142" s="43"/>
      <c r="FH142" s="37">
        <v>87</v>
      </c>
      <c r="FJ142" s="44">
        <v>87</v>
      </c>
      <c r="FK142" s="42"/>
      <c r="FQ142" s="42"/>
      <c r="FW142" s="42"/>
      <c r="FX142" s="43"/>
      <c r="GA142" s="42"/>
      <c r="GB142" s="43"/>
      <c r="GG142" s="42"/>
      <c r="GH142" s="43"/>
      <c r="GM142" s="42"/>
      <c r="GN142" s="43"/>
      <c r="GQ142" s="42"/>
      <c r="GR142" s="43"/>
      <c r="GW142" s="42"/>
      <c r="GX142" s="43"/>
      <c r="HA142" s="42"/>
      <c r="HB142" s="43"/>
      <c r="HG142" s="42"/>
      <c r="HM142" s="42"/>
      <c r="HN142" s="43"/>
      <c r="HS142" s="42"/>
      <c r="HT142" s="43"/>
      <c r="HY142" s="42"/>
      <c r="HZ142" s="43"/>
      <c r="IE142" s="42"/>
      <c r="IF142" s="43"/>
      <c r="IK142" s="42"/>
      <c r="IL142" s="43"/>
      <c r="IQ142" s="42"/>
      <c r="IR142" s="43"/>
      <c r="IU142" s="42"/>
      <c r="IV142" s="43"/>
      <c r="JA142" s="42"/>
      <c r="JB142" s="43"/>
      <c r="JG142" s="42"/>
      <c r="JH142" s="43"/>
      <c r="JM142" s="42"/>
      <c r="JS142" s="42"/>
      <c r="JT142" s="43"/>
      <c r="JY142" s="42"/>
      <c r="JZ142" s="43"/>
      <c r="KE142" s="42"/>
      <c r="KF142" s="41"/>
      <c r="KK142" s="42"/>
      <c r="KL142" s="43"/>
      <c r="KQ142" s="42"/>
      <c r="KR142" s="43"/>
      <c r="KU142" s="42"/>
      <c r="KV142" s="43"/>
      <c r="LA142" s="42"/>
      <c r="LB142" s="43"/>
      <c r="LG142" s="42"/>
      <c r="LH142" s="43"/>
      <c r="LM142" s="42"/>
      <c r="LN142" s="43"/>
      <c r="LR142" s="44"/>
      <c r="LS142" s="42"/>
      <c r="LT142" s="43"/>
      <c r="LV142" s="44"/>
      <c r="LW142" s="42"/>
    </row>
    <row r="143" spans="1:335" x14ac:dyDescent="0.25">
      <c r="A143" s="47" t="s">
        <v>356</v>
      </c>
      <c r="B143" s="38">
        <v>1</v>
      </c>
      <c r="G143" s="44">
        <f t="shared" si="10"/>
        <v>0</v>
      </c>
      <c r="I143" s="41"/>
      <c r="J143" s="48"/>
      <c r="K143" s="48"/>
      <c r="L143" s="48"/>
      <c r="M143" s="48"/>
      <c r="N143" s="48"/>
      <c r="O143" s="48">
        <f t="shared" si="11"/>
        <v>0</v>
      </c>
      <c r="P143" s="40"/>
      <c r="Q143" s="48"/>
      <c r="U143" s="44">
        <v>0</v>
      </c>
      <c r="V143" s="40"/>
      <c r="W143" s="41"/>
      <c r="AA143" s="44">
        <v>0</v>
      </c>
      <c r="AB143" s="40"/>
      <c r="AC143" s="41"/>
      <c r="AE143" s="44">
        <v>0</v>
      </c>
      <c r="AF143" s="40"/>
      <c r="AK143" s="44">
        <v>0</v>
      </c>
      <c r="AL143" s="40"/>
      <c r="AM143" s="41"/>
      <c r="AS143" s="44">
        <v>0</v>
      </c>
      <c r="AT143" s="40"/>
      <c r="AY143" s="44">
        <v>0</v>
      </c>
      <c r="AZ143" s="40"/>
      <c r="BA143" s="41"/>
      <c r="BE143" s="44">
        <v>0</v>
      </c>
      <c r="BF143" s="42"/>
      <c r="BK143" s="44">
        <v>0</v>
      </c>
      <c r="BL143" s="40"/>
      <c r="BO143" s="44">
        <v>0</v>
      </c>
      <c r="BP143" s="42"/>
      <c r="BQ143" s="41"/>
      <c r="BS143" s="44">
        <v>0</v>
      </c>
      <c r="BT143" s="40"/>
      <c r="BU143" s="41"/>
      <c r="BY143" s="44">
        <v>0</v>
      </c>
      <c r="BZ143" s="42"/>
      <c r="CA143" s="41"/>
      <c r="CE143" s="44">
        <v>0</v>
      </c>
      <c r="CF143" s="40"/>
      <c r="CL143" s="44">
        <v>0</v>
      </c>
      <c r="CM143" s="40"/>
      <c r="CN143" s="43"/>
      <c r="CR143" s="44">
        <v>0</v>
      </c>
      <c r="CS143" s="40"/>
      <c r="CX143" s="44">
        <v>0</v>
      </c>
      <c r="CY143" s="42"/>
      <c r="DD143" s="44">
        <v>0</v>
      </c>
      <c r="DE143" s="42"/>
      <c r="DJ143" s="44">
        <v>0</v>
      </c>
      <c r="DK143" s="42"/>
      <c r="DP143" s="44">
        <v>0</v>
      </c>
      <c r="DQ143" s="40"/>
      <c r="DT143" s="44">
        <v>0</v>
      </c>
      <c r="DU143" s="40"/>
      <c r="DZ143" s="44">
        <v>0</v>
      </c>
      <c r="EA143" s="40"/>
      <c r="EB143" s="43"/>
      <c r="ED143" s="44">
        <v>0</v>
      </c>
      <c r="EE143" s="40"/>
      <c r="EJ143" s="44">
        <v>0</v>
      </c>
      <c r="EK143" s="40"/>
      <c r="EP143" s="44">
        <v>0</v>
      </c>
      <c r="EQ143" s="42"/>
      <c r="EV143" s="44">
        <v>0</v>
      </c>
      <c r="EW143" s="40"/>
      <c r="EX143" s="38"/>
      <c r="FB143" s="44">
        <v>0</v>
      </c>
      <c r="FC143" s="42"/>
      <c r="FD143" s="43"/>
      <c r="FH143" s="37">
        <v>378</v>
      </c>
      <c r="FJ143" s="44">
        <v>378</v>
      </c>
      <c r="FK143" s="42"/>
      <c r="FQ143" s="42"/>
      <c r="FW143" s="42"/>
      <c r="FX143" s="43"/>
      <c r="GA143" s="42"/>
      <c r="GB143" s="43"/>
      <c r="GG143" s="42"/>
      <c r="GH143" s="43"/>
      <c r="GM143" s="42"/>
      <c r="GN143" s="43"/>
      <c r="GQ143" s="42"/>
      <c r="GR143" s="43"/>
      <c r="GW143" s="42"/>
      <c r="GX143" s="43"/>
      <c r="HA143" s="42"/>
      <c r="HB143" s="43"/>
      <c r="HG143" s="42"/>
      <c r="HM143" s="42"/>
      <c r="HN143" s="43"/>
      <c r="HS143" s="42"/>
      <c r="HT143" s="43"/>
      <c r="HY143" s="42"/>
      <c r="HZ143" s="43"/>
      <c r="IE143" s="42"/>
      <c r="IF143" s="43"/>
      <c r="IK143" s="42"/>
      <c r="IL143" s="43"/>
      <c r="IQ143" s="42"/>
      <c r="IR143" s="43"/>
      <c r="IU143" s="42"/>
      <c r="IV143" s="43"/>
      <c r="JA143" s="42"/>
      <c r="JB143" s="43"/>
      <c r="JG143" s="42"/>
      <c r="JH143" s="43"/>
      <c r="JM143" s="42"/>
      <c r="JS143" s="42"/>
      <c r="JT143" s="43"/>
      <c r="JY143" s="42"/>
      <c r="JZ143" s="43"/>
      <c r="KE143" s="42"/>
      <c r="KF143" s="41"/>
      <c r="KK143" s="42"/>
      <c r="KL143" s="43"/>
      <c r="KQ143" s="42"/>
      <c r="KR143" s="43"/>
      <c r="KU143" s="42"/>
      <c r="KV143" s="43"/>
      <c r="LA143" s="42"/>
      <c r="LB143" s="43"/>
      <c r="LG143" s="42"/>
      <c r="LH143" s="43"/>
      <c r="LM143" s="42"/>
      <c r="LN143" s="43"/>
      <c r="LR143" s="44"/>
      <c r="LS143" s="42"/>
      <c r="LT143" s="43"/>
      <c r="LV143" s="44"/>
      <c r="LW143" s="42"/>
    </row>
    <row r="144" spans="1:335" x14ac:dyDescent="0.25">
      <c r="A144" s="47" t="s">
        <v>357</v>
      </c>
      <c r="B144" s="38">
        <v>1</v>
      </c>
      <c r="C144">
        <v>146</v>
      </c>
      <c r="D144">
        <v>140</v>
      </c>
      <c r="E144">
        <v>137</v>
      </c>
      <c r="F144">
        <v>130</v>
      </c>
      <c r="G144" s="44">
        <f t="shared" si="10"/>
        <v>13</v>
      </c>
      <c r="I144" s="41"/>
      <c r="J144" s="48"/>
      <c r="K144" s="48"/>
      <c r="L144" s="48"/>
      <c r="M144" s="48"/>
      <c r="N144" s="48"/>
      <c r="O144" s="48">
        <f t="shared" si="11"/>
        <v>0</v>
      </c>
      <c r="P144" s="40"/>
      <c r="Q144" s="48"/>
      <c r="S144">
        <v>135</v>
      </c>
      <c r="T144">
        <v>131</v>
      </c>
      <c r="U144" s="44">
        <v>4</v>
      </c>
      <c r="V144" s="40"/>
      <c r="W144" s="39">
        <v>105</v>
      </c>
      <c r="X144">
        <v>100</v>
      </c>
      <c r="Y144">
        <v>125</v>
      </c>
      <c r="Z144">
        <v>120</v>
      </c>
      <c r="AA144" s="44">
        <v>10</v>
      </c>
      <c r="AB144" s="40"/>
      <c r="AC144" s="39">
        <v>16</v>
      </c>
      <c r="AD144">
        <v>13</v>
      </c>
      <c r="AE144" s="44">
        <v>3</v>
      </c>
      <c r="AF144" s="40"/>
      <c r="AI144">
        <v>44</v>
      </c>
      <c r="AJ144">
        <v>40</v>
      </c>
      <c r="AK144" s="44">
        <v>4</v>
      </c>
      <c r="AL144" s="40"/>
      <c r="AM144" s="39">
        <v>53</v>
      </c>
      <c r="AN144">
        <v>50</v>
      </c>
      <c r="AO144">
        <v>53</v>
      </c>
      <c r="AP144">
        <v>50</v>
      </c>
      <c r="AQ144">
        <v>52</v>
      </c>
      <c r="AR144">
        <v>50</v>
      </c>
      <c r="AS144" s="44">
        <v>8</v>
      </c>
      <c r="AT144" s="40"/>
      <c r="AW144">
        <v>103</v>
      </c>
      <c r="AX144">
        <v>100</v>
      </c>
      <c r="AY144" s="44">
        <v>3</v>
      </c>
      <c r="AZ144" s="40"/>
      <c r="BA144" s="41"/>
      <c r="BC144">
        <v>22</v>
      </c>
      <c r="BD144">
        <v>20</v>
      </c>
      <c r="BE144" s="44">
        <v>2</v>
      </c>
      <c r="BF144" s="42"/>
      <c r="BI144">
        <v>167</v>
      </c>
      <c r="BJ144">
        <v>160</v>
      </c>
      <c r="BK144" s="44">
        <v>7</v>
      </c>
      <c r="BL144" s="40"/>
      <c r="BM144">
        <v>274</v>
      </c>
      <c r="BN144" s="47">
        <v>266.78219999999999</v>
      </c>
      <c r="BO144" s="44">
        <v>7.2178000000000111</v>
      </c>
      <c r="BP144" s="42"/>
      <c r="BQ144" s="39">
        <v>19</v>
      </c>
      <c r="BR144">
        <v>16</v>
      </c>
      <c r="BS144" s="44">
        <v>3</v>
      </c>
      <c r="BT144" s="40"/>
      <c r="BU144" s="41"/>
      <c r="BW144">
        <v>53</v>
      </c>
      <c r="BX144">
        <v>50</v>
      </c>
      <c r="BY144" s="44">
        <v>3</v>
      </c>
      <c r="BZ144" s="42"/>
      <c r="CA144" s="41"/>
      <c r="CC144">
        <v>98</v>
      </c>
      <c r="CD144">
        <v>90</v>
      </c>
      <c r="CE144" s="44">
        <v>8</v>
      </c>
      <c r="CF144" s="40"/>
      <c r="CH144">
        <v>110</v>
      </c>
      <c r="CI144">
        <v>100</v>
      </c>
      <c r="CJ144">
        <v>184</v>
      </c>
      <c r="CK144">
        <v>170</v>
      </c>
      <c r="CL144" s="44">
        <v>24</v>
      </c>
      <c r="CM144" s="40"/>
      <c r="CN144" s="39">
        <v>56</v>
      </c>
      <c r="CO144">
        <v>50</v>
      </c>
      <c r="CR144" s="44">
        <v>6</v>
      </c>
      <c r="CS144" s="40"/>
      <c r="CT144">
        <v>130</v>
      </c>
      <c r="CU144">
        <v>120</v>
      </c>
      <c r="CV144">
        <v>228</v>
      </c>
      <c r="CW144">
        <v>210</v>
      </c>
      <c r="CX144" s="44">
        <v>28</v>
      </c>
      <c r="CY144" s="42"/>
      <c r="CZ144" s="44">
        <v>129</v>
      </c>
      <c r="DA144" s="44">
        <v>120</v>
      </c>
      <c r="DD144" s="44">
        <v>9</v>
      </c>
      <c r="DE144" s="42"/>
      <c r="DJ144" s="44">
        <v>0</v>
      </c>
      <c r="DK144" s="42"/>
      <c r="DQ144" s="40"/>
      <c r="DU144" s="40"/>
      <c r="EA144" s="40"/>
      <c r="EB144" s="43"/>
      <c r="EE144" s="40"/>
      <c r="EK144" s="40"/>
      <c r="EQ144" s="42"/>
      <c r="EW144" s="40"/>
      <c r="EX144" s="38"/>
      <c r="FC144" s="42"/>
      <c r="FD144" s="43"/>
      <c r="FK144" s="42"/>
      <c r="FQ144" s="42"/>
      <c r="FW144" s="42"/>
      <c r="FX144" s="43"/>
      <c r="GA144" s="42"/>
      <c r="GB144" s="43"/>
      <c r="GG144" s="42"/>
      <c r="GH144" s="43"/>
      <c r="GM144" s="42"/>
      <c r="GN144" s="43"/>
      <c r="GQ144" s="42"/>
      <c r="GR144" s="43"/>
      <c r="GW144" s="42"/>
      <c r="GX144" s="43"/>
      <c r="HA144" s="42"/>
      <c r="HB144" s="43"/>
      <c r="HG144" s="42"/>
      <c r="HM144" s="42"/>
      <c r="HN144" s="43"/>
      <c r="HS144" s="42"/>
      <c r="HT144" s="43"/>
      <c r="HY144" s="42"/>
      <c r="HZ144" s="43"/>
      <c r="IE144" s="42"/>
      <c r="IF144" s="43"/>
      <c r="IK144" s="42"/>
      <c r="IL144" s="43"/>
      <c r="IQ144" s="42"/>
      <c r="IR144" s="43"/>
      <c r="IU144" s="42"/>
      <c r="IV144" s="43"/>
      <c r="JA144" s="42"/>
      <c r="JB144" s="43"/>
      <c r="JG144" s="42"/>
      <c r="JH144" s="43"/>
      <c r="JM144" s="42"/>
      <c r="JS144" s="42"/>
      <c r="JT144" s="43"/>
      <c r="JY144" s="42"/>
      <c r="JZ144" s="43"/>
      <c r="KE144" s="42"/>
      <c r="KF144" s="41"/>
      <c r="KJ144" s="44"/>
      <c r="KK144" s="42"/>
      <c r="KL144" s="43"/>
      <c r="KQ144" s="42"/>
      <c r="KR144" s="43"/>
      <c r="KU144" s="42"/>
      <c r="KV144" s="43"/>
      <c r="LA144" s="42"/>
      <c r="LB144" s="43"/>
      <c r="LG144" s="42"/>
      <c r="LH144" s="43"/>
      <c r="LM144" s="42"/>
      <c r="LN144" s="43"/>
      <c r="LR144" s="44"/>
      <c r="LS144" s="42"/>
      <c r="LT144" s="43"/>
      <c r="LV144" s="44"/>
      <c r="LW144" s="42"/>
    </row>
    <row r="145" spans="1:335" x14ac:dyDescent="0.25">
      <c r="A145" s="47" t="s">
        <v>358</v>
      </c>
      <c r="B145" s="38">
        <v>0.41</v>
      </c>
      <c r="C145">
        <v>560</v>
      </c>
      <c r="D145">
        <v>550</v>
      </c>
      <c r="E145">
        <v>500</v>
      </c>
      <c r="F145">
        <v>500</v>
      </c>
      <c r="G145" s="44">
        <f t="shared" si="10"/>
        <v>10</v>
      </c>
      <c r="I145" s="41"/>
      <c r="J145" s="48"/>
      <c r="K145" s="48"/>
      <c r="L145" s="48"/>
      <c r="M145" s="48"/>
      <c r="N145" s="48"/>
      <c r="O145" s="48">
        <f t="shared" si="11"/>
        <v>0</v>
      </c>
      <c r="P145" s="40"/>
      <c r="Q145" s="49">
        <v>250</v>
      </c>
      <c r="R145">
        <v>250</v>
      </c>
      <c r="S145">
        <v>250</v>
      </c>
      <c r="T145">
        <v>250</v>
      </c>
      <c r="U145" s="44">
        <v>0</v>
      </c>
      <c r="V145" s="40"/>
      <c r="W145" s="39">
        <v>300</v>
      </c>
      <c r="X145">
        <v>300</v>
      </c>
      <c r="Y145">
        <v>560</v>
      </c>
      <c r="Z145">
        <v>561</v>
      </c>
      <c r="AA145" s="44">
        <v>-1</v>
      </c>
      <c r="AB145" s="40"/>
      <c r="AC145" s="39">
        <v>60</v>
      </c>
      <c r="AD145">
        <v>63</v>
      </c>
      <c r="AE145" s="44">
        <v>-3</v>
      </c>
      <c r="AF145" s="40"/>
      <c r="AI145">
        <v>70</v>
      </c>
      <c r="AJ145">
        <v>70</v>
      </c>
      <c r="AK145" s="44">
        <v>0</v>
      </c>
      <c r="AL145" s="40"/>
      <c r="AM145" s="39">
        <v>200</v>
      </c>
      <c r="AN145">
        <v>200</v>
      </c>
      <c r="AO145">
        <v>200</v>
      </c>
      <c r="AP145">
        <v>200</v>
      </c>
      <c r="AQ145">
        <v>200</v>
      </c>
      <c r="AR145">
        <v>200</v>
      </c>
      <c r="AS145" s="44">
        <v>0</v>
      </c>
      <c r="AT145" s="40"/>
      <c r="AU145">
        <v>500</v>
      </c>
      <c r="AV145">
        <v>500</v>
      </c>
      <c r="AW145">
        <v>320</v>
      </c>
      <c r="AX145">
        <v>320</v>
      </c>
      <c r="AY145" s="44">
        <v>0</v>
      </c>
      <c r="AZ145" s="40"/>
      <c r="BA145" s="41"/>
      <c r="BC145">
        <v>280</v>
      </c>
      <c r="BD145">
        <v>280</v>
      </c>
      <c r="BE145" s="44">
        <v>0</v>
      </c>
      <c r="BF145" s="42"/>
      <c r="BG145">
        <v>350</v>
      </c>
      <c r="BH145">
        <v>350</v>
      </c>
      <c r="BI145">
        <v>350</v>
      </c>
      <c r="BJ145">
        <v>350</v>
      </c>
      <c r="BK145" s="44">
        <v>0</v>
      </c>
      <c r="BL145" s="40"/>
      <c r="BM145">
        <v>140</v>
      </c>
      <c r="BN145" s="47">
        <v>140</v>
      </c>
      <c r="BO145" s="44">
        <v>0</v>
      </c>
      <c r="BP145" s="42"/>
      <c r="BQ145" s="41"/>
      <c r="BS145" s="44">
        <v>0</v>
      </c>
      <c r="BT145" s="40"/>
      <c r="BU145" s="39">
        <v>550</v>
      </c>
      <c r="BV145">
        <v>550</v>
      </c>
      <c r="BW145">
        <v>600</v>
      </c>
      <c r="BX145">
        <v>600</v>
      </c>
      <c r="BY145" s="44">
        <v>0</v>
      </c>
      <c r="BZ145" s="42"/>
      <c r="CA145" s="41"/>
      <c r="CC145">
        <v>50</v>
      </c>
      <c r="CD145">
        <v>50</v>
      </c>
      <c r="CE145" s="44">
        <v>0</v>
      </c>
      <c r="CF145" s="40"/>
      <c r="CG145">
        <v>60</v>
      </c>
      <c r="CJ145">
        <v>370</v>
      </c>
      <c r="CK145">
        <v>370</v>
      </c>
      <c r="CL145" s="44">
        <v>60</v>
      </c>
      <c r="CM145" s="40"/>
      <c r="CN145" s="39">
        <v>340</v>
      </c>
      <c r="CO145">
        <v>350</v>
      </c>
      <c r="CP145">
        <v>350</v>
      </c>
      <c r="CQ145">
        <v>350</v>
      </c>
      <c r="CR145" s="46">
        <v>-10</v>
      </c>
      <c r="CS145" s="40">
        <v>4.0999999999999996</v>
      </c>
      <c r="CT145">
        <v>100</v>
      </c>
      <c r="CU145">
        <v>100</v>
      </c>
      <c r="CV145">
        <v>130</v>
      </c>
      <c r="CW145">
        <v>130</v>
      </c>
      <c r="CX145" s="44">
        <v>0</v>
      </c>
      <c r="CY145" s="42"/>
      <c r="CZ145" s="44">
        <v>10</v>
      </c>
      <c r="DA145" s="44">
        <v>10</v>
      </c>
      <c r="DD145" s="44">
        <v>0</v>
      </c>
      <c r="DE145" s="42"/>
      <c r="DJ145" s="44">
        <v>0</v>
      </c>
      <c r="DK145" s="42"/>
      <c r="DQ145" s="40"/>
      <c r="DU145" s="40"/>
      <c r="EA145" s="40"/>
      <c r="EB145" s="43"/>
      <c r="EE145" s="40"/>
      <c r="EK145" s="40"/>
      <c r="EQ145" s="42"/>
      <c r="EW145" s="40"/>
      <c r="EX145" s="38"/>
      <c r="FC145" s="42"/>
      <c r="FD145" s="43"/>
      <c r="FK145" s="42"/>
      <c r="FQ145" s="42"/>
      <c r="FW145" s="42"/>
      <c r="FX145" s="43"/>
      <c r="GA145" s="42"/>
      <c r="GB145" s="43"/>
      <c r="GG145" s="42"/>
      <c r="GH145" s="43"/>
      <c r="GM145" s="42"/>
      <c r="GN145" s="43"/>
      <c r="GQ145" s="42"/>
      <c r="GR145" s="43"/>
      <c r="GW145" s="42"/>
      <c r="GX145" s="43"/>
      <c r="HA145" s="42"/>
      <c r="HB145" s="43"/>
      <c r="HG145" s="42"/>
      <c r="HM145" s="42"/>
      <c r="HN145" s="43"/>
      <c r="HS145" s="42"/>
      <c r="HT145" s="43"/>
      <c r="HY145" s="42"/>
      <c r="HZ145" s="43"/>
      <c r="IE145" s="42"/>
      <c r="IF145" s="43"/>
      <c r="IK145" s="42"/>
      <c r="IL145" s="43"/>
      <c r="IQ145" s="42"/>
      <c r="IR145" s="43"/>
      <c r="IU145" s="42"/>
      <c r="IV145" s="43"/>
      <c r="JA145" s="42"/>
      <c r="JB145" s="43"/>
      <c r="JG145" s="42"/>
      <c r="JH145" s="43"/>
      <c r="JM145" s="42"/>
      <c r="JS145" s="42"/>
      <c r="JT145" s="43"/>
      <c r="JY145" s="42"/>
      <c r="JZ145" s="43"/>
      <c r="KE145" s="42"/>
      <c r="KF145" s="41"/>
      <c r="KJ145" s="44"/>
      <c r="KK145" s="42"/>
      <c r="KL145" s="43"/>
      <c r="KQ145" s="42"/>
      <c r="KR145" s="43"/>
      <c r="KU145" s="42"/>
      <c r="KV145" s="43"/>
      <c r="LA145" s="42"/>
      <c r="LB145" s="43"/>
      <c r="LG145" s="42"/>
      <c r="LH145" s="43"/>
      <c r="LM145" s="42"/>
      <c r="LN145" s="43"/>
      <c r="LR145" s="44"/>
      <c r="LS145" s="42"/>
      <c r="LT145" s="43"/>
      <c r="LV145" s="44"/>
      <c r="LW145" s="42"/>
    </row>
    <row r="146" spans="1:335" x14ac:dyDescent="0.25">
      <c r="A146" s="47" t="s">
        <v>359</v>
      </c>
      <c r="B146" s="38">
        <v>1</v>
      </c>
      <c r="G146" s="44">
        <f t="shared" si="10"/>
        <v>0</v>
      </c>
      <c r="I146" s="39">
        <v>152</v>
      </c>
      <c r="J146" s="49">
        <v>150</v>
      </c>
      <c r="K146" s="49">
        <v>203</v>
      </c>
      <c r="L146" s="49">
        <v>200</v>
      </c>
      <c r="M146" s="49">
        <v>215</v>
      </c>
      <c r="N146" s="49">
        <v>210</v>
      </c>
      <c r="O146" s="48">
        <f t="shared" si="11"/>
        <v>10</v>
      </c>
      <c r="P146" s="40"/>
      <c r="Q146" s="49">
        <v>204</v>
      </c>
      <c r="R146">
        <v>200</v>
      </c>
      <c r="S146">
        <v>203</v>
      </c>
      <c r="T146">
        <v>200</v>
      </c>
      <c r="U146" s="44">
        <v>7</v>
      </c>
      <c r="V146" s="40"/>
      <c r="W146" s="39">
        <v>106</v>
      </c>
      <c r="X146">
        <v>100</v>
      </c>
      <c r="Y146">
        <v>122</v>
      </c>
      <c r="Z146">
        <v>119</v>
      </c>
      <c r="AA146" s="44">
        <v>9</v>
      </c>
      <c r="AB146" s="40"/>
      <c r="AC146" s="41"/>
      <c r="AE146" s="44">
        <v>0</v>
      </c>
      <c r="AF146" s="40"/>
      <c r="AG146">
        <v>107</v>
      </c>
      <c r="AH146">
        <v>100</v>
      </c>
      <c r="AI146">
        <v>208</v>
      </c>
      <c r="AJ146">
        <v>200</v>
      </c>
      <c r="AK146" s="44">
        <v>15</v>
      </c>
      <c r="AL146" s="40"/>
      <c r="AM146" s="39">
        <v>106</v>
      </c>
      <c r="AN146">
        <v>100</v>
      </c>
      <c r="AO146">
        <v>105</v>
      </c>
      <c r="AP146">
        <v>100</v>
      </c>
      <c r="AQ146">
        <v>168</v>
      </c>
      <c r="AR146">
        <v>160</v>
      </c>
      <c r="AS146" s="44">
        <v>19</v>
      </c>
      <c r="AT146" s="40"/>
      <c r="AU146">
        <v>207</v>
      </c>
      <c r="AV146">
        <v>200</v>
      </c>
      <c r="AW146">
        <v>185</v>
      </c>
      <c r="AX146">
        <v>180</v>
      </c>
      <c r="AY146" s="44">
        <v>12</v>
      </c>
      <c r="AZ146" s="40"/>
      <c r="BA146" s="39">
        <v>155</v>
      </c>
      <c r="BB146">
        <v>150</v>
      </c>
      <c r="BC146">
        <v>218</v>
      </c>
      <c r="BD146">
        <v>210</v>
      </c>
      <c r="BE146" s="44">
        <v>13</v>
      </c>
      <c r="BF146" s="42"/>
      <c r="BI146">
        <v>188</v>
      </c>
      <c r="BJ146">
        <v>180</v>
      </c>
      <c r="BK146" s="44">
        <v>8</v>
      </c>
      <c r="BL146" s="40"/>
      <c r="BM146">
        <v>346</v>
      </c>
      <c r="BN146" s="47">
        <v>335.68220000000002</v>
      </c>
      <c r="BO146" s="44">
        <v>10.317799999999981</v>
      </c>
      <c r="BP146" s="42"/>
      <c r="BQ146" s="39">
        <v>234</v>
      </c>
      <c r="BR146">
        <v>230</v>
      </c>
      <c r="BS146" s="44">
        <v>4</v>
      </c>
      <c r="BT146" s="40"/>
      <c r="BU146" s="41"/>
      <c r="BW146">
        <v>74</v>
      </c>
      <c r="BX146">
        <v>70</v>
      </c>
      <c r="BY146" s="44">
        <v>4</v>
      </c>
      <c r="BZ146" s="42"/>
      <c r="CA146" s="41"/>
      <c r="CC146">
        <v>297</v>
      </c>
      <c r="CD146">
        <v>290</v>
      </c>
      <c r="CE146" s="44">
        <v>7</v>
      </c>
      <c r="CF146" s="40"/>
      <c r="CH146">
        <v>238</v>
      </c>
      <c r="CI146">
        <v>220</v>
      </c>
      <c r="CJ146">
        <v>240</v>
      </c>
      <c r="CK146">
        <v>230</v>
      </c>
      <c r="CL146" s="44">
        <v>28</v>
      </c>
      <c r="CM146" s="40"/>
      <c r="CN146" s="39">
        <v>49</v>
      </c>
      <c r="CO146">
        <v>50</v>
      </c>
      <c r="CP146">
        <v>49</v>
      </c>
      <c r="CQ146">
        <v>50</v>
      </c>
      <c r="CR146" s="44">
        <v>-2</v>
      </c>
      <c r="CS146" s="40"/>
      <c r="CT146">
        <v>154</v>
      </c>
      <c r="CU146">
        <v>150</v>
      </c>
      <c r="CV146">
        <v>258</v>
      </c>
      <c r="CW146">
        <v>250</v>
      </c>
      <c r="CX146" s="44">
        <v>12</v>
      </c>
      <c r="CY146" s="42"/>
      <c r="CZ146" s="44">
        <v>50</v>
      </c>
      <c r="DA146" s="44">
        <v>50</v>
      </c>
      <c r="DD146" s="44">
        <v>0</v>
      </c>
      <c r="DE146" s="42"/>
      <c r="DJ146" s="44">
        <v>0</v>
      </c>
      <c r="DK146" s="42"/>
      <c r="DQ146" s="40"/>
      <c r="DU146" s="40"/>
      <c r="EA146" s="40"/>
      <c r="EB146" s="43"/>
      <c r="EE146" s="40"/>
      <c r="EK146" s="40"/>
      <c r="EQ146" s="42"/>
      <c r="EW146" s="40"/>
      <c r="EX146" s="38"/>
      <c r="FC146" s="42"/>
      <c r="FD146" s="43"/>
      <c r="FK146" s="42"/>
      <c r="FQ146" s="42"/>
      <c r="FW146" s="42"/>
      <c r="FX146" s="43"/>
      <c r="GA146" s="42"/>
      <c r="GB146" s="43"/>
      <c r="GG146" s="42"/>
      <c r="GH146" s="43"/>
      <c r="GM146" s="42"/>
      <c r="GN146" s="43"/>
      <c r="GQ146" s="42"/>
      <c r="GR146" s="43"/>
      <c r="GW146" s="42"/>
      <c r="GX146" s="43"/>
      <c r="HA146" s="42"/>
      <c r="HB146" s="43"/>
      <c r="HG146" s="42"/>
      <c r="HM146" s="42"/>
      <c r="HN146" s="43"/>
      <c r="HS146" s="42"/>
      <c r="HT146" s="43"/>
      <c r="HY146" s="42"/>
      <c r="HZ146" s="43"/>
      <c r="IE146" s="42"/>
      <c r="IF146" s="43"/>
      <c r="IK146" s="42"/>
      <c r="IL146" s="43"/>
      <c r="IQ146" s="42"/>
      <c r="IR146" s="43"/>
      <c r="IU146" s="42"/>
      <c r="IV146" s="43"/>
      <c r="JA146" s="42"/>
      <c r="JB146" s="43"/>
      <c r="JG146" s="42"/>
      <c r="JH146" s="43"/>
      <c r="JM146" s="42"/>
      <c r="JS146" s="42"/>
      <c r="JT146" s="43"/>
      <c r="JY146" s="42"/>
      <c r="JZ146" s="43"/>
      <c r="KE146" s="42"/>
      <c r="KF146" s="41"/>
      <c r="KJ146" s="44"/>
      <c r="KK146" s="42"/>
      <c r="KL146" s="43"/>
      <c r="KQ146" s="42"/>
      <c r="KR146" s="43"/>
      <c r="KU146" s="42"/>
      <c r="KV146" s="43"/>
      <c r="LA146" s="42"/>
      <c r="LB146" s="43"/>
      <c r="LG146" s="42"/>
      <c r="LH146" s="43"/>
      <c r="LM146" s="42"/>
      <c r="LN146" s="43"/>
      <c r="LR146" s="44"/>
      <c r="LS146" s="42"/>
      <c r="LT146" s="43"/>
      <c r="LV146" s="44"/>
      <c r="LW146" s="42"/>
    </row>
    <row r="147" spans="1:335" x14ac:dyDescent="0.25">
      <c r="A147" s="47" t="s">
        <v>360</v>
      </c>
      <c r="B147" s="38">
        <v>0.35</v>
      </c>
      <c r="C147">
        <v>136</v>
      </c>
      <c r="D147">
        <v>140</v>
      </c>
      <c r="E147">
        <v>160</v>
      </c>
      <c r="F147">
        <v>160</v>
      </c>
      <c r="G147" s="44">
        <f t="shared" si="10"/>
        <v>-4</v>
      </c>
      <c r="I147" s="39">
        <v>48</v>
      </c>
      <c r="J147" s="49">
        <v>50</v>
      </c>
      <c r="K147" s="49">
        <v>72</v>
      </c>
      <c r="L147" s="49">
        <v>70</v>
      </c>
      <c r="M147" s="49">
        <v>88</v>
      </c>
      <c r="N147" s="49">
        <v>100</v>
      </c>
      <c r="O147" s="48">
        <f t="shared" si="11"/>
        <v>-12</v>
      </c>
      <c r="P147" s="40"/>
      <c r="Q147" s="48"/>
      <c r="S147">
        <v>96</v>
      </c>
      <c r="T147">
        <v>100</v>
      </c>
      <c r="U147" s="44">
        <v>-4</v>
      </c>
      <c r="V147" s="40"/>
      <c r="W147" s="41"/>
      <c r="Y147">
        <v>96</v>
      </c>
      <c r="Z147">
        <v>100</v>
      </c>
      <c r="AA147" s="44">
        <v>-4</v>
      </c>
      <c r="AB147" s="40"/>
      <c r="AC147" s="39">
        <v>136</v>
      </c>
      <c r="AD147">
        <v>140</v>
      </c>
      <c r="AE147" s="44">
        <v>-4</v>
      </c>
      <c r="AF147" s="40"/>
      <c r="AI147">
        <v>120</v>
      </c>
      <c r="AJ147">
        <v>120</v>
      </c>
      <c r="AK147" s="44">
        <v>0</v>
      </c>
      <c r="AL147" s="40"/>
      <c r="AM147" s="39">
        <v>96</v>
      </c>
      <c r="AN147">
        <v>100</v>
      </c>
      <c r="AQ147">
        <v>96</v>
      </c>
      <c r="AR147">
        <v>100</v>
      </c>
      <c r="AS147" s="44">
        <v>-8</v>
      </c>
      <c r="AT147" s="40"/>
      <c r="AW147">
        <v>120</v>
      </c>
      <c r="AX147">
        <v>120</v>
      </c>
      <c r="AY147" s="44">
        <v>0</v>
      </c>
      <c r="AZ147" s="40"/>
      <c r="BA147" s="41"/>
      <c r="BC147">
        <v>392</v>
      </c>
      <c r="BD147">
        <v>410</v>
      </c>
      <c r="BE147" s="46">
        <v>-18</v>
      </c>
      <c r="BF147" s="40">
        <v>6.3</v>
      </c>
      <c r="BI147">
        <v>152</v>
      </c>
      <c r="BJ147">
        <v>150</v>
      </c>
      <c r="BK147" s="44">
        <v>2</v>
      </c>
      <c r="BL147" s="40"/>
      <c r="BM147">
        <v>168</v>
      </c>
      <c r="BN147" s="47">
        <v>170</v>
      </c>
      <c r="BO147" s="44">
        <v>-2</v>
      </c>
      <c r="BP147" s="42"/>
      <c r="BQ147" s="39">
        <v>200</v>
      </c>
      <c r="BR147">
        <v>200</v>
      </c>
      <c r="BS147" s="44">
        <v>0</v>
      </c>
      <c r="BT147" s="40"/>
      <c r="BU147" s="39">
        <v>152</v>
      </c>
      <c r="BV147">
        <v>150</v>
      </c>
      <c r="BW147">
        <v>160</v>
      </c>
      <c r="BX147">
        <v>160</v>
      </c>
      <c r="BY147" s="44">
        <v>2</v>
      </c>
      <c r="BZ147" s="42"/>
      <c r="CA147" s="41"/>
      <c r="CE147" s="44">
        <v>0</v>
      </c>
      <c r="CF147" s="40"/>
      <c r="CH147">
        <v>200</v>
      </c>
      <c r="CI147">
        <v>200</v>
      </c>
      <c r="CJ147">
        <v>192</v>
      </c>
      <c r="CK147">
        <v>190</v>
      </c>
      <c r="CL147" s="44">
        <v>2</v>
      </c>
      <c r="CM147" s="40"/>
      <c r="CN147" s="39">
        <v>48</v>
      </c>
      <c r="CO147">
        <v>50</v>
      </c>
      <c r="CR147" s="44">
        <v>-2</v>
      </c>
      <c r="CS147" s="40"/>
      <c r="CV147">
        <v>96</v>
      </c>
      <c r="CW147">
        <v>100</v>
      </c>
      <c r="CX147" s="44">
        <v>-4</v>
      </c>
      <c r="CY147" s="42"/>
      <c r="CZ147" s="44">
        <v>200</v>
      </c>
      <c r="DA147" s="44">
        <v>200</v>
      </c>
      <c r="DD147" s="44">
        <v>0</v>
      </c>
      <c r="DE147" s="42"/>
      <c r="DJ147" s="44">
        <v>0</v>
      </c>
      <c r="DK147" s="42"/>
      <c r="DQ147" s="40"/>
      <c r="DU147" s="40"/>
      <c r="EA147" s="40"/>
      <c r="EB147" s="43"/>
      <c r="EE147" s="40"/>
      <c r="EK147" s="40"/>
      <c r="EQ147" s="42"/>
      <c r="EW147" s="40"/>
      <c r="EX147" s="38"/>
      <c r="FC147" s="42"/>
      <c r="FD147" s="43"/>
      <c r="FK147" s="42"/>
      <c r="FQ147" s="42"/>
      <c r="FW147" s="42"/>
      <c r="FX147" s="43"/>
      <c r="GA147" s="42"/>
      <c r="GB147" s="43"/>
      <c r="GG147" s="42"/>
      <c r="GH147" s="43"/>
      <c r="GM147" s="42"/>
      <c r="GN147" s="43"/>
      <c r="GQ147" s="42"/>
      <c r="GR147" s="43"/>
      <c r="GW147" s="42"/>
      <c r="GX147" s="43"/>
      <c r="HA147" s="42"/>
      <c r="HB147" s="43"/>
      <c r="HG147" s="42"/>
      <c r="HM147" s="42"/>
      <c r="HN147" s="43"/>
      <c r="HS147" s="42"/>
      <c r="HT147" s="43"/>
      <c r="HY147" s="42"/>
      <c r="HZ147" s="43"/>
      <c r="IE147" s="42"/>
      <c r="IF147" s="43"/>
      <c r="IK147" s="42"/>
      <c r="IL147" s="43"/>
      <c r="IQ147" s="42"/>
      <c r="IR147" s="43"/>
      <c r="IU147" s="42"/>
      <c r="IV147" s="43"/>
      <c r="JA147" s="42"/>
      <c r="JB147" s="43"/>
      <c r="JG147" s="42"/>
      <c r="JH147" s="43"/>
      <c r="JM147" s="42"/>
      <c r="JS147" s="42"/>
      <c r="JT147" s="43"/>
      <c r="JY147" s="42"/>
      <c r="JZ147" s="43"/>
      <c r="KE147" s="42"/>
      <c r="KF147" s="41"/>
      <c r="KJ147" s="44"/>
      <c r="KK147" s="42"/>
      <c r="KL147" s="43"/>
      <c r="KQ147" s="42"/>
      <c r="KR147" s="43"/>
      <c r="KU147" s="42"/>
      <c r="KV147" s="43"/>
      <c r="LA147" s="42"/>
      <c r="LB147" s="43"/>
      <c r="LG147" s="42"/>
      <c r="LH147" s="43"/>
      <c r="LM147" s="42"/>
      <c r="LN147" s="43"/>
      <c r="LR147" s="44"/>
      <c r="LS147" s="42"/>
      <c r="LT147" s="43"/>
      <c r="LV147" s="44"/>
      <c r="LW147" s="42"/>
    </row>
    <row r="148" spans="1:335" x14ac:dyDescent="0.25">
      <c r="A148" s="47" t="s">
        <v>361</v>
      </c>
      <c r="B148" s="38">
        <v>1</v>
      </c>
      <c r="C148">
        <v>113</v>
      </c>
      <c r="D148">
        <v>110</v>
      </c>
      <c r="E148">
        <v>125</v>
      </c>
      <c r="F148">
        <v>120</v>
      </c>
      <c r="G148" s="44">
        <f t="shared" si="10"/>
        <v>8</v>
      </c>
      <c r="I148" s="41"/>
      <c r="J148" s="48"/>
      <c r="K148" s="49">
        <v>75</v>
      </c>
      <c r="L148" s="49">
        <v>70</v>
      </c>
      <c r="M148" s="49">
        <v>76</v>
      </c>
      <c r="N148" s="49">
        <v>70</v>
      </c>
      <c r="O148" s="48">
        <f t="shared" si="11"/>
        <v>11</v>
      </c>
      <c r="P148" s="40"/>
      <c r="Q148" s="48"/>
      <c r="U148" s="44">
        <v>0</v>
      </c>
      <c r="V148" s="40"/>
      <c r="W148" s="41"/>
      <c r="Y148">
        <v>56</v>
      </c>
      <c r="Z148">
        <v>56</v>
      </c>
      <c r="AA148" s="44">
        <v>0</v>
      </c>
      <c r="AB148" s="40"/>
      <c r="AC148" s="39">
        <v>25</v>
      </c>
      <c r="AD148">
        <v>22</v>
      </c>
      <c r="AE148" s="44">
        <v>3</v>
      </c>
      <c r="AF148" s="40"/>
      <c r="AI148">
        <v>25</v>
      </c>
      <c r="AJ148">
        <v>25</v>
      </c>
      <c r="AK148" s="44">
        <v>0</v>
      </c>
      <c r="AL148" s="40"/>
      <c r="AM148" s="39">
        <v>49</v>
      </c>
      <c r="AN148">
        <v>50</v>
      </c>
      <c r="AQ148">
        <v>104</v>
      </c>
      <c r="AR148">
        <v>100</v>
      </c>
      <c r="AS148" s="44">
        <v>3</v>
      </c>
      <c r="AT148" s="40"/>
      <c r="AU148">
        <v>106</v>
      </c>
      <c r="AV148">
        <v>100</v>
      </c>
      <c r="AW148">
        <v>74</v>
      </c>
      <c r="AX148">
        <v>70</v>
      </c>
      <c r="AY148" s="44">
        <v>10</v>
      </c>
      <c r="AZ148" s="40"/>
      <c r="BA148" s="39">
        <v>106</v>
      </c>
      <c r="BB148">
        <v>100</v>
      </c>
      <c r="BC148">
        <v>183</v>
      </c>
      <c r="BD148">
        <v>180</v>
      </c>
      <c r="BE148" s="44">
        <v>9</v>
      </c>
      <c r="BF148" s="42"/>
      <c r="BK148" s="44">
        <v>0</v>
      </c>
      <c r="BL148" s="40"/>
      <c r="BM148">
        <v>322</v>
      </c>
      <c r="BN148" s="47">
        <v>312.65879999999999</v>
      </c>
      <c r="BO148" s="44">
        <v>9.3412000000000148</v>
      </c>
      <c r="BP148" s="42"/>
      <c r="BQ148" s="39">
        <v>106</v>
      </c>
      <c r="BR148">
        <v>100</v>
      </c>
      <c r="BS148" s="44">
        <v>6</v>
      </c>
      <c r="BT148" s="40"/>
      <c r="BU148" s="41"/>
      <c r="BW148">
        <v>104</v>
      </c>
      <c r="BX148">
        <v>100</v>
      </c>
      <c r="BY148" s="44">
        <v>4</v>
      </c>
      <c r="BZ148" s="42"/>
      <c r="CA148" s="41"/>
      <c r="CE148" s="44">
        <v>0</v>
      </c>
      <c r="CF148" s="40"/>
      <c r="CH148">
        <v>106</v>
      </c>
      <c r="CI148">
        <v>100</v>
      </c>
      <c r="CJ148">
        <v>206</v>
      </c>
      <c r="CK148">
        <v>200</v>
      </c>
      <c r="CL148" s="44">
        <v>12</v>
      </c>
      <c r="CM148" s="40"/>
      <c r="CN148" s="43"/>
      <c r="CR148" s="44">
        <v>0</v>
      </c>
      <c r="CS148" s="40"/>
      <c r="CT148">
        <v>50</v>
      </c>
      <c r="CU148">
        <v>50</v>
      </c>
      <c r="CV148">
        <v>105</v>
      </c>
      <c r="CW148">
        <v>100</v>
      </c>
      <c r="CX148" s="44">
        <v>5</v>
      </c>
      <c r="CY148" s="42"/>
      <c r="CZ148">
        <v>80</v>
      </c>
      <c r="DA148" s="44">
        <v>80</v>
      </c>
      <c r="DB148" s="44">
        <v>75</v>
      </c>
      <c r="DC148" s="44">
        <v>70</v>
      </c>
      <c r="DD148" s="44">
        <v>5</v>
      </c>
      <c r="DE148" s="42"/>
      <c r="DJ148" s="44">
        <v>0</v>
      </c>
      <c r="DK148" s="42"/>
      <c r="DQ148" s="40"/>
      <c r="DU148" s="40"/>
      <c r="EA148" s="40"/>
      <c r="EB148" s="43"/>
      <c r="EE148" s="40"/>
      <c r="EK148" s="40"/>
      <c r="EQ148" s="42"/>
      <c r="EW148" s="40"/>
      <c r="EX148" s="38"/>
      <c r="FC148" s="42"/>
      <c r="FD148" s="43"/>
      <c r="FK148" s="42"/>
      <c r="FQ148" s="42"/>
      <c r="FW148" s="42"/>
      <c r="FX148" s="43"/>
      <c r="GA148" s="42"/>
      <c r="GB148" s="43"/>
      <c r="GG148" s="42"/>
      <c r="GH148" s="43"/>
      <c r="GM148" s="42"/>
      <c r="GN148" s="43"/>
      <c r="GQ148" s="42"/>
      <c r="GR148" s="43"/>
      <c r="GW148" s="42"/>
      <c r="GX148" s="43"/>
      <c r="HA148" s="42"/>
      <c r="HB148" s="43"/>
      <c r="HG148" s="42"/>
      <c r="HM148" s="42"/>
      <c r="HN148" s="43"/>
      <c r="HS148" s="42"/>
      <c r="HT148" s="43"/>
      <c r="HY148" s="42"/>
      <c r="HZ148" s="43"/>
      <c r="IE148" s="42"/>
      <c r="IF148" s="43"/>
      <c r="IK148" s="42"/>
      <c r="IL148" s="43"/>
      <c r="IQ148" s="42"/>
      <c r="IR148" s="43"/>
      <c r="IU148" s="42"/>
      <c r="IV148" s="43"/>
      <c r="JA148" s="42"/>
      <c r="JB148" s="43"/>
      <c r="JG148" s="42"/>
      <c r="JH148" s="43"/>
      <c r="JM148" s="42"/>
      <c r="JS148" s="42"/>
      <c r="JT148" s="43"/>
      <c r="JY148" s="42"/>
      <c r="JZ148" s="43"/>
      <c r="KE148" s="42"/>
      <c r="KF148" s="41"/>
      <c r="KJ148" s="44"/>
      <c r="KK148" s="42"/>
      <c r="KL148" s="43"/>
      <c r="KQ148" s="42"/>
      <c r="KR148" s="43"/>
      <c r="KU148" s="42"/>
      <c r="KV148" s="43"/>
      <c r="LA148" s="42"/>
      <c r="LB148" s="43"/>
      <c r="LG148" s="42"/>
      <c r="LH148" s="43"/>
      <c r="LM148" s="42"/>
      <c r="LN148" s="43"/>
      <c r="LR148" s="44"/>
      <c r="LS148" s="42"/>
      <c r="LT148" s="43"/>
      <c r="LV148" s="44"/>
      <c r="LW148" s="42"/>
    </row>
    <row r="149" spans="1:335" x14ac:dyDescent="0.25">
      <c r="A149" s="47" t="s">
        <v>362</v>
      </c>
      <c r="B149" s="38">
        <v>0.4</v>
      </c>
      <c r="D149">
        <v>230</v>
      </c>
      <c r="E149">
        <v>220</v>
      </c>
      <c r="F149">
        <v>220</v>
      </c>
      <c r="G149" s="46">
        <f t="shared" si="10"/>
        <v>-230</v>
      </c>
      <c r="H149" s="44">
        <f t="shared" ref="H149:H150" si="12">-1*G149*B149</f>
        <v>92</v>
      </c>
      <c r="I149" s="39">
        <v>150</v>
      </c>
      <c r="J149" s="49">
        <v>150</v>
      </c>
      <c r="K149" s="49">
        <v>200</v>
      </c>
      <c r="L149" s="49">
        <v>200</v>
      </c>
      <c r="M149" s="49">
        <v>220</v>
      </c>
      <c r="N149" s="49">
        <v>220</v>
      </c>
      <c r="O149" s="48">
        <f t="shared" si="11"/>
        <v>0</v>
      </c>
      <c r="P149" s="40"/>
      <c r="Q149" s="48"/>
      <c r="S149">
        <v>160</v>
      </c>
      <c r="T149">
        <v>160</v>
      </c>
      <c r="U149" s="44">
        <v>0</v>
      </c>
      <c r="V149" s="40"/>
      <c r="W149" s="39">
        <v>150</v>
      </c>
      <c r="X149">
        <v>150</v>
      </c>
      <c r="Y149">
        <v>320</v>
      </c>
      <c r="Z149">
        <v>319</v>
      </c>
      <c r="AA149" s="44">
        <v>1</v>
      </c>
      <c r="AB149" s="40"/>
      <c r="AC149" s="39">
        <v>90</v>
      </c>
      <c r="AD149">
        <v>94</v>
      </c>
      <c r="AE149" s="44">
        <v>-4</v>
      </c>
      <c r="AF149" s="40"/>
      <c r="AK149" s="44">
        <v>0</v>
      </c>
      <c r="AL149" s="40"/>
      <c r="AM149" s="39">
        <v>100</v>
      </c>
      <c r="AN149">
        <v>100</v>
      </c>
      <c r="AO149">
        <v>100</v>
      </c>
      <c r="AP149">
        <v>100</v>
      </c>
      <c r="AQ149">
        <v>150</v>
      </c>
      <c r="AR149">
        <v>150</v>
      </c>
      <c r="AS149" s="44">
        <v>0</v>
      </c>
      <c r="AT149" s="40"/>
      <c r="AU149">
        <v>420</v>
      </c>
      <c r="AV149">
        <v>420</v>
      </c>
      <c r="AW149">
        <v>350</v>
      </c>
      <c r="AX149">
        <v>350</v>
      </c>
      <c r="AY149" s="44">
        <v>0</v>
      </c>
      <c r="AZ149" s="40"/>
      <c r="BA149" s="41"/>
      <c r="BE149" s="44">
        <v>0</v>
      </c>
      <c r="BF149" s="42"/>
      <c r="BG149">
        <v>200</v>
      </c>
      <c r="BH149">
        <v>200</v>
      </c>
      <c r="BI149">
        <v>200</v>
      </c>
      <c r="BJ149">
        <v>200</v>
      </c>
      <c r="BK149" s="44">
        <v>0</v>
      </c>
      <c r="BL149" s="40"/>
      <c r="BM149">
        <v>490</v>
      </c>
      <c r="BN149" s="47">
        <v>490</v>
      </c>
      <c r="BO149" s="44">
        <v>0</v>
      </c>
      <c r="BP149" s="42"/>
      <c r="BQ149" s="41"/>
      <c r="BS149" s="44">
        <v>0</v>
      </c>
      <c r="BT149" s="40"/>
      <c r="BU149" s="39">
        <v>200</v>
      </c>
      <c r="BV149">
        <v>200</v>
      </c>
      <c r="BW149">
        <v>280</v>
      </c>
      <c r="BX149">
        <v>280</v>
      </c>
      <c r="BY149" s="44">
        <v>0</v>
      </c>
      <c r="BZ149" s="42"/>
      <c r="CA149" s="41"/>
      <c r="CE149" s="44">
        <v>0</v>
      </c>
      <c r="CF149" s="40"/>
      <c r="CH149">
        <v>200</v>
      </c>
      <c r="CI149">
        <v>200</v>
      </c>
      <c r="CJ149">
        <v>400</v>
      </c>
      <c r="CK149">
        <v>400</v>
      </c>
      <c r="CL149" s="44">
        <v>0</v>
      </c>
      <c r="CM149" s="40"/>
      <c r="CN149" s="43"/>
      <c r="CR149" s="44">
        <v>0</v>
      </c>
      <c r="CS149" s="40"/>
      <c r="CV149">
        <v>130</v>
      </c>
      <c r="CW149">
        <v>130</v>
      </c>
      <c r="CX149" s="44">
        <v>0</v>
      </c>
      <c r="CY149" s="42"/>
      <c r="CZ149">
        <v>230</v>
      </c>
      <c r="DA149" s="44">
        <v>350</v>
      </c>
      <c r="DB149" s="44">
        <v>250</v>
      </c>
      <c r="DC149" s="44">
        <v>250</v>
      </c>
      <c r="DD149" s="46">
        <v>-120</v>
      </c>
      <c r="DE149" s="42">
        <v>48</v>
      </c>
      <c r="DJ149" s="44">
        <v>0</v>
      </c>
      <c r="DK149" s="42"/>
      <c r="DQ149" s="40"/>
      <c r="DU149" s="40"/>
      <c r="EA149" s="40"/>
      <c r="EB149" s="43"/>
      <c r="EE149" s="40"/>
      <c r="EK149" s="40"/>
      <c r="EQ149" s="42"/>
      <c r="EW149" s="40"/>
      <c r="EX149" s="38"/>
      <c r="FC149" s="42"/>
      <c r="FD149" s="43"/>
      <c r="FK149" s="42"/>
      <c r="FQ149" s="42"/>
      <c r="FW149" s="42"/>
      <c r="FX149" s="43"/>
      <c r="GA149" s="42"/>
      <c r="GB149" s="43"/>
      <c r="GG149" s="42"/>
      <c r="GH149" s="43"/>
      <c r="GM149" s="42"/>
      <c r="GN149" s="43"/>
      <c r="GQ149" s="42"/>
      <c r="GR149" s="43"/>
      <c r="GW149" s="42"/>
      <c r="GX149" s="43"/>
      <c r="HA149" s="42"/>
      <c r="HB149" s="43"/>
      <c r="HG149" s="42"/>
      <c r="HM149" s="42"/>
      <c r="HN149" s="43"/>
      <c r="HS149" s="42"/>
      <c r="HT149" s="43"/>
      <c r="HY149" s="42"/>
      <c r="HZ149" s="43"/>
      <c r="IE149" s="42"/>
      <c r="IF149" s="43"/>
      <c r="IK149" s="42"/>
      <c r="IL149" s="43"/>
      <c r="IQ149" s="42"/>
      <c r="IR149" s="43"/>
      <c r="IU149" s="42"/>
      <c r="IV149" s="43"/>
      <c r="JA149" s="42"/>
      <c r="JB149" s="43"/>
      <c r="JG149" s="42"/>
      <c r="JH149" s="43"/>
      <c r="JM149" s="42"/>
      <c r="JS149" s="42"/>
      <c r="JT149" s="43"/>
      <c r="JY149" s="42"/>
      <c r="JZ149" s="43"/>
      <c r="KE149" s="42"/>
      <c r="KF149" s="41"/>
      <c r="KJ149" s="44"/>
      <c r="KK149" s="42"/>
      <c r="KL149" s="43"/>
      <c r="KQ149" s="42"/>
      <c r="KR149" s="43"/>
      <c r="KU149" s="42"/>
      <c r="KV149" s="43"/>
      <c r="LA149" s="42"/>
      <c r="LB149" s="43"/>
      <c r="LG149" s="42"/>
      <c r="LH149" s="43"/>
      <c r="LM149" s="42"/>
      <c r="LN149" s="43"/>
      <c r="LR149" s="44"/>
      <c r="LS149" s="42"/>
      <c r="LT149" s="43"/>
      <c r="LV149" s="44"/>
      <c r="LW149" s="42"/>
    </row>
    <row r="150" spans="1:335" x14ac:dyDescent="0.25">
      <c r="A150" s="47" t="s">
        <v>363</v>
      </c>
      <c r="B150" s="38">
        <v>0.41</v>
      </c>
      <c r="C150">
        <v>490</v>
      </c>
      <c r="D150">
        <v>500</v>
      </c>
      <c r="E150">
        <v>500</v>
      </c>
      <c r="F150">
        <v>500</v>
      </c>
      <c r="G150" s="46">
        <f t="shared" si="10"/>
        <v>-10</v>
      </c>
      <c r="H150" s="44">
        <f t="shared" si="12"/>
        <v>4.0999999999999996</v>
      </c>
      <c r="I150" s="41"/>
      <c r="J150" s="48"/>
      <c r="K150" s="48"/>
      <c r="L150" s="48"/>
      <c r="M150" s="48"/>
      <c r="N150" s="48"/>
      <c r="O150" s="48">
        <f t="shared" si="11"/>
        <v>0</v>
      </c>
      <c r="P150" s="40"/>
      <c r="Q150" s="49">
        <v>280</v>
      </c>
      <c r="R150">
        <v>280</v>
      </c>
      <c r="S150">
        <v>300</v>
      </c>
      <c r="T150">
        <v>300</v>
      </c>
      <c r="U150" s="44">
        <v>0</v>
      </c>
      <c r="V150" s="40"/>
      <c r="W150" s="39">
        <v>200</v>
      </c>
      <c r="X150">
        <v>200</v>
      </c>
      <c r="Y150">
        <v>450</v>
      </c>
      <c r="Z150">
        <v>456</v>
      </c>
      <c r="AA150" s="44">
        <v>-6</v>
      </c>
      <c r="AB150" s="40"/>
      <c r="AC150" s="41"/>
      <c r="AE150" s="44">
        <v>0</v>
      </c>
      <c r="AF150" s="40"/>
      <c r="AK150" s="44">
        <v>0</v>
      </c>
      <c r="AL150" s="40"/>
      <c r="AM150" s="39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 s="44">
        <v>0</v>
      </c>
      <c r="AT150" s="40"/>
      <c r="AU150">
        <v>270</v>
      </c>
      <c r="AV150">
        <v>270</v>
      </c>
      <c r="AW150">
        <v>200</v>
      </c>
      <c r="AX150">
        <v>200</v>
      </c>
      <c r="AY150" s="44">
        <v>0</v>
      </c>
      <c r="AZ150" s="40"/>
      <c r="BA150" s="39">
        <v>100</v>
      </c>
      <c r="BB150">
        <v>100</v>
      </c>
      <c r="BC150">
        <v>170</v>
      </c>
      <c r="BD150">
        <v>170</v>
      </c>
      <c r="BE150" s="44">
        <v>0</v>
      </c>
      <c r="BF150" s="42"/>
      <c r="BG150">
        <v>250</v>
      </c>
      <c r="BH150">
        <v>250</v>
      </c>
      <c r="BI150">
        <v>300</v>
      </c>
      <c r="BJ150">
        <v>300</v>
      </c>
      <c r="BK150" s="44">
        <v>0</v>
      </c>
      <c r="BL150" s="40"/>
      <c r="BO150" s="44">
        <v>0</v>
      </c>
      <c r="BP150" s="42"/>
      <c r="BQ150" s="41"/>
      <c r="BS150" s="44">
        <v>0</v>
      </c>
      <c r="BT150" s="40"/>
      <c r="BU150" s="39">
        <v>500</v>
      </c>
      <c r="BV150">
        <v>500</v>
      </c>
      <c r="BW150">
        <v>580</v>
      </c>
      <c r="BX150">
        <v>580</v>
      </c>
      <c r="BY150" s="44">
        <v>0</v>
      </c>
      <c r="BZ150" s="42"/>
      <c r="CA150" s="41"/>
      <c r="CC150">
        <v>40</v>
      </c>
      <c r="CD150">
        <v>40</v>
      </c>
      <c r="CE150" s="44">
        <v>0</v>
      </c>
      <c r="CF150" s="40"/>
      <c r="CJ150">
        <v>300</v>
      </c>
      <c r="CK150">
        <v>300</v>
      </c>
      <c r="CL150" s="44">
        <v>0</v>
      </c>
      <c r="CM150" s="40"/>
      <c r="CN150" s="39">
        <v>250</v>
      </c>
      <c r="CO150">
        <v>250</v>
      </c>
      <c r="CP150">
        <v>250</v>
      </c>
      <c r="CQ150">
        <v>250</v>
      </c>
      <c r="CR150" s="44">
        <v>0</v>
      </c>
      <c r="CS150" s="40"/>
      <c r="CT150">
        <v>100</v>
      </c>
      <c r="CU150">
        <v>100</v>
      </c>
      <c r="CV150">
        <v>150</v>
      </c>
      <c r="CW150">
        <v>150</v>
      </c>
      <c r="CX150" s="44">
        <v>0</v>
      </c>
      <c r="CY150" s="42"/>
      <c r="CZ150" s="44">
        <v>50</v>
      </c>
      <c r="DA150" s="44">
        <v>50</v>
      </c>
      <c r="DD150" s="44">
        <v>0</v>
      </c>
      <c r="DE150" s="42"/>
      <c r="DJ150" s="44">
        <v>0</v>
      </c>
      <c r="DK150" s="42"/>
      <c r="DQ150" s="40"/>
      <c r="DU150" s="40"/>
      <c r="EA150" s="40"/>
      <c r="EB150" s="43"/>
      <c r="EE150" s="40"/>
      <c r="EK150" s="40"/>
      <c r="EQ150" s="42"/>
      <c r="EW150" s="40"/>
      <c r="EX150" s="38"/>
      <c r="FC150" s="42"/>
      <c r="FD150" s="43"/>
      <c r="FK150" s="42"/>
      <c r="FQ150" s="42"/>
      <c r="FW150" s="42"/>
      <c r="FX150" s="43"/>
      <c r="GA150" s="42"/>
      <c r="GB150" s="43"/>
      <c r="GG150" s="42"/>
      <c r="GH150" s="43"/>
      <c r="GM150" s="42"/>
      <c r="GN150" s="43"/>
      <c r="GQ150" s="42"/>
      <c r="GR150" s="43"/>
      <c r="GW150" s="42"/>
      <c r="GX150" s="43"/>
      <c r="HA150" s="42"/>
      <c r="HB150" s="43"/>
      <c r="HG150" s="42"/>
      <c r="HM150" s="42"/>
      <c r="HN150" s="43"/>
      <c r="HS150" s="42"/>
      <c r="HT150" s="43"/>
      <c r="HY150" s="42"/>
      <c r="HZ150" s="43"/>
      <c r="IE150" s="42"/>
      <c r="IF150" s="43"/>
      <c r="IK150" s="42"/>
      <c r="IL150" s="43"/>
      <c r="IQ150" s="42"/>
      <c r="IR150" s="43"/>
      <c r="IU150" s="42"/>
      <c r="IV150" s="43"/>
      <c r="JA150" s="42"/>
      <c r="JB150" s="43"/>
      <c r="JG150" s="42"/>
      <c r="JH150" s="43"/>
      <c r="JM150" s="42"/>
      <c r="JS150" s="42"/>
      <c r="JT150" s="43"/>
      <c r="JY150" s="42"/>
      <c r="JZ150" s="43"/>
      <c r="KE150" s="42"/>
      <c r="KF150" s="41"/>
      <c r="KJ150" s="44"/>
      <c r="KK150" s="42"/>
      <c r="KL150" s="43"/>
      <c r="KQ150" s="42"/>
      <c r="KR150" s="43"/>
      <c r="KU150" s="42"/>
      <c r="KV150" s="43"/>
      <c r="LA150" s="42"/>
      <c r="LB150" s="43"/>
      <c r="LG150" s="42"/>
      <c r="LH150" s="43"/>
      <c r="LM150" s="42"/>
      <c r="LN150" s="43"/>
      <c r="LR150" s="44"/>
      <c r="LS150" s="42"/>
      <c r="LT150" s="43"/>
      <c r="LV150" s="44"/>
      <c r="LW150" s="42"/>
    </row>
    <row r="151" spans="1:335" x14ac:dyDescent="0.25">
      <c r="A151" s="47" t="s">
        <v>364</v>
      </c>
      <c r="B151" s="38">
        <v>1</v>
      </c>
      <c r="G151" s="44">
        <f t="shared" si="10"/>
        <v>0</v>
      </c>
      <c r="I151" s="39">
        <v>207</v>
      </c>
      <c r="J151" s="49">
        <v>200</v>
      </c>
      <c r="K151" s="49">
        <v>203</v>
      </c>
      <c r="L151" s="49">
        <v>200</v>
      </c>
      <c r="M151" s="49">
        <v>237</v>
      </c>
      <c r="N151" s="49">
        <v>230</v>
      </c>
      <c r="O151" s="48">
        <f t="shared" si="11"/>
        <v>17</v>
      </c>
      <c r="P151" s="40"/>
      <c r="Q151" s="49">
        <v>204</v>
      </c>
      <c r="R151">
        <v>200</v>
      </c>
      <c r="S151">
        <v>204</v>
      </c>
      <c r="T151">
        <v>200</v>
      </c>
      <c r="U151" s="44">
        <v>8</v>
      </c>
      <c r="V151" s="40"/>
      <c r="W151" s="39">
        <v>50</v>
      </c>
      <c r="X151">
        <v>50</v>
      </c>
      <c r="Y151">
        <v>75</v>
      </c>
      <c r="Z151">
        <v>70</v>
      </c>
      <c r="AA151" s="44">
        <v>5</v>
      </c>
      <c r="AB151" s="40"/>
      <c r="AC151" s="41"/>
      <c r="AE151" s="44">
        <v>0</v>
      </c>
      <c r="AF151" s="40"/>
      <c r="AG151">
        <v>108</v>
      </c>
      <c r="AH151">
        <v>100</v>
      </c>
      <c r="AI151">
        <v>335</v>
      </c>
      <c r="AJ151">
        <v>320</v>
      </c>
      <c r="AK151" s="44">
        <v>23</v>
      </c>
      <c r="AL151" s="40"/>
      <c r="AM151" s="39">
        <v>156</v>
      </c>
      <c r="AN151">
        <v>150</v>
      </c>
      <c r="AQ151">
        <v>205</v>
      </c>
      <c r="AR151">
        <v>200</v>
      </c>
      <c r="AS151" s="44">
        <v>11</v>
      </c>
      <c r="AT151" s="40"/>
      <c r="AU151">
        <v>81</v>
      </c>
      <c r="AV151">
        <v>80</v>
      </c>
      <c r="AW151">
        <v>73</v>
      </c>
      <c r="AX151">
        <v>70</v>
      </c>
      <c r="AY151" s="44">
        <v>4</v>
      </c>
      <c r="AZ151" s="40"/>
      <c r="BA151" s="39">
        <v>157</v>
      </c>
      <c r="BB151">
        <v>150</v>
      </c>
      <c r="BC151">
        <v>157</v>
      </c>
      <c r="BD151">
        <v>150</v>
      </c>
      <c r="BE151" s="44">
        <v>14</v>
      </c>
      <c r="BF151" s="42"/>
      <c r="BG151">
        <v>155</v>
      </c>
      <c r="BH151">
        <v>150</v>
      </c>
      <c r="BI151">
        <v>159</v>
      </c>
      <c r="BJ151">
        <v>150</v>
      </c>
      <c r="BK151" s="44">
        <v>14</v>
      </c>
      <c r="BL151" s="40"/>
      <c r="BN151" s="47">
        <v>161.8888</v>
      </c>
      <c r="BO151" s="46">
        <v>-161.8888</v>
      </c>
      <c r="BP151" s="42">
        <v>161.8888</v>
      </c>
      <c r="BQ151" s="39">
        <v>105</v>
      </c>
      <c r="BR151">
        <v>100</v>
      </c>
      <c r="BS151" s="44">
        <v>5</v>
      </c>
      <c r="BT151" s="40"/>
      <c r="BU151" s="41"/>
      <c r="BY151" s="44">
        <v>0</v>
      </c>
      <c r="BZ151" s="42"/>
      <c r="CA151" s="39">
        <v>207</v>
      </c>
      <c r="CB151">
        <v>200</v>
      </c>
      <c r="CC151">
        <v>619</v>
      </c>
      <c r="CD151">
        <v>600</v>
      </c>
      <c r="CE151" s="44">
        <v>26</v>
      </c>
      <c r="CF151" s="40"/>
      <c r="CH151">
        <v>99</v>
      </c>
      <c r="CI151">
        <v>100</v>
      </c>
      <c r="CJ151">
        <v>155</v>
      </c>
      <c r="CK151">
        <v>150</v>
      </c>
      <c r="CL151" s="44">
        <v>4</v>
      </c>
      <c r="CM151" s="40"/>
      <c r="CN151" s="39">
        <v>107</v>
      </c>
      <c r="CO151">
        <v>100</v>
      </c>
      <c r="CP151">
        <v>105</v>
      </c>
      <c r="CQ151">
        <v>100</v>
      </c>
      <c r="CR151" s="44">
        <v>12</v>
      </c>
      <c r="CS151" s="40"/>
      <c r="CT151">
        <v>105</v>
      </c>
      <c r="CU151">
        <v>100</v>
      </c>
      <c r="CV151">
        <v>265</v>
      </c>
      <c r="CW151">
        <v>250</v>
      </c>
      <c r="CX151" s="44">
        <v>20</v>
      </c>
      <c r="CY151" s="42"/>
      <c r="CZ151">
        <v>52</v>
      </c>
      <c r="DA151" s="44">
        <v>50</v>
      </c>
      <c r="DB151" s="44">
        <v>49</v>
      </c>
      <c r="DC151" s="44">
        <v>50</v>
      </c>
      <c r="DD151" s="44">
        <v>1</v>
      </c>
      <c r="DE151" s="42"/>
      <c r="DJ151" s="44">
        <v>0</v>
      </c>
      <c r="DK151" s="42"/>
      <c r="DQ151" s="40"/>
      <c r="DU151" s="40"/>
      <c r="EA151" s="40"/>
      <c r="EB151" s="43"/>
      <c r="EE151" s="40"/>
      <c r="EK151" s="40"/>
      <c r="EQ151" s="42"/>
      <c r="EW151" s="40"/>
      <c r="EX151" s="38"/>
      <c r="FC151" s="42"/>
      <c r="FD151" s="43"/>
      <c r="FK151" s="42"/>
      <c r="FQ151" s="42"/>
      <c r="FW151" s="42"/>
      <c r="FX151" s="43"/>
      <c r="GA151" s="42"/>
      <c r="GB151" s="43"/>
      <c r="GG151" s="42"/>
      <c r="GH151" s="43"/>
      <c r="GM151" s="42"/>
      <c r="GN151" s="43"/>
      <c r="GQ151" s="42"/>
      <c r="GR151" s="43"/>
      <c r="GW151" s="42"/>
      <c r="GX151" s="43"/>
      <c r="HA151" s="42"/>
      <c r="HB151" s="43"/>
      <c r="HG151" s="42"/>
      <c r="HM151" s="42"/>
      <c r="HN151" s="43"/>
      <c r="HS151" s="42"/>
      <c r="HT151" s="43"/>
      <c r="HY151" s="42"/>
      <c r="HZ151" s="43"/>
      <c r="IE151" s="42"/>
      <c r="IF151" s="43"/>
      <c r="IK151" s="42"/>
      <c r="IL151" s="43"/>
      <c r="IQ151" s="42"/>
      <c r="IR151" s="43"/>
      <c r="IU151" s="42"/>
      <c r="IV151" s="43"/>
      <c r="JA151" s="42"/>
      <c r="JB151" s="43"/>
      <c r="JG151" s="42"/>
      <c r="JH151" s="43"/>
      <c r="JM151" s="42"/>
      <c r="JS151" s="42"/>
      <c r="JT151" s="43"/>
      <c r="JY151" s="42"/>
      <c r="JZ151" s="43"/>
      <c r="KE151" s="42"/>
      <c r="KF151" s="41"/>
      <c r="KJ151" s="44"/>
      <c r="KK151" s="42"/>
      <c r="KL151" s="43"/>
      <c r="KQ151" s="42"/>
      <c r="KR151" s="43"/>
      <c r="KU151" s="42"/>
      <c r="KV151" s="43"/>
      <c r="LA151" s="42"/>
      <c r="LB151" s="43"/>
      <c r="LG151" s="42"/>
      <c r="LH151" s="43"/>
      <c r="LM151" s="42"/>
      <c r="LN151" s="43"/>
      <c r="LR151" s="44"/>
      <c r="LS151" s="42"/>
      <c r="LT151" s="43"/>
      <c r="LV151" s="44"/>
      <c r="LW151" s="42"/>
    </row>
    <row r="152" spans="1:335" x14ac:dyDescent="0.25">
      <c r="A152" s="47" t="s">
        <v>365</v>
      </c>
      <c r="B152" s="38">
        <v>0.3</v>
      </c>
      <c r="C152">
        <v>72</v>
      </c>
      <c r="D152">
        <v>70</v>
      </c>
      <c r="E152">
        <v>72</v>
      </c>
      <c r="F152">
        <v>75</v>
      </c>
      <c r="G152" s="44">
        <f t="shared" si="10"/>
        <v>-1</v>
      </c>
      <c r="I152" s="41"/>
      <c r="J152" s="48"/>
      <c r="K152" s="48"/>
      <c r="L152" s="48"/>
      <c r="M152" s="48"/>
      <c r="N152" s="48"/>
      <c r="O152" s="48">
        <f t="shared" si="11"/>
        <v>0</v>
      </c>
      <c r="P152" s="40"/>
      <c r="Q152" s="49">
        <v>72</v>
      </c>
      <c r="R152">
        <v>75</v>
      </c>
      <c r="U152" s="44">
        <v>-3</v>
      </c>
      <c r="V152" s="40"/>
      <c r="W152" s="41"/>
      <c r="Y152">
        <v>150</v>
      </c>
      <c r="Z152">
        <v>150</v>
      </c>
      <c r="AA152" s="44">
        <v>0</v>
      </c>
      <c r="AB152" s="40"/>
      <c r="AC152" s="41"/>
      <c r="AE152" s="44">
        <v>0</v>
      </c>
      <c r="AF152" s="40"/>
      <c r="AI152">
        <v>12</v>
      </c>
      <c r="AJ152">
        <v>10</v>
      </c>
      <c r="AK152" s="44">
        <v>2</v>
      </c>
      <c r="AL152" s="40"/>
      <c r="AM152" s="39">
        <v>48</v>
      </c>
      <c r="AN152">
        <v>50</v>
      </c>
      <c r="AQ152">
        <v>102</v>
      </c>
      <c r="AR152">
        <v>100</v>
      </c>
      <c r="AS152" s="44">
        <v>0</v>
      </c>
      <c r="AT152" s="40"/>
      <c r="AW152">
        <v>18</v>
      </c>
      <c r="AX152">
        <v>20</v>
      </c>
      <c r="AY152" s="44">
        <v>-2</v>
      </c>
      <c r="AZ152" s="40"/>
      <c r="BA152" s="41"/>
      <c r="BC152">
        <v>48</v>
      </c>
      <c r="BD152">
        <v>50</v>
      </c>
      <c r="BE152" s="44">
        <v>-2</v>
      </c>
      <c r="BF152" s="42"/>
      <c r="BG152">
        <v>60</v>
      </c>
      <c r="BH152">
        <v>60</v>
      </c>
      <c r="BI152">
        <v>102</v>
      </c>
      <c r="BJ152">
        <v>100</v>
      </c>
      <c r="BK152" s="44">
        <v>2</v>
      </c>
      <c r="BL152" s="40"/>
      <c r="BO152" s="44">
        <v>0</v>
      </c>
      <c r="BP152" s="42"/>
      <c r="BQ152" s="41"/>
      <c r="BS152" s="44">
        <v>0</v>
      </c>
      <c r="BT152" s="40"/>
      <c r="BU152" s="39">
        <v>78</v>
      </c>
      <c r="BV152">
        <v>80</v>
      </c>
      <c r="BW152">
        <v>78</v>
      </c>
      <c r="BX152">
        <v>80</v>
      </c>
      <c r="BY152" s="44">
        <v>-4</v>
      </c>
      <c r="BZ152" s="42"/>
      <c r="CA152" s="41"/>
      <c r="CC152">
        <v>48</v>
      </c>
      <c r="CD152">
        <v>50</v>
      </c>
      <c r="CE152" s="44">
        <v>-2</v>
      </c>
      <c r="CF152" s="40"/>
      <c r="CJ152">
        <v>132</v>
      </c>
      <c r="CK152">
        <v>130</v>
      </c>
      <c r="CL152" s="44">
        <v>2</v>
      </c>
      <c r="CM152" s="40"/>
      <c r="CN152" s="39">
        <v>42</v>
      </c>
      <c r="CO152">
        <v>40</v>
      </c>
      <c r="CQ152" s="37">
        <v>40</v>
      </c>
      <c r="CR152" s="44">
        <v>4</v>
      </c>
      <c r="CS152" s="40"/>
      <c r="CV152">
        <v>30</v>
      </c>
      <c r="CW152">
        <v>30</v>
      </c>
      <c r="CX152" s="44">
        <v>0</v>
      </c>
      <c r="CY152" s="42"/>
      <c r="CZ152">
        <v>42</v>
      </c>
      <c r="DA152" s="44">
        <v>40</v>
      </c>
      <c r="DB152" s="44">
        <v>42</v>
      </c>
      <c r="DC152" s="44">
        <v>40</v>
      </c>
      <c r="DD152" s="44">
        <v>4</v>
      </c>
      <c r="DE152" s="42"/>
      <c r="DJ152" s="44">
        <v>0</v>
      </c>
      <c r="DK152" s="42"/>
      <c r="DQ152" s="40"/>
      <c r="DU152" s="40"/>
      <c r="EA152" s="40"/>
      <c r="EB152" s="43"/>
      <c r="EE152" s="40"/>
      <c r="EK152" s="40"/>
      <c r="EQ152" s="42"/>
      <c r="EW152" s="40"/>
      <c r="EX152" s="38"/>
      <c r="FC152" s="42"/>
      <c r="FD152" s="43"/>
      <c r="FK152" s="42"/>
      <c r="FQ152" s="42"/>
      <c r="FW152" s="42"/>
      <c r="FX152" s="43"/>
      <c r="GA152" s="42"/>
      <c r="GB152" s="43"/>
      <c r="GG152" s="42"/>
      <c r="GH152" s="43"/>
      <c r="GM152" s="42"/>
      <c r="GN152" s="43"/>
      <c r="GQ152" s="42"/>
      <c r="GR152" s="43"/>
      <c r="GW152" s="42"/>
      <c r="GX152" s="43"/>
      <c r="HA152" s="42"/>
      <c r="HB152" s="43"/>
      <c r="HG152" s="42"/>
      <c r="HM152" s="42"/>
      <c r="HN152" s="43"/>
      <c r="HS152" s="42"/>
      <c r="HT152" s="43"/>
      <c r="HY152" s="42"/>
      <c r="HZ152" s="43"/>
      <c r="IE152" s="42"/>
      <c r="IF152" s="43"/>
      <c r="IK152" s="42"/>
      <c r="IL152" s="43"/>
      <c r="IQ152" s="42"/>
      <c r="IR152" s="43"/>
      <c r="IU152" s="42"/>
      <c r="IV152" s="43"/>
      <c r="JA152" s="42"/>
      <c r="JB152" s="43"/>
      <c r="JG152" s="42"/>
      <c r="JH152" s="43"/>
      <c r="JM152" s="42"/>
      <c r="JS152" s="42"/>
      <c r="JT152" s="43"/>
      <c r="JY152" s="42"/>
      <c r="JZ152" s="43"/>
      <c r="KE152" s="42"/>
      <c r="KF152" s="41"/>
      <c r="KJ152" s="44"/>
      <c r="KK152" s="42"/>
      <c r="KL152" s="43"/>
      <c r="KQ152" s="42"/>
      <c r="KR152" s="43"/>
      <c r="KU152" s="42"/>
      <c r="KV152" s="43"/>
      <c r="LA152" s="42"/>
      <c r="LB152" s="43"/>
      <c r="LG152" s="42"/>
      <c r="LH152" s="43"/>
      <c r="LM152" s="42"/>
      <c r="LN152" s="43"/>
      <c r="LR152" s="44"/>
      <c r="LS152" s="42"/>
      <c r="LT152" s="43"/>
      <c r="LV152" s="44"/>
      <c r="LW152" s="42"/>
    </row>
    <row r="153" spans="1:335" x14ac:dyDescent="0.25">
      <c r="A153" s="47" t="s">
        <v>366</v>
      </c>
      <c r="B153" s="38">
        <v>1</v>
      </c>
      <c r="C153">
        <v>20</v>
      </c>
      <c r="D153">
        <v>20</v>
      </c>
      <c r="G153" s="44">
        <f t="shared" si="10"/>
        <v>0</v>
      </c>
      <c r="I153" s="39">
        <v>80</v>
      </c>
      <c r="J153" s="49">
        <v>80</v>
      </c>
      <c r="K153" s="49">
        <v>100</v>
      </c>
      <c r="L153" s="49">
        <v>100</v>
      </c>
      <c r="M153" s="49">
        <v>140</v>
      </c>
      <c r="N153" s="49">
        <v>140</v>
      </c>
      <c r="O153" s="48">
        <f t="shared" si="11"/>
        <v>0</v>
      </c>
      <c r="P153" s="40"/>
      <c r="Q153" s="48"/>
      <c r="S153">
        <v>40</v>
      </c>
      <c r="T153">
        <v>40</v>
      </c>
      <c r="U153" s="44">
        <v>0</v>
      </c>
      <c r="V153" s="40"/>
      <c r="W153" s="41"/>
      <c r="AA153" s="44">
        <v>0</v>
      </c>
      <c r="AB153" s="40"/>
      <c r="AC153" s="41"/>
      <c r="AE153" s="44">
        <v>0</v>
      </c>
      <c r="AF153" s="40"/>
      <c r="AI153">
        <v>180</v>
      </c>
      <c r="AJ153">
        <v>180</v>
      </c>
      <c r="AK153" s="44">
        <v>0</v>
      </c>
      <c r="AL153" s="40"/>
      <c r="AM153" s="41"/>
      <c r="AQ153">
        <v>50</v>
      </c>
      <c r="AR153">
        <v>49</v>
      </c>
      <c r="AS153" s="44">
        <v>1</v>
      </c>
      <c r="AT153" s="40"/>
      <c r="AW153">
        <v>50</v>
      </c>
      <c r="AX153">
        <v>50</v>
      </c>
      <c r="AY153" s="44">
        <v>0</v>
      </c>
      <c r="AZ153" s="40"/>
      <c r="BA153" s="41"/>
      <c r="BC153">
        <v>140</v>
      </c>
      <c r="BD153">
        <v>140</v>
      </c>
      <c r="BE153" s="44">
        <v>0</v>
      </c>
      <c r="BF153" s="42"/>
      <c r="BI153">
        <v>90</v>
      </c>
      <c r="BJ153">
        <v>90</v>
      </c>
      <c r="BK153" s="44">
        <v>0</v>
      </c>
      <c r="BL153" s="40"/>
      <c r="BO153" s="44">
        <v>0</v>
      </c>
      <c r="BP153" s="42"/>
      <c r="BQ153" s="41"/>
      <c r="BS153" s="44">
        <v>0</v>
      </c>
      <c r="BT153" s="40"/>
      <c r="BU153" s="41"/>
      <c r="BY153" s="44">
        <v>0</v>
      </c>
      <c r="BZ153" s="42"/>
      <c r="CA153" s="41"/>
      <c r="CC153">
        <v>130</v>
      </c>
      <c r="CD153">
        <v>130</v>
      </c>
      <c r="CE153" s="44">
        <v>0</v>
      </c>
      <c r="CF153" s="40"/>
      <c r="CJ153">
        <v>200</v>
      </c>
      <c r="CK153">
        <v>200</v>
      </c>
      <c r="CL153" s="44">
        <v>0</v>
      </c>
      <c r="CM153" s="40"/>
      <c r="CN153" s="39">
        <v>200</v>
      </c>
      <c r="CO153">
        <v>200</v>
      </c>
      <c r="CP153">
        <v>180</v>
      </c>
      <c r="CQ153">
        <v>180</v>
      </c>
      <c r="CR153" s="44">
        <v>0</v>
      </c>
      <c r="CS153" s="40"/>
      <c r="CX153" s="44">
        <v>0</v>
      </c>
      <c r="CY153" s="42"/>
      <c r="DD153" s="44">
        <v>0</v>
      </c>
      <c r="DE153" s="42"/>
      <c r="DF153">
        <v>200</v>
      </c>
      <c r="DG153">
        <v>200</v>
      </c>
      <c r="DH153">
        <v>150</v>
      </c>
      <c r="DI153">
        <v>150</v>
      </c>
      <c r="DJ153" s="44">
        <v>0</v>
      </c>
      <c r="DK153" s="42"/>
      <c r="DN153" s="44">
        <v>90</v>
      </c>
      <c r="DO153" s="44">
        <v>100</v>
      </c>
      <c r="DP153" s="46">
        <v>-10</v>
      </c>
      <c r="DQ153" s="40">
        <v>10</v>
      </c>
      <c r="DU153" s="40"/>
      <c r="EA153" s="40"/>
      <c r="EB153" s="43"/>
      <c r="EE153" s="40"/>
      <c r="EK153" s="40"/>
      <c r="EQ153" s="42"/>
      <c r="EW153" s="40"/>
      <c r="EX153" s="38"/>
      <c r="FC153" s="42"/>
      <c r="FD153" s="43"/>
      <c r="FK153" s="42"/>
      <c r="FQ153" s="42"/>
      <c r="FW153" s="42"/>
      <c r="FX153" s="43"/>
      <c r="GA153" s="42"/>
      <c r="GB153" s="43"/>
      <c r="GG153" s="42"/>
      <c r="GH153" s="43"/>
      <c r="GM153" s="42"/>
      <c r="GN153" s="43"/>
      <c r="GQ153" s="42"/>
      <c r="GR153" s="43"/>
      <c r="GW153" s="42"/>
      <c r="GX153" s="43"/>
      <c r="HA153" s="42"/>
      <c r="HB153" s="43"/>
      <c r="HG153" s="42"/>
      <c r="HM153" s="42"/>
      <c r="HN153" s="43"/>
      <c r="HS153" s="42"/>
      <c r="HT153" s="43"/>
      <c r="HY153" s="42"/>
      <c r="HZ153" s="43"/>
      <c r="IE153" s="42"/>
      <c r="IF153" s="43"/>
      <c r="IK153" s="42"/>
      <c r="IL153" s="43"/>
      <c r="IQ153" s="42"/>
      <c r="IR153" s="43"/>
      <c r="IU153" s="42"/>
      <c r="IV153" s="43"/>
      <c r="JA153" s="42"/>
      <c r="JB153" s="43"/>
      <c r="JG153" s="42"/>
      <c r="JH153" s="43"/>
      <c r="JM153" s="42"/>
      <c r="JS153" s="42"/>
      <c r="JT153" s="43"/>
      <c r="JY153" s="42"/>
      <c r="JZ153" s="43"/>
      <c r="KE153" s="42"/>
      <c r="KF153" s="41"/>
      <c r="KK153" s="42"/>
      <c r="KL153" s="43"/>
      <c r="KP153" s="44"/>
      <c r="KQ153" s="42"/>
      <c r="KR153" s="43"/>
      <c r="KU153" s="42"/>
      <c r="KV153" s="43"/>
      <c r="LA153" s="42"/>
      <c r="LB153" s="43"/>
      <c r="LG153" s="42"/>
      <c r="LH153" s="43"/>
      <c r="LM153" s="42"/>
      <c r="LN153" s="43"/>
      <c r="LR153" s="44"/>
      <c r="LS153" s="42"/>
      <c r="LT153" s="43"/>
      <c r="LV153" s="44"/>
      <c r="LW153" s="42"/>
    </row>
    <row r="154" spans="1:335" x14ac:dyDescent="0.25">
      <c r="A154" s="47" t="s">
        <v>367</v>
      </c>
      <c r="B154" s="38">
        <v>1</v>
      </c>
      <c r="C154">
        <v>32</v>
      </c>
      <c r="D154">
        <v>30</v>
      </c>
      <c r="E154">
        <v>28</v>
      </c>
      <c r="F154">
        <v>29</v>
      </c>
      <c r="G154" s="44">
        <f t="shared" si="10"/>
        <v>1</v>
      </c>
      <c r="I154" s="41"/>
      <c r="J154" s="48"/>
      <c r="K154" s="49">
        <v>20</v>
      </c>
      <c r="L154" s="49">
        <v>20</v>
      </c>
      <c r="M154" s="49">
        <v>20</v>
      </c>
      <c r="N154" s="49">
        <v>20</v>
      </c>
      <c r="O154" s="48">
        <f t="shared" si="11"/>
        <v>0</v>
      </c>
      <c r="P154" s="40"/>
      <c r="Q154" s="48"/>
      <c r="U154" s="44">
        <v>0</v>
      </c>
      <c r="V154" s="40"/>
      <c r="W154" s="41"/>
      <c r="Y154">
        <v>61</v>
      </c>
      <c r="Z154">
        <v>61</v>
      </c>
      <c r="AA154" s="44">
        <v>0</v>
      </c>
      <c r="AB154" s="40"/>
      <c r="AC154" s="41"/>
      <c r="AE154" s="44">
        <v>0</v>
      </c>
      <c r="AF154" s="40"/>
      <c r="AI154">
        <v>32</v>
      </c>
      <c r="AJ154">
        <v>32</v>
      </c>
      <c r="AK154" s="44">
        <v>0</v>
      </c>
      <c r="AL154" s="40"/>
      <c r="AM154" s="41"/>
      <c r="AQ154">
        <v>40</v>
      </c>
      <c r="AR154">
        <v>40</v>
      </c>
      <c r="AS154" s="44">
        <v>0</v>
      </c>
      <c r="AT154" s="40"/>
      <c r="AY154" s="44">
        <v>0</v>
      </c>
      <c r="AZ154" s="40"/>
      <c r="BA154" s="41"/>
      <c r="BE154" s="44">
        <v>0</v>
      </c>
      <c r="BF154" s="42"/>
      <c r="BI154">
        <v>48</v>
      </c>
      <c r="BJ154">
        <v>48</v>
      </c>
      <c r="BK154" s="44">
        <v>0</v>
      </c>
      <c r="BL154" s="40"/>
      <c r="BM154">
        <v>49</v>
      </c>
      <c r="BN154" s="47">
        <v>50</v>
      </c>
      <c r="BO154" s="44">
        <v>-1</v>
      </c>
      <c r="BP154" s="42"/>
      <c r="BQ154" s="41"/>
      <c r="BS154" s="44">
        <v>0</v>
      </c>
      <c r="BT154" s="40"/>
      <c r="BU154" s="41"/>
      <c r="BY154" s="44">
        <v>0</v>
      </c>
      <c r="BZ154" s="42"/>
      <c r="CA154" s="41"/>
      <c r="CC154">
        <v>61</v>
      </c>
      <c r="CD154">
        <v>60</v>
      </c>
      <c r="CE154" s="44">
        <v>1</v>
      </c>
      <c r="CF154" s="40"/>
      <c r="CL154" s="44">
        <v>0</v>
      </c>
      <c r="CM154" s="40"/>
      <c r="CN154" s="43"/>
      <c r="CP154" s="44">
        <v>20</v>
      </c>
      <c r="CQ154" s="44">
        <v>20</v>
      </c>
      <c r="CR154" s="44">
        <v>0</v>
      </c>
      <c r="CS154" s="40"/>
      <c r="CW154" s="36">
        <v>40</v>
      </c>
      <c r="CX154" s="44">
        <v>0</v>
      </c>
      <c r="CY154" s="42"/>
      <c r="DD154" s="44">
        <v>0</v>
      </c>
      <c r="DE154" s="42"/>
      <c r="DK154" s="42"/>
      <c r="DQ154" s="40"/>
      <c r="DU154" s="40"/>
      <c r="EA154" s="40"/>
      <c r="EB154" s="43"/>
      <c r="EE154" s="40"/>
      <c r="EK154" s="40"/>
      <c r="EQ154" s="42"/>
      <c r="EW154" s="40"/>
      <c r="EX154" s="38"/>
      <c r="FC154" s="42"/>
      <c r="FD154" s="43"/>
      <c r="FK154" s="42"/>
      <c r="FQ154" s="42"/>
      <c r="FW154" s="42"/>
      <c r="FX154" s="43"/>
      <c r="GA154" s="42"/>
      <c r="GB154" s="43"/>
      <c r="GG154" s="42"/>
      <c r="GH154" s="43"/>
      <c r="GM154" s="42"/>
      <c r="GN154" s="43"/>
      <c r="GQ154" s="42"/>
      <c r="GR154" s="43"/>
      <c r="GW154" s="42"/>
      <c r="GX154" s="43"/>
      <c r="HA154" s="42"/>
      <c r="HB154" s="43"/>
      <c r="HG154" s="42"/>
      <c r="HM154" s="42"/>
      <c r="HN154" s="43"/>
      <c r="HS154" s="42"/>
      <c r="HT154" s="43"/>
      <c r="HY154" s="42"/>
      <c r="HZ154" s="43"/>
      <c r="IE154" s="42"/>
      <c r="IF154" s="43"/>
      <c r="IK154" s="42"/>
      <c r="IL154" s="43"/>
      <c r="IQ154" s="42"/>
      <c r="IR154" s="43"/>
      <c r="IU154" s="42"/>
      <c r="IV154" s="43"/>
      <c r="JA154" s="42"/>
      <c r="JB154" s="43"/>
      <c r="JG154" s="42"/>
      <c r="JH154" s="43"/>
      <c r="JM154" s="42"/>
      <c r="JS154" s="42"/>
      <c r="JT154" s="43"/>
      <c r="JY154" s="42"/>
      <c r="JZ154" s="43"/>
      <c r="KE154" s="42"/>
      <c r="KF154" s="41"/>
      <c r="KK154" s="42"/>
      <c r="KL154" s="43"/>
      <c r="KP154" s="44"/>
      <c r="KQ154" s="42"/>
      <c r="KR154" s="43"/>
      <c r="KU154" s="42"/>
      <c r="KV154" s="43"/>
      <c r="LA154" s="42"/>
      <c r="LB154" s="43"/>
      <c r="LG154" s="42"/>
      <c r="LH154" s="43"/>
      <c r="LM154" s="42"/>
      <c r="LN154" s="43"/>
      <c r="LR154" s="44"/>
      <c r="LS154" s="42"/>
      <c r="LT154" s="43"/>
      <c r="LV154" s="44"/>
      <c r="LW154" s="42"/>
    </row>
    <row r="155" spans="1:335" x14ac:dyDescent="0.25">
      <c r="A155" s="47" t="s">
        <v>368</v>
      </c>
      <c r="B155" s="38">
        <v>0.4</v>
      </c>
      <c r="C155">
        <v>40</v>
      </c>
      <c r="D155">
        <v>40</v>
      </c>
      <c r="E155">
        <v>48</v>
      </c>
      <c r="F155">
        <v>48</v>
      </c>
      <c r="G155" s="44">
        <f t="shared" si="10"/>
        <v>0</v>
      </c>
      <c r="I155" s="41"/>
      <c r="J155" s="48"/>
      <c r="K155" s="48"/>
      <c r="L155" s="48"/>
      <c r="M155" s="49">
        <v>32</v>
      </c>
      <c r="N155" s="49">
        <v>32</v>
      </c>
      <c r="O155" s="48">
        <f t="shared" si="11"/>
        <v>0</v>
      </c>
      <c r="P155" s="40"/>
      <c r="Q155" s="48"/>
      <c r="U155" s="44">
        <v>0</v>
      </c>
      <c r="V155" s="40"/>
      <c r="W155" s="41"/>
      <c r="Y155">
        <v>88</v>
      </c>
      <c r="Z155">
        <v>86</v>
      </c>
      <c r="AA155" s="44">
        <v>2</v>
      </c>
      <c r="AB155" s="40"/>
      <c r="AC155" s="41"/>
      <c r="AE155" s="44">
        <v>0</v>
      </c>
      <c r="AF155" s="40"/>
      <c r="AI155">
        <v>16</v>
      </c>
      <c r="AJ155">
        <v>16</v>
      </c>
      <c r="AK155" s="44">
        <v>0</v>
      </c>
      <c r="AL155" s="40"/>
      <c r="AM155" s="41"/>
      <c r="AQ155">
        <v>8</v>
      </c>
      <c r="AR155">
        <v>7</v>
      </c>
      <c r="AS155" s="44">
        <v>1</v>
      </c>
      <c r="AT155" s="40"/>
      <c r="AW155">
        <v>80</v>
      </c>
      <c r="AX155">
        <v>80</v>
      </c>
      <c r="AY155" s="44">
        <v>0</v>
      </c>
      <c r="AZ155" s="40"/>
      <c r="BA155" s="41"/>
      <c r="BE155" s="44">
        <v>0</v>
      </c>
      <c r="BF155" s="42"/>
      <c r="BI155">
        <v>16</v>
      </c>
      <c r="BJ155">
        <v>16</v>
      </c>
      <c r="BK155" s="44">
        <v>0</v>
      </c>
      <c r="BL155" s="40"/>
      <c r="BM155">
        <v>64</v>
      </c>
      <c r="BN155" s="47">
        <v>64</v>
      </c>
      <c r="BO155" s="44">
        <v>0</v>
      </c>
      <c r="BP155" s="42"/>
      <c r="BQ155" s="41"/>
      <c r="BS155" s="44">
        <v>0</v>
      </c>
      <c r="BT155" s="40"/>
      <c r="BU155" s="41"/>
      <c r="BY155" s="44">
        <v>0</v>
      </c>
      <c r="BZ155" s="42"/>
      <c r="CA155" s="41"/>
      <c r="CC155">
        <v>56</v>
      </c>
      <c r="CD155">
        <v>60</v>
      </c>
      <c r="CE155" s="44">
        <v>-4</v>
      </c>
      <c r="CF155" s="40"/>
      <c r="CJ155">
        <v>48</v>
      </c>
      <c r="CK155" s="44">
        <v>50</v>
      </c>
      <c r="CL155" s="44">
        <v>-2</v>
      </c>
      <c r="CM155" s="40"/>
      <c r="CN155" s="43"/>
      <c r="CP155" s="44">
        <v>16</v>
      </c>
      <c r="CQ155">
        <v>20</v>
      </c>
      <c r="CR155" s="44">
        <v>-4</v>
      </c>
      <c r="CS155" s="40"/>
      <c r="CW155" s="36">
        <v>24</v>
      </c>
      <c r="CX155" s="44">
        <v>0</v>
      </c>
      <c r="CY155" s="42"/>
      <c r="DD155" s="44">
        <v>0</v>
      </c>
      <c r="DE155" s="42"/>
      <c r="DK155" s="42"/>
      <c r="DQ155" s="40"/>
      <c r="DU155" s="40"/>
      <c r="EA155" s="40"/>
      <c r="EB155" s="43"/>
      <c r="EE155" s="40"/>
      <c r="EK155" s="40"/>
      <c r="EQ155" s="42"/>
      <c r="EW155" s="40"/>
      <c r="EX155" s="38"/>
      <c r="FC155" s="42"/>
      <c r="FD155" s="43"/>
      <c r="FK155" s="42"/>
      <c r="FQ155" s="42"/>
      <c r="FW155" s="42"/>
      <c r="FX155" s="43"/>
      <c r="GA155" s="42"/>
      <c r="GB155" s="43"/>
      <c r="GG155" s="42"/>
      <c r="GH155" s="43"/>
      <c r="GM155" s="42"/>
      <c r="GN155" s="43"/>
      <c r="GQ155" s="42"/>
      <c r="GR155" s="43"/>
      <c r="GW155" s="42"/>
      <c r="GX155" s="43"/>
      <c r="HA155" s="42"/>
      <c r="HB155" s="43"/>
      <c r="HG155" s="42"/>
      <c r="HM155" s="42"/>
      <c r="HN155" s="43"/>
      <c r="HS155" s="42"/>
      <c r="HT155" s="43"/>
      <c r="HY155" s="42"/>
      <c r="HZ155" s="43"/>
      <c r="IE155" s="42"/>
      <c r="IF155" s="43"/>
      <c r="IK155" s="42"/>
      <c r="IL155" s="43"/>
      <c r="IQ155" s="42"/>
      <c r="IR155" s="43"/>
      <c r="IU155" s="42"/>
      <c r="IV155" s="43"/>
      <c r="JA155" s="42"/>
      <c r="JB155" s="43"/>
      <c r="JG155" s="42"/>
      <c r="JH155" s="43"/>
      <c r="JM155" s="42"/>
      <c r="JS155" s="42"/>
      <c r="JT155" s="43"/>
      <c r="JY155" s="42"/>
      <c r="JZ155" s="43"/>
      <c r="KE155" s="42"/>
      <c r="KF155" s="41"/>
      <c r="KK155" s="42"/>
      <c r="KL155" s="43"/>
      <c r="KP155" s="44"/>
      <c r="KQ155" s="42"/>
      <c r="KR155" s="43"/>
      <c r="KU155" s="42"/>
      <c r="KV155" s="43"/>
      <c r="LA155" s="42"/>
      <c r="LB155" s="43"/>
      <c r="LG155" s="42"/>
      <c r="LH155" s="43"/>
      <c r="LM155" s="42"/>
      <c r="LN155" s="43"/>
      <c r="LR155" s="44"/>
      <c r="LS155" s="42"/>
      <c r="LT155" s="43"/>
      <c r="LV155" s="44"/>
      <c r="LW155" s="42"/>
    </row>
    <row r="156" spans="1:335" x14ac:dyDescent="0.25">
      <c r="A156" s="47" t="s">
        <v>369</v>
      </c>
      <c r="B156" s="38">
        <v>1</v>
      </c>
      <c r="C156">
        <v>41</v>
      </c>
      <c r="D156">
        <v>40</v>
      </c>
      <c r="E156">
        <v>40</v>
      </c>
      <c r="F156">
        <v>40</v>
      </c>
      <c r="G156" s="44">
        <f t="shared" si="10"/>
        <v>1</v>
      </c>
      <c r="I156" s="41"/>
      <c r="J156" s="48"/>
      <c r="K156" s="48"/>
      <c r="L156" s="48"/>
      <c r="M156" s="49">
        <v>20</v>
      </c>
      <c r="N156" s="49">
        <v>20</v>
      </c>
      <c r="O156" s="48">
        <f t="shared" si="11"/>
        <v>0</v>
      </c>
      <c r="P156" s="40"/>
      <c r="Q156" s="48"/>
      <c r="U156" s="44">
        <v>0</v>
      </c>
      <c r="V156" s="40"/>
      <c r="W156" s="41"/>
      <c r="Y156">
        <v>71</v>
      </c>
      <c r="Z156">
        <v>68</v>
      </c>
      <c r="AA156" s="44">
        <v>3</v>
      </c>
      <c r="AB156" s="40"/>
      <c r="AC156" s="41"/>
      <c r="AE156" s="44">
        <v>0</v>
      </c>
      <c r="AF156" s="40"/>
      <c r="AI156">
        <v>20</v>
      </c>
      <c r="AJ156">
        <v>20</v>
      </c>
      <c r="AK156" s="44">
        <v>0</v>
      </c>
      <c r="AL156" s="40"/>
      <c r="AM156" s="41"/>
      <c r="AQ156">
        <v>46</v>
      </c>
      <c r="AR156">
        <v>44</v>
      </c>
      <c r="AS156" s="44">
        <v>2</v>
      </c>
      <c r="AT156" s="40"/>
      <c r="AW156">
        <v>20</v>
      </c>
      <c r="AX156">
        <v>20</v>
      </c>
      <c r="AY156" s="44">
        <v>0</v>
      </c>
      <c r="AZ156" s="40"/>
      <c r="BA156" s="41"/>
      <c r="BE156" s="44">
        <v>0</v>
      </c>
      <c r="BF156" s="42"/>
      <c r="BI156">
        <v>72</v>
      </c>
      <c r="BJ156">
        <v>70</v>
      </c>
      <c r="BK156" s="44">
        <v>2</v>
      </c>
      <c r="BL156" s="40"/>
      <c r="BM156">
        <v>20</v>
      </c>
      <c r="BN156" s="47">
        <v>20</v>
      </c>
      <c r="BO156" s="44">
        <v>0</v>
      </c>
      <c r="BP156" s="42"/>
      <c r="BQ156" s="41"/>
      <c r="BS156" s="44">
        <v>0</v>
      </c>
      <c r="BT156" s="40"/>
      <c r="BU156" s="41"/>
      <c r="BW156">
        <v>50</v>
      </c>
      <c r="BX156" s="44">
        <v>50</v>
      </c>
      <c r="BY156" s="44">
        <v>0</v>
      </c>
      <c r="BZ156" s="42"/>
      <c r="CA156" s="41"/>
      <c r="CE156" s="44">
        <v>0</v>
      </c>
      <c r="CF156" s="40"/>
      <c r="CL156" s="44">
        <v>0</v>
      </c>
      <c r="CM156" s="40"/>
      <c r="CN156" s="43"/>
      <c r="CS156" s="40"/>
      <c r="CY156" s="42"/>
      <c r="DE156" s="42"/>
      <c r="DK156" s="42"/>
      <c r="DQ156" s="40"/>
      <c r="DU156" s="40"/>
      <c r="EA156" s="40"/>
      <c r="EB156" s="43"/>
      <c r="EE156" s="40"/>
      <c r="EK156" s="40"/>
      <c r="EQ156" s="42"/>
      <c r="EW156" s="40"/>
      <c r="EX156" s="38"/>
      <c r="FC156" s="42"/>
      <c r="FD156" s="43"/>
      <c r="FK156" s="42"/>
      <c r="FQ156" s="42"/>
      <c r="FW156" s="42"/>
      <c r="FX156" s="43"/>
      <c r="GA156" s="42"/>
      <c r="GB156" s="43"/>
      <c r="GG156" s="42"/>
      <c r="GH156" s="43"/>
      <c r="GM156" s="42"/>
      <c r="GN156" s="43"/>
      <c r="GQ156" s="42"/>
      <c r="GR156" s="43"/>
      <c r="GW156" s="42"/>
      <c r="GX156" s="43"/>
      <c r="HA156" s="42"/>
      <c r="HB156" s="43"/>
      <c r="HG156" s="42"/>
      <c r="HM156" s="42"/>
      <c r="HN156" s="43"/>
      <c r="HS156" s="42"/>
      <c r="HT156" s="43"/>
      <c r="HY156" s="42"/>
      <c r="HZ156" s="43"/>
      <c r="IE156" s="42"/>
      <c r="IF156" s="43"/>
      <c r="IK156" s="42"/>
      <c r="IL156" s="43"/>
      <c r="IQ156" s="42"/>
      <c r="IR156" s="43"/>
      <c r="IU156" s="42"/>
      <c r="IV156" s="43"/>
      <c r="JA156" s="42"/>
      <c r="JB156" s="43"/>
      <c r="JG156" s="42"/>
      <c r="JH156" s="43"/>
      <c r="JM156" s="42"/>
      <c r="JR156" s="44"/>
      <c r="JS156" s="42"/>
      <c r="JT156" s="43"/>
      <c r="JY156" s="42"/>
      <c r="JZ156" s="43"/>
      <c r="KE156" s="42"/>
      <c r="KF156" s="41"/>
      <c r="KK156" s="42"/>
      <c r="KL156" s="43"/>
      <c r="KP156" s="44"/>
      <c r="KQ156" s="42"/>
      <c r="KR156" s="43"/>
      <c r="KU156" s="42"/>
      <c r="KV156" s="43"/>
      <c r="LA156" s="42"/>
      <c r="LB156" s="43"/>
      <c r="LG156" s="42"/>
      <c r="LH156" s="43"/>
      <c r="LM156" s="42"/>
      <c r="LN156" s="43"/>
      <c r="LR156" s="44"/>
      <c r="LS156" s="42"/>
      <c r="LT156" s="43"/>
      <c r="LV156" s="44"/>
      <c r="LW156" s="42"/>
    </row>
    <row r="157" spans="1:335" x14ac:dyDescent="0.25">
      <c r="A157" s="47" t="s">
        <v>370</v>
      </c>
      <c r="B157" s="38">
        <v>1</v>
      </c>
      <c r="G157" s="44">
        <f t="shared" si="10"/>
        <v>0</v>
      </c>
      <c r="I157" s="41"/>
      <c r="J157" s="48"/>
      <c r="K157" s="48"/>
      <c r="L157" s="48"/>
      <c r="M157" s="48"/>
      <c r="N157" s="48"/>
      <c r="O157" s="48">
        <f t="shared" si="11"/>
        <v>0</v>
      </c>
      <c r="P157" s="40"/>
      <c r="Q157" s="48"/>
      <c r="U157" s="44">
        <v>0</v>
      </c>
      <c r="V157" s="40"/>
      <c r="W157" s="41"/>
      <c r="AA157" s="44">
        <v>0</v>
      </c>
      <c r="AB157" s="40"/>
      <c r="AC157" s="41"/>
      <c r="AE157" s="44">
        <v>0</v>
      </c>
      <c r="AF157" s="40"/>
      <c r="AK157" s="44">
        <v>0</v>
      </c>
      <c r="AL157" s="40"/>
      <c r="AM157" s="41"/>
      <c r="AS157" s="44">
        <v>0</v>
      </c>
      <c r="AT157" s="40"/>
      <c r="AY157" s="44">
        <v>0</v>
      </c>
      <c r="AZ157" s="40"/>
      <c r="BA157" s="41"/>
      <c r="BC157">
        <v>20</v>
      </c>
      <c r="BD157" s="44">
        <v>20</v>
      </c>
      <c r="BE157" s="44">
        <v>0</v>
      </c>
      <c r="BF157" s="42"/>
      <c r="BK157" s="44">
        <v>0</v>
      </c>
      <c r="BL157" s="40"/>
      <c r="BO157" s="44">
        <v>0</v>
      </c>
      <c r="BP157" s="42"/>
      <c r="BQ157" s="41"/>
      <c r="BS157" s="44">
        <v>0</v>
      </c>
      <c r="BT157" s="40"/>
      <c r="BU157" s="41"/>
      <c r="BY157" s="44">
        <v>0</v>
      </c>
      <c r="BZ157" s="42"/>
      <c r="CA157" s="41"/>
      <c r="CE157" s="44">
        <v>0</v>
      </c>
      <c r="CF157" s="40"/>
      <c r="CM157" s="40"/>
      <c r="CN157" s="43"/>
      <c r="CS157" s="40"/>
      <c r="CY157" s="42"/>
      <c r="DE157" s="42"/>
      <c r="DK157" s="42"/>
      <c r="DQ157" s="40"/>
      <c r="DU157" s="40"/>
      <c r="EA157" s="40"/>
      <c r="EB157" s="43"/>
      <c r="EE157" s="40"/>
      <c r="EK157" s="40"/>
      <c r="EQ157" s="42"/>
      <c r="EW157" s="40"/>
      <c r="EX157" s="38"/>
      <c r="FC157" s="42"/>
      <c r="FD157" s="43"/>
      <c r="FK157" s="42"/>
      <c r="FQ157" s="42"/>
      <c r="FW157" s="42"/>
      <c r="FX157" s="43"/>
      <c r="GA157" s="42"/>
      <c r="GB157" s="43"/>
      <c r="GG157" s="42"/>
      <c r="GH157" s="43"/>
      <c r="GM157" s="42"/>
      <c r="GN157" s="43"/>
      <c r="GQ157" s="42"/>
      <c r="GR157" s="43"/>
      <c r="GW157" s="42"/>
      <c r="GX157" s="43"/>
      <c r="HA157" s="42"/>
      <c r="HB157" s="43"/>
      <c r="HG157" s="42"/>
      <c r="HM157" s="42"/>
      <c r="HN157" s="43"/>
      <c r="HS157" s="42"/>
      <c r="HT157" s="43"/>
      <c r="HY157" s="42"/>
      <c r="HZ157" s="43"/>
      <c r="IE157" s="42"/>
      <c r="IF157" s="43"/>
      <c r="IK157" s="42"/>
      <c r="IL157" s="43"/>
      <c r="IQ157" s="42"/>
      <c r="IR157" s="43"/>
      <c r="IU157" s="42"/>
      <c r="IV157" s="43"/>
      <c r="JA157" s="42"/>
      <c r="JB157" s="43"/>
      <c r="JG157" s="42"/>
      <c r="JH157" s="43"/>
      <c r="JM157" s="42"/>
      <c r="JR157" s="44"/>
      <c r="JS157" s="42"/>
      <c r="JT157" s="43"/>
      <c r="JY157" s="42"/>
      <c r="JZ157" s="43"/>
      <c r="KE157" s="42"/>
      <c r="KF157" s="41"/>
      <c r="KK157" s="42"/>
      <c r="KL157" s="43"/>
      <c r="KP157" s="44"/>
      <c r="KQ157" s="42"/>
      <c r="KR157" s="43"/>
      <c r="KU157" s="42"/>
      <c r="KV157" s="43"/>
      <c r="LA157" s="42"/>
      <c r="LB157" s="43"/>
      <c r="LG157" s="42"/>
      <c r="LH157" s="43"/>
      <c r="LM157" s="42"/>
      <c r="LN157" s="43"/>
      <c r="LR157" s="44"/>
      <c r="LS157" s="42"/>
      <c r="LT157" s="43"/>
      <c r="LV157" s="44"/>
      <c r="LW157" s="42"/>
    </row>
    <row r="158" spans="1:335" x14ac:dyDescent="0.25">
      <c r="A158" s="47" t="s">
        <v>371</v>
      </c>
      <c r="B158" s="38">
        <v>0.84</v>
      </c>
      <c r="G158" s="44">
        <f t="shared" si="10"/>
        <v>0</v>
      </c>
      <c r="I158" s="41"/>
      <c r="J158" s="48"/>
      <c r="K158" s="48"/>
      <c r="L158" s="48"/>
      <c r="M158" s="48"/>
      <c r="N158" s="48"/>
      <c r="O158" s="48">
        <f t="shared" si="11"/>
        <v>0</v>
      </c>
      <c r="P158" s="40"/>
      <c r="Q158" s="48"/>
      <c r="U158" s="44">
        <v>0</v>
      </c>
      <c r="V158" s="40"/>
      <c r="W158" s="41"/>
      <c r="AA158" s="44">
        <v>0</v>
      </c>
      <c r="AB158" s="40"/>
      <c r="AC158" s="41"/>
      <c r="AE158" s="44">
        <v>0</v>
      </c>
      <c r="AF158" s="40"/>
      <c r="AK158" s="44">
        <v>0</v>
      </c>
      <c r="AL158" s="40"/>
      <c r="AM158" s="41"/>
      <c r="AS158" s="44">
        <v>0</v>
      </c>
      <c r="AT158" s="40"/>
      <c r="AY158" s="44">
        <v>0</v>
      </c>
      <c r="AZ158" s="40"/>
      <c r="BA158" s="41"/>
      <c r="BD158">
        <v>13</v>
      </c>
      <c r="BE158" s="46">
        <v>-13</v>
      </c>
      <c r="BF158" s="40">
        <v>10.92</v>
      </c>
      <c r="BJ158" s="44">
        <v>7</v>
      </c>
      <c r="BK158" s="46">
        <v>-7</v>
      </c>
      <c r="BL158" s="40">
        <v>5.88</v>
      </c>
      <c r="BO158" s="44">
        <v>0</v>
      </c>
      <c r="BP158" s="42"/>
      <c r="BQ158" s="41"/>
      <c r="BS158" s="44">
        <v>0</v>
      </c>
      <c r="BT158" s="40"/>
      <c r="BU158" s="41"/>
      <c r="BW158">
        <v>12</v>
      </c>
      <c r="BX158" s="44">
        <v>12</v>
      </c>
      <c r="BY158" s="44">
        <v>0</v>
      </c>
      <c r="BZ158" s="42"/>
      <c r="CA158" s="41"/>
      <c r="CE158" s="44">
        <v>0</v>
      </c>
      <c r="CF158" s="40"/>
      <c r="CL158" s="44">
        <v>0</v>
      </c>
      <c r="CM158" s="40"/>
      <c r="CN158" s="43"/>
      <c r="CS158" s="40"/>
      <c r="CY158" s="42"/>
      <c r="DE158" s="42"/>
      <c r="DK158" s="42"/>
      <c r="DQ158" s="40"/>
      <c r="DU158" s="40"/>
      <c r="EA158" s="40"/>
      <c r="EB158" s="43"/>
      <c r="EE158" s="40"/>
      <c r="EK158" s="40"/>
      <c r="EQ158" s="42"/>
      <c r="EW158" s="40"/>
      <c r="EX158" s="38"/>
      <c r="FC158" s="42"/>
      <c r="FD158" s="43"/>
      <c r="FK158" s="42"/>
      <c r="FQ158" s="42"/>
      <c r="FW158" s="42"/>
      <c r="FX158" s="43"/>
      <c r="GA158" s="42"/>
      <c r="GB158" s="43"/>
      <c r="GG158" s="42"/>
      <c r="GH158" s="43"/>
      <c r="GM158" s="42"/>
      <c r="GN158" s="43"/>
      <c r="GQ158" s="42"/>
      <c r="GR158" s="43"/>
      <c r="GW158" s="42"/>
      <c r="GX158" s="43"/>
      <c r="HA158" s="42"/>
      <c r="HB158" s="43"/>
      <c r="HG158" s="42"/>
      <c r="HM158" s="42"/>
      <c r="HN158" s="43"/>
      <c r="HS158" s="42"/>
      <c r="HT158" s="43"/>
      <c r="HY158" s="42"/>
      <c r="HZ158" s="43"/>
      <c r="IE158" s="42"/>
      <c r="IF158" s="43"/>
      <c r="IK158" s="42"/>
      <c r="IL158" s="43"/>
      <c r="IQ158" s="42"/>
      <c r="IR158" s="43"/>
      <c r="IU158" s="42"/>
      <c r="IV158" s="43"/>
      <c r="JA158" s="42"/>
      <c r="JB158" s="43"/>
      <c r="JG158" s="42"/>
      <c r="JH158" s="43"/>
      <c r="JM158" s="42"/>
      <c r="JR158" s="44"/>
      <c r="JS158" s="42"/>
      <c r="JT158" s="43"/>
      <c r="JY158" s="42"/>
      <c r="JZ158" s="43"/>
      <c r="KE158" s="42"/>
      <c r="KF158" s="41"/>
      <c r="KK158" s="42"/>
      <c r="KL158" s="43"/>
      <c r="KP158" s="44"/>
      <c r="KQ158" s="42"/>
      <c r="KR158" s="43"/>
      <c r="KU158" s="42"/>
      <c r="KV158" s="43"/>
      <c r="LA158" s="42"/>
      <c r="LB158" s="43"/>
      <c r="LG158" s="42"/>
      <c r="LH158" s="43"/>
      <c r="LM158" s="42"/>
      <c r="LN158" s="43"/>
      <c r="LR158" s="44"/>
      <c r="LS158" s="42"/>
      <c r="LT158" s="43"/>
      <c r="LV158" s="44"/>
      <c r="LW158" s="42"/>
    </row>
    <row r="159" spans="1:335" x14ac:dyDescent="0.25">
      <c r="A159" s="47" t="s">
        <v>372</v>
      </c>
      <c r="B159" s="38">
        <v>0.84</v>
      </c>
      <c r="G159" s="44">
        <f t="shared" si="10"/>
        <v>0</v>
      </c>
      <c r="I159" s="41"/>
      <c r="J159" s="48"/>
      <c r="K159" s="48"/>
      <c r="L159" s="48"/>
      <c r="M159" s="48"/>
      <c r="N159" s="48"/>
      <c r="O159" s="48">
        <f t="shared" si="11"/>
        <v>0</v>
      </c>
      <c r="P159" s="40"/>
      <c r="Q159" s="48"/>
      <c r="U159" s="44">
        <v>0</v>
      </c>
      <c r="V159" s="40"/>
      <c r="W159" s="41"/>
      <c r="AA159" s="44">
        <v>0</v>
      </c>
      <c r="AB159" s="40"/>
      <c r="AC159" s="41"/>
      <c r="AE159" s="44">
        <v>0</v>
      </c>
      <c r="AF159" s="40"/>
      <c r="AK159" s="44">
        <v>0</v>
      </c>
      <c r="AL159" s="40"/>
      <c r="AM159" s="41"/>
      <c r="AS159" s="44">
        <v>0</v>
      </c>
      <c r="AT159" s="40"/>
      <c r="AY159" s="44">
        <v>0</v>
      </c>
      <c r="AZ159" s="40"/>
      <c r="BA159" s="41"/>
      <c r="BD159">
        <v>50</v>
      </c>
      <c r="BE159" s="46">
        <v>-50</v>
      </c>
      <c r="BF159" s="40">
        <v>42</v>
      </c>
      <c r="BK159" s="44">
        <v>0</v>
      </c>
      <c r="BL159" s="40"/>
      <c r="BN159" s="47">
        <v>60</v>
      </c>
      <c r="BO159" s="46">
        <v>-60</v>
      </c>
      <c r="BP159" s="42">
        <v>50.4</v>
      </c>
      <c r="BQ159" s="41"/>
      <c r="BS159" s="44">
        <v>0</v>
      </c>
      <c r="BT159" s="40"/>
      <c r="BU159" s="41"/>
      <c r="BY159" s="44">
        <v>0</v>
      </c>
      <c r="BZ159" s="42"/>
      <c r="CA159" s="41"/>
      <c r="CE159" s="44">
        <v>0</v>
      </c>
      <c r="CF159" s="40"/>
      <c r="CM159" s="40"/>
      <c r="CN159" s="43"/>
      <c r="CS159" s="40"/>
      <c r="CY159" s="42"/>
      <c r="DE159" s="42"/>
      <c r="DK159" s="42"/>
      <c r="DQ159" s="40"/>
      <c r="DU159" s="40"/>
      <c r="EA159" s="40"/>
      <c r="EB159" s="43"/>
      <c r="EE159" s="40"/>
      <c r="EK159" s="40"/>
      <c r="EQ159" s="42"/>
      <c r="EW159" s="40"/>
      <c r="EX159" s="38"/>
      <c r="FC159" s="42"/>
      <c r="FD159" s="43"/>
      <c r="FK159" s="42"/>
      <c r="FQ159" s="42"/>
      <c r="FW159" s="42"/>
      <c r="FX159" s="43"/>
      <c r="GA159" s="42"/>
      <c r="GB159" s="43"/>
      <c r="GG159" s="42"/>
      <c r="GH159" s="43"/>
      <c r="GM159" s="42"/>
      <c r="GN159" s="43"/>
      <c r="GQ159" s="42"/>
      <c r="GR159" s="43"/>
      <c r="GW159" s="42"/>
      <c r="GX159" s="43"/>
      <c r="HA159" s="42"/>
      <c r="HB159" s="43"/>
      <c r="HG159" s="42"/>
      <c r="HM159" s="42"/>
      <c r="HN159" s="43"/>
      <c r="HS159" s="42"/>
      <c r="HT159" s="43"/>
      <c r="HY159" s="42"/>
      <c r="HZ159" s="43"/>
      <c r="IE159" s="42"/>
      <c r="IF159" s="43"/>
      <c r="IK159" s="42"/>
      <c r="IL159" s="43"/>
      <c r="IQ159" s="42"/>
      <c r="IR159" s="43"/>
      <c r="IU159" s="42"/>
      <c r="IV159" s="43"/>
      <c r="JA159" s="42"/>
      <c r="JB159" s="43"/>
      <c r="JG159" s="42"/>
      <c r="JH159" s="43"/>
      <c r="JM159" s="42"/>
      <c r="JR159" s="44"/>
      <c r="JS159" s="42"/>
      <c r="JT159" s="43"/>
      <c r="JY159" s="42"/>
      <c r="JZ159" s="43"/>
      <c r="KE159" s="42"/>
      <c r="KF159" s="41"/>
      <c r="KK159" s="42"/>
      <c r="KL159" s="43"/>
      <c r="KP159" s="44"/>
      <c r="KQ159" s="42"/>
      <c r="KR159" s="43"/>
      <c r="KU159" s="42"/>
      <c r="KV159" s="43"/>
      <c r="LA159" s="42"/>
      <c r="LB159" s="43"/>
      <c r="LG159" s="42"/>
      <c r="LH159" s="43"/>
      <c r="LM159" s="42"/>
      <c r="LN159" s="43"/>
      <c r="LR159" s="44"/>
      <c r="LS159" s="42"/>
      <c r="LT159" s="43"/>
      <c r="LV159" s="44"/>
      <c r="LW159" s="42"/>
    </row>
    <row r="160" spans="1:335" x14ac:dyDescent="0.25">
      <c r="A160" s="47" t="s">
        <v>373</v>
      </c>
      <c r="B160" s="38">
        <v>0.33</v>
      </c>
      <c r="G160" s="44">
        <f t="shared" si="10"/>
        <v>0</v>
      </c>
      <c r="I160" s="41"/>
      <c r="J160" s="48"/>
      <c r="K160" s="48"/>
      <c r="L160" s="48"/>
      <c r="M160" s="48"/>
      <c r="N160" s="48"/>
      <c r="O160" s="48">
        <f t="shared" si="11"/>
        <v>0</v>
      </c>
      <c r="P160" s="40"/>
      <c r="Q160" s="48"/>
      <c r="S160">
        <v>16</v>
      </c>
      <c r="T160">
        <v>16</v>
      </c>
      <c r="U160" s="44">
        <v>0</v>
      </c>
      <c r="V160" s="40"/>
      <c r="W160" s="41"/>
      <c r="AA160" s="44">
        <v>0</v>
      </c>
      <c r="AB160" s="40"/>
      <c r="AC160" s="41"/>
      <c r="AE160" s="44">
        <v>0</v>
      </c>
      <c r="AF160" s="40"/>
      <c r="AK160" s="44">
        <v>0</v>
      </c>
      <c r="AL160" s="40"/>
      <c r="AM160" s="41"/>
      <c r="AQ160">
        <v>40</v>
      </c>
      <c r="AR160">
        <v>40</v>
      </c>
      <c r="AS160" s="44">
        <v>0</v>
      </c>
      <c r="AT160" s="40"/>
      <c r="AX160" s="44">
        <v>8</v>
      </c>
      <c r="AY160" s="46">
        <v>-8</v>
      </c>
      <c r="AZ160" s="40">
        <v>2.64</v>
      </c>
      <c r="BA160" s="41"/>
      <c r="BE160" s="44">
        <v>0</v>
      </c>
      <c r="BF160" s="42"/>
      <c r="BK160" s="44">
        <v>0</v>
      </c>
      <c r="BL160" s="40"/>
      <c r="BO160" s="44">
        <v>0</v>
      </c>
      <c r="BP160" s="42"/>
      <c r="BQ160" s="41"/>
      <c r="BS160" s="44">
        <v>0</v>
      </c>
      <c r="BT160" s="40"/>
      <c r="BU160" s="41"/>
      <c r="BW160" s="47">
        <v>56</v>
      </c>
      <c r="BX160" s="44">
        <v>60</v>
      </c>
      <c r="BY160" s="44">
        <v>-4</v>
      </c>
      <c r="BZ160" s="42"/>
      <c r="CA160" s="41"/>
      <c r="CE160" s="44">
        <v>0</v>
      </c>
      <c r="CF160" s="40"/>
      <c r="CL160" s="44">
        <v>0</v>
      </c>
      <c r="CM160" s="40"/>
      <c r="CN160" s="43"/>
      <c r="CS160" s="40"/>
      <c r="CY160" s="42"/>
      <c r="DE160" s="42"/>
      <c r="DK160" s="42"/>
      <c r="DQ160" s="40"/>
      <c r="DU160" s="40"/>
      <c r="EA160" s="40"/>
      <c r="EB160" s="43"/>
      <c r="EE160" s="40"/>
      <c r="EK160" s="40"/>
      <c r="EQ160" s="42"/>
      <c r="EW160" s="40"/>
      <c r="EX160" s="38"/>
      <c r="FC160" s="42"/>
      <c r="FD160" s="43"/>
      <c r="FK160" s="42"/>
      <c r="FQ160" s="42"/>
      <c r="FW160" s="42"/>
      <c r="FX160" s="43"/>
      <c r="GA160" s="42"/>
      <c r="GB160" s="43"/>
      <c r="GG160" s="42"/>
      <c r="GH160" s="43"/>
      <c r="GM160" s="42"/>
      <c r="GN160" s="43"/>
      <c r="GQ160" s="42"/>
      <c r="GR160" s="43"/>
      <c r="GW160" s="42"/>
      <c r="GX160" s="43"/>
      <c r="HA160" s="42"/>
      <c r="HB160" s="43"/>
      <c r="HG160" s="42"/>
      <c r="HM160" s="42"/>
      <c r="HN160" s="43"/>
      <c r="HS160" s="42"/>
      <c r="HT160" s="43"/>
      <c r="HY160" s="42"/>
      <c r="HZ160" s="43"/>
      <c r="IE160" s="42"/>
      <c r="IF160" s="43"/>
      <c r="IK160" s="42"/>
      <c r="IL160" s="43"/>
      <c r="IQ160" s="42"/>
      <c r="IR160" s="43"/>
      <c r="IU160" s="42"/>
      <c r="IV160" s="43"/>
      <c r="JA160" s="42"/>
      <c r="JB160" s="43"/>
      <c r="JG160" s="42"/>
      <c r="JH160" s="43"/>
      <c r="JM160" s="42"/>
      <c r="JR160" s="44"/>
      <c r="JS160" s="42"/>
      <c r="JT160" s="43"/>
      <c r="JY160" s="42"/>
      <c r="JZ160" s="43"/>
      <c r="KE160" s="42"/>
      <c r="KF160" s="41"/>
      <c r="KK160" s="42"/>
      <c r="KL160" s="43"/>
      <c r="KP160" s="44"/>
      <c r="KQ160" s="42"/>
      <c r="KR160" s="43"/>
      <c r="KU160" s="42"/>
      <c r="KV160" s="43"/>
      <c r="LA160" s="42"/>
      <c r="LB160" s="43"/>
      <c r="LG160" s="42"/>
      <c r="LH160" s="43"/>
      <c r="LM160" s="42"/>
      <c r="LN160" s="43"/>
      <c r="LR160" s="44"/>
      <c r="LS160" s="42"/>
      <c r="LT160" s="43"/>
      <c r="LV160" s="44"/>
      <c r="LW160" s="42"/>
    </row>
    <row r="161" spans="1:335" x14ac:dyDescent="0.25">
      <c r="A161" s="47" t="s">
        <v>374</v>
      </c>
      <c r="B161" s="38">
        <v>1</v>
      </c>
      <c r="G161" s="44">
        <f t="shared" si="10"/>
        <v>0</v>
      </c>
      <c r="I161" s="41"/>
      <c r="J161" s="48"/>
      <c r="K161" s="48"/>
      <c r="L161" s="48"/>
      <c r="M161" s="48"/>
      <c r="N161" s="48"/>
      <c r="O161" s="48">
        <f t="shared" si="11"/>
        <v>0</v>
      </c>
      <c r="P161" s="40"/>
      <c r="Q161" s="48"/>
      <c r="U161" s="44">
        <v>0</v>
      </c>
      <c r="V161" s="40"/>
      <c r="W161" s="41"/>
      <c r="Y161">
        <v>20</v>
      </c>
      <c r="Z161">
        <v>21</v>
      </c>
      <c r="AA161" s="44">
        <v>-1</v>
      </c>
      <c r="AB161" s="40"/>
      <c r="AC161" s="41"/>
      <c r="AE161" s="44">
        <v>0</v>
      </c>
      <c r="AF161" s="40"/>
      <c r="AI161">
        <v>15</v>
      </c>
      <c r="AJ161">
        <v>16</v>
      </c>
      <c r="AK161" s="44">
        <v>-1</v>
      </c>
      <c r="AL161" s="40"/>
      <c r="AM161" s="41"/>
      <c r="AQ161">
        <v>10</v>
      </c>
      <c r="AR161">
        <v>10</v>
      </c>
      <c r="AS161" s="44">
        <v>0</v>
      </c>
      <c r="AT161" s="40"/>
      <c r="AY161" s="44">
        <v>0</v>
      </c>
      <c r="AZ161" s="40"/>
      <c r="BA161" s="41"/>
      <c r="BC161">
        <v>10</v>
      </c>
      <c r="BD161">
        <v>12</v>
      </c>
      <c r="BE161" s="44">
        <v>-2</v>
      </c>
      <c r="BF161" s="42"/>
      <c r="BI161">
        <v>5</v>
      </c>
      <c r="BJ161" s="44">
        <v>4</v>
      </c>
      <c r="BK161" s="44">
        <v>1</v>
      </c>
      <c r="BL161" s="40"/>
      <c r="BO161" s="44">
        <v>0</v>
      </c>
      <c r="BP161" s="42"/>
      <c r="BQ161" s="41"/>
      <c r="BS161" s="44">
        <v>0</v>
      </c>
      <c r="BT161" s="40"/>
      <c r="BU161" s="41"/>
      <c r="BW161">
        <v>10</v>
      </c>
      <c r="BX161" s="44">
        <v>8</v>
      </c>
      <c r="BY161" s="44">
        <v>2</v>
      </c>
      <c r="BZ161" s="42"/>
      <c r="CA161" s="41"/>
      <c r="CE161" s="44">
        <v>0</v>
      </c>
      <c r="CF161" s="40"/>
      <c r="CL161" s="44">
        <v>0</v>
      </c>
      <c r="CM161" s="40"/>
      <c r="CN161" s="43"/>
      <c r="CS161" s="40"/>
      <c r="CY161" s="42"/>
      <c r="DE161" s="42"/>
      <c r="DK161" s="42"/>
      <c r="DQ161" s="40"/>
      <c r="DU161" s="40"/>
      <c r="EA161" s="40"/>
      <c r="EB161" s="43"/>
      <c r="EE161" s="40"/>
      <c r="EK161" s="40"/>
      <c r="EQ161" s="42"/>
      <c r="EW161" s="40"/>
      <c r="EX161" s="38"/>
      <c r="FC161" s="42"/>
      <c r="FD161" s="43"/>
      <c r="FK161" s="42"/>
      <c r="FQ161" s="42"/>
      <c r="FW161" s="42"/>
      <c r="FX161" s="43"/>
      <c r="GA161" s="42"/>
      <c r="GB161" s="43"/>
      <c r="GG161" s="42"/>
      <c r="GH161" s="43"/>
      <c r="GM161" s="42"/>
      <c r="GN161" s="43"/>
      <c r="GQ161" s="42"/>
      <c r="GR161" s="43"/>
      <c r="GW161" s="42"/>
      <c r="GX161" s="43"/>
      <c r="HA161" s="42"/>
      <c r="HB161" s="43"/>
      <c r="HG161" s="42"/>
      <c r="HM161" s="42"/>
      <c r="HN161" s="43"/>
      <c r="HS161" s="42"/>
      <c r="HT161" s="43"/>
      <c r="HY161" s="42"/>
      <c r="HZ161" s="43"/>
      <c r="IE161" s="42"/>
      <c r="IF161" s="43"/>
      <c r="IK161" s="42"/>
      <c r="IL161" s="43"/>
      <c r="IQ161" s="42"/>
      <c r="IR161" s="43"/>
      <c r="IU161" s="42"/>
      <c r="IV161" s="43"/>
      <c r="JA161" s="42"/>
      <c r="JB161" s="43"/>
      <c r="JG161" s="42"/>
      <c r="JH161" s="43"/>
      <c r="JM161" s="42"/>
      <c r="JR161" s="44"/>
      <c r="JS161" s="42"/>
      <c r="JT161" s="43"/>
      <c r="JY161" s="42"/>
      <c r="JZ161" s="43"/>
      <c r="KE161" s="42"/>
      <c r="KF161" s="41"/>
      <c r="KK161" s="42"/>
      <c r="KL161" s="43"/>
      <c r="KP161" s="44"/>
      <c r="KQ161" s="42"/>
      <c r="KR161" s="43"/>
      <c r="KU161" s="42"/>
      <c r="KV161" s="43"/>
      <c r="LA161" s="42"/>
      <c r="LB161" s="43"/>
      <c r="LG161" s="42"/>
      <c r="LH161" s="43"/>
      <c r="LM161" s="42"/>
      <c r="LN161" s="43"/>
      <c r="LR161" s="44"/>
      <c r="LS161" s="42"/>
      <c r="LT161" s="43"/>
      <c r="LV161" s="44"/>
      <c r="LW161" s="42"/>
    </row>
    <row r="162" spans="1:335" x14ac:dyDescent="0.25">
      <c r="A162" s="47" t="s">
        <v>375</v>
      </c>
      <c r="B162" s="38">
        <v>0.22</v>
      </c>
      <c r="E162">
        <v>32</v>
      </c>
      <c r="F162">
        <v>32</v>
      </c>
      <c r="G162" s="44">
        <f t="shared" si="10"/>
        <v>0</v>
      </c>
      <c r="I162" s="41"/>
      <c r="J162" s="48"/>
      <c r="K162" s="49">
        <v>56</v>
      </c>
      <c r="L162" s="48">
        <v>56</v>
      </c>
      <c r="M162" s="49">
        <v>64</v>
      </c>
      <c r="N162" s="48">
        <v>64</v>
      </c>
      <c r="O162" s="48">
        <f t="shared" si="11"/>
        <v>0</v>
      </c>
      <c r="P162" s="40"/>
      <c r="Q162" s="49">
        <v>32</v>
      </c>
      <c r="R162" s="44">
        <v>30</v>
      </c>
      <c r="U162" s="44">
        <v>2</v>
      </c>
      <c r="V162" s="40"/>
      <c r="W162" s="41"/>
      <c r="Y162">
        <v>120</v>
      </c>
      <c r="AA162" s="44">
        <v>120</v>
      </c>
      <c r="AB162" s="40"/>
      <c r="AC162" s="41"/>
      <c r="AE162" s="44">
        <v>0</v>
      </c>
      <c r="AF162" s="40"/>
      <c r="AL162" s="40"/>
      <c r="AM162" s="41"/>
      <c r="AT162" s="40"/>
      <c r="AZ162" s="40"/>
      <c r="BA162" s="41"/>
      <c r="BF162" s="42"/>
      <c r="BL162" s="40"/>
      <c r="BP162" s="42"/>
      <c r="BQ162" s="41"/>
      <c r="BT162" s="40"/>
      <c r="BU162" s="41"/>
      <c r="BZ162" s="42"/>
      <c r="CA162" s="41"/>
      <c r="CF162" s="40"/>
      <c r="CM162" s="40"/>
      <c r="CN162" s="43"/>
      <c r="CS162" s="40"/>
      <c r="CY162" s="42"/>
      <c r="DE162" s="42"/>
      <c r="DK162" s="42"/>
      <c r="DQ162" s="40"/>
      <c r="DU162" s="40"/>
      <c r="EA162" s="40"/>
      <c r="EB162" s="43"/>
      <c r="EE162" s="40"/>
      <c r="EK162" s="40"/>
      <c r="EQ162" s="42"/>
      <c r="EW162" s="40"/>
      <c r="EX162" s="38"/>
      <c r="FC162" s="42"/>
      <c r="FD162" s="43"/>
      <c r="FK162" s="42"/>
      <c r="FQ162" s="42"/>
      <c r="FW162" s="42"/>
      <c r="FX162" s="43"/>
      <c r="GA162" s="42"/>
      <c r="GB162" s="43"/>
      <c r="GG162" s="42"/>
      <c r="GH162" s="43"/>
      <c r="GM162" s="42"/>
      <c r="GN162" s="43"/>
      <c r="GQ162" s="42"/>
      <c r="GR162" s="43"/>
      <c r="GW162" s="42"/>
      <c r="GX162" s="43"/>
      <c r="HA162" s="42"/>
      <c r="HB162" s="43"/>
      <c r="HG162" s="42"/>
      <c r="HM162" s="42"/>
      <c r="HN162" s="43"/>
      <c r="HS162" s="42"/>
      <c r="HT162" s="43"/>
      <c r="HY162" s="42"/>
      <c r="HZ162" s="43"/>
      <c r="IE162" s="42"/>
      <c r="IF162" s="43"/>
      <c r="IK162" s="42"/>
      <c r="IL162" s="43"/>
      <c r="IQ162" s="42"/>
      <c r="IR162" s="43"/>
      <c r="IU162" s="42"/>
      <c r="IV162" s="43"/>
      <c r="JA162" s="42"/>
      <c r="JB162" s="43"/>
      <c r="JG162" s="42"/>
      <c r="JH162" s="43"/>
      <c r="JM162" s="42"/>
      <c r="JR162" s="44"/>
      <c r="JS162" s="42"/>
      <c r="JT162" s="43"/>
      <c r="JY162" s="42"/>
      <c r="JZ162" s="43"/>
      <c r="KE162" s="42"/>
      <c r="KF162" s="41"/>
      <c r="KK162" s="42"/>
      <c r="KL162" s="43"/>
      <c r="KP162" s="44"/>
      <c r="KQ162" s="42"/>
      <c r="KR162" s="43"/>
      <c r="KU162" s="42"/>
      <c r="KV162" s="43"/>
      <c r="LA162" s="42"/>
      <c r="LB162" s="43"/>
      <c r="LG162" s="42"/>
      <c r="LH162" s="43"/>
      <c r="LM162" s="42"/>
      <c r="LN162" s="43"/>
      <c r="LR162" s="44"/>
      <c r="LS162" s="42"/>
      <c r="LT162" s="43"/>
      <c r="LV162" s="44"/>
      <c r="LW162" s="42"/>
    </row>
    <row r="163" spans="1:335" x14ac:dyDescent="0.25">
      <c r="A163" s="47" t="s">
        <v>376</v>
      </c>
      <c r="B163" s="38">
        <v>0.84</v>
      </c>
      <c r="E163">
        <v>18</v>
      </c>
      <c r="F163">
        <v>20</v>
      </c>
      <c r="G163" s="44">
        <f t="shared" si="10"/>
        <v>-2</v>
      </c>
      <c r="I163" s="41"/>
      <c r="J163" s="48"/>
      <c r="K163" s="48"/>
      <c r="L163" s="48"/>
      <c r="M163" s="49">
        <v>18</v>
      </c>
      <c r="N163" s="49">
        <v>16</v>
      </c>
      <c r="O163" s="48">
        <f t="shared" si="11"/>
        <v>2</v>
      </c>
      <c r="P163" s="40"/>
      <c r="Q163" s="48"/>
      <c r="S163">
        <v>42</v>
      </c>
      <c r="T163">
        <v>45</v>
      </c>
      <c r="U163" s="44">
        <v>-3</v>
      </c>
      <c r="V163" s="40"/>
      <c r="W163" s="41"/>
      <c r="Y163">
        <v>54</v>
      </c>
      <c r="Z163">
        <v>55</v>
      </c>
      <c r="AA163" s="44">
        <v>-1</v>
      </c>
      <c r="AB163" s="40"/>
      <c r="AC163" s="41"/>
      <c r="AE163" s="44">
        <v>0</v>
      </c>
      <c r="AF163" s="40"/>
      <c r="AI163">
        <v>60</v>
      </c>
      <c r="AJ163">
        <v>60</v>
      </c>
      <c r="AK163" s="44">
        <v>0</v>
      </c>
      <c r="AL163" s="40"/>
      <c r="AM163" s="41"/>
      <c r="AQ163">
        <v>102</v>
      </c>
      <c r="AR163">
        <v>100</v>
      </c>
      <c r="AS163" s="44">
        <v>2</v>
      </c>
      <c r="AT163" s="40"/>
      <c r="AY163" s="44">
        <v>0</v>
      </c>
      <c r="AZ163" s="40"/>
      <c r="BA163" s="41"/>
      <c r="BC163">
        <v>90</v>
      </c>
      <c r="BD163">
        <v>90</v>
      </c>
      <c r="BE163" s="44">
        <v>0</v>
      </c>
      <c r="BF163" s="42"/>
      <c r="BI163">
        <v>90</v>
      </c>
      <c r="BJ163">
        <v>90</v>
      </c>
      <c r="BK163" s="44">
        <v>0</v>
      </c>
      <c r="BL163" s="40"/>
      <c r="BM163">
        <v>48</v>
      </c>
      <c r="BN163" s="47">
        <v>50</v>
      </c>
      <c r="BO163" s="44">
        <v>-2</v>
      </c>
      <c r="BP163" s="42"/>
      <c r="BQ163" s="41"/>
      <c r="BS163" s="44">
        <v>0</v>
      </c>
      <c r="BT163" s="40"/>
      <c r="BU163" s="41"/>
      <c r="BW163">
        <v>102</v>
      </c>
      <c r="BX163" s="47">
        <v>100</v>
      </c>
      <c r="BY163" s="44">
        <v>2</v>
      </c>
      <c r="BZ163" s="42"/>
      <c r="CA163" s="41"/>
      <c r="CC163">
        <v>18</v>
      </c>
      <c r="CD163" s="44">
        <v>20</v>
      </c>
      <c r="CE163" s="44">
        <v>-2</v>
      </c>
      <c r="CF163" s="40"/>
      <c r="CL163" s="44">
        <v>0</v>
      </c>
      <c r="CM163" s="40"/>
      <c r="CN163" s="43"/>
      <c r="CS163" s="40"/>
      <c r="CY163" s="42"/>
      <c r="DE163" s="42"/>
      <c r="DK163" s="42"/>
      <c r="DQ163" s="40"/>
      <c r="DU163" s="40"/>
      <c r="EA163" s="40"/>
      <c r="EB163" s="43"/>
      <c r="EE163" s="40"/>
      <c r="EK163" s="40"/>
      <c r="EQ163" s="42"/>
      <c r="EW163" s="40"/>
      <c r="EX163" s="38"/>
      <c r="FC163" s="42"/>
      <c r="FD163" s="43"/>
      <c r="FK163" s="42"/>
      <c r="FQ163" s="42"/>
      <c r="FW163" s="42"/>
      <c r="FX163" s="43"/>
      <c r="GA163" s="42"/>
      <c r="GB163" s="43"/>
      <c r="GG163" s="42"/>
      <c r="GH163" s="43"/>
      <c r="GM163" s="42"/>
      <c r="GN163" s="43"/>
      <c r="GQ163" s="42"/>
      <c r="GR163" s="43"/>
      <c r="GW163" s="42"/>
      <c r="GX163" s="43"/>
      <c r="HA163" s="42"/>
      <c r="HB163" s="43"/>
      <c r="HG163" s="42"/>
      <c r="HM163" s="42"/>
      <c r="HN163" s="43"/>
      <c r="HS163" s="42"/>
      <c r="HT163" s="43"/>
      <c r="HY163" s="42"/>
      <c r="HZ163" s="43"/>
      <c r="IE163" s="42"/>
      <c r="IF163" s="43"/>
      <c r="IK163" s="42"/>
      <c r="IL163" s="43"/>
      <c r="IQ163" s="42"/>
      <c r="IR163" s="43"/>
      <c r="IU163" s="42"/>
      <c r="IV163" s="43"/>
      <c r="JA163" s="42"/>
      <c r="JB163" s="43"/>
      <c r="JG163" s="42"/>
      <c r="JH163" s="43"/>
      <c r="JM163" s="42"/>
      <c r="JS163" s="42"/>
      <c r="JT163" s="43"/>
      <c r="JY163" s="42"/>
      <c r="JZ163" s="43"/>
      <c r="KE163" s="42"/>
      <c r="KF163" s="41"/>
      <c r="KK163" s="42"/>
      <c r="KL163" s="43"/>
      <c r="KP163" s="44"/>
      <c r="KQ163" s="42"/>
      <c r="KR163" s="43"/>
      <c r="KU163" s="42"/>
      <c r="KV163" s="43"/>
      <c r="LA163" s="42"/>
      <c r="LB163" s="43"/>
      <c r="LG163" s="42"/>
      <c r="LH163" s="43"/>
      <c r="LM163" s="42"/>
      <c r="LN163" s="43"/>
      <c r="LR163" s="44"/>
      <c r="LS163" s="42"/>
      <c r="LT163" s="43"/>
      <c r="LV163" s="44"/>
      <c r="LW163" s="42"/>
    </row>
    <row r="164" spans="1:335" x14ac:dyDescent="0.25">
      <c r="A164" s="47" t="s">
        <v>394</v>
      </c>
      <c r="B164" s="38">
        <v>1</v>
      </c>
      <c r="C164" s="44">
        <v>20</v>
      </c>
      <c r="D164" s="44">
        <v>20</v>
      </c>
      <c r="F164" s="47"/>
      <c r="G164" s="44">
        <f t="shared" si="10"/>
        <v>0</v>
      </c>
      <c r="I164" s="41"/>
      <c r="J164" s="48"/>
      <c r="K164" s="50"/>
      <c r="L164" s="48"/>
      <c r="M164" s="50"/>
      <c r="N164" s="50"/>
      <c r="O164" s="48">
        <f t="shared" si="11"/>
        <v>0</v>
      </c>
      <c r="P164" s="40"/>
      <c r="Q164" s="50"/>
      <c r="S164" s="47"/>
      <c r="T164" s="47"/>
      <c r="U164" s="44">
        <v>0</v>
      </c>
      <c r="V164" s="40"/>
      <c r="W164" s="43"/>
      <c r="Y164" s="47"/>
      <c r="Z164" s="47"/>
      <c r="AA164" s="44">
        <v>0</v>
      </c>
      <c r="AB164" s="40"/>
      <c r="AC164" s="43"/>
      <c r="AE164" s="44">
        <v>0</v>
      </c>
      <c r="AF164" s="40"/>
      <c r="AI164" s="47"/>
      <c r="AJ164" s="47"/>
      <c r="AL164" s="40"/>
      <c r="AM164" s="41"/>
      <c r="AT164" s="40"/>
      <c r="AZ164" s="40"/>
      <c r="BA164" s="41"/>
      <c r="BF164" s="42"/>
      <c r="BK164" s="44"/>
      <c r="BL164" s="40"/>
      <c r="BP164" s="42"/>
      <c r="BQ164" s="41"/>
      <c r="BT164" s="40"/>
      <c r="BU164" s="41"/>
      <c r="BZ164" s="42"/>
      <c r="CA164" s="41"/>
      <c r="CF164" s="40"/>
      <c r="CL164" s="44"/>
      <c r="CM164" s="40"/>
      <c r="CN164" s="43"/>
      <c r="CS164" s="40"/>
      <c r="CY164" s="42"/>
      <c r="DA164" s="44"/>
      <c r="DE164" s="42"/>
      <c r="DG164" s="44"/>
      <c r="DK164" s="42"/>
      <c r="DM164" s="44"/>
      <c r="DQ164" s="40"/>
      <c r="DS164" s="44"/>
      <c r="DU164" s="40"/>
      <c r="DY164" s="44"/>
      <c r="EA164" s="40"/>
      <c r="EB164" s="43"/>
      <c r="EE164" s="40"/>
      <c r="EK164" s="40"/>
      <c r="EQ164" s="42"/>
      <c r="EU164" s="44"/>
      <c r="EW164" s="40"/>
      <c r="EX164" s="38"/>
      <c r="FA164" s="44"/>
      <c r="FC164" s="42"/>
      <c r="FD164" s="43"/>
      <c r="FG164" s="44"/>
      <c r="FK164" s="42"/>
      <c r="FM164" s="44"/>
      <c r="FQ164" s="42"/>
      <c r="FS164" s="44"/>
      <c r="FW164" s="42"/>
      <c r="FX164" s="43"/>
      <c r="GA164" s="42"/>
      <c r="GB164" s="43"/>
      <c r="GE164" s="44"/>
      <c r="GG164" s="42"/>
      <c r="GH164" s="43"/>
      <c r="GM164" s="42"/>
      <c r="GN164" s="43"/>
      <c r="GQ164" s="42"/>
      <c r="GR164" s="43"/>
      <c r="GU164" s="44"/>
      <c r="GW164" s="42"/>
      <c r="GX164" s="43"/>
      <c r="HA164" s="42"/>
      <c r="HB164" s="43"/>
      <c r="HG164" s="42"/>
      <c r="HM164" s="42"/>
      <c r="HN164" s="43"/>
      <c r="HS164" s="42"/>
      <c r="HT164" s="43"/>
      <c r="HW164" s="44"/>
      <c r="HY164" s="42"/>
      <c r="HZ164" s="43"/>
      <c r="IE164" s="42"/>
      <c r="IF164" s="43"/>
      <c r="IK164" s="42"/>
      <c r="IL164" s="43"/>
      <c r="IQ164" s="42"/>
      <c r="IR164" s="43"/>
      <c r="IU164" s="42"/>
      <c r="IV164" s="43"/>
      <c r="JA164" s="42"/>
      <c r="JB164" s="43"/>
      <c r="JG164" s="42"/>
      <c r="JH164" s="43"/>
      <c r="JM164" s="42"/>
      <c r="JS164" s="42"/>
      <c r="JT164" s="43"/>
      <c r="JY164" s="42"/>
      <c r="JZ164" s="43"/>
      <c r="KE164" s="42"/>
      <c r="KF164" s="41"/>
      <c r="KK164" s="42"/>
      <c r="KL164" s="43"/>
      <c r="KP164" s="44"/>
      <c r="KQ164" s="42"/>
      <c r="KR164" s="43"/>
      <c r="KU164" s="42"/>
      <c r="KV164" s="43"/>
      <c r="LA164" s="42"/>
      <c r="LB164" s="43"/>
      <c r="LG164" s="42"/>
      <c r="LH164" s="43"/>
      <c r="LM164" s="42"/>
      <c r="LN164" s="43"/>
      <c r="LR164" s="44"/>
      <c r="LS164" s="42"/>
      <c r="LT164" s="43"/>
      <c r="LV164" s="44"/>
      <c r="LW164" s="42"/>
    </row>
    <row r="165" spans="1:335" x14ac:dyDescent="0.25">
      <c r="A165" s="47" t="s">
        <v>377</v>
      </c>
      <c r="B165" s="38">
        <v>0.35</v>
      </c>
      <c r="C165">
        <v>352</v>
      </c>
      <c r="D165">
        <v>350</v>
      </c>
      <c r="E165">
        <v>408</v>
      </c>
      <c r="F165">
        <v>407</v>
      </c>
      <c r="G165" s="44">
        <f t="shared" si="10"/>
        <v>3</v>
      </c>
      <c r="I165" s="41"/>
      <c r="J165" s="48"/>
      <c r="K165" s="48"/>
      <c r="L165" s="48"/>
      <c r="M165" s="49">
        <v>48</v>
      </c>
      <c r="N165" s="49">
        <v>50</v>
      </c>
      <c r="O165" s="48">
        <f t="shared" si="11"/>
        <v>-2</v>
      </c>
      <c r="P165" s="40"/>
      <c r="Q165" s="49">
        <v>96</v>
      </c>
      <c r="R165">
        <v>100</v>
      </c>
      <c r="S165">
        <v>96</v>
      </c>
      <c r="T165">
        <v>100</v>
      </c>
      <c r="U165" s="44">
        <v>-8</v>
      </c>
      <c r="V165" s="40"/>
      <c r="W165" s="39">
        <v>248</v>
      </c>
      <c r="X165">
        <v>250</v>
      </c>
      <c r="Y165">
        <v>552</v>
      </c>
      <c r="Z165">
        <v>550</v>
      </c>
      <c r="AA165" s="44">
        <v>0</v>
      </c>
      <c r="AB165" s="40"/>
      <c r="AC165" s="41"/>
      <c r="AE165" s="44">
        <v>0</v>
      </c>
      <c r="AF165" s="40"/>
      <c r="AI165">
        <v>48</v>
      </c>
      <c r="AJ165">
        <v>50</v>
      </c>
      <c r="AK165" s="44">
        <v>-2</v>
      </c>
      <c r="AL165" s="40"/>
      <c r="AM165" s="39">
        <v>400</v>
      </c>
      <c r="AN165">
        <v>400</v>
      </c>
      <c r="AQ165">
        <v>400</v>
      </c>
      <c r="AR165">
        <v>400</v>
      </c>
      <c r="AS165" s="44">
        <v>0</v>
      </c>
      <c r="AT165" s="40"/>
      <c r="AW165">
        <v>72</v>
      </c>
      <c r="AX165">
        <v>70</v>
      </c>
      <c r="AY165" s="44">
        <v>2</v>
      </c>
      <c r="AZ165" s="40"/>
      <c r="BA165" s="41"/>
      <c r="BC165">
        <v>216</v>
      </c>
      <c r="BD165">
        <v>220</v>
      </c>
      <c r="BE165" s="44">
        <v>-4</v>
      </c>
      <c r="BF165" s="42"/>
      <c r="BG165">
        <v>352</v>
      </c>
      <c r="BH165">
        <v>350</v>
      </c>
      <c r="BI165">
        <v>432</v>
      </c>
      <c r="BJ165">
        <v>430</v>
      </c>
      <c r="BK165" s="44">
        <v>4</v>
      </c>
      <c r="BL165" s="40"/>
      <c r="BM165">
        <v>240</v>
      </c>
      <c r="BN165" s="47">
        <v>240</v>
      </c>
      <c r="BO165" s="44">
        <v>0</v>
      </c>
      <c r="BP165" s="42"/>
      <c r="BQ165" s="41"/>
      <c r="BS165" s="44">
        <v>0</v>
      </c>
      <c r="BT165" s="40"/>
      <c r="BU165" s="39">
        <v>200</v>
      </c>
      <c r="BV165" s="47">
        <v>200</v>
      </c>
      <c r="BW165">
        <v>248</v>
      </c>
      <c r="BX165" s="47">
        <v>250</v>
      </c>
      <c r="BY165" s="44">
        <v>-2</v>
      </c>
      <c r="BZ165" s="42"/>
      <c r="CA165" s="39">
        <v>248</v>
      </c>
      <c r="CB165" s="44">
        <v>250</v>
      </c>
      <c r="CC165">
        <v>248</v>
      </c>
      <c r="CD165" s="44">
        <v>250</v>
      </c>
      <c r="CE165" s="44">
        <v>-4</v>
      </c>
      <c r="CF165" s="40"/>
      <c r="CL165" s="44">
        <v>0</v>
      </c>
      <c r="CM165" s="40"/>
      <c r="CN165" s="43"/>
      <c r="CS165" s="40"/>
      <c r="CY165" s="42"/>
      <c r="DE165" s="42"/>
      <c r="DK165" s="42"/>
      <c r="DQ165" s="40"/>
      <c r="DU165" s="40"/>
      <c r="EA165" s="40"/>
      <c r="EB165" s="43"/>
      <c r="EE165" s="40"/>
      <c r="EK165" s="40"/>
      <c r="EQ165" s="42"/>
      <c r="EW165" s="40"/>
      <c r="EX165" s="38"/>
      <c r="FC165" s="42"/>
      <c r="FD165" s="43"/>
      <c r="FK165" s="42"/>
      <c r="FQ165" s="42"/>
      <c r="FW165" s="42"/>
      <c r="FX165" s="43"/>
      <c r="GA165" s="42"/>
      <c r="GB165" s="43"/>
      <c r="GG165" s="42"/>
      <c r="GH165" s="43"/>
      <c r="GM165" s="42"/>
      <c r="GN165" s="43"/>
      <c r="GQ165" s="42"/>
      <c r="GR165" s="43"/>
      <c r="GW165" s="42"/>
      <c r="GX165" s="43"/>
      <c r="HA165" s="42"/>
      <c r="HB165" s="43"/>
      <c r="HG165" s="42"/>
      <c r="HM165" s="42"/>
      <c r="HN165" s="43"/>
      <c r="HS165" s="42"/>
      <c r="HT165" s="43"/>
      <c r="HY165" s="42"/>
      <c r="HZ165" s="43"/>
      <c r="IE165" s="42"/>
      <c r="IF165" s="43"/>
      <c r="IK165" s="42"/>
      <c r="IL165" s="43"/>
      <c r="IQ165" s="42"/>
      <c r="IR165" s="43"/>
      <c r="IU165" s="42"/>
      <c r="IV165" s="43"/>
      <c r="JA165" s="42"/>
      <c r="JB165" s="43"/>
      <c r="JG165" s="42"/>
      <c r="JH165" s="43"/>
      <c r="JM165" s="42"/>
      <c r="JS165" s="42"/>
      <c r="JT165" s="43"/>
      <c r="JY165" s="42"/>
      <c r="JZ165" s="43"/>
      <c r="KE165" s="42"/>
      <c r="KF165" s="41"/>
      <c r="KK165" s="42"/>
      <c r="KL165" s="43"/>
      <c r="KP165" s="44"/>
      <c r="KQ165" s="42"/>
      <c r="KR165" s="43"/>
      <c r="KU165" s="42"/>
      <c r="KV165" s="43"/>
      <c r="LA165" s="42"/>
      <c r="LB165" s="43"/>
      <c r="LG165" s="42"/>
      <c r="LH165" s="43"/>
      <c r="LM165" s="42"/>
      <c r="LN165" s="43"/>
      <c r="LR165" s="44"/>
      <c r="LS165" s="42"/>
      <c r="LT165" s="43"/>
      <c r="LV165" s="44"/>
      <c r="LW165" s="42"/>
    </row>
    <row r="166" spans="1:335" x14ac:dyDescent="0.25">
      <c r="A166" s="47" t="s">
        <v>378</v>
      </c>
      <c r="B166" s="38">
        <v>1</v>
      </c>
      <c r="C166">
        <v>256</v>
      </c>
      <c r="D166">
        <v>250</v>
      </c>
      <c r="E166">
        <v>306</v>
      </c>
      <c r="F166">
        <v>300</v>
      </c>
      <c r="G166" s="44">
        <f t="shared" si="10"/>
        <v>12</v>
      </c>
      <c r="I166" s="39">
        <v>102</v>
      </c>
      <c r="J166" s="49">
        <v>100</v>
      </c>
      <c r="K166" s="49">
        <v>102</v>
      </c>
      <c r="L166" s="49">
        <v>100</v>
      </c>
      <c r="M166" s="49">
        <v>180</v>
      </c>
      <c r="N166" s="49">
        <v>180</v>
      </c>
      <c r="O166" s="48">
        <f t="shared" si="11"/>
        <v>4</v>
      </c>
      <c r="P166" s="40"/>
      <c r="Q166" s="49">
        <v>79</v>
      </c>
      <c r="R166">
        <v>80</v>
      </c>
      <c r="S166">
        <v>102</v>
      </c>
      <c r="T166">
        <v>100</v>
      </c>
      <c r="U166" s="44">
        <v>1</v>
      </c>
      <c r="V166" s="40"/>
      <c r="W166" s="39">
        <v>180</v>
      </c>
      <c r="X166">
        <v>180</v>
      </c>
      <c r="Y166">
        <v>332</v>
      </c>
      <c r="Z166">
        <v>329</v>
      </c>
      <c r="AA166" s="44">
        <v>3</v>
      </c>
      <c r="AB166" s="40"/>
      <c r="AC166" s="41"/>
      <c r="AE166" s="44">
        <v>0</v>
      </c>
      <c r="AF166" s="40"/>
      <c r="AI166">
        <v>153</v>
      </c>
      <c r="AJ166">
        <v>150</v>
      </c>
      <c r="AK166" s="44">
        <v>3</v>
      </c>
      <c r="AL166" s="40"/>
      <c r="AM166" s="39">
        <v>306</v>
      </c>
      <c r="AN166">
        <v>300</v>
      </c>
      <c r="AQ166">
        <v>300</v>
      </c>
      <c r="AR166">
        <v>300</v>
      </c>
      <c r="AS166" s="44">
        <v>6</v>
      </c>
      <c r="AT166" s="40"/>
      <c r="AY166" s="44">
        <v>0</v>
      </c>
      <c r="AZ166" s="40"/>
      <c r="BA166" s="41"/>
      <c r="BC166">
        <v>304</v>
      </c>
      <c r="BD166">
        <v>300</v>
      </c>
      <c r="BE166" s="44">
        <v>4</v>
      </c>
      <c r="BF166" s="42"/>
      <c r="BG166">
        <v>151</v>
      </c>
      <c r="BH166">
        <v>150</v>
      </c>
      <c r="BI166">
        <v>171</v>
      </c>
      <c r="BJ166">
        <v>170</v>
      </c>
      <c r="BK166" s="44">
        <v>2</v>
      </c>
      <c r="BL166" s="40"/>
      <c r="BO166" s="44">
        <v>0</v>
      </c>
      <c r="BP166" s="42"/>
      <c r="BQ166" s="41"/>
      <c r="BS166" s="44">
        <v>0</v>
      </c>
      <c r="BT166" s="40"/>
      <c r="BU166" s="41"/>
      <c r="BY166" s="44">
        <v>0</v>
      </c>
      <c r="BZ166" s="42"/>
      <c r="CA166" s="39">
        <v>251</v>
      </c>
      <c r="CB166" s="44">
        <v>250</v>
      </c>
      <c r="CC166" s="44">
        <v>196</v>
      </c>
      <c r="CD166" s="44">
        <v>200</v>
      </c>
      <c r="CE166" s="44">
        <v>-3</v>
      </c>
      <c r="CF166" s="40"/>
      <c r="CL166" s="44">
        <v>0</v>
      </c>
      <c r="CM166" s="40"/>
      <c r="CN166" s="43"/>
      <c r="CS166" s="40"/>
      <c r="CY166" s="42"/>
      <c r="DE166" s="42"/>
      <c r="DK166" s="42"/>
      <c r="DQ166" s="40"/>
      <c r="DU166" s="40"/>
      <c r="EA166" s="40"/>
      <c r="EB166" s="43"/>
      <c r="EE166" s="40"/>
      <c r="EK166" s="40"/>
      <c r="EQ166" s="42"/>
      <c r="EW166" s="40"/>
      <c r="EX166" s="38"/>
      <c r="FC166" s="42"/>
      <c r="FD166" s="43"/>
      <c r="FK166" s="42"/>
      <c r="FQ166" s="42"/>
      <c r="FW166" s="42"/>
      <c r="FX166" s="43"/>
      <c r="GA166" s="42"/>
      <c r="GB166" s="43"/>
      <c r="GG166" s="42"/>
      <c r="GH166" s="43"/>
      <c r="GM166" s="42"/>
      <c r="GN166" s="43"/>
      <c r="GQ166" s="42"/>
      <c r="GR166" s="43"/>
      <c r="GW166" s="42"/>
      <c r="GX166" s="43"/>
      <c r="HA166" s="42"/>
      <c r="HB166" s="43"/>
      <c r="HG166" s="42"/>
      <c r="HM166" s="42"/>
      <c r="HN166" s="43"/>
      <c r="HS166" s="42"/>
      <c r="HT166" s="43"/>
      <c r="HY166" s="42"/>
      <c r="HZ166" s="43"/>
      <c r="IE166" s="42"/>
      <c r="IF166" s="43"/>
      <c r="IK166" s="42"/>
      <c r="IL166" s="43"/>
      <c r="IQ166" s="42"/>
      <c r="IR166" s="43"/>
      <c r="IU166" s="42"/>
      <c r="IV166" s="43"/>
      <c r="JA166" s="42"/>
      <c r="JB166" s="43"/>
      <c r="JG166" s="42"/>
      <c r="JH166" s="43"/>
      <c r="JM166" s="42"/>
      <c r="JS166" s="42"/>
      <c r="JT166" s="43"/>
      <c r="JY166" s="42"/>
      <c r="JZ166" s="43"/>
      <c r="KE166" s="42"/>
      <c r="KF166" s="41"/>
      <c r="KK166" s="42"/>
      <c r="KL166" s="43"/>
      <c r="KP166" s="44"/>
      <c r="KQ166" s="42"/>
      <c r="KR166" s="43"/>
      <c r="KU166" s="42"/>
      <c r="KV166" s="43"/>
      <c r="LA166" s="42"/>
      <c r="LB166" s="43"/>
      <c r="LG166" s="42"/>
      <c r="LH166" s="43"/>
      <c r="LM166" s="42"/>
      <c r="LN166" s="43"/>
      <c r="LR166" s="44"/>
      <c r="LS166" s="42"/>
      <c r="LT166" s="43"/>
      <c r="LV166" s="44"/>
      <c r="LW166" s="42"/>
    </row>
    <row r="167" spans="1:335" x14ac:dyDescent="0.25">
      <c r="A167" s="47" t="s">
        <v>379</v>
      </c>
      <c r="B167" s="38">
        <v>0.35</v>
      </c>
      <c r="C167">
        <v>200</v>
      </c>
      <c r="D167">
        <v>200</v>
      </c>
      <c r="E167">
        <v>496</v>
      </c>
      <c r="F167">
        <v>500</v>
      </c>
      <c r="G167" s="44">
        <f t="shared" si="10"/>
        <v>-4</v>
      </c>
      <c r="I167" s="39">
        <v>152</v>
      </c>
      <c r="J167" s="49">
        <v>150</v>
      </c>
      <c r="K167" s="49">
        <v>200</v>
      </c>
      <c r="L167" s="49">
        <v>200</v>
      </c>
      <c r="M167" s="49">
        <v>240</v>
      </c>
      <c r="N167" s="49">
        <v>240</v>
      </c>
      <c r="O167" s="48">
        <f t="shared" si="11"/>
        <v>2</v>
      </c>
      <c r="P167" s="40"/>
      <c r="Q167" s="49">
        <v>200</v>
      </c>
      <c r="R167">
        <v>200</v>
      </c>
      <c r="S167">
        <v>200</v>
      </c>
      <c r="T167">
        <v>200</v>
      </c>
      <c r="U167" s="44">
        <v>0</v>
      </c>
      <c r="V167" s="40"/>
      <c r="W167" s="39">
        <v>248</v>
      </c>
      <c r="X167">
        <v>250</v>
      </c>
      <c r="Y167">
        <v>552</v>
      </c>
      <c r="Z167">
        <v>550</v>
      </c>
      <c r="AA167" s="44">
        <v>0</v>
      </c>
      <c r="AB167" s="40"/>
      <c r="AC167" s="41"/>
      <c r="AE167" s="44">
        <v>0</v>
      </c>
      <c r="AF167" s="40"/>
      <c r="AG167">
        <v>152</v>
      </c>
      <c r="AH167">
        <v>150</v>
      </c>
      <c r="AI167">
        <v>200</v>
      </c>
      <c r="AJ167">
        <v>200</v>
      </c>
      <c r="AK167" s="44">
        <v>2</v>
      </c>
      <c r="AL167" s="40"/>
      <c r="AM167" s="39">
        <v>496</v>
      </c>
      <c r="AN167">
        <v>500</v>
      </c>
      <c r="AQ167">
        <v>496</v>
      </c>
      <c r="AR167">
        <v>500</v>
      </c>
      <c r="AS167" s="44">
        <v>-8</v>
      </c>
      <c r="AT167" s="40"/>
      <c r="AW167">
        <v>112</v>
      </c>
      <c r="AX167">
        <v>110</v>
      </c>
      <c r="AY167" s="44">
        <v>2</v>
      </c>
      <c r="AZ167" s="40"/>
      <c r="BA167" s="39">
        <v>96</v>
      </c>
      <c r="BB167">
        <v>100</v>
      </c>
      <c r="BC167">
        <v>96</v>
      </c>
      <c r="BD167">
        <v>100</v>
      </c>
      <c r="BE167" s="44">
        <v>-8</v>
      </c>
      <c r="BF167" s="42"/>
      <c r="BG167">
        <v>400</v>
      </c>
      <c r="BH167">
        <v>400</v>
      </c>
      <c r="BI167">
        <v>448</v>
      </c>
      <c r="BJ167">
        <v>450</v>
      </c>
      <c r="BK167" s="44">
        <v>-2</v>
      </c>
      <c r="BL167" s="40"/>
      <c r="BM167">
        <v>120</v>
      </c>
      <c r="BN167" s="47">
        <v>120</v>
      </c>
      <c r="BO167" s="44">
        <v>0</v>
      </c>
      <c r="BP167" s="42"/>
      <c r="BQ167" s="41"/>
      <c r="BS167" s="44">
        <v>0</v>
      </c>
      <c r="BT167" s="40"/>
      <c r="BU167" s="39">
        <v>200</v>
      </c>
      <c r="BV167" s="47">
        <v>200</v>
      </c>
      <c r="BW167">
        <v>248</v>
      </c>
      <c r="BX167" s="47">
        <v>250</v>
      </c>
      <c r="BY167" s="44">
        <v>-2</v>
      </c>
      <c r="BZ167" s="42"/>
      <c r="CA167" s="39">
        <v>200</v>
      </c>
      <c r="CB167" s="44">
        <v>200</v>
      </c>
      <c r="CC167">
        <v>248</v>
      </c>
      <c r="CD167" s="44">
        <v>250</v>
      </c>
      <c r="CE167" s="44">
        <v>-2</v>
      </c>
      <c r="CF167" s="40"/>
      <c r="CL167" s="44">
        <v>0</v>
      </c>
      <c r="CM167" s="40"/>
      <c r="CN167" s="43"/>
      <c r="CS167" s="40"/>
      <c r="CY167" s="42"/>
      <c r="DE167" s="42"/>
      <c r="DK167" s="42"/>
      <c r="DQ167" s="40"/>
      <c r="DU167" s="40"/>
      <c r="EA167" s="40"/>
      <c r="EB167" s="43"/>
      <c r="EE167" s="40"/>
      <c r="EK167" s="40"/>
      <c r="EQ167" s="42"/>
      <c r="EW167" s="40"/>
      <c r="EX167" s="38"/>
      <c r="FC167" s="42"/>
      <c r="FD167" s="43"/>
      <c r="FK167" s="42"/>
      <c r="FQ167" s="42"/>
      <c r="FW167" s="42"/>
      <c r="FX167" s="43"/>
      <c r="GA167" s="42"/>
      <c r="GB167" s="43"/>
      <c r="GG167" s="42"/>
      <c r="GH167" s="43"/>
      <c r="GM167" s="42"/>
      <c r="GN167" s="43"/>
      <c r="GQ167" s="42"/>
      <c r="GR167" s="43"/>
      <c r="GW167" s="42"/>
      <c r="GX167" s="43"/>
      <c r="HA167" s="42"/>
      <c r="HB167" s="43"/>
      <c r="HG167" s="42"/>
      <c r="HM167" s="42"/>
      <c r="HN167" s="43"/>
      <c r="HS167" s="42"/>
      <c r="HT167" s="43"/>
      <c r="HY167" s="42"/>
      <c r="HZ167" s="43"/>
      <c r="IE167" s="42"/>
      <c r="IF167" s="43"/>
      <c r="IK167" s="42"/>
      <c r="IL167" s="43"/>
      <c r="IQ167" s="42"/>
      <c r="IR167" s="43"/>
      <c r="IU167" s="42"/>
      <c r="IV167" s="43"/>
      <c r="JA167" s="42"/>
      <c r="JB167" s="43"/>
      <c r="JG167" s="42"/>
      <c r="JH167" s="43"/>
      <c r="JM167" s="42"/>
      <c r="JS167" s="42"/>
      <c r="JT167" s="43"/>
      <c r="JY167" s="42"/>
      <c r="JZ167" s="43"/>
      <c r="KE167" s="42"/>
      <c r="KF167" s="41"/>
      <c r="KK167" s="42"/>
      <c r="KL167" s="43"/>
      <c r="KP167" s="44"/>
      <c r="KQ167" s="42"/>
      <c r="KR167" s="43"/>
      <c r="KU167" s="42"/>
      <c r="KV167" s="43"/>
      <c r="LA167" s="42"/>
      <c r="LB167" s="43"/>
      <c r="LG167" s="42"/>
      <c r="LH167" s="43"/>
      <c r="LM167" s="42"/>
      <c r="LN167" s="43"/>
      <c r="LR167" s="44"/>
      <c r="LS167" s="42"/>
      <c r="LT167" s="43"/>
      <c r="LV167" s="44"/>
      <c r="LW167" s="42"/>
    </row>
    <row r="168" spans="1:335" x14ac:dyDescent="0.25">
      <c r="A168" s="47" t="s">
        <v>380</v>
      </c>
      <c r="B168" s="38">
        <v>0.28000000000000003</v>
      </c>
      <c r="G168" s="44">
        <f t="shared" si="10"/>
        <v>0</v>
      </c>
      <c r="I168" s="41"/>
      <c r="J168" s="48"/>
      <c r="K168" s="48"/>
      <c r="L168" s="48"/>
      <c r="M168" s="48"/>
      <c r="N168" s="48"/>
      <c r="O168" s="48">
        <f t="shared" si="11"/>
        <v>0</v>
      </c>
      <c r="P168" s="40"/>
      <c r="Q168" s="48"/>
      <c r="U168" s="44">
        <v>0</v>
      </c>
      <c r="V168" s="40"/>
      <c r="W168" s="41"/>
      <c r="AA168" s="44">
        <v>0</v>
      </c>
      <c r="AB168" s="40"/>
      <c r="AC168" s="41"/>
      <c r="AE168" s="44">
        <v>0</v>
      </c>
      <c r="AF168" s="40"/>
      <c r="AK168" s="44">
        <v>0</v>
      </c>
      <c r="AL168" s="40"/>
      <c r="AM168" s="41"/>
      <c r="AR168">
        <v>48</v>
      </c>
      <c r="AS168" s="44">
        <v>0</v>
      </c>
      <c r="AT168" s="40"/>
      <c r="AV168" s="37">
        <v>300</v>
      </c>
      <c r="AX168" s="37">
        <v>350</v>
      </c>
      <c r="AY168" s="44">
        <v>-2</v>
      </c>
      <c r="AZ168" s="40"/>
      <c r="BA168" s="41"/>
      <c r="BC168">
        <v>72</v>
      </c>
      <c r="BD168">
        <v>70</v>
      </c>
      <c r="BE168" s="44">
        <v>2</v>
      </c>
      <c r="BF168" s="42"/>
      <c r="BK168" s="44">
        <v>0</v>
      </c>
      <c r="BL168" s="40"/>
      <c r="BM168">
        <v>632</v>
      </c>
      <c r="BN168" s="47">
        <v>630</v>
      </c>
      <c r="BO168" s="44">
        <v>2</v>
      </c>
      <c r="BP168" s="42"/>
      <c r="BQ168" s="41"/>
      <c r="BS168" s="44">
        <v>0</v>
      </c>
      <c r="BT168" s="40"/>
      <c r="BU168" s="41"/>
      <c r="BV168" s="47">
        <v>400</v>
      </c>
      <c r="BW168">
        <v>400</v>
      </c>
      <c r="BX168" s="47">
        <v>400</v>
      </c>
      <c r="BY168" s="46">
        <v>-400</v>
      </c>
      <c r="BZ168" s="42">
        <v>112</v>
      </c>
      <c r="CA168" s="41"/>
      <c r="CE168" s="44">
        <v>0</v>
      </c>
      <c r="CF168" s="40"/>
      <c r="CL168" s="44">
        <v>0</v>
      </c>
      <c r="CM168" s="40"/>
      <c r="CN168" s="43"/>
      <c r="CS168" s="40"/>
      <c r="CY168" s="42"/>
      <c r="DE168" s="42"/>
      <c r="DK168" s="42"/>
      <c r="DQ168" s="40"/>
      <c r="DU168" s="40"/>
      <c r="EA168" s="40"/>
      <c r="EB168" s="43"/>
      <c r="EE168" s="40"/>
      <c r="EK168" s="40"/>
      <c r="EQ168" s="42"/>
      <c r="EW168" s="40"/>
      <c r="EX168" s="38"/>
      <c r="FC168" s="42"/>
      <c r="FD168" s="43"/>
      <c r="FK168" s="42"/>
      <c r="FQ168" s="42"/>
      <c r="FW168" s="42"/>
      <c r="FX168" s="43"/>
      <c r="GA168" s="42"/>
      <c r="GB168" s="43"/>
      <c r="GG168" s="42"/>
      <c r="GH168" s="43"/>
      <c r="GM168" s="42"/>
      <c r="GN168" s="43"/>
      <c r="GQ168" s="42"/>
      <c r="GR168" s="43"/>
      <c r="GW168" s="42"/>
      <c r="GX168" s="43"/>
      <c r="HA168" s="42"/>
      <c r="HB168" s="43"/>
      <c r="HG168" s="42"/>
      <c r="HM168" s="42"/>
      <c r="HN168" s="43"/>
      <c r="HS168" s="42"/>
      <c r="HT168" s="43"/>
      <c r="HY168" s="42"/>
      <c r="HZ168" s="43"/>
      <c r="IE168" s="42"/>
      <c r="IF168" s="43"/>
      <c r="IK168" s="42"/>
      <c r="IL168" s="43"/>
      <c r="IQ168" s="42"/>
      <c r="IR168" s="43"/>
      <c r="IU168" s="42"/>
      <c r="IV168" s="43"/>
      <c r="JA168" s="42"/>
      <c r="JB168" s="43"/>
      <c r="JG168" s="42"/>
      <c r="JH168" s="43"/>
      <c r="JM168" s="42"/>
      <c r="JS168" s="42"/>
      <c r="JT168" s="43"/>
      <c r="JY168" s="42"/>
      <c r="JZ168" s="43"/>
      <c r="KE168" s="42"/>
      <c r="KF168" s="41"/>
      <c r="KK168" s="42"/>
      <c r="KL168" s="43"/>
      <c r="KP168" s="44"/>
      <c r="KQ168" s="42"/>
      <c r="KR168" s="43"/>
      <c r="KU168" s="42"/>
      <c r="KV168" s="43"/>
      <c r="LA168" s="42"/>
      <c r="LB168" s="43"/>
      <c r="LG168" s="42"/>
      <c r="LH168" s="43"/>
      <c r="LM168" s="42"/>
      <c r="LN168" s="43"/>
      <c r="LR168" s="44"/>
      <c r="LS168" s="42"/>
      <c r="LT168" s="43"/>
      <c r="LV168" s="44"/>
      <c r="LW168" s="42"/>
    </row>
    <row r="169" spans="1:335" x14ac:dyDescent="0.25">
      <c r="A169" s="47" t="s">
        <v>381</v>
      </c>
      <c r="B169" s="38">
        <v>0.3</v>
      </c>
      <c r="E169">
        <v>18</v>
      </c>
      <c r="F169">
        <v>20</v>
      </c>
      <c r="G169" s="44">
        <f t="shared" si="10"/>
        <v>-2</v>
      </c>
      <c r="I169" s="41"/>
      <c r="J169" s="48"/>
      <c r="K169" s="48"/>
      <c r="L169" s="48"/>
      <c r="M169" s="49">
        <v>90</v>
      </c>
      <c r="N169" s="49">
        <v>90</v>
      </c>
      <c r="O169" s="48">
        <f t="shared" si="11"/>
        <v>0</v>
      </c>
      <c r="P169" s="40"/>
      <c r="Q169" s="48"/>
      <c r="U169" s="44">
        <v>0</v>
      </c>
      <c r="V169" s="40"/>
      <c r="W169" s="41"/>
      <c r="Y169">
        <v>48</v>
      </c>
      <c r="Z169">
        <v>49</v>
      </c>
      <c r="AA169" s="44">
        <v>-1</v>
      </c>
      <c r="AB169" s="40"/>
      <c r="AC169" s="41"/>
      <c r="AE169" s="44">
        <v>0</v>
      </c>
      <c r="AF169" s="40"/>
      <c r="AK169" s="44">
        <v>0</v>
      </c>
      <c r="AL169" s="40"/>
      <c r="AM169" s="41">
        <v>42</v>
      </c>
      <c r="AN169" s="44">
        <v>42</v>
      </c>
      <c r="AS169" s="44">
        <v>0</v>
      </c>
      <c r="AT169" s="40"/>
      <c r="AY169" s="44">
        <v>0</v>
      </c>
      <c r="AZ169" s="40"/>
      <c r="BA169" s="41"/>
      <c r="BF169" s="42"/>
      <c r="BL169" s="40"/>
      <c r="BP169" s="42"/>
      <c r="BQ169" s="41"/>
      <c r="BT169" s="40"/>
      <c r="BU169" s="41"/>
      <c r="BZ169" s="42"/>
      <c r="CA169" s="41"/>
      <c r="CF169" s="40"/>
      <c r="CM169" s="40"/>
      <c r="CN169" s="43"/>
      <c r="CS169" s="40"/>
      <c r="CY169" s="42"/>
      <c r="DE169" s="42"/>
      <c r="DK169" s="42"/>
      <c r="DQ169" s="40"/>
      <c r="DU169" s="40"/>
      <c r="EA169" s="40"/>
      <c r="EB169" s="43"/>
      <c r="EE169" s="40"/>
      <c r="EK169" s="40"/>
      <c r="EQ169" s="42"/>
      <c r="EW169" s="40"/>
      <c r="EX169" s="38"/>
      <c r="FC169" s="42"/>
      <c r="FD169" s="43"/>
      <c r="FK169" s="42"/>
      <c r="FQ169" s="42"/>
      <c r="FW169" s="42"/>
      <c r="FX169" s="43"/>
      <c r="GA169" s="42"/>
      <c r="GB169" s="43"/>
      <c r="GG169" s="42"/>
      <c r="GH169" s="43"/>
      <c r="GM169" s="42"/>
      <c r="GN169" s="43"/>
      <c r="GQ169" s="42"/>
      <c r="GR169" s="43"/>
      <c r="GW169" s="42"/>
      <c r="GX169" s="43"/>
      <c r="HA169" s="42"/>
      <c r="HB169" s="43"/>
      <c r="HG169" s="42"/>
      <c r="HM169" s="42"/>
      <c r="HN169" s="43"/>
      <c r="HS169" s="42"/>
      <c r="HT169" s="43"/>
      <c r="HY169" s="42"/>
      <c r="HZ169" s="43"/>
      <c r="IE169" s="42"/>
      <c r="IF169" s="43"/>
      <c r="IK169" s="42"/>
      <c r="IL169" s="43"/>
      <c r="IP169" s="44"/>
      <c r="IQ169" s="42"/>
      <c r="IR169" s="43"/>
      <c r="IU169" s="42"/>
      <c r="IV169" s="43"/>
      <c r="JA169" s="42"/>
      <c r="JB169" s="43"/>
      <c r="JG169" s="42"/>
      <c r="JH169" s="43"/>
      <c r="JM169" s="42"/>
      <c r="JS169" s="42"/>
      <c r="JT169" s="43"/>
      <c r="JY169" s="42"/>
      <c r="JZ169" s="43"/>
      <c r="KE169" s="42"/>
      <c r="KF169" s="41"/>
      <c r="KK169" s="42"/>
      <c r="KL169" s="43"/>
      <c r="KP169" s="44"/>
      <c r="KQ169" s="42"/>
      <c r="KR169" s="43"/>
      <c r="KU169" s="42"/>
      <c r="KV169" s="43"/>
      <c r="LA169" s="42"/>
      <c r="LB169" s="43"/>
      <c r="LG169" s="42"/>
      <c r="LH169" s="43"/>
      <c r="LM169" s="42"/>
      <c r="LN169" s="43"/>
      <c r="LR169" s="44"/>
      <c r="LS169" s="42"/>
      <c r="LT169" s="43"/>
      <c r="LV169" s="44"/>
      <c r="LW169" s="42"/>
    </row>
    <row r="170" spans="1:335" x14ac:dyDescent="0.25">
      <c r="A170" s="47" t="s">
        <v>382</v>
      </c>
      <c r="B170" s="38">
        <v>0.18</v>
      </c>
      <c r="F170">
        <v>20</v>
      </c>
      <c r="G170" s="46">
        <f t="shared" si="10"/>
        <v>-20</v>
      </c>
      <c r="H170" s="44">
        <f t="shared" ref="H170:H173" si="13">-1*G170*B170</f>
        <v>3.5999999999999996</v>
      </c>
      <c r="I170" s="41"/>
      <c r="J170" s="48">
        <v>40</v>
      </c>
      <c r="K170" s="48"/>
      <c r="L170" s="48">
        <v>50</v>
      </c>
      <c r="M170" s="48"/>
      <c r="N170" s="48">
        <v>50</v>
      </c>
      <c r="O170" s="54">
        <f t="shared" si="11"/>
        <v>-140</v>
      </c>
      <c r="P170" s="40">
        <f t="shared" ref="P170:P172" si="14">-1*O170*B170</f>
        <v>25.2</v>
      </c>
      <c r="Q170" s="48"/>
      <c r="R170" s="44">
        <v>30</v>
      </c>
      <c r="U170" s="46">
        <v>-30</v>
      </c>
      <c r="V170" s="40">
        <v>5.3999999999999986</v>
      </c>
      <c r="W170" s="41"/>
      <c r="Y170">
        <v>120</v>
      </c>
      <c r="AA170" s="44">
        <v>120</v>
      </c>
      <c r="AB170" s="40"/>
      <c r="AC170" s="41"/>
      <c r="AE170" s="44">
        <v>0</v>
      </c>
      <c r="AF170" s="40"/>
      <c r="AL170" s="40"/>
      <c r="AM170" s="41"/>
      <c r="AT170" s="40"/>
      <c r="AZ170" s="40"/>
      <c r="BA170" s="41"/>
      <c r="BF170" s="42"/>
      <c r="BL170" s="40"/>
      <c r="BP170" s="42"/>
      <c r="BQ170" s="41"/>
      <c r="BT170" s="40"/>
      <c r="BU170" s="41"/>
      <c r="BZ170" s="42"/>
      <c r="CA170" s="41"/>
      <c r="CF170" s="40"/>
      <c r="CM170" s="40"/>
      <c r="CN170" s="43"/>
      <c r="CS170" s="40"/>
      <c r="CY170" s="42"/>
      <c r="DE170" s="42"/>
      <c r="DK170" s="42"/>
      <c r="DQ170" s="40"/>
      <c r="DU170" s="40"/>
      <c r="EA170" s="40"/>
      <c r="EB170" s="43"/>
      <c r="EE170" s="40"/>
      <c r="EK170" s="40"/>
      <c r="EQ170" s="42"/>
      <c r="EW170" s="40"/>
      <c r="EX170" s="38"/>
      <c r="FC170" s="42"/>
      <c r="FD170" s="43"/>
      <c r="FK170" s="42"/>
      <c r="FQ170" s="42"/>
      <c r="FW170" s="42"/>
      <c r="FX170" s="43"/>
      <c r="GA170" s="42"/>
      <c r="GB170" s="43"/>
      <c r="GG170" s="42"/>
      <c r="GH170" s="43"/>
      <c r="GM170" s="42"/>
      <c r="GN170" s="43"/>
      <c r="GQ170" s="42"/>
      <c r="GR170" s="43"/>
      <c r="GW170" s="42"/>
      <c r="GX170" s="43"/>
      <c r="HA170" s="42"/>
      <c r="HB170" s="43"/>
      <c r="HG170" s="42"/>
      <c r="HM170" s="42"/>
      <c r="HN170" s="43"/>
      <c r="HS170" s="42"/>
      <c r="HT170" s="43"/>
      <c r="HY170" s="42"/>
      <c r="HZ170" s="43"/>
      <c r="IE170" s="42"/>
      <c r="IF170" s="43"/>
      <c r="IK170" s="42"/>
      <c r="IL170" s="43"/>
      <c r="IP170" s="44"/>
      <c r="IQ170" s="42"/>
      <c r="IR170" s="43"/>
      <c r="IU170" s="42"/>
      <c r="IV170" s="43"/>
      <c r="JA170" s="42"/>
      <c r="JB170" s="43"/>
      <c r="JG170" s="42"/>
      <c r="JH170" s="43"/>
      <c r="JM170" s="42"/>
      <c r="JS170" s="42"/>
      <c r="JT170" s="43"/>
      <c r="JY170" s="42"/>
      <c r="JZ170" s="43"/>
      <c r="KE170" s="42"/>
      <c r="KF170" s="41"/>
      <c r="KK170" s="42"/>
      <c r="KL170" s="43"/>
      <c r="KP170" s="44"/>
      <c r="KQ170" s="42"/>
      <c r="KR170" s="43"/>
      <c r="KU170" s="42"/>
      <c r="KV170" s="43"/>
      <c r="LA170" s="42"/>
      <c r="LB170" s="43"/>
      <c r="LG170" s="42"/>
      <c r="LH170" s="43"/>
      <c r="LM170" s="42"/>
      <c r="LN170" s="43"/>
      <c r="LR170" s="44"/>
      <c r="LS170" s="42"/>
      <c r="LT170" s="43"/>
      <c r="LV170" s="44"/>
      <c r="LW170" s="42"/>
    </row>
    <row r="171" spans="1:335" x14ac:dyDescent="0.25">
      <c r="A171" s="47" t="s">
        <v>383</v>
      </c>
      <c r="B171" s="38">
        <v>0.18</v>
      </c>
      <c r="F171">
        <v>69</v>
      </c>
      <c r="G171" s="46">
        <f t="shared" si="10"/>
        <v>-69</v>
      </c>
      <c r="H171" s="44">
        <f t="shared" si="13"/>
        <v>12.42</v>
      </c>
      <c r="I171" s="41"/>
      <c r="J171" s="48">
        <v>30</v>
      </c>
      <c r="K171" s="48"/>
      <c r="L171" s="48">
        <v>40</v>
      </c>
      <c r="M171" s="48"/>
      <c r="N171" s="48">
        <v>50</v>
      </c>
      <c r="O171" s="54">
        <f t="shared" si="11"/>
        <v>-120</v>
      </c>
      <c r="P171" s="40">
        <f t="shared" si="14"/>
        <v>21.599999999999998</v>
      </c>
      <c r="Q171" s="49">
        <v>32</v>
      </c>
      <c r="R171" s="44">
        <v>30</v>
      </c>
      <c r="U171" s="44">
        <v>2</v>
      </c>
      <c r="V171" s="40"/>
      <c r="W171" s="41"/>
      <c r="Y171">
        <v>120</v>
      </c>
      <c r="AA171" s="44">
        <v>120</v>
      </c>
      <c r="AB171" s="40"/>
      <c r="AC171" s="41"/>
      <c r="AE171" s="44">
        <v>0</v>
      </c>
      <c r="AF171" s="40"/>
      <c r="AL171" s="40"/>
      <c r="AM171" s="41"/>
      <c r="AT171" s="40"/>
      <c r="AZ171" s="40"/>
      <c r="BA171" s="41"/>
      <c r="BF171" s="42"/>
      <c r="BL171" s="40"/>
      <c r="BP171" s="42"/>
      <c r="BQ171" s="41"/>
      <c r="BT171" s="40"/>
      <c r="BU171" s="41"/>
      <c r="BZ171" s="42"/>
      <c r="CA171" s="41"/>
      <c r="CF171" s="40"/>
      <c r="CM171" s="40"/>
      <c r="CN171" s="43"/>
      <c r="CS171" s="40"/>
      <c r="CY171" s="42"/>
      <c r="DE171" s="42"/>
      <c r="DK171" s="42"/>
      <c r="DQ171" s="40"/>
      <c r="DU171" s="40"/>
      <c r="EA171" s="40"/>
      <c r="EB171" s="43"/>
      <c r="EE171" s="40"/>
      <c r="EK171" s="40"/>
      <c r="EQ171" s="42"/>
      <c r="EW171" s="40"/>
      <c r="EX171" s="38"/>
      <c r="FC171" s="42"/>
      <c r="FD171" s="43"/>
      <c r="FK171" s="42"/>
      <c r="FQ171" s="42"/>
      <c r="FW171" s="42"/>
      <c r="FX171" s="43"/>
      <c r="GA171" s="42"/>
      <c r="GB171" s="43"/>
      <c r="GG171" s="42"/>
      <c r="GH171" s="43"/>
      <c r="GM171" s="42"/>
      <c r="GN171" s="43"/>
      <c r="GQ171" s="42"/>
      <c r="GR171" s="43"/>
      <c r="GW171" s="42"/>
      <c r="GX171" s="43"/>
      <c r="HA171" s="42"/>
      <c r="HB171" s="43"/>
      <c r="HG171" s="42"/>
      <c r="HM171" s="42"/>
      <c r="HN171" s="43"/>
      <c r="HS171" s="42"/>
      <c r="HT171" s="43"/>
      <c r="HY171" s="42"/>
      <c r="HZ171" s="43"/>
      <c r="IE171" s="42"/>
      <c r="IF171" s="43"/>
      <c r="IK171" s="42"/>
      <c r="IL171" s="43"/>
      <c r="IP171" s="44"/>
      <c r="IQ171" s="42"/>
      <c r="IR171" s="43"/>
      <c r="IU171" s="42"/>
      <c r="IV171" s="43"/>
      <c r="JA171" s="42"/>
      <c r="JB171" s="43"/>
      <c r="JG171" s="42"/>
      <c r="JH171" s="43"/>
      <c r="JM171" s="42"/>
      <c r="JS171" s="42"/>
      <c r="JT171" s="43"/>
      <c r="JY171" s="42"/>
      <c r="JZ171" s="43"/>
      <c r="KE171" s="42"/>
      <c r="KF171" s="41"/>
      <c r="KK171" s="42"/>
      <c r="KL171" s="43"/>
      <c r="KP171" s="44"/>
      <c r="KQ171" s="42"/>
      <c r="KR171" s="43"/>
      <c r="KU171" s="42"/>
      <c r="KV171" s="43"/>
      <c r="LA171" s="42"/>
      <c r="LB171" s="43"/>
      <c r="LG171" s="42"/>
      <c r="LH171" s="43"/>
      <c r="LM171" s="42"/>
      <c r="LN171" s="43"/>
      <c r="LR171" s="44"/>
      <c r="LS171" s="42"/>
      <c r="LT171" s="43"/>
      <c r="LV171" s="44"/>
      <c r="LW171" s="42"/>
    </row>
    <row r="172" spans="1:335" x14ac:dyDescent="0.25">
      <c r="A172" s="47" t="s">
        <v>384</v>
      </c>
      <c r="B172" s="38">
        <v>0.18</v>
      </c>
      <c r="D172">
        <v>60</v>
      </c>
      <c r="F172">
        <v>77</v>
      </c>
      <c r="G172" s="46">
        <f t="shared" si="10"/>
        <v>-137</v>
      </c>
      <c r="H172" s="44">
        <f t="shared" si="13"/>
        <v>24.66</v>
      </c>
      <c r="I172" s="41"/>
      <c r="J172" s="48"/>
      <c r="K172" s="48"/>
      <c r="L172" s="48"/>
      <c r="M172" s="48"/>
      <c r="N172" s="48">
        <v>30</v>
      </c>
      <c r="O172" s="54">
        <f t="shared" si="11"/>
        <v>-30</v>
      </c>
      <c r="P172" s="40">
        <f t="shared" si="14"/>
        <v>5.3999999999999995</v>
      </c>
      <c r="Q172" s="48"/>
      <c r="R172" s="44">
        <v>30</v>
      </c>
      <c r="U172" s="46">
        <v>-30</v>
      </c>
      <c r="V172" s="40">
        <v>5.3999999999999986</v>
      </c>
      <c r="W172" s="41"/>
      <c r="Y172">
        <v>120</v>
      </c>
      <c r="AA172" s="44">
        <v>120</v>
      </c>
      <c r="AB172" s="40"/>
      <c r="AC172" s="41"/>
      <c r="AE172" s="44">
        <v>0</v>
      </c>
      <c r="AF172" s="40"/>
      <c r="AL172" s="40"/>
      <c r="AM172" s="41"/>
      <c r="AT172" s="40"/>
      <c r="AZ172" s="40"/>
      <c r="BA172" s="41"/>
      <c r="BF172" s="42"/>
      <c r="BL172" s="40"/>
      <c r="BP172" s="42"/>
      <c r="BQ172" s="41"/>
      <c r="BT172" s="40"/>
      <c r="BU172" s="41"/>
      <c r="BZ172" s="42"/>
      <c r="CA172" s="41"/>
      <c r="CF172" s="40"/>
      <c r="CM172" s="40"/>
      <c r="CN172" s="43"/>
      <c r="CS172" s="40"/>
      <c r="CY172" s="42"/>
      <c r="DE172" s="42"/>
      <c r="DK172" s="42"/>
      <c r="DQ172" s="40"/>
      <c r="DU172" s="40"/>
      <c r="EA172" s="40"/>
      <c r="EB172" s="43"/>
      <c r="EE172" s="40"/>
      <c r="EK172" s="40"/>
      <c r="EQ172" s="42"/>
      <c r="EW172" s="40"/>
      <c r="EX172" s="38"/>
      <c r="FC172" s="42"/>
      <c r="FD172" s="43"/>
      <c r="FK172" s="42"/>
      <c r="FQ172" s="42"/>
      <c r="FW172" s="42"/>
      <c r="FX172" s="43"/>
      <c r="GA172" s="42"/>
      <c r="GB172" s="43"/>
      <c r="GG172" s="42"/>
      <c r="GH172" s="43"/>
      <c r="GM172" s="42"/>
      <c r="GN172" s="43"/>
      <c r="GQ172" s="42"/>
      <c r="GR172" s="43"/>
      <c r="GW172" s="42"/>
      <c r="GX172" s="43"/>
      <c r="HA172" s="42"/>
      <c r="HB172" s="43"/>
      <c r="HG172" s="42"/>
      <c r="HM172" s="42"/>
      <c r="HN172" s="43"/>
      <c r="HS172" s="42"/>
      <c r="HT172" s="43"/>
      <c r="HY172" s="42"/>
      <c r="HZ172" s="43"/>
      <c r="IE172" s="42"/>
      <c r="IF172" s="43"/>
      <c r="IK172" s="42"/>
      <c r="IL172" s="43"/>
      <c r="IP172" s="44"/>
      <c r="IQ172" s="42"/>
      <c r="IR172" s="43"/>
      <c r="IU172" s="42"/>
      <c r="IV172" s="43"/>
      <c r="JA172" s="42"/>
      <c r="JB172" s="43"/>
      <c r="JG172" s="42"/>
      <c r="JH172" s="43"/>
      <c r="JM172" s="42"/>
      <c r="JS172" s="42"/>
      <c r="JT172" s="43"/>
      <c r="JY172" s="42"/>
      <c r="JZ172" s="43"/>
      <c r="KE172" s="42"/>
      <c r="KF172" s="41"/>
      <c r="KK172" s="42"/>
      <c r="KL172" s="43"/>
      <c r="KP172" s="44"/>
      <c r="KQ172" s="42"/>
      <c r="KR172" s="43"/>
      <c r="KU172" s="42"/>
      <c r="KV172" s="43"/>
      <c r="LA172" s="42"/>
      <c r="LB172" s="43"/>
      <c r="LG172" s="42"/>
      <c r="LH172" s="43"/>
      <c r="LM172" s="42"/>
      <c r="LN172" s="43"/>
      <c r="LR172" s="44"/>
      <c r="LS172" s="42"/>
      <c r="LT172" s="43"/>
      <c r="LV172" s="44"/>
      <c r="LW172" s="42"/>
    </row>
    <row r="173" spans="1:335" x14ac:dyDescent="0.25">
      <c r="A173" s="47" t="s">
        <v>385</v>
      </c>
      <c r="B173" s="38">
        <v>0.18</v>
      </c>
      <c r="F173">
        <v>50</v>
      </c>
      <c r="G173" s="46">
        <f t="shared" si="10"/>
        <v>-50</v>
      </c>
      <c r="H173" s="44">
        <f t="shared" si="13"/>
        <v>9</v>
      </c>
      <c r="I173" s="41"/>
      <c r="J173" s="48"/>
      <c r="K173" s="48"/>
      <c r="L173" s="48"/>
      <c r="M173" s="48"/>
      <c r="N173" s="48"/>
      <c r="O173" s="48">
        <f t="shared" si="11"/>
        <v>0</v>
      </c>
      <c r="P173" s="40"/>
      <c r="Q173" s="48"/>
      <c r="R173" s="44">
        <v>30</v>
      </c>
      <c r="U173" s="46">
        <v>-30</v>
      </c>
      <c r="V173" s="40">
        <v>5.3999999999999986</v>
      </c>
      <c r="W173" s="41"/>
      <c r="AA173" s="44">
        <v>0</v>
      </c>
      <c r="AB173" s="40"/>
      <c r="AC173" s="41"/>
      <c r="AE173" s="44">
        <v>0</v>
      </c>
      <c r="AF173" s="40"/>
      <c r="AL173" s="40"/>
      <c r="AM173" s="41"/>
      <c r="AT173" s="40"/>
      <c r="AZ173" s="40"/>
      <c r="BA173" s="41"/>
      <c r="BF173" s="42"/>
      <c r="BL173" s="40"/>
      <c r="BP173" s="42"/>
      <c r="BQ173" s="41"/>
      <c r="BT173" s="40"/>
      <c r="BU173" s="41"/>
      <c r="BZ173" s="42"/>
      <c r="CA173" s="41"/>
      <c r="CF173" s="40"/>
      <c r="CM173" s="40"/>
      <c r="CN173" s="43"/>
      <c r="CS173" s="40"/>
      <c r="CY173" s="42"/>
      <c r="DE173" s="42"/>
      <c r="DK173" s="42"/>
      <c r="DQ173" s="40"/>
      <c r="DU173" s="40"/>
      <c r="EA173" s="40"/>
      <c r="EB173" s="43"/>
      <c r="EE173" s="40"/>
      <c r="EK173" s="40"/>
      <c r="EQ173" s="42"/>
      <c r="EW173" s="40"/>
      <c r="EX173" s="38"/>
      <c r="FC173" s="42"/>
      <c r="FD173" s="43"/>
      <c r="FK173" s="42"/>
      <c r="FQ173" s="42"/>
      <c r="FW173" s="42"/>
      <c r="FX173" s="43"/>
      <c r="GA173" s="42"/>
      <c r="GB173" s="43"/>
      <c r="GG173" s="42"/>
      <c r="GH173" s="43"/>
      <c r="GM173" s="42"/>
      <c r="GN173" s="43"/>
      <c r="GQ173" s="42"/>
      <c r="GR173" s="43"/>
      <c r="GW173" s="42"/>
      <c r="GX173" s="43"/>
      <c r="HA173" s="42"/>
      <c r="HB173" s="43"/>
      <c r="HG173" s="42"/>
      <c r="HM173" s="42"/>
      <c r="HN173" s="43"/>
      <c r="HS173" s="42"/>
      <c r="HT173" s="43"/>
      <c r="HY173" s="42"/>
      <c r="HZ173" s="43"/>
      <c r="IE173" s="42"/>
      <c r="IF173" s="43"/>
      <c r="IK173" s="42"/>
      <c r="IL173" s="43"/>
      <c r="IP173" s="44"/>
      <c r="IQ173" s="42"/>
      <c r="IR173" s="43"/>
      <c r="IU173" s="42"/>
      <c r="IV173" s="43"/>
      <c r="JA173" s="42"/>
      <c r="JB173" s="43"/>
      <c r="JG173" s="42"/>
      <c r="JH173" s="43"/>
      <c r="JM173" s="42"/>
      <c r="JS173" s="42"/>
      <c r="JT173" s="43"/>
      <c r="JY173" s="42"/>
      <c r="JZ173" s="43"/>
      <c r="KE173" s="42"/>
      <c r="KF173" s="41"/>
      <c r="KK173" s="42"/>
      <c r="KL173" s="43"/>
      <c r="KP173" s="44"/>
      <c r="KQ173" s="42"/>
      <c r="KR173" s="43"/>
      <c r="KU173" s="42"/>
      <c r="KV173" s="43"/>
      <c r="LA173" s="42"/>
      <c r="LB173" s="43"/>
      <c r="LG173" s="42"/>
      <c r="LH173" s="43"/>
      <c r="LM173" s="42"/>
      <c r="LN173" s="43"/>
      <c r="LR173" s="44"/>
      <c r="LS173" s="42"/>
      <c r="LT173" s="43"/>
      <c r="LV173" s="44"/>
      <c r="LW173" s="42"/>
    </row>
    <row r="174" spans="1:335" x14ac:dyDescent="0.25">
      <c r="A174" s="47" t="s">
        <v>393</v>
      </c>
      <c r="B174" s="38">
        <v>0.18</v>
      </c>
      <c r="C174" s="44">
        <v>48</v>
      </c>
      <c r="D174" s="44">
        <v>50</v>
      </c>
      <c r="F174" s="47"/>
      <c r="G174" s="44">
        <f t="shared" si="10"/>
        <v>-2</v>
      </c>
      <c r="I174" s="41"/>
      <c r="J174" s="48"/>
      <c r="K174" s="50"/>
      <c r="L174" s="48"/>
      <c r="M174" s="50"/>
      <c r="N174" s="48"/>
      <c r="O174" s="48">
        <f t="shared" si="11"/>
        <v>0</v>
      </c>
      <c r="P174" s="40"/>
      <c r="Q174" s="50"/>
      <c r="S174" s="47"/>
      <c r="U174" s="44">
        <v>0</v>
      </c>
      <c r="V174" s="40"/>
      <c r="W174" s="43"/>
      <c r="Y174" s="47"/>
      <c r="AA174" s="44">
        <v>0</v>
      </c>
      <c r="AB174" s="40"/>
      <c r="AC174" s="43"/>
      <c r="AE174" s="44">
        <v>0</v>
      </c>
      <c r="AF174" s="40"/>
      <c r="AL174" s="40"/>
      <c r="AM174" s="41"/>
      <c r="AT174" s="40"/>
      <c r="AZ174" s="40"/>
      <c r="BA174" s="41"/>
      <c r="BF174" s="42"/>
      <c r="BI174" s="44"/>
      <c r="BJ174" s="44"/>
      <c r="BK174" s="44"/>
      <c r="BL174" s="40"/>
      <c r="BP174" s="42"/>
      <c r="BQ174" s="41"/>
      <c r="BT174" s="40"/>
      <c r="BU174" s="41"/>
      <c r="BZ174" s="42"/>
      <c r="CA174" s="41"/>
      <c r="CF174" s="40"/>
      <c r="CM174" s="40"/>
      <c r="CN174" s="43"/>
      <c r="CS174" s="40"/>
      <c r="CY174" s="42"/>
      <c r="DA174" s="44"/>
      <c r="DE174" s="42"/>
      <c r="DG174" s="44"/>
      <c r="DK174" s="42"/>
      <c r="DM174" s="44"/>
      <c r="DQ174" s="40"/>
      <c r="DS174" s="44"/>
      <c r="DU174" s="40"/>
      <c r="DY174" s="44"/>
      <c r="EA174" s="40"/>
      <c r="EB174" s="43"/>
      <c r="EE174" s="40"/>
      <c r="EK174" s="40"/>
      <c r="EQ174" s="42"/>
      <c r="EU174" s="44"/>
      <c r="EW174" s="40"/>
      <c r="EX174" s="38"/>
      <c r="FA174" s="44"/>
      <c r="FC174" s="42"/>
      <c r="FD174" s="43"/>
      <c r="FG174" s="44"/>
      <c r="FK174" s="42"/>
      <c r="FM174" s="44"/>
      <c r="FQ174" s="42"/>
      <c r="FS174" s="44"/>
      <c r="FW174" s="42"/>
      <c r="FX174" s="43"/>
      <c r="GA174" s="42"/>
      <c r="GB174" s="43"/>
      <c r="GE174" s="44"/>
      <c r="GG174" s="42"/>
      <c r="GH174" s="43"/>
      <c r="GM174" s="42"/>
      <c r="GN174" s="43"/>
      <c r="GQ174" s="42"/>
      <c r="GR174" s="43"/>
      <c r="GU174" s="44"/>
      <c r="GW174" s="42"/>
      <c r="GX174" s="43"/>
      <c r="HA174" s="42"/>
      <c r="HB174" s="43"/>
      <c r="HG174" s="42"/>
      <c r="HM174" s="42"/>
      <c r="HN174" s="43"/>
      <c r="HS174" s="42"/>
      <c r="HT174" s="43"/>
      <c r="HW174" s="44"/>
      <c r="HY174" s="42"/>
      <c r="HZ174" s="43"/>
      <c r="IE174" s="42"/>
      <c r="IF174" s="43"/>
      <c r="IK174" s="42"/>
      <c r="IL174" s="43"/>
      <c r="IP174" s="44"/>
      <c r="IQ174" s="42"/>
      <c r="IR174" s="43"/>
      <c r="IU174" s="42"/>
      <c r="IV174" s="43"/>
      <c r="JA174" s="42"/>
      <c r="JB174" s="43"/>
      <c r="JG174" s="42"/>
      <c r="JH174" s="43"/>
      <c r="JM174" s="42"/>
      <c r="JS174" s="42"/>
      <c r="JT174" s="43"/>
      <c r="JY174" s="42"/>
      <c r="JZ174" s="43"/>
      <c r="KE174" s="42"/>
      <c r="KF174" s="41"/>
      <c r="KK174" s="42"/>
      <c r="KL174" s="43"/>
      <c r="KP174" s="44"/>
      <c r="KQ174" s="42"/>
      <c r="KR174" s="43"/>
      <c r="KU174" s="42"/>
      <c r="KV174" s="43"/>
      <c r="LA174" s="42"/>
      <c r="LB174" s="43"/>
      <c r="LG174" s="42"/>
      <c r="LH174" s="43"/>
      <c r="LM174" s="42"/>
      <c r="LN174" s="43"/>
      <c r="LR174" s="44"/>
      <c r="LS174" s="42"/>
      <c r="LT174" s="43"/>
      <c r="LV174" s="44"/>
      <c r="LW174" s="42"/>
    </row>
    <row r="175" spans="1:335" x14ac:dyDescent="0.25">
      <c r="A175" s="47" t="s">
        <v>386</v>
      </c>
      <c r="B175" s="38">
        <v>0.28000000000000003</v>
      </c>
      <c r="E175">
        <v>80</v>
      </c>
      <c r="F175">
        <v>80</v>
      </c>
      <c r="G175" s="44">
        <f t="shared" si="10"/>
        <v>0</v>
      </c>
      <c r="I175" s="39">
        <v>152</v>
      </c>
      <c r="J175" s="49">
        <v>150</v>
      </c>
      <c r="K175" s="49">
        <v>200</v>
      </c>
      <c r="L175" s="49">
        <v>200</v>
      </c>
      <c r="M175" s="49">
        <v>208</v>
      </c>
      <c r="N175" s="49">
        <v>210</v>
      </c>
      <c r="O175" s="48">
        <f t="shared" si="11"/>
        <v>0</v>
      </c>
      <c r="P175" s="40"/>
      <c r="Q175" s="48"/>
      <c r="S175">
        <v>576</v>
      </c>
      <c r="T175">
        <v>580</v>
      </c>
      <c r="U175" s="44">
        <v>-4</v>
      </c>
      <c r="V175" s="40"/>
      <c r="W175" s="41"/>
      <c r="AA175" s="44">
        <v>0</v>
      </c>
      <c r="AB175" s="40"/>
      <c r="AC175" s="39">
        <v>248</v>
      </c>
      <c r="AD175">
        <v>246</v>
      </c>
      <c r="AE175" s="44">
        <v>2</v>
      </c>
      <c r="AF175" s="40"/>
      <c r="AG175">
        <v>176</v>
      </c>
      <c r="AH175">
        <v>180</v>
      </c>
      <c r="AI175">
        <v>720</v>
      </c>
      <c r="AJ175">
        <v>718</v>
      </c>
      <c r="AK175" s="44">
        <v>-2</v>
      </c>
      <c r="AL175" s="40"/>
      <c r="AM175" s="41"/>
      <c r="AQ175">
        <v>48</v>
      </c>
      <c r="AS175" s="44">
        <v>0</v>
      </c>
      <c r="AT175" s="40"/>
      <c r="AU175" s="37">
        <v>296</v>
      </c>
      <c r="AW175" s="36">
        <v>352</v>
      </c>
      <c r="AY175" s="44">
        <v>0</v>
      </c>
      <c r="AZ175" s="40"/>
      <c r="BA175" s="41"/>
      <c r="BF175" s="40"/>
      <c r="BL175" s="40"/>
      <c r="BP175" s="42"/>
      <c r="BQ175" s="41"/>
      <c r="BT175" s="40"/>
      <c r="BU175" s="41"/>
      <c r="BZ175" s="42"/>
      <c r="CA175" s="41"/>
      <c r="CF175" s="40"/>
      <c r="CM175" s="40"/>
      <c r="CN175" s="43"/>
      <c r="CS175" s="40"/>
      <c r="CY175" s="42"/>
      <c r="DE175" s="42"/>
      <c r="DK175" s="42"/>
      <c r="DQ175" s="40"/>
      <c r="DU175" s="40"/>
      <c r="EA175" s="40"/>
      <c r="EB175" s="43"/>
      <c r="EE175" s="40"/>
      <c r="EK175" s="40"/>
      <c r="EQ175" s="42"/>
      <c r="EW175" s="40"/>
      <c r="EX175" s="38"/>
      <c r="FC175" s="42"/>
      <c r="FD175" s="43"/>
      <c r="FK175" s="42"/>
      <c r="FQ175" s="42"/>
      <c r="FW175" s="42"/>
      <c r="FX175" s="43"/>
      <c r="GA175" s="42"/>
      <c r="GB175" s="43"/>
      <c r="GG175" s="42"/>
      <c r="GH175" s="43"/>
      <c r="GM175" s="42"/>
      <c r="GN175" s="43"/>
      <c r="GQ175" s="42"/>
      <c r="GR175" s="43"/>
      <c r="GW175" s="42"/>
      <c r="GX175" s="43"/>
      <c r="HA175" s="42"/>
      <c r="HB175" s="43"/>
      <c r="HG175" s="42"/>
      <c r="HM175" s="42"/>
      <c r="HN175" s="43"/>
      <c r="HS175" s="42"/>
      <c r="HT175" s="43"/>
      <c r="HY175" s="42"/>
      <c r="HZ175" s="43"/>
      <c r="IE175" s="42"/>
      <c r="IF175" s="43"/>
      <c r="IK175" s="42"/>
      <c r="IL175" s="43"/>
      <c r="IP175" s="44"/>
      <c r="IQ175" s="42"/>
      <c r="IR175" s="43"/>
      <c r="IU175" s="42"/>
      <c r="IV175" s="43"/>
      <c r="JA175" s="42"/>
      <c r="JB175" s="43"/>
      <c r="JG175" s="42"/>
      <c r="JH175" s="43"/>
      <c r="JM175" s="42"/>
      <c r="JS175" s="42"/>
      <c r="JT175" s="43"/>
      <c r="JY175" s="42"/>
      <c r="JZ175" s="43"/>
      <c r="KE175" s="42"/>
      <c r="KF175" s="41"/>
      <c r="KK175" s="42"/>
      <c r="KL175" s="43"/>
      <c r="KP175" s="44"/>
      <c r="KQ175" s="42"/>
      <c r="KR175" s="43"/>
      <c r="KU175" s="42"/>
      <c r="KV175" s="43"/>
      <c r="LA175" s="42"/>
      <c r="LB175" s="43"/>
      <c r="LG175" s="42"/>
      <c r="LH175" s="43"/>
      <c r="LM175" s="42"/>
      <c r="LN175" s="43"/>
      <c r="LR175" s="44"/>
      <c r="LS175" s="42"/>
      <c r="LT175" s="43"/>
      <c r="LV175" s="44"/>
      <c r="LW175" s="42"/>
    </row>
    <row r="176" spans="1:335" x14ac:dyDescent="0.25">
      <c r="A176" s="47" t="s">
        <v>387</v>
      </c>
      <c r="B176" s="38">
        <v>0.28000000000000003</v>
      </c>
      <c r="C176">
        <v>152</v>
      </c>
      <c r="D176">
        <v>150</v>
      </c>
      <c r="E176">
        <v>144</v>
      </c>
      <c r="F176">
        <v>148</v>
      </c>
      <c r="G176" s="44">
        <f t="shared" si="10"/>
        <v>-2</v>
      </c>
      <c r="I176" s="41"/>
      <c r="J176" s="48"/>
      <c r="K176" s="49">
        <v>240</v>
      </c>
      <c r="L176" s="49">
        <v>250</v>
      </c>
      <c r="M176" s="49">
        <v>296</v>
      </c>
      <c r="N176" s="49">
        <v>300</v>
      </c>
      <c r="O176" s="54">
        <f t="shared" si="11"/>
        <v>-14</v>
      </c>
      <c r="P176" s="40">
        <f>-1*O176*B176</f>
        <v>3.9200000000000004</v>
      </c>
      <c r="Q176" s="48"/>
      <c r="U176" s="44">
        <v>0</v>
      </c>
      <c r="V176" s="40"/>
      <c r="W176" s="41"/>
      <c r="Y176">
        <v>16</v>
      </c>
      <c r="Z176">
        <v>14</v>
      </c>
      <c r="AA176" s="44">
        <v>2</v>
      </c>
      <c r="AB176" s="40"/>
      <c r="AC176" s="39">
        <v>1040</v>
      </c>
      <c r="AD176" s="47"/>
      <c r="AE176" s="44">
        <v>0</v>
      </c>
      <c r="AF176" s="40"/>
      <c r="AI176">
        <v>568</v>
      </c>
      <c r="AJ176" s="47"/>
      <c r="AK176" s="44">
        <v>0</v>
      </c>
      <c r="AL176" s="40"/>
      <c r="AM176" s="39">
        <v>200</v>
      </c>
      <c r="AO176">
        <v>200</v>
      </c>
      <c r="AQ176">
        <v>200</v>
      </c>
      <c r="AS176" s="44">
        <v>0</v>
      </c>
      <c r="AT176" s="40"/>
      <c r="AZ176" s="40"/>
      <c r="BA176" s="41"/>
      <c r="BF176" s="40"/>
      <c r="BL176" s="40"/>
      <c r="BP176" s="42"/>
      <c r="BQ176" s="41"/>
      <c r="BT176" s="40"/>
      <c r="BU176" s="41"/>
      <c r="BZ176" s="42"/>
      <c r="CA176" s="41"/>
      <c r="CF176" s="40"/>
      <c r="CM176" s="40"/>
      <c r="CN176" s="43"/>
      <c r="CS176" s="40"/>
      <c r="CY176" s="42"/>
      <c r="DE176" s="42"/>
      <c r="DK176" s="42"/>
      <c r="DQ176" s="40"/>
      <c r="DU176" s="40"/>
      <c r="EA176" s="40"/>
      <c r="EB176" s="43"/>
      <c r="EE176" s="40"/>
      <c r="EK176" s="40"/>
      <c r="EQ176" s="42"/>
      <c r="EW176" s="40"/>
      <c r="EX176" s="38"/>
      <c r="FC176" s="42"/>
      <c r="FD176" s="43"/>
      <c r="FK176" s="42"/>
      <c r="FQ176" s="42"/>
      <c r="FW176" s="42"/>
      <c r="FX176" s="43"/>
      <c r="GA176" s="42"/>
      <c r="GB176" s="43"/>
      <c r="GG176" s="42"/>
      <c r="GH176" s="43"/>
      <c r="GM176" s="42"/>
      <c r="GN176" s="43"/>
      <c r="GQ176" s="42"/>
      <c r="GR176" s="43"/>
      <c r="GW176" s="42"/>
      <c r="GX176" s="43"/>
      <c r="HA176" s="42"/>
      <c r="HB176" s="43"/>
      <c r="HG176" s="42"/>
      <c r="HM176" s="42"/>
      <c r="HN176" s="43"/>
      <c r="HS176" s="42"/>
      <c r="HT176" s="43"/>
      <c r="HY176" s="42"/>
      <c r="HZ176" s="43"/>
      <c r="IE176" s="42"/>
      <c r="IF176" s="43"/>
      <c r="IJ176" s="44"/>
      <c r="IK176" s="42"/>
      <c r="IL176" s="43"/>
      <c r="IP176" s="44"/>
      <c r="IQ176" s="42"/>
      <c r="IR176" s="43"/>
      <c r="IU176" s="42"/>
      <c r="IV176" s="43"/>
      <c r="JA176" s="42"/>
      <c r="JB176" s="43"/>
      <c r="JG176" s="42"/>
      <c r="JH176" s="43"/>
      <c r="JM176" s="42"/>
      <c r="JS176" s="42"/>
      <c r="JT176" s="43"/>
      <c r="JY176" s="42"/>
      <c r="JZ176" s="43"/>
      <c r="KE176" s="42"/>
      <c r="KF176" s="41"/>
      <c r="KK176" s="42"/>
      <c r="KL176" s="43"/>
      <c r="KP176" s="44"/>
      <c r="KQ176" s="42"/>
      <c r="KR176" s="43"/>
      <c r="KU176" s="42"/>
      <c r="KV176" s="43"/>
      <c r="LA176" s="42"/>
      <c r="LB176" s="43"/>
      <c r="LG176" s="42"/>
      <c r="LH176" s="43"/>
      <c r="LM176" s="42"/>
      <c r="LN176" s="43"/>
      <c r="LR176" s="44"/>
      <c r="LS176" s="42"/>
      <c r="LT176" s="43"/>
      <c r="LV176" s="44"/>
      <c r="LW176" s="42"/>
    </row>
    <row r="177" spans="1:335" x14ac:dyDescent="0.25">
      <c r="A177" s="47" t="s">
        <v>388</v>
      </c>
      <c r="B177" s="38">
        <v>0.28000000000000003</v>
      </c>
      <c r="G177" s="44">
        <f t="shared" si="10"/>
        <v>0</v>
      </c>
      <c r="I177" s="41"/>
      <c r="J177" s="48"/>
      <c r="K177" s="49">
        <v>160</v>
      </c>
      <c r="L177" s="49">
        <v>160</v>
      </c>
      <c r="M177" s="49">
        <v>168</v>
      </c>
      <c r="N177" s="49">
        <v>170</v>
      </c>
      <c r="O177" s="48">
        <f t="shared" si="11"/>
        <v>-2</v>
      </c>
      <c r="P177" s="40"/>
      <c r="Q177" s="49">
        <v>96</v>
      </c>
      <c r="R177">
        <v>100</v>
      </c>
      <c r="S177">
        <v>120</v>
      </c>
      <c r="T177">
        <v>123</v>
      </c>
      <c r="U177" s="44">
        <v>-7</v>
      </c>
      <c r="V177" s="40"/>
      <c r="W177" s="41"/>
      <c r="AA177" s="44">
        <v>0</v>
      </c>
      <c r="AB177" s="40"/>
      <c r="AC177" s="39">
        <v>112</v>
      </c>
      <c r="AD177">
        <v>110</v>
      </c>
      <c r="AE177" s="44">
        <v>2</v>
      </c>
      <c r="AF177" s="40"/>
      <c r="AI177">
        <v>304</v>
      </c>
      <c r="AJ177">
        <v>330</v>
      </c>
      <c r="AK177" s="46">
        <v>-26</v>
      </c>
      <c r="AL177" s="40">
        <v>7.2800000000000011</v>
      </c>
      <c r="AM177" s="39">
        <v>48</v>
      </c>
      <c r="AQ177">
        <v>48</v>
      </c>
      <c r="AS177" s="44">
        <v>0</v>
      </c>
      <c r="AT177" s="40"/>
      <c r="AU177" s="37">
        <v>240</v>
      </c>
      <c r="AW177" s="36">
        <v>240</v>
      </c>
      <c r="AY177" s="44">
        <v>0</v>
      </c>
      <c r="AZ177" s="40"/>
      <c r="BA177" s="41"/>
      <c r="BF177" s="40"/>
      <c r="BL177" s="40"/>
      <c r="BP177" s="42"/>
      <c r="BQ177" s="41"/>
      <c r="BT177" s="40"/>
      <c r="BU177" s="41"/>
      <c r="BZ177" s="42"/>
      <c r="CA177" s="41"/>
      <c r="CF177" s="40"/>
      <c r="CM177" s="40"/>
      <c r="CN177" s="43"/>
      <c r="CS177" s="40"/>
      <c r="CY177" s="42"/>
      <c r="DE177" s="42"/>
      <c r="DK177" s="42"/>
      <c r="DQ177" s="40"/>
      <c r="DU177" s="40"/>
      <c r="EA177" s="40"/>
      <c r="EB177" s="43"/>
      <c r="EE177" s="40"/>
      <c r="EK177" s="40"/>
      <c r="EQ177" s="42"/>
      <c r="EW177" s="40"/>
      <c r="EX177" s="38"/>
      <c r="FC177" s="42"/>
      <c r="FD177" s="43"/>
      <c r="FK177" s="42"/>
      <c r="FQ177" s="42"/>
      <c r="FW177" s="42"/>
      <c r="FX177" s="43"/>
      <c r="GA177" s="42"/>
      <c r="GB177" s="43"/>
      <c r="GG177" s="42"/>
      <c r="GH177" s="43"/>
      <c r="GM177" s="42"/>
      <c r="GN177" s="43"/>
      <c r="GQ177" s="42"/>
      <c r="GR177" s="43"/>
      <c r="GW177" s="42"/>
      <c r="GX177" s="43"/>
      <c r="HA177" s="42"/>
      <c r="HB177" s="43"/>
      <c r="HG177" s="42"/>
      <c r="HM177" s="42"/>
      <c r="HN177" s="43"/>
      <c r="HS177" s="42"/>
      <c r="HT177" s="43"/>
      <c r="HY177" s="42"/>
      <c r="HZ177" s="43"/>
      <c r="IE177" s="42"/>
      <c r="IF177" s="43"/>
      <c r="IK177" s="42"/>
      <c r="IL177" s="43"/>
      <c r="IP177" s="44"/>
      <c r="IQ177" s="42"/>
      <c r="IR177" s="43"/>
      <c r="IU177" s="42"/>
      <c r="IV177" s="43"/>
      <c r="JA177" s="42"/>
      <c r="JB177" s="43"/>
      <c r="JG177" s="42"/>
      <c r="JH177" s="43"/>
      <c r="JM177" s="42"/>
      <c r="JS177" s="42"/>
      <c r="JT177" s="43"/>
      <c r="JY177" s="42"/>
      <c r="JZ177" s="43"/>
      <c r="KE177" s="42"/>
      <c r="KF177" s="41"/>
      <c r="KK177" s="42"/>
      <c r="KL177" s="43"/>
      <c r="KP177" s="44"/>
      <c r="KQ177" s="42"/>
      <c r="KR177" s="43"/>
      <c r="KU177" s="42"/>
      <c r="KV177" s="43"/>
      <c r="LA177" s="42"/>
      <c r="LB177" s="43"/>
      <c r="LG177" s="42"/>
      <c r="LH177" s="43"/>
      <c r="LM177" s="42"/>
      <c r="LN177" s="43"/>
      <c r="LR177" s="44"/>
      <c r="LS177" s="42"/>
      <c r="LT177" s="43"/>
      <c r="LV177" s="44"/>
      <c r="LW177" s="42"/>
    </row>
    <row r="178" spans="1:335" x14ac:dyDescent="0.25">
      <c r="A178" s="47" t="s">
        <v>389</v>
      </c>
      <c r="B178" s="38">
        <v>0.28000000000000003</v>
      </c>
      <c r="C178">
        <v>96</v>
      </c>
      <c r="D178">
        <v>100</v>
      </c>
      <c r="E178">
        <v>96</v>
      </c>
      <c r="F178">
        <v>100</v>
      </c>
      <c r="G178" s="44">
        <f t="shared" si="10"/>
        <v>-8</v>
      </c>
      <c r="I178" s="41"/>
      <c r="J178" s="48"/>
      <c r="K178" s="49">
        <v>176</v>
      </c>
      <c r="L178" s="49">
        <v>180</v>
      </c>
      <c r="M178" s="49">
        <v>200</v>
      </c>
      <c r="N178" s="49">
        <v>200</v>
      </c>
      <c r="O178" s="48">
        <f t="shared" si="11"/>
        <v>-4</v>
      </c>
      <c r="P178" s="40"/>
      <c r="Q178" s="48"/>
      <c r="S178">
        <v>80</v>
      </c>
      <c r="T178">
        <v>78</v>
      </c>
      <c r="U178" s="44">
        <v>2</v>
      </c>
      <c r="V178" s="40"/>
      <c r="W178" s="41"/>
      <c r="AA178" s="44">
        <v>0</v>
      </c>
      <c r="AB178" s="40"/>
      <c r="AC178" s="41"/>
      <c r="AE178" s="44">
        <v>0</v>
      </c>
      <c r="AF178" s="40"/>
      <c r="AG178">
        <v>176</v>
      </c>
      <c r="AH178">
        <v>180</v>
      </c>
      <c r="AI178">
        <v>560</v>
      </c>
      <c r="AJ178">
        <v>559</v>
      </c>
      <c r="AK178" s="44">
        <v>-3</v>
      </c>
      <c r="AL178" s="40"/>
      <c r="AM178" s="39">
        <v>96</v>
      </c>
      <c r="AO178">
        <v>48</v>
      </c>
      <c r="AQ178">
        <v>96</v>
      </c>
      <c r="AS178" s="44">
        <v>0</v>
      </c>
      <c r="AT178" s="40"/>
      <c r="AU178" s="37">
        <v>184</v>
      </c>
      <c r="AW178" s="36">
        <v>192</v>
      </c>
      <c r="AY178" s="44">
        <v>0</v>
      </c>
      <c r="AZ178" s="40"/>
      <c r="BA178" s="41"/>
      <c r="BF178" s="40"/>
      <c r="BL178" s="40"/>
      <c r="BP178" s="42"/>
      <c r="BQ178" s="41"/>
      <c r="BT178" s="40"/>
      <c r="BU178" s="41"/>
      <c r="BZ178" s="42"/>
      <c r="CA178" s="41"/>
      <c r="CF178" s="40"/>
      <c r="CM178" s="40"/>
      <c r="CN178" s="43"/>
      <c r="CS178" s="40"/>
      <c r="CY178" s="42"/>
      <c r="DE178" s="42"/>
      <c r="DK178" s="42"/>
      <c r="DQ178" s="40"/>
      <c r="DU178" s="40"/>
      <c r="EA178" s="40"/>
      <c r="EB178" s="43"/>
      <c r="EE178" s="40"/>
      <c r="EK178" s="40"/>
      <c r="EQ178" s="42"/>
      <c r="EW178" s="40"/>
      <c r="EX178" s="38"/>
      <c r="FC178" s="42"/>
      <c r="FD178" s="43"/>
      <c r="FK178" s="42"/>
      <c r="FQ178" s="42"/>
      <c r="FW178" s="42"/>
      <c r="FX178" s="43"/>
      <c r="GA178" s="42"/>
      <c r="GB178" s="43"/>
      <c r="GG178" s="42"/>
      <c r="GH178" s="43"/>
      <c r="GM178" s="42"/>
      <c r="GN178" s="43"/>
      <c r="GQ178" s="42"/>
      <c r="GR178" s="43"/>
      <c r="GW178" s="42"/>
      <c r="GX178" s="43"/>
      <c r="HA178" s="42"/>
      <c r="HB178" s="43"/>
      <c r="HG178" s="42"/>
      <c r="HM178" s="42"/>
      <c r="HN178" s="43"/>
      <c r="HS178" s="42"/>
      <c r="HT178" s="43"/>
      <c r="HY178" s="42"/>
      <c r="HZ178" s="43"/>
      <c r="IE178" s="42"/>
      <c r="IF178" s="43"/>
      <c r="IK178" s="42"/>
      <c r="IL178" s="43"/>
      <c r="IP178" s="44"/>
      <c r="IQ178" s="42"/>
      <c r="IR178" s="43"/>
      <c r="IU178" s="42"/>
      <c r="IV178" s="43"/>
      <c r="JA178" s="42"/>
      <c r="JB178" s="43"/>
      <c r="JG178" s="42"/>
      <c r="JH178" s="43"/>
      <c r="JM178" s="42"/>
      <c r="JS178" s="42"/>
      <c r="JT178" s="43"/>
      <c r="JY178" s="42"/>
      <c r="JZ178" s="43"/>
      <c r="KE178" s="42"/>
      <c r="KF178" s="41"/>
      <c r="KK178" s="42"/>
      <c r="KL178" s="43"/>
      <c r="KP178" s="44"/>
      <c r="KQ178" s="42"/>
      <c r="KR178" s="43"/>
      <c r="KU178" s="42"/>
      <c r="KV178" s="43"/>
      <c r="LA178" s="42"/>
      <c r="LB178" s="43"/>
      <c r="LG178" s="42"/>
      <c r="LH178" s="43"/>
      <c r="LM178" s="42"/>
      <c r="LN178" s="43"/>
      <c r="LR178" s="44"/>
      <c r="LS178" s="42"/>
      <c r="LT178" s="43"/>
      <c r="LV178" s="44"/>
      <c r="LW178" s="42"/>
    </row>
    <row r="179" spans="1:335" x14ac:dyDescent="0.25">
      <c r="A179" s="47" t="s">
        <v>390</v>
      </c>
      <c r="B179" s="38">
        <v>0.33</v>
      </c>
      <c r="C179">
        <v>40</v>
      </c>
      <c r="D179">
        <v>40</v>
      </c>
      <c r="E179">
        <v>40</v>
      </c>
      <c r="F179">
        <v>40</v>
      </c>
      <c r="G179" s="44">
        <f t="shared" si="10"/>
        <v>0</v>
      </c>
      <c r="I179" s="41"/>
      <c r="J179" s="48"/>
      <c r="K179" s="49">
        <v>48</v>
      </c>
      <c r="L179" s="49">
        <v>48</v>
      </c>
      <c r="M179" s="49">
        <v>48</v>
      </c>
      <c r="N179" s="49">
        <v>52</v>
      </c>
      <c r="O179" s="48">
        <f t="shared" si="11"/>
        <v>-4</v>
      </c>
      <c r="P179" s="40"/>
      <c r="Q179" s="48"/>
      <c r="R179" s="47"/>
      <c r="T179" s="47"/>
      <c r="U179" s="44">
        <v>0</v>
      </c>
      <c r="V179" s="40"/>
      <c r="W179" s="41"/>
      <c r="Y179">
        <v>48</v>
      </c>
      <c r="Z179" s="44">
        <v>50</v>
      </c>
      <c r="AA179" s="44">
        <v>-2</v>
      </c>
      <c r="AB179" s="40"/>
      <c r="AC179" s="41"/>
      <c r="AE179" s="44">
        <v>0</v>
      </c>
      <c r="AF179" s="40"/>
      <c r="AI179" s="47"/>
      <c r="AJ179" s="47"/>
      <c r="AL179" s="40"/>
      <c r="AM179" s="39"/>
      <c r="AT179" s="40"/>
      <c r="AU179" s="47"/>
      <c r="AZ179" s="40"/>
      <c r="BA179" s="41"/>
      <c r="BF179" s="40"/>
      <c r="BL179" s="40"/>
      <c r="BP179" s="42"/>
      <c r="BQ179" s="41"/>
      <c r="BT179" s="40"/>
      <c r="BU179" s="41"/>
      <c r="BV179" s="44"/>
      <c r="BZ179" s="42"/>
      <c r="CA179" s="41"/>
      <c r="CF179" s="40"/>
      <c r="CM179" s="40"/>
      <c r="CN179" s="43"/>
      <c r="CS179" s="40"/>
      <c r="CY179" s="42"/>
      <c r="DE179" s="42"/>
      <c r="DH179" s="44"/>
      <c r="DK179" s="42"/>
      <c r="DN179" s="44"/>
      <c r="DQ179" s="40"/>
      <c r="DT179" s="44"/>
      <c r="DU179" s="40"/>
      <c r="DZ179" s="44"/>
      <c r="EA179" s="40"/>
      <c r="EB179" s="43"/>
      <c r="EE179" s="40"/>
      <c r="EF179" s="44"/>
      <c r="EK179" s="40"/>
      <c r="EQ179" s="42"/>
      <c r="EW179" s="40"/>
      <c r="EX179" s="38"/>
      <c r="FB179" s="44"/>
      <c r="FC179" s="42"/>
      <c r="FD179" s="43"/>
      <c r="FH179" s="44"/>
      <c r="FK179" s="42"/>
      <c r="FN179" s="44"/>
      <c r="FQ179" s="42"/>
      <c r="FT179" s="44"/>
      <c r="FW179" s="42"/>
      <c r="FX179" s="43"/>
      <c r="GA179" s="42"/>
      <c r="GB179" s="43"/>
      <c r="GF179" s="44"/>
      <c r="GG179" s="42"/>
      <c r="GH179" s="43"/>
      <c r="GM179" s="42"/>
      <c r="GN179" s="43"/>
      <c r="GQ179" s="42"/>
      <c r="GR179" s="43"/>
      <c r="GW179" s="42"/>
      <c r="GX179" s="43"/>
      <c r="HA179" s="42"/>
      <c r="HB179" s="43"/>
      <c r="HG179" s="42"/>
      <c r="HH179" s="44"/>
      <c r="HM179" s="42"/>
      <c r="HN179" s="43"/>
      <c r="HS179" s="42"/>
      <c r="HT179" s="43"/>
      <c r="HY179" s="42"/>
      <c r="HZ179" s="43"/>
      <c r="ID179" s="44"/>
      <c r="IE179" s="42"/>
      <c r="IF179" s="43"/>
      <c r="IK179" s="42"/>
      <c r="IL179" s="43"/>
      <c r="IP179" s="44"/>
      <c r="IQ179" s="42"/>
      <c r="IR179" s="43"/>
      <c r="IU179" s="42"/>
      <c r="IV179" s="43"/>
      <c r="JA179" s="42"/>
      <c r="JB179" s="43"/>
      <c r="JG179" s="42"/>
      <c r="JH179" s="43"/>
      <c r="JM179" s="42"/>
      <c r="JS179" s="42"/>
      <c r="JT179" s="43"/>
      <c r="JY179" s="42"/>
      <c r="JZ179" s="43"/>
      <c r="KE179" s="42"/>
      <c r="KF179" s="41"/>
      <c r="KK179" s="42"/>
      <c r="KL179" s="43"/>
      <c r="KP179" s="44"/>
      <c r="KQ179" s="42"/>
      <c r="KR179" s="43"/>
      <c r="KU179" s="42"/>
      <c r="KV179" s="43"/>
      <c r="LA179" s="42"/>
      <c r="LB179" s="43"/>
      <c r="LG179" s="42"/>
      <c r="LH179" s="43"/>
      <c r="LM179" s="42"/>
      <c r="LN179" s="43"/>
      <c r="LR179" s="44"/>
      <c r="LS179" s="42"/>
      <c r="LT179" s="43"/>
      <c r="LV179" s="44"/>
      <c r="LW179" s="42"/>
    </row>
    <row r="180" spans="1:335" x14ac:dyDescent="0.25">
      <c r="A180" s="47" t="s">
        <v>392</v>
      </c>
      <c r="B180" s="38">
        <v>0.3</v>
      </c>
      <c r="C180" s="44">
        <v>196</v>
      </c>
      <c r="D180">
        <v>200</v>
      </c>
      <c r="E180" s="44">
        <v>196</v>
      </c>
      <c r="F180">
        <v>200</v>
      </c>
      <c r="G180" s="44">
        <f t="shared" si="10"/>
        <v>-8</v>
      </c>
      <c r="I180" s="41"/>
      <c r="J180" s="48"/>
      <c r="K180" s="50"/>
      <c r="L180" s="50"/>
      <c r="M180" s="50"/>
      <c r="N180" s="50"/>
      <c r="O180" s="48">
        <f t="shared" si="11"/>
        <v>0</v>
      </c>
      <c r="P180" s="40"/>
      <c r="Q180" s="50"/>
      <c r="R180" s="47"/>
      <c r="S180" s="47"/>
      <c r="T180" s="47"/>
      <c r="U180" s="44">
        <v>0</v>
      </c>
      <c r="V180" s="40"/>
      <c r="W180" s="43"/>
      <c r="Y180" s="47"/>
      <c r="AA180" s="44">
        <v>0</v>
      </c>
      <c r="AB180" s="40"/>
      <c r="AC180" s="43"/>
      <c r="AE180" s="44">
        <v>0</v>
      </c>
      <c r="AF180" s="40"/>
      <c r="AI180" s="47"/>
      <c r="AJ180" s="47"/>
      <c r="AL180" s="40"/>
      <c r="AM180" s="39"/>
      <c r="AT180" s="40"/>
      <c r="AU180" s="47"/>
      <c r="AZ180" s="40"/>
      <c r="BA180" s="41"/>
      <c r="BF180" s="40"/>
      <c r="BI180" s="44"/>
      <c r="BJ180" s="44"/>
      <c r="BK180" s="44"/>
      <c r="BL180" s="40"/>
      <c r="BP180" s="42"/>
      <c r="BQ180" s="41"/>
      <c r="BT180" s="40"/>
      <c r="BU180" s="41"/>
      <c r="BV180" s="44"/>
      <c r="BZ180" s="42"/>
      <c r="CA180" s="41"/>
      <c r="CF180" s="40"/>
      <c r="CM180" s="40"/>
      <c r="CN180" s="43"/>
      <c r="CS180" s="40"/>
      <c r="CY180" s="42"/>
      <c r="DA180" s="44"/>
      <c r="DE180" s="42"/>
      <c r="DG180" s="44"/>
      <c r="DH180" s="44"/>
      <c r="DK180" s="42"/>
      <c r="DM180" s="44"/>
      <c r="DN180" s="44"/>
      <c r="DQ180" s="40"/>
      <c r="DS180" s="44"/>
      <c r="DT180" s="44"/>
      <c r="DU180" s="40"/>
      <c r="DY180" s="44"/>
      <c r="DZ180" s="44"/>
      <c r="EA180" s="40"/>
      <c r="EB180" s="43"/>
      <c r="EE180" s="40"/>
      <c r="EF180" s="44"/>
      <c r="EK180" s="40"/>
      <c r="EQ180" s="42"/>
      <c r="EU180" s="44"/>
      <c r="EW180" s="40"/>
      <c r="EX180" s="38"/>
      <c r="FA180" s="44"/>
      <c r="FB180" s="44"/>
      <c r="FC180" s="42"/>
      <c r="FD180" s="43"/>
      <c r="FG180" s="44"/>
      <c r="FH180" s="44"/>
      <c r="FK180" s="42"/>
      <c r="FM180" s="44"/>
      <c r="FN180" s="44"/>
      <c r="FQ180" s="42"/>
      <c r="FS180" s="44"/>
      <c r="FT180" s="44"/>
      <c r="FW180" s="42"/>
      <c r="FX180" s="43"/>
      <c r="GA180" s="42"/>
      <c r="GB180" s="43"/>
      <c r="GE180" s="44"/>
      <c r="GF180" s="44"/>
      <c r="GG180" s="42"/>
      <c r="GH180" s="43"/>
      <c r="GM180" s="42"/>
      <c r="GN180" s="43"/>
      <c r="GQ180" s="42"/>
      <c r="GR180" s="43"/>
      <c r="GU180" s="44"/>
      <c r="GW180" s="42"/>
      <c r="GX180" s="43"/>
      <c r="HA180" s="42"/>
      <c r="HB180" s="43"/>
      <c r="HG180" s="42"/>
      <c r="HH180" s="44"/>
      <c r="HM180" s="42"/>
      <c r="HN180" s="43"/>
      <c r="HS180" s="42"/>
      <c r="HT180" s="43"/>
      <c r="HW180" s="44"/>
      <c r="HY180" s="42"/>
      <c r="HZ180" s="43"/>
      <c r="ID180" s="44"/>
      <c r="IE180" s="42"/>
      <c r="IF180" s="43"/>
      <c r="IK180" s="42"/>
      <c r="IL180" s="43"/>
      <c r="IP180" s="44"/>
      <c r="IQ180" s="42"/>
      <c r="IR180" s="43"/>
      <c r="IU180" s="42"/>
      <c r="IV180" s="43"/>
      <c r="JA180" s="42"/>
      <c r="JB180" s="43"/>
      <c r="JG180" s="42"/>
      <c r="JH180" s="43"/>
      <c r="JM180" s="42"/>
      <c r="JS180" s="42"/>
      <c r="JT180" s="43"/>
      <c r="JY180" s="42"/>
      <c r="JZ180" s="43"/>
      <c r="KE180" s="42"/>
      <c r="KF180" s="41"/>
      <c r="KK180" s="42"/>
      <c r="KL180" s="43"/>
      <c r="KP180" s="44"/>
      <c r="KQ180" s="42"/>
      <c r="KR180" s="43"/>
      <c r="KU180" s="42"/>
      <c r="KV180" s="43"/>
      <c r="LA180" s="42"/>
      <c r="LB180" s="43"/>
      <c r="LG180" s="42"/>
      <c r="LH180" s="43"/>
      <c r="LM180" s="42"/>
      <c r="LN180" s="43"/>
      <c r="LR180" s="44"/>
      <c r="LS180" s="42"/>
      <c r="LT180" s="43"/>
      <c r="LV180" s="44"/>
      <c r="LW180" s="42"/>
    </row>
    <row r="181" spans="1:335" x14ac:dyDescent="0.25">
      <c r="A181" s="47" t="s">
        <v>395</v>
      </c>
      <c r="B181" s="38">
        <v>0.33</v>
      </c>
      <c r="C181" s="44">
        <v>6</v>
      </c>
      <c r="D181"/>
      <c r="F181"/>
      <c r="G181" s="44">
        <v>0</v>
      </c>
      <c r="I181" s="41"/>
      <c r="J181" s="48"/>
      <c r="K181" s="50"/>
      <c r="L181" s="50"/>
      <c r="M181" s="50"/>
      <c r="N181" s="50"/>
      <c r="O181" s="48">
        <f t="shared" si="11"/>
        <v>0</v>
      </c>
      <c r="P181" s="40"/>
      <c r="Q181" s="50"/>
      <c r="R181" s="47"/>
      <c r="S181" s="47"/>
      <c r="T181" s="47"/>
      <c r="V181" s="40"/>
      <c r="W181" s="43"/>
      <c r="Y181" s="47"/>
      <c r="AB181" s="40"/>
      <c r="AC181" s="43"/>
      <c r="AE181" s="44"/>
      <c r="AF181" s="40"/>
      <c r="AI181" s="47"/>
      <c r="AJ181" s="47"/>
      <c r="AL181" s="40"/>
      <c r="AM181" s="39"/>
      <c r="AT181" s="40"/>
      <c r="AU181" s="47"/>
      <c r="AZ181" s="40"/>
      <c r="BA181" s="41"/>
      <c r="BF181" s="40"/>
      <c r="BI181" s="44"/>
      <c r="BJ181" s="44"/>
      <c r="BK181" s="44"/>
      <c r="BL181" s="40"/>
      <c r="BP181" s="42"/>
      <c r="BQ181" s="41"/>
      <c r="BT181" s="40"/>
      <c r="BU181" s="41"/>
      <c r="BV181" s="44"/>
      <c r="BZ181" s="42"/>
      <c r="CA181" s="41"/>
      <c r="CF181" s="40"/>
      <c r="CM181" s="40"/>
      <c r="CN181" s="43"/>
      <c r="CS181" s="40"/>
      <c r="CY181" s="42"/>
      <c r="DA181" s="44"/>
      <c r="DE181" s="42"/>
      <c r="DG181" s="44"/>
      <c r="DH181" s="44"/>
      <c r="DK181" s="42"/>
      <c r="DM181" s="44"/>
      <c r="DN181" s="44"/>
      <c r="DQ181" s="40"/>
      <c r="DS181" s="44"/>
      <c r="DT181" s="44"/>
      <c r="DU181" s="40"/>
      <c r="DY181" s="44"/>
      <c r="DZ181" s="44"/>
      <c r="EA181" s="40"/>
      <c r="EB181" s="43"/>
      <c r="EE181" s="40"/>
      <c r="EF181" s="44"/>
      <c r="EK181" s="40"/>
      <c r="EQ181" s="42"/>
      <c r="EU181" s="44"/>
      <c r="EW181" s="40"/>
      <c r="EX181" s="38"/>
      <c r="FA181" s="44"/>
      <c r="FB181" s="44"/>
      <c r="FC181" s="42"/>
      <c r="FD181" s="43"/>
      <c r="FG181" s="44"/>
      <c r="FH181" s="44"/>
      <c r="FK181" s="42"/>
      <c r="FM181" s="44"/>
      <c r="FN181" s="44"/>
      <c r="FQ181" s="42"/>
      <c r="FS181" s="44"/>
      <c r="FT181" s="44"/>
      <c r="FW181" s="42"/>
      <c r="FX181" s="43"/>
      <c r="GA181" s="42"/>
      <c r="GB181" s="43"/>
      <c r="GE181" s="44"/>
      <c r="GF181" s="44"/>
      <c r="GG181" s="42"/>
      <c r="GH181" s="43"/>
      <c r="GM181" s="42"/>
      <c r="GN181" s="43"/>
      <c r="GQ181" s="42"/>
      <c r="GR181" s="43"/>
      <c r="GU181" s="44"/>
      <c r="GW181" s="42"/>
      <c r="GX181" s="43"/>
      <c r="HA181" s="42"/>
      <c r="HB181" s="43"/>
      <c r="HG181" s="42"/>
      <c r="HH181" s="44"/>
      <c r="HM181" s="42"/>
      <c r="HN181" s="43"/>
      <c r="HS181" s="42"/>
      <c r="HT181" s="43"/>
      <c r="HW181" s="44"/>
      <c r="HY181" s="42"/>
      <c r="HZ181" s="43"/>
      <c r="ID181" s="44"/>
      <c r="IE181" s="42"/>
      <c r="IF181" s="43"/>
      <c r="IK181" s="42"/>
      <c r="IL181" s="43"/>
      <c r="IP181" s="44"/>
      <c r="IQ181" s="42"/>
      <c r="IR181" s="43"/>
      <c r="IU181" s="42"/>
      <c r="IV181" s="43"/>
      <c r="JA181" s="42"/>
      <c r="JB181" s="43"/>
      <c r="JG181" s="42"/>
      <c r="JH181" s="43"/>
      <c r="JM181" s="42"/>
      <c r="JS181" s="42"/>
      <c r="JT181" s="43"/>
      <c r="JY181" s="42"/>
      <c r="JZ181" s="43"/>
      <c r="KE181" s="42"/>
      <c r="KF181" s="41"/>
      <c r="KK181" s="42"/>
      <c r="KL181" s="43"/>
      <c r="KP181" s="44"/>
      <c r="KQ181" s="42"/>
      <c r="KR181" s="43"/>
      <c r="KU181" s="42"/>
      <c r="KV181" s="43"/>
      <c r="LA181" s="42"/>
      <c r="LB181" s="43"/>
      <c r="LG181" s="42"/>
      <c r="LH181" s="43"/>
      <c r="LM181" s="42"/>
      <c r="LN181" s="43"/>
      <c r="LR181" s="44"/>
      <c r="LS181" s="42"/>
      <c r="LT181" s="43"/>
      <c r="LV181" s="44"/>
      <c r="LW181" s="42"/>
    </row>
    <row r="182" spans="1:335" ht="15.75" customHeight="1" thickBot="1" x14ac:dyDescent="0.3">
      <c r="A182" s="47" t="s">
        <v>391</v>
      </c>
      <c r="B182" s="38">
        <v>0.18</v>
      </c>
      <c r="G182" s="44">
        <f t="shared" si="10"/>
        <v>0</v>
      </c>
      <c r="I182" s="20"/>
      <c r="J182" s="17"/>
      <c r="K182" s="17"/>
      <c r="L182" s="17"/>
      <c r="M182" s="17"/>
      <c r="N182" s="17"/>
      <c r="O182" s="17">
        <f t="shared" si="11"/>
        <v>0</v>
      </c>
      <c r="P182" s="32"/>
      <c r="Q182" s="17"/>
      <c r="R182" s="17"/>
      <c r="S182" s="17"/>
      <c r="T182" s="17"/>
      <c r="U182" s="17">
        <v>0</v>
      </c>
      <c r="V182" s="32"/>
      <c r="W182" s="20"/>
      <c r="X182" s="17"/>
      <c r="Y182" s="17"/>
      <c r="Z182" s="17"/>
      <c r="AA182" s="17">
        <v>0</v>
      </c>
      <c r="AB182" s="32"/>
      <c r="AC182" s="20"/>
      <c r="AD182" s="17"/>
      <c r="AE182" s="17">
        <v>0</v>
      </c>
      <c r="AF182" s="32"/>
      <c r="AG182" s="17"/>
      <c r="AH182" s="17"/>
      <c r="AI182" s="17"/>
      <c r="AJ182" s="17"/>
      <c r="AK182" s="17">
        <v>0</v>
      </c>
      <c r="AL182" s="32"/>
      <c r="AM182" s="20"/>
      <c r="AN182" s="17"/>
      <c r="AO182" s="17"/>
      <c r="AP182" s="17"/>
      <c r="AQ182" s="17"/>
      <c r="AR182" s="17"/>
      <c r="AS182" s="17">
        <v>0</v>
      </c>
      <c r="AT182" s="32"/>
      <c r="AU182" s="17"/>
      <c r="AV182" s="17"/>
      <c r="AW182" s="17"/>
      <c r="AX182" s="17"/>
      <c r="AY182" s="17">
        <v>0</v>
      </c>
      <c r="AZ182" s="32"/>
      <c r="BA182" s="20"/>
      <c r="BB182" s="17"/>
      <c r="BC182" s="17"/>
      <c r="BD182" s="17"/>
      <c r="BE182" s="17">
        <v>0</v>
      </c>
      <c r="BF182" s="22"/>
      <c r="BG182" s="17"/>
      <c r="BH182" s="17"/>
      <c r="BI182" s="17"/>
      <c r="BJ182" s="17"/>
      <c r="BK182" s="17">
        <v>0</v>
      </c>
      <c r="BL182" s="32"/>
      <c r="BM182" s="17"/>
      <c r="BN182" s="17"/>
      <c r="BO182" s="17">
        <v>0</v>
      </c>
      <c r="BP182" s="22"/>
      <c r="BQ182" s="20"/>
      <c r="BR182" s="17"/>
      <c r="BS182" s="17">
        <v>0</v>
      </c>
      <c r="BT182" s="32"/>
      <c r="BU182" s="20"/>
      <c r="BV182" s="17"/>
      <c r="BW182" s="17"/>
      <c r="BX182" s="16"/>
      <c r="BY182" s="17">
        <v>0</v>
      </c>
      <c r="BZ182" s="22"/>
      <c r="CA182" s="20"/>
      <c r="CB182" s="17"/>
      <c r="CC182" s="17"/>
      <c r="CD182" s="17"/>
      <c r="CE182" s="17">
        <v>0</v>
      </c>
      <c r="CF182" s="32"/>
      <c r="CG182" s="17"/>
      <c r="CH182" s="17"/>
      <c r="CI182" s="16"/>
      <c r="CJ182" s="17"/>
      <c r="CK182" s="17"/>
      <c r="CL182" s="17">
        <v>0</v>
      </c>
      <c r="CM182" s="32"/>
      <c r="CN182" s="9"/>
      <c r="CO182" s="17"/>
      <c r="CP182" s="16"/>
      <c r="CQ182" s="17"/>
      <c r="CR182" s="17">
        <v>0</v>
      </c>
      <c r="CS182" s="32"/>
      <c r="CT182" s="17"/>
      <c r="CU182" s="16"/>
      <c r="CV182" s="17"/>
      <c r="CW182" s="17"/>
      <c r="CX182" s="17">
        <v>0</v>
      </c>
      <c r="CY182" s="22"/>
      <c r="CZ182" s="17"/>
      <c r="DA182" s="17"/>
      <c r="DB182" s="16"/>
      <c r="DC182" s="17"/>
      <c r="DD182" s="17">
        <v>0</v>
      </c>
      <c r="DE182" s="22"/>
      <c r="DF182" s="17"/>
      <c r="DG182" s="17"/>
      <c r="DH182" s="17"/>
      <c r="DI182" s="16"/>
      <c r="DJ182" s="17">
        <v>0</v>
      </c>
      <c r="DK182" s="22"/>
      <c r="DL182" s="17"/>
      <c r="DM182" s="16"/>
      <c r="DN182" s="17"/>
      <c r="DO182" s="16"/>
      <c r="DP182" s="17">
        <v>0</v>
      </c>
      <c r="DQ182" s="32"/>
      <c r="DR182" s="31">
        <v>100</v>
      </c>
      <c r="DS182" s="31">
        <v>100</v>
      </c>
      <c r="DT182" s="17">
        <v>0</v>
      </c>
      <c r="DU182" s="32"/>
      <c r="DV182" s="31">
        <v>190</v>
      </c>
      <c r="DW182" s="31">
        <v>190</v>
      </c>
      <c r="DX182" s="31">
        <v>160</v>
      </c>
      <c r="DY182" s="31">
        <v>161</v>
      </c>
      <c r="DZ182" s="17">
        <v>-1</v>
      </c>
      <c r="EA182" s="32"/>
      <c r="EB182" s="33">
        <v>40</v>
      </c>
      <c r="EC182" s="16">
        <v>40</v>
      </c>
      <c r="ED182" s="17">
        <v>0</v>
      </c>
      <c r="EE182" s="32"/>
      <c r="EF182" s="17"/>
      <c r="EG182" s="16"/>
      <c r="EH182" s="16"/>
      <c r="EI182" s="16"/>
      <c r="EJ182" s="17">
        <v>0</v>
      </c>
      <c r="EK182" s="32"/>
      <c r="EL182" s="16"/>
      <c r="EM182" s="16"/>
      <c r="EN182" s="17"/>
      <c r="EO182" s="17"/>
      <c r="EP182" s="17">
        <v>0</v>
      </c>
      <c r="EQ182" s="22"/>
      <c r="ER182" s="16"/>
      <c r="ES182" s="16"/>
      <c r="ET182" s="31">
        <v>490</v>
      </c>
      <c r="EU182" s="31">
        <v>490</v>
      </c>
      <c r="EV182" s="17">
        <v>0</v>
      </c>
      <c r="EW182" s="32"/>
      <c r="EX182" s="31">
        <v>50</v>
      </c>
      <c r="EY182" s="31">
        <v>50</v>
      </c>
      <c r="EZ182" s="31">
        <v>100</v>
      </c>
      <c r="FA182" s="31">
        <v>100</v>
      </c>
      <c r="FB182" s="17">
        <v>0</v>
      </c>
      <c r="FC182" s="22"/>
      <c r="FD182" s="9"/>
      <c r="FE182" s="16"/>
      <c r="FF182" s="16"/>
      <c r="FG182" s="16"/>
      <c r="FH182" s="31">
        <v>30</v>
      </c>
      <c r="FI182" s="16"/>
      <c r="FJ182" s="17">
        <v>30</v>
      </c>
      <c r="FK182" s="22"/>
      <c r="FL182" s="16">
        <v>0</v>
      </c>
      <c r="FM182" s="16">
        <v>0</v>
      </c>
      <c r="FN182" s="16">
        <v>510</v>
      </c>
      <c r="FO182" s="16">
        <v>510</v>
      </c>
      <c r="FP182" s="17">
        <v>0</v>
      </c>
      <c r="FQ182" s="22"/>
      <c r="FR182" s="16">
        <v>0</v>
      </c>
      <c r="FS182" s="16">
        <v>0</v>
      </c>
      <c r="FT182" s="16">
        <v>0</v>
      </c>
      <c r="FU182" s="16">
        <v>0</v>
      </c>
      <c r="FV182" s="17">
        <v>0</v>
      </c>
      <c r="FW182" s="22"/>
      <c r="FX182" s="9">
        <v>0</v>
      </c>
      <c r="FY182" s="16">
        <v>0</v>
      </c>
      <c r="FZ182" s="17">
        <v>0</v>
      </c>
      <c r="GA182" s="22"/>
      <c r="GB182" s="9">
        <v>0</v>
      </c>
      <c r="GC182" s="16">
        <v>0</v>
      </c>
      <c r="GD182" s="16">
        <v>0</v>
      </c>
      <c r="GE182" s="16">
        <v>0</v>
      </c>
      <c r="GF182" s="17">
        <v>0</v>
      </c>
      <c r="GG182" s="22"/>
      <c r="GH182" s="9">
        <v>200</v>
      </c>
      <c r="GI182" s="16">
        <v>200</v>
      </c>
      <c r="GJ182" s="16">
        <v>250</v>
      </c>
      <c r="GK182" s="16">
        <v>250</v>
      </c>
      <c r="GL182" s="17">
        <v>0</v>
      </c>
      <c r="GM182" s="22"/>
      <c r="GN182" s="9">
        <v>0</v>
      </c>
      <c r="GO182" s="16">
        <v>0</v>
      </c>
      <c r="GP182" s="17">
        <v>0</v>
      </c>
      <c r="GQ182" s="22"/>
      <c r="GR182" s="9">
        <v>0</v>
      </c>
      <c r="GS182" s="16">
        <v>0</v>
      </c>
      <c r="GT182" s="16">
        <v>0</v>
      </c>
      <c r="GU182" s="16">
        <v>0</v>
      </c>
      <c r="GV182" s="17">
        <v>0</v>
      </c>
      <c r="GW182" s="22"/>
      <c r="GX182" s="9">
        <v>960</v>
      </c>
      <c r="GY182" s="16">
        <v>962</v>
      </c>
      <c r="GZ182" s="17">
        <v>-2</v>
      </c>
      <c r="HA182" s="22"/>
      <c r="HB182" s="9">
        <v>100</v>
      </c>
      <c r="HC182" s="16">
        <v>100</v>
      </c>
      <c r="HD182" s="16">
        <v>0</v>
      </c>
      <c r="HE182" s="16">
        <v>0</v>
      </c>
      <c r="HF182" s="17">
        <v>0</v>
      </c>
      <c r="HG182" s="22"/>
      <c r="HH182" s="16">
        <v>0</v>
      </c>
      <c r="HI182" s="16">
        <v>0</v>
      </c>
      <c r="HJ182" s="16">
        <v>600</v>
      </c>
      <c r="HK182" s="16">
        <v>600</v>
      </c>
      <c r="HL182" s="17">
        <v>0</v>
      </c>
      <c r="HM182" s="22"/>
      <c r="HN182" s="9">
        <v>0</v>
      </c>
      <c r="HO182" s="16">
        <v>0</v>
      </c>
      <c r="HP182" s="16">
        <v>130</v>
      </c>
      <c r="HQ182" s="16">
        <v>130</v>
      </c>
      <c r="HR182" s="17">
        <v>0</v>
      </c>
      <c r="HS182" s="22"/>
      <c r="HT182" s="9">
        <v>0</v>
      </c>
      <c r="HU182" s="21">
        <v>40</v>
      </c>
      <c r="HV182" s="16">
        <v>90</v>
      </c>
      <c r="HW182" s="16">
        <v>90</v>
      </c>
      <c r="HX182" s="10">
        <v>-40</v>
      </c>
      <c r="HY182" s="22">
        <v>7.1999999999999993</v>
      </c>
      <c r="HZ182" s="9">
        <v>100</v>
      </c>
      <c r="IA182" s="16">
        <v>100</v>
      </c>
      <c r="IB182" s="16">
        <v>150</v>
      </c>
      <c r="IC182" s="16">
        <v>150</v>
      </c>
      <c r="ID182" s="17">
        <v>0</v>
      </c>
      <c r="IE182" s="22"/>
      <c r="IF182" s="9">
        <v>0</v>
      </c>
      <c r="IG182" s="16">
        <v>0</v>
      </c>
      <c r="IH182" s="16">
        <v>180</v>
      </c>
      <c r="II182" s="16">
        <v>80</v>
      </c>
      <c r="IJ182" s="17">
        <v>100</v>
      </c>
      <c r="IK182" s="22"/>
      <c r="IL182" s="9">
        <v>0</v>
      </c>
      <c r="IM182" s="16">
        <v>0</v>
      </c>
      <c r="IN182" s="16">
        <v>0</v>
      </c>
      <c r="IO182" s="21">
        <v>30</v>
      </c>
      <c r="IP182" s="10">
        <v>-30</v>
      </c>
      <c r="IQ182" s="22">
        <v>5.3999999999999986</v>
      </c>
      <c r="IR182" s="9">
        <v>240</v>
      </c>
      <c r="IS182" s="16">
        <v>250</v>
      </c>
      <c r="IT182" s="10">
        <v>-10</v>
      </c>
      <c r="IU182" s="22">
        <v>1.8</v>
      </c>
      <c r="IV182" s="9">
        <v>0</v>
      </c>
      <c r="IW182" s="16">
        <v>0</v>
      </c>
      <c r="IX182" s="16">
        <v>100</v>
      </c>
      <c r="IY182" s="16">
        <v>100</v>
      </c>
      <c r="IZ182" s="17">
        <v>0</v>
      </c>
      <c r="JA182" s="22"/>
      <c r="JB182" s="9">
        <v>0</v>
      </c>
      <c r="JC182" s="16">
        <v>0</v>
      </c>
      <c r="JD182" s="16">
        <v>0</v>
      </c>
      <c r="JE182" s="16">
        <v>0</v>
      </c>
      <c r="JF182" s="17">
        <v>0</v>
      </c>
      <c r="JG182" s="22"/>
      <c r="JH182" s="9">
        <v>100</v>
      </c>
      <c r="JI182" s="16">
        <v>100</v>
      </c>
      <c r="JJ182" s="16">
        <v>100</v>
      </c>
      <c r="JK182" s="16">
        <v>100</v>
      </c>
      <c r="JL182" s="17">
        <v>0</v>
      </c>
      <c r="JM182" s="22"/>
      <c r="JN182" s="16">
        <v>30</v>
      </c>
      <c r="JO182" s="16">
        <v>30</v>
      </c>
      <c r="JP182" s="16">
        <v>20</v>
      </c>
      <c r="JQ182" s="16">
        <v>20</v>
      </c>
      <c r="JR182" s="17">
        <v>0</v>
      </c>
      <c r="JS182" s="22"/>
      <c r="JT182" s="9">
        <v>0</v>
      </c>
      <c r="JU182" s="16">
        <v>0</v>
      </c>
      <c r="JV182" s="16">
        <v>50</v>
      </c>
      <c r="JW182" s="16">
        <v>50</v>
      </c>
      <c r="JX182" s="17">
        <v>0</v>
      </c>
      <c r="JY182" s="22"/>
      <c r="JZ182" s="9">
        <v>0</v>
      </c>
      <c r="KA182" s="16">
        <v>0</v>
      </c>
      <c r="KB182" s="16">
        <v>0</v>
      </c>
      <c r="KC182" s="16">
        <v>0</v>
      </c>
      <c r="KD182" s="17">
        <v>0</v>
      </c>
      <c r="KE182" s="22"/>
      <c r="KF182" s="20">
        <v>0</v>
      </c>
      <c r="KG182" s="16">
        <v>0</v>
      </c>
      <c r="KH182" s="16">
        <v>0</v>
      </c>
      <c r="KI182" s="21">
        <v>50</v>
      </c>
      <c r="KJ182" s="10">
        <v>-50</v>
      </c>
      <c r="KK182" s="22">
        <v>9</v>
      </c>
      <c r="KL182" s="9">
        <v>0</v>
      </c>
      <c r="KM182" s="16">
        <v>0</v>
      </c>
      <c r="KN182" s="16">
        <v>0</v>
      </c>
      <c r="KO182" s="16">
        <v>0</v>
      </c>
      <c r="KP182" s="17">
        <v>0</v>
      </c>
      <c r="KQ182" s="22"/>
      <c r="KR182" s="9">
        <v>0</v>
      </c>
      <c r="KS182" s="16">
        <v>50</v>
      </c>
      <c r="KT182" s="10">
        <v>-50</v>
      </c>
      <c r="KU182" s="22">
        <v>9</v>
      </c>
      <c r="KV182" s="9">
        <v>0</v>
      </c>
      <c r="KW182" s="16">
        <v>0</v>
      </c>
      <c r="KX182" s="16">
        <v>0</v>
      </c>
      <c r="KY182" s="16">
        <v>0</v>
      </c>
      <c r="KZ182" s="17">
        <v>0</v>
      </c>
      <c r="LA182" s="22"/>
      <c r="LB182" s="9">
        <v>0</v>
      </c>
      <c r="LC182" s="16">
        <v>0</v>
      </c>
      <c r="LD182" s="16">
        <v>0</v>
      </c>
      <c r="LE182" s="16">
        <v>0</v>
      </c>
      <c r="LF182" s="17">
        <v>0</v>
      </c>
      <c r="LG182" s="22"/>
      <c r="LH182" s="9">
        <v>0</v>
      </c>
      <c r="LI182" s="16">
        <v>0</v>
      </c>
      <c r="LJ182" s="16">
        <v>0</v>
      </c>
      <c r="LK182" s="16">
        <v>0</v>
      </c>
      <c r="LL182" s="17">
        <v>0</v>
      </c>
      <c r="LM182" s="22"/>
      <c r="LN182" s="9">
        <v>0</v>
      </c>
      <c r="LO182" s="16">
        <v>0</v>
      </c>
      <c r="LP182" s="16">
        <v>0</v>
      </c>
      <c r="LQ182" s="16">
        <v>0</v>
      </c>
      <c r="LR182" s="17">
        <v>0</v>
      </c>
      <c r="LS182" s="22"/>
      <c r="LT182" s="9">
        <v>0</v>
      </c>
      <c r="LU182" s="16">
        <v>0</v>
      </c>
      <c r="LV182" s="17">
        <v>0</v>
      </c>
      <c r="LW182" s="22"/>
    </row>
    <row r="198" spans="2:2" x14ac:dyDescent="0.25">
      <c r="B198" s="47"/>
    </row>
    <row r="199" spans="2:2" x14ac:dyDescent="0.25">
      <c r="B199" s="47"/>
    </row>
    <row r="200" spans="2:2" x14ac:dyDescent="0.25">
      <c r="B200" s="47"/>
    </row>
    <row r="201" spans="2:2" x14ac:dyDescent="0.25">
      <c r="B201" s="47"/>
    </row>
    <row r="202" spans="2:2" x14ac:dyDescent="0.25">
      <c r="B202" s="47"/>
    </row>
    <row r="203" spans="2:2" x14ac:dyDescent="0.25">
      <c r="B203" s="47"/>
    </row>
    <row r="204" spans="2:2" x14ac:dyDescent="0.25">
      <c r="B204" s="47"/>
    </row>
    <row r="205" spans="2:2" x14ac:dyDescent="0.25">
      <c r="B205" s="47"/>
    </row>
    <row r="206" spans="2:2" x14ac:dyDescent="0.25">
      <c r="B206" s="47"/>
    </row>
    <row r="207" spans="2:2" x14ac:dyDescent="0.25">
      <c r="B207" s="47"/>
    </row>
    <row r="208" spans="2:2" x14ac:dyDescent="0.25">
      <c r="B208" s="47"/>
    </row>
    <row r="209" spans="2:2" x14ac:dyDescent="0.25">
      <c r="B209" s="47"/>
    </row>
    <row r="210" spans="2:2" x14ac:dyDescent="0.25">
      <c r="B210" s="47"/>
    </row>
    <row r="211" spans="2:2" x14ac:dyDescent="0.25">
      <c r="B211" s="47"/>
    </row>
    <row r="212" spans="2:2" x14ac:dyDescent="0.25">
      <c r="B212" s="47"/>
    </row>
    <row r="213" spans="2:2" x14ac:dyDescent="0.25">
      <c r="B213" s="47"/>
    </row>
    <row r="214" spans="2:2" x14ac:dyDescent="0.25">
      <c r="B214" s="47"/>
    </row>
    <row r="215" spans="2:2" x14ac:dyDescent="0.25">
      <c r="B215" s="47"/>
    </row>
    <row r="216" spans="2:2" x14ac:dyDescent="0.25">
      <c r="B216" s="47"/>
    </row>
    <row r="217" spans="2:2" x14ac:dyDescent="0.25">
      <c r="B217" s="47"/>
    </row>
    <row r="218" spans="2:2" x14ac:dyDescent="0.25">
      <c r="B218" s="47"/>
    </row>
    <row r="219" spans="2:2" x14ac:dyDescent="0.25">
      <c r="B219" s="47"/>
    </row>
    <row r="220" spans="2:2" x14ac:dyDescent="0.25">
      <c r="B220" s="47"/>
    </row>
    <row r="221" spans="2:2" x14ac:dyDescent="0.25">
      <c r="B221" s="47"/>
    </row>
    <row r="222" spans="2:2" x14ac:dyDescent="0.25">
      <c r="B222" s="47"/>
    </row>
    <row r="223" spans="2:2" x14ac:dyDescent="0.25">
      <c r="B223" s="47"/>
    </row>
    <row r="224" spans="2:2" x14ac:dyDescent="0.25">
      <c r="B224" s="47"/>
    </row>
    <row r="225" spans="2:2" x14ac:dyDescent="0.25">
      <c r="B225" s="47"/>
    </row>
    <row r="226" spans="2:2" x14ac:dyDescent="0.25">
      <c r="B226" s="47"/>
    </row>
    <row r="227" spans="2:2" x14ac:dyDescent="0.25">
      <c r="B227" s="47"/>
    </row>
    <row r="228" spans="2:2" x14ac:dyDescent="0.25">
      <c r="B228" s="47"/>
    </row>
    <row r="229" spans="2:2" x14ac:dyDescent="0.25">
      <c r="B229" s="47"/>
    </row>
    <row r="230" spans="2:2" x14ac:dyDescent="0.25">
      <c r="B230" s="47"/>
    </row>
    <row r="231" spans="2:2" x14ac:dyDescent="0.25">
      <c r="B231" s="47"/>
    </row>
    <row r="232" spans="2:2" x14ac:dyDescent="0.25">
      <c r="B232" s="47"/>
    </row>
    <row r="233" spans="2:2" x14ac:dyDescent="0.25">
      <c r="B233" s="47"/>
    </row>
    <row r="234" spans="2:2" x14ac:dyDescent="0.25">
      <c r="B234" s="47"/>
    </row>
    <row r="235" spans="2:2" x14ac:dyDescent="0.25">
      <c r="B235" s="47"/>
    </row>
    <row r="236" spans="2:2" x14ac:dyDescent="0.25">
      <c r="B236" s="47"/>
    </row>
    <row r="237" spans="2:2" x14ac:dyDescent="0.25">
      <c r="B237" s="47"/>
    </row>
    <row r="238" spans="2:2" x14ac:dyDescent="0.25">
      <c r="B238" s="47"/>
    </row>
    <row r="239" spans="2:2" x14ac:dyDescent="0.25">
      <c r="B239" s="47"/>
    </row>
    <row r="240" spans="2:2" x14ac:dyDescent="0.25">
      <c r="B240" s="47"/>
    </row>
    <row r="241" spans="2:2" x14ac:dyDescent="0.25">
      <c r="B241" s="47"/>
    </row>
    <row r="242" spans="2:2" x14ac:dyDescent="0.25">
      <c r="B242" s="47"/>
    </row>
    <row r="243" spans="2:2" x14ac:dyDescent="0.25">
      <c r="B243" s="47"/>
    </row>
    <row r="244" spans="2:2" x14ac:dyDescent="0.25">
      <c r="B244" s="47"/>
    </row>
    <row r="245" spans="2:2" x14ac:dyDescent="0.25">
      <c r="B245" s="47"/>
    </row>
    <row r="246" spans="2:2" x14ac:dyDescent="0.25">
      <c r="B246" s="47"/>
    </row>
  </sheetData>
  <autoFilter ref="A1:HN182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2025-06-23T13:50:09Z</dcterms:modified>
</cp:coreProperties>
</file>