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CE16D40-EA65-4C7D-9CCB-830A53FC1E5F}" xr6:coauthVersionLast="47" xr6:coauthVersionMax="47" xr10:uidLastSave="{00000000-0000-0000-0000-000000000000}"/>
  <bookViews>
    <workbookView xWindow="1005" yWindow="60" windowWidth="2722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6" i="1" l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<sst xmlns="http://schemas.openxmlformats.org/spreadsheetml/2006/main" count="409" uniqueCount="243">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</sst>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0"/>
  <sheetViews>
    <sheetView tabSelected="1" zoomScale="87" zoomScaleNormal="87" workbookViewId="0">
      <pane ySplit="9" topLeftCell="A142" activePane="bottomLeft" state="frozen"/>
      <selection pane="bottomLeft" activeCell="E166" sqref="E16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45790</v>
      </c>
      <c r="E3" s="7" t="s">
        <v>3</v>
      </c>
      <c r="F3" s="97"/>
      <c r="G3" s="101">
        <v>45793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3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360</v>
      </c>
      <c r="F17" s="23">
        <v>0.4</v>
      </c>
      <c r="G17" s="23">
        <f>E17*0.4</f>
        <v>144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320</v>
      </c>
      <c r="F20" s="23"/>
      <c r="G20" s="23">
        <f>E20*0.3</f>
        <v>96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450</v>
      </c>
      <c r="F21" s="23">
        <v>1.366666666666666</v>
      </c>
      <c r="G21" s="23">
        <f>E21*1</f>
        <v>450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RIGHT(D37:D189,4)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280</v>
      </c>
      <c r="F54" s="23">
        <v>0.3</v>
      </c>
      <c r="G54" s="23">
        <f>F54*E54</f>
        <v>84</v>
      </c>
      <c r="H54" s="14"/>
      <c r="I54" s="14"/>
      <c r="J54" s="39"/>
    </row>
    <row r="55" spans="1:11" ht="16.5" customHeight="1" x14ac:dyDescent="0.25">
      <c r="A55" s="93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100</v>
      </c>
      <c r="F57" s="23">
        <v>1.0666666666666671</v>
      </c>
      <c r="G57" s="23">
        <f>E57*1</f>
        <v>100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320</v>
      </c>
      <c r="F58" s="23"/>
      <c r="G58" s="23">
        <f>E58*0.4</f>
        <v>128</v>
      </c>
      <c r="H58" s="14"/>
      <c r="I58" s="14"/>
      <c r="J58" s="39"/>
      <c r="K58" s="82"/>
    </row>
    <row r="59" spans="1:11" ht="16.5" customHeight="1" x14ac:dyDescent="0.25">
      <c r="A59" s="93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800</v>
      </c>
      <c r="F59" s="23">
        <v>0.45</v>
      </c>
      <c r="G59" s="23">
        <f>E59*0.41</f>
        <v>328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>
        <v>90</v>
      </c>
      <c r="F66" s="23"/>
      <c r="G66" s="23">
        <f>E66*0.36</f>
        <v>32.4</v>
      </c>
      <c r="H66" s="14"/>
      <c r="I66" s="14"/>
      <c r="J66" s="39"/>
    </row>
    <row r="67" spans="1:11" ht="16.5" customHeight="1" x14ac:dyDescent="0.25">
      <c r="A67" s="93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2000</v>
      </c>
      <c r="F69" s="23">
        <v>0.41</v>
      </c>
      <c r="G69" s="23">
        <f>E69*0.41</f>
        <v>820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40</v>
      </c>
      <c r="F78" s="23">
        <v>1</v>
      </c>
      <c r="G78" s="23">
        <f>E78</f>
        <v>40</v>
      </c>
      <c r="H78" s="14"/>
      <c r="I78" s="14"/>
      <c r="J78" s="39"/>
    </row>
    <row r="79" spans="1:11" ht="16.5" customHeight="1" thickBot="1" x14ac:dyDescent="0.3">
      <c r="A79" s="93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100</v>
      </c>
      <c r="F79" s="23">
        <v>1.0166666666666671</v>
      </c>
      <c r="G79" s="23">
        <f>E79*1</f>
        <v>100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320</v>
      </c>
      <c r="F81" s="23">
        <v>0.28000000000000003</v>
      </c>
      <c r="G81" s="23">
        <f>E81*F81</f>
        <v>89.600000000000009</v>
      </c>
      <c r="H81" s="14"/>
      <c r="I81" s="14">
        <v>50</v>
      </c>
      <c r="J81" s="39"/>
    </row>
    <row r="82" spans="1:10" ht="16.5" customHeight="1" x14ac:dyDescent="0.25">
      <c r="A82" s="93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RIGHT(D83:D222,4)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3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800</v>
      </c>
      <c r="F93" s="23">
        <v>0.28000000000000003</v>
      </c>
      <c r="G93" s="23">
        <f>E93*0.28</f>
        <v>224.00000000000003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1000</v>
      </c>
      <c r="F97" s="23">
        <v>0.35</v>
      </c>
      <c r="G97" s="23">
        <f>E97*F97</f>
        <v>350</v>
      </c>
      <c r="H97" s="14"/>
      <c r="I97" s="14">
        <v>50</v>
      </c>
      <c r="J97" s="39"/>
    </row>
    <row r="98" spans="1:10" ht="16.5" customHeight="1" x14ac:dyDescent="0.25">
      <c r="A98" s="93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142</v>
      </c>
      <c r="F100" s="23">
        <v>0.1</v>
      </c>
      <c r="G100" s="23">
        <f>E100*F100</f>
        <v>14.200000000000001</v>
      </c>
      <c r="H100" s="14"/>
      <c r="I100" s="14"/>
      <c r="J100" s="39"/>
    </row>
    <row r="101" spans="1:10" ht="16.5" customHeight="1" x14ac:dyDescent="0.25">
      <c r="A101" s="93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150</v>
      </c>
      <c r="F104" s="23">
        <v>0.85</v>
      </c>
      <c r="G104" s="23">
        <f>E104*1</f>
        <v>150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400</v>
      </c>
      <c r="F122" s="23">
        <v>0.12</v>
      </c>
      <c r="G122" s="23">
        <f>E122*0.12</f>
        <v>48</v>
      </c>
      <c r="H122" s="14">
        <v>0.96</v>
      </c>
      <c r="I122" s="14">
        <v>60</v>
      </c>
      <c r="J122" s="39"/>
    </row>
    <row r="123" spans="1:10" ht="16.5" customHeight="1" x14ac:dyDescent="0.25">
      <c r="A123" s="93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3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3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3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420</v>
      </c>
      <c r="F126" s="23">
        <v>0.1</v>
      </c>
      <c r="G126" s="23">
        <f>E126*0.1</f>
        <v>42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3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3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0" ht="16.5" customHeight="1" x14ac:dyDescent="0.25">
      <c r="A129" s="93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90</v>
      </c>
      <c r="F129" s="23">
        <v>0.3</v>
      </c>
      <c r="G129" s="23">
        <f>F129*E129</f>
        <v>27</v>
      </c>
      <c r="H129" s="14"/>
      <c r="I129" s="14"/>
      <c r="J129" s="39"/>
    </row>
    <row r="130" spans="1:10" ht="16.5" customHeight="1" x14ac:dyDescent="0.25">
      <c r="A130" s="93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3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3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160</v>
      </c>
      <c r="F133" s="23">
        <v>0.4</v>
      </c>
      <c r="G133" s="23">
        <f>E133*0.4</f>
        <v>64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3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40</v>
      </c>
      <c r="F134" s="23">
        <v>0.4</v>
      </c>
      <c r="G134" s="23">
        <f>E134*0.4</f>
        <v>16</v>
      </c>
      <c r="H134" s="14"/>
      <c r="I134" s="14"/>
      <c r="J134" s="39"/>
    </row>
    <row r="135" spans="1:10" ht="16.5" customHeight="1" thickTop="1" thickBot="1" x14ac:dyDescent="0.3">
      <c r="A135" s="93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3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120</v>
      </c>
      <c r="F136" s="23">
        <v>0.3</v>
      </c>
      <c r="G136" s="23">
        <f>E136*F136</f>
        <v>36</v>
      </c>
      <c r="H136" s="14"/>
      <c r="I136" s="14">
        <v>50</v>
      </c>
      <c r="J136" s="39"/>
    </row>
    <row r="137" spans="1:10" ht="16.5" customHeight="1" x14ac:dyDescent="0.25">
      <c r="A137" s="93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2"/>
    </row>
    <row r="138" spans="1:10" ht="16.5" customHeight="1" x14ac:dyDescent="0.25">
      <c r="A138" s="93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120</v>
      </c>
      <c r="F138" s="23">
        <v>0.3</v>
      </c>
      <c r="G138" s="23">
        <f t="shared" si="3"/>
        <v>36</v>
      </c>
      <c r="H138" s="14"/>
      <c r="I138" s="14"/>
      <c r="J138" s="92"/>
    </row>
    <row r="139" spans="1:10" ht="16.5" customHeight="1" x14ac:dyDescent="0.25">
      <c r="A139" s="93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2"/>
    </row>
    <row r="140" spans="1:10" ht="16.5" customHeight="1" x14ac:dyDescent="0.25">
      <c r="A140" s="93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/>
      <c r="F140" s="23">
        <v>0.3</v>
      </c>
      <c r="G140" s="23">
        <f t="shared" si="3"/>
        <v>0</v>
      </c>
      <c r="H140" s="14"/>
      <c r="I140" s="14"/>
      <c r="J140" s="92"/>
    </row>
    <row r="141" spans="1:10" ht="16.5" customHeight="1" x14ac:dyDescent="0.25">
      <c r="A141" s="93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2"/>
    </row>
    <row r="142" spans="1:10" ht="16.5" customHeight="1" x14ac:dyDescent="0.25">
      <c r="A142" s="93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120</v>
      </c>
      <c r="F142" s="23">
        <v>0.15</v>
      </c>
      <c r="G142" s="23">
        <f t="shared" si="3"/>
        <v>18</v>
      </c>
      <c r="H142" s="14"/>
      <c r="I142" s="14"/>
      <c r="J142" s="92"/>
    </row>
    <row r="143" spans="1:10" ht="16.5" customHeight="1" x14ac:dyDescent="0.25">
      <c r="A143" s="93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2"/>
    </row>
    <row r="144" spans="1:10" ht="16.5" customHeight="1" x14ac:dyDescent="0.25">
      <c r="A144" s="93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2"/>
    </row>
    <row r="145" spans="1:11" ht="16.5" customHeight="1" x14ac:dyDescent="0.25">
      <c r="A145" s="93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2"/>
    </row>
    <row r="146" spans="1:11" ht="16.5" customHeight="1" x14ac:dyDescent="0.25">
      <c r="A146" s="93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280</v>
      </c>
      <c r="F146" s="23">
        <v>0.14000000000000001</v>
      </c>
      <c r="G146" s="23">
        <f>F146*E146</f>
        <v>39.200000000000003</v>
      </c>
      <c r="H146" s="14"/>
      <c r="I146" s="14"/>
      <c r="J146" s="39"/>
    </row>
    <row r="147" spans="1:11" ht="16.5" customHeight="1" x14ac:dyDescent="0.25">
      <c r="A147" s="93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2"/>
    </row>
    <row r="148" spans="1:11" ht="16.5" customHeight="1" thickBot="1" x14ac:dyDescent="0.3">
      <c r="A148" s="93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2"/>
    </row>
    <row r="149" spans="1:11" ht="16.5" customHeight="1" thickTop="1" thickBot="1" x14ac:dyDescent="0.3">
      <c r="A149" s="93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3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3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3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3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3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3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3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3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3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3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3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3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3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3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3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3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17222</v>
      </c>
      <c r="F166" s="17">
        <f>SUM(F10:F165)</f>
        <v>43.853333333333325</v>
      </c>
      <c r="G166" s="17">
        <f>SUM(G11:G165)</f>
        <v>7306.3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9" xr:uid="{00000000-0002-0000-0000-000000000000}">
      <formula1>40</formula1>
    </dataValidation>
    <dataValidation type="textLength" operator="equal" showInputMessage="1" showErrorMessage="1" sqref="D163:D16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2025-05-09T12:33:44Z</dcterms:modified>
</cp:coreProperties>
</file>