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E9B074D-9C58-41A0-9785-32812208A8E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Лист1!$A$2:$M$716</definedName>
    <definedName name="_xlnm.Print_Area" localSheetId="0">Лист1!$A$1:$H$757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31" i="1" l="1"/>
  <c r="A732" i="1"/>
  <c r="A717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A721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A730" i="1" l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s="1"/>
  <c r="A713" i="1" l="1"/>
</calcChain>
</file>

<file path=xl/sharedStrings.xml><?xml version="1.0" encoding="utf-8"?>
<sst xmlns="http://schemas.openxmlformats.org/spreadsheetml/2006/main" count="3083" uniqueCount="358">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</sst>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32"/>
  <sheetViews>
    <sheetView tabSelected="1" zoomScale="115" zoomScaleNormal="115" zoomScaleSheetLayoutView="115" workbookViewId="0">
      <pane ySplit="2" topLeftCell="A711" activePane="bottomLeft" state="frozen"/>
      <selection pane="bottomLeft" activeCell="D731" sqref="D731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66" t="s">
        <v>54</v>
      </c>
      <c r="B1" s="267"/>
      <c r="C1" s="267"/>
      <c r="D1" s="267"/>
      <c r="E1" s="267"/>
      <c r="F1" s="267"/>
      <c r="G1" s="267"/>
      <c r="H1" s="268"/>
      <c r="I1" s="10"/>
      <c r="M1" s="270" t="s">
        <v>288</v>
      </c>
      <c r="N1" s="270"/>
      <c r="O1" s="270" t="s">
        <v>289</v>
      </c>
      <c r="P1" s="270"/>
      <c r="Q1" s="270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7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69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69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69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69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69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69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69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69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69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69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69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69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69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69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69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69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59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59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59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59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69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60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269"/>
      <c r="B28" s="61" t="s">
        <v>31</v>
      </c>
      <c r="C28" s="29" t="s">
        <v>18</v>
      </c>
      <c r="D28" s="30">
        <v>1.8979999999999999</v>
      </c>
      <c r="E28" s="31" t="s">
        <v>13</v>
      </c>
      <c r="F28" s="260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269"/>
      <c r="B29" s="62" t="s">
        <v>31</v>
      </c>
      <c r="C29" s="35" t="s">
        <v>19</v>
      </c>
      <c r="D29" s="36">
        <v>1.9</v>
      </c>
      <c r="E29" s="37" t="s">
        <v>13</v>
      </c>
      <c r="F29" s="260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69"/>
      <c r="B30" s="28" t="s">
        <v>31</v>
      </c>
      <c r="C30" s="63" t="s">
        <v>17</v>
      </c>
      <c r="D30" s="64">
        <v>5.7220000000000004</v>
      </c>
      <c r="E30" s="28" t="s">
        <v>34</v>
      </c>
      <c r="F30" s="261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69"/>
      <c r="B31" s="28" t="s">
        <v>31</v>
      </c>
      <c r="C31" s="63" t="s">
        <v>18</v>
      </c>
      <c r="D31" s="64">
        <v>2.504</v>
      </c>
      <c r="E31" s="28" t="s">
        <v>34</v>
      </c>
      <c r="F31" s="261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69"/>
      <c r="B32" s="34" t="s">
        <v>31</v>
      </c>
      <c r="C32" s="65" t="s">
        <v>19</v>
      </c>
      <c r="D32" s="66">
        <v>0.76900000000000002</v>
      </c>
      <c r="E32" s="34" t="s">
        <v>34</v>
      </c>
      <c r="F32" s="261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59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6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59"/>
      <c r="B34" s="48" t="s">
        <v>37</v>
      </c>
      <c r="C34" s="49" t="s">
        <v>18</v>
      </c>
      <c r="D34" s="50">
        <v>5.7149999999999999</v>
      </c>
      <c r="E34" s="51" t="s">
        <v>13</v>
      </c>
      <c r="F34" s="26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59"/>
      <c r="B35" s="54" t="s">
        <v>37</v>
      </c>
      <c r="C35" s="55" t="s">
        <v>19</v>
      </c>
      <c r="D35" s="56">
        <v>5.9349999999999996</v>
      </c>
      <c r="E35" s="57" t="s">
        <v>13</v>
      </c>
      <c r="F35" s="26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69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60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69"/>
      <c r="B37" s="34" t="s">
        <v>37</v>
      </c>
      <c r="C37" s="35" t="s">
        <v>20</v>
      </c>
      <c r="D37" s="36">
        <v>1.401</v>
      </c>
      <c r="E37" s="37" t="s">
        <v>13</v>
      </c>
      <c r="F37" s="260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71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6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71"/>
      <c r="B39" s="68" t="s">
        <v>42</v>
      </c>
      <c r="C39" s="49" t="s">
        <v>18</v>
      </c>
      <c r="D39" s="50">
        <v>2.9340000000000002</v>
      </c>
      <c r="E39" s="51" t="s">
        <v>34</v>
      </c>
      <c r="F39" s="26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71"/>
      <c r="B40" s="69" t="s">
        <v>42</v>
      </c>
      <c r="C40" s="55" t="s">
        <v>19</v>
      </c>
      <c r="D40" s="56">
        <v>2.952</v>
      </c>
      <c r="E40" s="57" t="s">
        <v>34</v>
      </c>
      <c r="F40" s="26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71"/>
      <c r="B41" s="67" t="s">
        <v>42</v>
      </c>
      <c r="C41" s="43" t="s">
        <v>17</v>
      </c>
      <c r="D41" s="44">
        <v>1.62</v>
      </c>
      <c r="E41" s="45" t="s">
        <v>45</v>
      </c>
      <c r="F41" s="26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71"/>
      <c r="B42" s="68" t="s">
        <v>42</v>
      </c>
      <c r="C42" s="49" t="s">
        <v>18</v>
      </c>
      <c r="D42" s="50">
        <v>1.26</v>
      </c>
      <c r="E42" s="51" t="s">
        <v>45</v>
      </c>
      <c r="F42" s="26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71"/>
      <c r="B43" s="69" t="s">
        <v>42</v>
      </c>
      <c r="C43" s="55" t="s">
        <v>19</v>
      </c>
      <c r="D43" s="56">
        <v>0.36</v>
      </c>
      <c r="E43" s="57" t="s">
        <v>45</v>
      </c>
      <c r="F43" s="26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269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69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69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69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69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69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69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69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63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263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263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263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3">
      <c r="A57" s="235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238" t="s">
        <v>58</v>
      </c>
      <c r="G57" s="98" t="s">
        <v>57</v>
      </c>
      <c r="H57" s="248" t="s">
        <v>60</v>
      </c>
      <c r="I57" s="169" t="str">
        <f t="shared" si="0"/>
        <v>04,24</v>
      </c>
      <c r="J57" s="26"/>
      <c r="K57" s="27"/>
      <c r="L57" s="27"/>
      <c r="M57" s="275" t="s">
        <v>59</v>
      </c>
    </row>
    <row r="58" spans="1:13" ht="39" hidden="1" customHeight="1" thickBot="1" x14ac:dyDescent="0.3">
      <c r="A58" s="237"/>
      <c r="B58" s="100" t="s">
        <v>55</v>
      </c>
      <c r="C58" s="101" t="s">
        <v>18</v>
      </c>
      <c r="D58" s="102">
        <v>3.0110000000000001</v>
      </c>
      <c r="E58" s="103" t="s">
        <v>13</v>
      </c>
      <c r="F58" s="240"/>
      <c r="G58" s="103" t="s">
        <v>57</v>
      </c>
      <c r="H58" s="250"/>
      <c r="I58" s="170" t="str">
        <f t="shared" si="0"/>
        <v>04,24</v>
      </c>
      <c r="J58" s="26"/>
      <c r="K58" s="27"/>
      <c r="L58" s="27"/>
      <c r="M58" s="275"/>
    </row>
    <row r="59" spans="1:13" ht="19.5" hidden="1" thickBot="1" x14ac:dyDescent="0.3">
      <c r="A59" s="229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230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231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27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229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230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230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27" t="str">
        <f t="shared" si="0"/>
        <v>04,24</v>
      </c>
      <c r="J65" s="26"/>
      <c r="K65" s="27"/>
      <c r="L65" s="27"/>
    </row>
    <row r="66" spans="1:12" ht="19.5" hidden="1" thickBot="1" x14ac:dyDescent="0.3">
      <c r="A66" s="230"/>
      <c r="B66" s="134" t="s">
        <v>61</v>
      </c>
      <c r="C66" s="109" t="s">
        <v>17</v>
      </c>
      <c r="D66" s="110">
        <v>1.71</v>
      </c>
      <c r="E66" s="111" t="s">
        <v>45</v>
      </c>
      <c r="F66" s="232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230"/>
      <c r="B67" s="135" t="s">
        <v>61</v>
      </c>
      <c r="C67" s="116" t="s">
        <v>18</v>
      </c>
      <c r="D67" s="117">
        <v>1.4039999999999999</v>
      </c>
      <c r="E67" s="118" t="s">
        <v>45</v>
      </c>
      <c r="F67" s="233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231"/>
      <c r="B68" s="136" t="s">
        <v>61</v>
      </c>
      <c r="C68" s="123" t="s">
        <v>19</v>
      </c>
      <c r="D68" s="124">
        <v>0.216</v>
      </c>
      <c r="E68" s="125" t="s">
        <v>45</v>
      </c>
      <c r="F68" s="234"/>
      <c r="G68" s="125" t="s">
        <v>64</v>
      </c>
      <c r="H68" s="127"/>
      <c r="I68" s="127" t="str">
        <f t="shared" si="0"/>
        <v>04,24</v>
      </c>
      <c r="J68" s="26"/>
      <c r="K68" s="27"/>
      <c r="L68" s="27"/>
    </row>
    <row r="69" spans="1:12" ht="19.5" hidden="1" thickBot="1" x14ac:dyDescent="0.3">
      <c r="A69" s="235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237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37" t="str">
        <f t="shared" si="0"/>
        <v>04,24</v>
      </c>
      <c r="J70" s="26"/>
      <c r="K70" s="27"/>
      <c r="L70" s="27"/>
    </row>
    <row r="71" spans="1:12" ht="19.5" hidden="1" thickBot="1" x14ac:dyDescent="0.3">
      <c r="A71" s="229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231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27" t="str">
        <f t="shared" si="0"/>
        <v>04,24</v>
      </c>
      <c r="J72" s="26"/>
      <c r="K72" s="27"/>
      <c r="L72" s="27"/>
    </row>
    <row r="73" spans="1:12" ht="19.5" hidden="1" thickBot="1" x14ac:dyDescent="0.3">
      <c r="A73" s="235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238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236"/>
      <c r="B74" s="150" t="s">
        <v>66</v>
      </c>
      <c r="C74" s="151" t="s">
        <v>19</v>
      </c>
      <c r="D74" s="152">
        <v>4.3879999999999999</v>
      </c>
      <c r="E74" s="153" t="s">
        <v>13</v>
      </c>
      <c r="F74" s="239"/>
      <c r="G74" s="153" t="s">
        <v>69</v>
      </c>
      <c r="H74" s="154"/>
      <c r="I74" s="154" t="str">
        <f t="shared" si="0"/>
        <v>04,24</v>
      </c>
      <c r="J74" s="26"/>
      <c r="K74" s="27"/>
      <c r="L74" s="27"/>
    </row>
    <row r="75" spans="1:12" ht="18.75" hidden="1" customHeight="1" x14ac:dyDescent="0.3">
      <c r="A75" s="264"/>
      <c r="B75" s="147" t="s">
        <v>66</v>
      </c>
      <c r="C75" s="96" t="s">
        <v>17</v>
      </c>
      <c r="D75" s="97">
        <v>3.91</v>
      </c>
      <c r="E75" s="98" t="s">
        <v>34</v>
      </c>
      <c r="F75" s="159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264"/>
      <c r="B76" s="160" t="s">
        <v>66</v>
      </c>
      <c r="C76" s="156" t="s">
        <v>18</v>
      </c>
      <c r="D76" s="157">
        <v>2.3340000000000001</v>
      </c>
      <c r="E76" s="155" t="s">
        <v>34</v>
      </c>
      <c r="F76" s="158"/>
      <c r="G76" s="155" t="s">
        <v>70</v>
      </c>
      <c r="H76" s="161"/>
      <c r="I76" s="161" t="str">
        <f t="shared" si="0"/>
        <v>04,24</v>
      </c>
      <c r="J76" s="26"/>
      <c r="K76" s="27"/>
      <c r="L76" s="27"/>
    </row>
    <row r="77" spans="1:12" ht="19.5" hidden="1" thickBot="1" x14ac:dyDescent="0.3">
      <c r="A77" s="264"/>
      <c r="B77" s="162" t="s">
        <v>66</v>
      </c>
      <c r="C77" s="163" t="s">
        <v>19</v>
      </c>
      <c r="D77" s="164">
        <v>0.90200000000000002</v>
      </c>
      <c r="E77" s="165" t="s">
        <v>34</v>
      </c>
      <c r="F77" s="166"/>
      <c r="G77" s="165" t="s">
        <v>70</v>
      </c>
      <c r="H77" s="167"/>
      <c r="I77" s="167" t="str">
        <f t="shared" si="0"/>
        <v>04,24</v>
      </c>
      <c r="J77" s="26"/>
      <c r="K77" s="27"/>
      <c r="L77" s="27"/>
    </row>
    <row r="78" spans="1:12" ht="18.75" hidden="1" customHeight="1" x14ac:dyDescent="0.3">
      <c r="A78" s="236"/>
      <c r="B78" s="147" t="s">
        <v>66</v>
      </c>
      <c r="C78" s="96" t="s">
        <v>17</v>
      </c>
      <c r="D78" s="97">
        <v>0.9</v>
      </c>
      <c r="E78" s="98" t="s">
        <v>45</v>
      </c>
      <c r="F78" s="159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236"/>
      <c r="B79" s="160" t="s">
        <v>66</v>
      </c>
      <c r="C79" s="156" t="s">
        <v>18</v>
      </c>
      <c r="D79" s="157">
        <v>0.72</v>
      </c>
      <c r="E79" s="155" t="s">
        <v>45</v>
      </c>
      <c r="F79" s="158"/>
      <c r="G79" s="155" t="s">
        <v>70</v>
      </c>
      <c r="H79" s="161"/>
      <c r="I79" s="161" t="str">
        <f t="shared" si="0"/>
        <v>04,24</v>
      </c>
      <c r="J79" s="27"/>
      <c r="K79" s="27"/>
      <c r="L79" s="27"/>
    </row>
    <row r="80" spans="1:12" ht="19.5" hidden="1" thickBot="1" x14ac:dyDescent="0.3">
      <c r="A80" s="237"/>
      <c r="B80" s="162" t="s">
        <v>66</v>
      </c>
      <c r="C80" s="163" t="s">
        <v>19</v>
      </c>
      <c r="D80" s="164">
        <v>0.18</v>
      </c>
      <c r="E80" s="165" t="s">
        <v>45</v>
      </c>
      <c r="F80" s="166"/>
      <c r="G80" s="165" t="s">
        <v>70</v>
      </c>
      <c r="H80" s="167"/>
      <c r="I80" s="167" t="str">
        <f t="shared" si="0"/>
        <v>04,24</v>
      </c>
      <c r="J80" s="27"/>
      <c r="K80" s="27"/>
      <c r="L80" s="27"/>
    </row>
    <row r="81" spans="1:12" ht="19.5" hidden="1" thickBot="1" x14ac:dyDescent="0.3">
      <c r="A81" s="229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8"/>
      <c r="K81" s="75"/>
      <c r="L81" s="75"/>
    </row>
    <row r="82" spans="1:12" ht="19.5" hidden="1" thickBot="1" x14ac:dyDescent="0.3">
      <c r="A82" s="230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230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231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27" t="str">
        <f t="shared" si="0"/>
        <v>05,24</v>
      </c>
    </row>
    <row r="85" spans="1:12" ht="19.5" hidden="1" thickBot="1" x14ac:dyDescent="0.3">
      <c r="A85" s="235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238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236"/>
      <c r="B86" s="171" t="s">
        <v>70</v>
      </c>
      <c r="C86" s="151" t="s">
        <v>18</v>
      </c>
      <c r="D86" s="152">
        <v>3.9990000000000001</v>
      </c>
      <c r="E86" s="153" t="s">
        <v>13</v>
      </c>
      <c r="F86" s="239"/>
      <c r="G86" s="153" t="s">
        <v>71</v>
      </c>
      <c r="H86" s="154"/>
      <c r="I86" s="154" t="str">
        <f t="shared" si="0"/>
        <v>05,24</v>
      </c>
    </row>
    <row r="87" spans="1:12" ht="19.5" hidden="1" thickBot="1" x14ac:dyDescent="0.3">
      <c r="A87" s="236"/>
      <c r="B87" s="147" t="s">
        <v>70</v>
      </c>
      <c r="C87" s="96" t="s">
        <v>17</v>
      </c>
      <c r="D87" s="97">
        <v>4.55</v>
      </c>
      <c r="E87" s="98" t="s">
        <v>34</v>
      </c>
      <c r="F87" s="238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236"/>
      <c r="B88" s="149" t="s">
        <v>70</v>
      </c>
      <c r="C88" s="142" t="s">
        <v>18</v>
      </c>
      <c r="D88" s="143">
        <v>3.0179999999999998</v>
      </c>
      <c r="E88" s="144" t="s">
        <v>34</v>
      </c>
      <c r="F88" s="239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237"/>
      <c r="B89" s="148" t="s">
        <v>70</v>
      </c>
      <c r="C89" s="101" t="s">
        <v>19</v>
      </c>
      <c r="D89" s="102">
        <v>1.163</v>
      </c>
      <c r="E89" s="103" t="s">
        <v>34</v>
      </c>
      <c r="F89" s="240"/>
      <c r="G89" s="103" t="s">
        <v>73</v>
      </c>
      <c r="H89" s="137"/>
      <c r="I89" s="137" t="str">
        <f t="shared" si="0"/>
        <v>05,24</v>
      </c>
    </row>
    <row r="90" spans="1:12" ht="19.5" hidden="1" thickBot="1" x14ac:dyDescent="0.3">
      <c r="A90" s="229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230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230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231"/>
      <c r="B93" s="173" t="s">
        <v>75</v>
      </c>
      <c r="C93" s="174" t="s">
        <v>20</v>
      </c>
      <c r="D93" s="175">
        <v>1.734</v>
      </c>
      <c r="E93" s="176" t="s">
        <v>13</v>
      </c>
      <c r="F93" s="177"/>
      <c r="G93" s="176" t="s">
        <v>74</v>
      </c>
      <c r="H93" s="172"/>
      <c r="I93" s="172" t="str">
        <f t="shared" si="0"/>
        <v>05,24</v>
      </c>
    </row>
    <row r="94" spans="1:12" ht="18.75" hidden="1" customHeight="1" x14ac:dyDescent="0.3">
      <c r="A94" s="235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238" t="s">
        <v>76</v>
      </c>
      <c r="G94" s="98" t="s">
        <v>74</v>
      </c>
      <c r="H94" s="178"/>
      <c r="I94" s="140" t="str">
        <f t="shared" si="0"/>
        <v>05,24</v>
      </c>
    </row>
    <row r="95" spans="1:12" ht="19.5" hidden="1" thickBot="1" x14ac:dyDescent="0.3">
      <c r="A95" s="236"/>
      <c r="B95" s="171" t="s">
        <v>75</v>
      </c>
      <c r="C95" s="151" t="s">
        <v>19</v>
      </c>
      <c r="D95" s="152">
        <v>4.9960000000000004</v>
      </c>
      <c r="E95" s="153" t="s">
        <v>13</v>
      </c>
      <c r="F95" s="239"/>
      <c r="G95" s="153" t="s">
        <v>74</v>
      </c>
      <c r="H95" s="182"/>
      <c r="I95" s="186" t="str">
        <f t="shared" si="0"/>
        <v>05,24</v>
      </c>
    </row>
    <row r="96" spans="1:12" ht="19.5" hidden="1" thickBot="1" x14ac:dyDescent="0.3">
      <c r="A96" s="236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8"/>
      <c r="I96" s="140" t="str">
        <f t="shared" si="0"/>
        <v>05,24</v>
      </c>
    </row>
    <row r="97" spans="1:9" ht="19.5" hidden="1" thickBot="1" x14ac:dyDescent="0.3">
      <c r="A97" s="236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0"/>
      <c r="G97" s="144" t="s">
        <v>78</v>
      </c>
      <c r="H97" s="183"/>
      <c r="I97" s="161" t="str">
        <f t="shared" si="0"/>
        <v>05,24</v>
      </c>
    </row>
    <row r="98" spans="1:9" ht="19.5" hidden="1" thickBot="1" x14ac:dyDescent="0.3">
      <c r="A98" s="236"/>
      <c r="B98" s="171" t="s">
        <v>77</v>
      </c>
      <c r="C98" s="151" t="s">
        <v>19</v>
      </c>
      <c r="D98" s="152">
        <v>0.81</v>
      </c>
      <c r="E98" s="153" t="s">
        <v>34</v>
      </c>
      <c r="F98" s="181"/>
      <c r="G98" s="153" t="s">
        <v>78</v>
      </c>
      <c r="H98" s="182"/>
      <c r="I98" s="186" t="str">
        <f t="shared" si="0"/>
        <v>05,24</v>
      </c>
    </row>
    <row r="99" spans="1:9" ht="19.5" hidden="1" thickBot="1" x14ac:dyDescent="0.3">
      <c r="A99" s="264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8"/>
      <c r="I99" s="140" t="str">
        <f t="shared" si="0"/>
        <v>05,24</v>
      </c>
    </row>
    <row r="100" spans="1:9" ht="19.5" hidden="1" thickBot="1" x14ac:dyDescent="0.3">
      <c r="A100" s="265"/>
      <c r="B100" s="162" t="s">
        <v>79</v>
      </c>
      <c r="C100" s="163" t="s">
        <v>17</v>
      </c>
      <c r="D100" s="164">
        <v>0.18</v>
      </c>
      <c r="E100" s="165" t="s">
        <v>45</v>
      </c>
      <c r="F100" s="165"/>
      <c r="G100" s="165" t="s">
        <v>78</v>
      </c>
      <c r="H100" s="179"/>
      <c r="I100" s="167" t="str">
        <f t="shared" si="0"/>
        <v>05,24</v>
      </c>
    </row>
    <row r="101" spans="1:9" ht="19.5" hidden="1" thickBot="1" x14ac:dyDescent="0.3">
      <c r="A101" s="229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230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230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231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27" t="str">
        <f t="shared" si="0"/>
        <v>05,24</v>
      </c>
    </row>
    <row r="105" spans="1:9" ht="19.5" hidden="1" thickBot="1" x14ac:dyDescent="0.3">
      <c r="A105" s="235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238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236"/>
      <c r="B106" s="171" t="s">
        <v>80</v>
      </c>
      <c r="C106" s="151" t="s">
        <v>19</v>
      </c>
      <c r="D106" s="152">
        <v>6.0090000000000003</v>
      </c>
      <c r="E106" s="153" t="s">
        <v>13</v>
      </c>
      <c r="F106" s="239"/>
      <c r="G106" s="153" t="s">
        <v>81</v>
      </c>
      <c r="H106" s="186"/>
      <c r="I106" s="186" t="str">
        <f t="shared" si="0"/>
        <v>05,24</v>
      </c>
    </row>
    <row r="107" spans="1:9" ht="19.5" hidden="1" thickBot="1" x14ac:dyDescent="0.3">
      <c r="A107" s="236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238" t="s">
        <v>84</v>
      </c>
      <c r="G107" s="98" t="s">
        <v>83</v>
      </c>
      <c r="H107" s="272" t="s">
        <v>85</v>
      </c>
      <c r="I107" s="188" t="str">
        <f t="shared" si="0"/>
        <v>05,24</v>
      </c>
    </row>
    <row r="108" spans="1:9" ht="19.5" hidden="1" thickBot="1" x14ac:dyDescent="0.3">
      <c r="A108" s="236"/>
      <c r="B108" s="149" t="s">
        <v>80</v>
      </c>
      <c r="C108" s="142" t="s">
        <v>18</v>
      </c>
      <c r="D108" s="143">
        <v>0.69</v>
      </c>
      <c r="E108" s="144" t="s">
        <v>34</v>
      </c>
      <c r="F108" s="239"/>
      <c r="G108" s="144" t="s">
        <v>83</v>
      </c>
      <c r="H108" s="273"/>
      <c r="I108" s="189" t="str">
        <f t="shared" si="0"/>
        <v>05,24</v>
      </c>
    </row>
    <row r="109" spans="1:9" ht="19.5" hidden="1" thickBot="1" x14ac:dyDescent="0.3">
      <c r="A109" s="236"/>
      <c r="B109" s="171" t="s">
        <v>80</v>
      </c>
      <c r="C109" s="151" t="s">
        <v>19</v>
      </c>
      <c r="D109" s="152">
        <v>0.106</v>
      </c>
      <c r="E109" s="153" t="s">
        <v>34</v>
      </c>
      <c r="F109" s="239"/>
      <c r="G109" s="153" t="s">
        <v>83</v>
      </c>
      <c r="H109" s="273"/>
      <c r="I109" s="189" t="str">
        <f t="shared" si="0"/>
        <v>05,24</v>
      </c>
    </row>
    <row r="110" spans="1:9" ht="19.5" hidden="1" thickBot="1" x14ac:dyDescent="0.3">
      <c r="A110" s="236"/>
      <c r="B110" s="147" t="s">
        <v>80</v>
      </c>
      <c r="C110" s="96" t="s">
        <v>19</v>
      </c>
      <c r="D110" s="97">
        <v>0.27</v>
      </c>
      <c r="E110" s="98" t="s">
        <v>45</v>
      </c>
      <c r="F110" s="239"/>
      <c r="G110" s="98" t="s">
        <v>83</v>
      </c>
      <c r="H110" s="273"/>
      <c r="I110" s="189" t="str">
        <f t="shared" si="0"/>
        <v>05,24</v>
      </c>
    </row>
    <row r="111" spans="1:9" ht="19.5" hidden="1" thickBot="1" x14ac:dyDescent="0.3">
      <c r="A111" s="236"/>
      <c r="B111" s="149" t="s">
        <v>80</v>
      </c>
      <c r="C111" s="142" t="s">
        <v>17</v>
      </c>
      <c r="D111" s="143">
        <v>0.09</v>
      </c>
      <c r="E111" s="144" t="s">
        <v>45</v>
      </c>
      <c r="F111" s="239"/>
      <c r="G111" s="144" t="s">
        <v>83</v>
      </c>
      <c r="H111" s="273"/>
      <c r="I111" s="189" t="str">
        <f t="shared" si="0"/>
        <v>05,24</v>
      </c>
    </row>
    <row r="112" spans="1:9" ht="19.5" hidden="1" thickBot="1" x14ac:dyDescent="0.3">
      <c r="A112" s="237"/>
      <c r="B112" s="148" t="s">
        <v>80</v>
      </c>
      <c r="C112" s="101" t="s">
        <v>18</v>
      </c>
      <c r="D112" s="102">
        <v>0.18</v>
      </c>
      <c r="E112" s="103" t="s">
        <v>45</v>
      </c>
      <c r="F112" s="240"/>
      <c r="G112" s="103" t="s">
        <v>83</v>
      </c>
      <c r="H112" s="274"/>
      <c r="I112" s="190" t="str">
        <f t="shared" si="0"/>
        <v>05,24</v>
      </c>
    </row>
    <row r="113" spans="1:9" ht="19.5" hidden="1" thickBot="1" x14ac:dyDescent="0.3">
      <c r="A113" s="229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230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230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231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27" t="str">
        <f t="shared" si="0"/>
        <v>05,24</v>
      </c>
    </row>
    <row r="117" spans="1:9" ht="19.5" hidden="1" thickBot="1" x14ac:dyDescent="0.3">
      <c r="A117" s="235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238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236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240"/>
      <c r="G118" s="103" t="s">
        <v>87</v>
      </c>
      <c r="H118" s="137"/>
      <c r="I118" s="137" t="str">
        <f t="shared" si="0"/>
        <v>05,24</v>
      </c>
    </row>
    <row r="119" spans="1:9" ht="19.5" hidden="1" thickBot="1" x14ac:dyDescent="0.3">
      <c r="A119" s="236"/>
      <c r="B119" s="184" t="s">
        <v>86</v>
      </c>
      <c r="C119" s="142" t="s">
        <v>18</v>
      </c>
      <c r="D119" s="143">
        <v>2.1</v>
      </c>
      <c r="E119" s="144" t="s">
        <v>34</v>
      </c>
      <c r="F119" s="180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236"/>
      <c r="B120" s="184" t="s">
        <v>86</v>
      </c>
      <c r="C120" s="142" t="s">
        <v>19</v>
      </c>
      <c r="D120" s="143">
        <v>1.9</v>
      </c>
      <c r="E120" s="144" t="s">
        <v>34</v>
      </c>
      <c r="F120" s="180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237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37"/>
      <c r="I121" s="137" t="str">
        <f t="shared" si="0"/>
        <v>05,24</v>
      </c>
    </row>
    <row r="122" spans="1:9" ht="19.5" hidden="1" thickBot="1" x14ac:dyDescent="0.3">
      <c r="A122" s="229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230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231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27" t="str">
        <f t="shared" si="0"/>
        <v>06,24</v>
      </c>
    </row>
    <row r="125" spans="1:9" ht="19.5" hidden="1" thickBot="1" x14ac:dyDescent="0.3">
      <c r="A125" s="235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237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37"/>
      <c r="I126" s="137" t="str">
        <f t="shared" si="0"/>
        <v>06,24</v>
      </c>
    </row>
    <row r="127" spans="1:9" ht="19.5" hidden="1" thickBot="1" x14ac:dyDescent="0.3">
      <c r="A127" s="229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232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230"/>
      <c r="B128" s="115" t="s">
        <v>90</v>
      </c>
      <c r="C128" s="116" t="s">
        <v>18</v>
      </c>
      <c r="D128" s="117">
        <v>1.016</v>
      </c>
      <c r="E128" s="118" t="s">
        <v>34</v>
      </c>
      <c r="F128" s="233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231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234"/>
      <c r="G129" s="125" t="s">
        <v>92</v>
      </c>
      <c r="H129" s="127"/>
      <c r="I129" s="127" t="str">
        <f t="shared" si="0"/>
        <v>06,24</v>
      </c>
    </row>
    <row r="130" spans="1:9" ht="19.5" hidden="1" thickBot="1" x14ac:dyDescent="0.3">
      <c r="A130" s="235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236"/>
      <c r="B131" s="184" t="s">
        <v>93</v>
      </c>
      <c r="C131" s="142" t="s">
        <v>19</v>
      </c>
      <c r="D131" s="143">
        <v>4.3739999999999997</v>
      </c>
      <c r="E131" s="144" t="s">
        <v>13</v>
      </c>
      <c r="F131" s="180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236"/>
      <c r="B132" s="184" t="s">
        <v>93</v>
      </c>
      <c r="C132" s="142" t="s">
        <v>17</v>
      </c>
      <c r="D132" s="143">
        <v>6.6020000000000003</v>
      </c>
      <c r="E132" s="144" t="s">
        <v>13</v>
      </c>
      <c r="F132" s="180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237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37"/>
      <c r="I133" s="137" t="str">
        <f t="shared" si="0"/>
        <v>06,24</v>
      </c>
    </row>
    <row r="134" spans="1:9" ht="19.5" hidden="1" thickBot="1" x14ac:dyDescent="0.3">
      <c r="A134" s="229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232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230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233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230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234"/>
      <c r="G136" s="125" t="s">
        <v>96</v>
      </c>
      <c r="H136" s="127"/>
      <c r="I136" s="127" t="str">
        <f t="shared" si="0"/>
        <v>06,24</v>
      </c>
    </row>
    <row r="137" spans="1:9" ht="19.5" hidden="1" thickBot="1" x14ac:dyDescent="0.3">
      <c r="A137" s="230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230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231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27" t="str">
        <f t="shared" si="0"/>
        <v>06,24</v>
      </c>
    </row>
    <row r="140" spans="1:9" ht="19.5" hidden="1" thickBot="1" x14ac:dyDescent="0.3">
      <c r="A140" s="235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193" t="str">
        <f t="shared" si="0"/>
        <v>06,24</v>
      </c>
    </row>
    <row r="141" spans="1:9" ht="19.5" hidden="1" thickBot="1" x14ac:dyDescent="0.3">
      <c r="A141" s="236"/>
      <c r="B141" s="184" t="s">
        <v>95</v>
      </c>
      <c r="C141" s="142" t="s">
        <v>19</v>
      </c>
      <c r="D141" s="143">
        <v>6.1950000000000003</v>
      </c>
      <c r="E141" s="144" t="s">
        <v>13</v>
      </c>
      <c r="F141" s="180"/>
      <c r="G141" s="144" t="s">
        <v>98</v>
      </c>
      <c r="H141" s="145"/>
      <c r="I141" s="194" t="str">
        <f t="shared" si="0"/>
        <v>06,24</v>
      </c>
    </row>
    <row r="142" spans="1:9" ht="19.5" hidden="1" thickBot="1" x14ac:dyDescent="0.3">
      <c r="A142" s="237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37"/>
      <c r="I142" s="192" t="str">
        <f t="shared" si="0"/>
        <v>06,24</v>
      </c>
    </row>
    <row r="143" spans="1:9" ht="19.5" hidden="1" thickBot="1" x14ac:dyDescent="0.3">
      <c r="A143" s="229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232" t="s">
        <v>82</v>
      </c>
      <c r="G143" s="111" t="s">
        <v>100</v>
      </c>
      <c r="H143" s="113"/>
      <c r="I143" s="195" t="str">
        <f t="shared" si="0"/>
        <v>06,24</v>
      </c>
    </row>
    <row r="144" spans="1:9" ht="19.5" hidden="1" thickBot="1" x14ac:dyDescent="0.3">
      <c r="A144" s="230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233"/>
      <c r="G144" s="118" t="s">
        <v>100</v>
      </c>
      <c r="H144" s="120"/>
      <c r="I144" s="196" t="str">
        <f t="shared" si="0"/>
        <v>06,24</v>
      </c>
    </row>
    <row r="145" spans="1:9" ht="19.5" hidden="1" thickBot="1" x14ac:dyDescent="0.3">
      <c r="A145" s="230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233"/>
      <c r="G145" s="118" t="s">
        <v>100</v>
      </c>
      <c r="H145" s="120"/>
      <c r="I145" s="196" t="str">
        <f t="shared" si="0"/>
        <v>06,24</v>
      </c>
    </row>
    <row r="146" spans="1:9" ht="19.5" hidden="1" thickBot="1" x14ac:dyDescent="0.3">
      <c r="A146" s="230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234"/>
      <c r="G146" s="125" t="s">
        <v>100</v>
      </c>
      <c r="H146" s="127"/>
      <c r="I146" s="191" t="str">
        <f t="shared" si="0"/>
        <v>06,24</v>
      </c>
    </row>
    <row r="147" spans="1:9" ht="19.5" hidden="1" thickBot="1" x14ac:dyDescent="0.3">
      <c r="A147" s="230"/>
      <c r="B147" s="115" t="s">
        <v>99</v>
      </c>
      <c r="C147" s="116" t="s">
        <v>18</v>
      </c>
      <c r="D147" s="117">
        <v>0.4</v>
      </c>
      <c r="E147" s="118" t="s">
        <v>34</v>
      </c>
      <c r="F147" s="232" t="s">
        <v>102</v>
      </c>
      <c r="G147" s="118" t="s">
        <v>101</v>
      </c>
      <c r="H147" s="254" t="s">
        <v>103</v>
      </c>
      <c r="I147" s="195" t="str">
        <f t="shared" si="0"/>
        <v>06,24</v>
      </c>
    </row>
    <row r="148" spans="1:9" ht="19.5" hidden="1" thickBot="1" x14ac:dyDescent="0.3">
      <c r="A148" s="230"/>
      <c r="B148" s="115" t="s">
        <v>99</v>
      </c>
      <c r="C148" s="116" t="s">
        <v>19</v>
      </c>
      <c r="D148" s="117">
        <v>1</v>
      </c>
      <c r="E148" s="118" t="s">
        <v>34</v>
      </c>
      <c r="F148" s="233"/>
      <c r="G148" s="118" t="s">
        <v>101</v>
      </c>
      <c r="H148" s="255"/>
      <c r="I148" s="196" t="str">
        <f t="shared" si="0"/>
        <v>06,24</v>
      </c>
    </row>
    <row r="149" spans="1:9" ht="19.5" hidden="1" thickBot="1" x14ac:dyDescent="0.3">
      <c r="A149" s="231"/>
      <c r="B149" s="122" t="s">
        <v>99</v>
      </c>
      <c r="C149" s="123" t="s">
        <v>17</v>
      </c>
      <c r="D149" s="124">
        <v>1.6</v>
      </c>
      <c r="E149" s="125" t="s">
        <v>34</v>
      </c>
      <c r="F149" s="234"/>
      <c r="G149" s="125" t="s">
        <v>101</v>
      </c>
      <c r="H149" s="258"/>
      <c r="I149" s="191" t="str">
        <f t="shared" si="0"/>
        <v>06,24</v>
      </c>
    </row>
    <row r="150" spans="1:9" ht="19.5" hidden="1" thickBot="1" x14ac:dyDescent="0.3">
      <c r="A150" s="235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193" t="str">
        <f t="shared" si="0"/>
        <v>06,24</v>
      </c>
    </row>
    <row r="151" spans="1:9" ht="19.5" hidden="1" thickBot="1" x14ac:dyDescent="0.3">
      <c r="A151" s="236"/>
      <c r="B151" s="184" t="s">
        <v>104</v>
      </c>
      <c r="C151" s="142" t="s">
        <v>17</v>
      </c>
      <c r="D151" s="143">
        <v>7.7140000000000004</v>
      </c>
      <c r="E151" s="144" t="s">
        <v>13</v>
      </c>
      <c r="F151" s="180"/>
      <c r="G151" s="144" t="s">
        <v>105</v>
      </c>
      <c r="H151" s="145"/>
      <c r="I151" s="194" t="str">
        <f t="shared" si="0"/>
        <v>06,24</v>
      </c>
    </row>
    <row r="152" spans="1:9" ht="19.5" hidden="1" thickBot="1" x14ac:dyDescent="0.3">
      <c r="A152" s="236"/>
      <c r="B152" s="184" t="s">
        <v>104</v>
      </c>
      <c r="C152" s="142" t="s">
        <v>18</v>
      </c>
      <c r="D152" s="143">
        <v>4.782</v>
      </c>
      <c r="E152" s="144" t="s">
        <v>13</v>
      </c>
      <c r="F152" s="180"/>
      <c r="G152" s="144" t="s">
        <v>105</v>
      </c>
      <c r="H152" s="145"/>
      <c r="I152" s="194" t="str">
        <f t="shared" si="0"/>
        <v>06,24</v>
      </c>
    </row>
    <row r="153" spans="1:9" ht="19.5" hidden="1" thickBot="1" x14ac:dyDescent="0.3">
      <c r="A153" s="237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37"/>
      <c r="I153" s="192" t="str">
        <f t="shared" si="0"/>
        <v>06,24</v>
      </c>
    </row>
    <row r="154" spans="1:9" ht="19.5" hidden="1" thickBot="1" x14ac:dyDescent="0.3">
      <c r="A154" s="229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232" t="s">
        <v>108</v>
      </c>
      <c r="G154" s="111" t="s">
        <v>105</v>
      </c>
      <c r="H154" s="113"/>
      <c r="I154" s="195" t="str">
        <f t="shared" si="0"/>
        <v>06,24</v>
      </c>
    </row>
    <row r="155" spans="1:9" ht="19.5" hidden="1" thickBot="1" x14ac:dyDescent="0.3">
      <c r="A155" s="230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233"/>
      <c r="G155" s="118" t="s">
        <v>105</v>
      </c>
      <c r="H155" s="120"/>
      <c r="I155" s="196" t="str">
        <f t="shared" si="0"/>
        <v>06,24</v>
      </c>
    </row>
    <row r="156" spans="1:9" ht="19.5" hidden="1" thickBot="1" x14ac:dyDescent="0.3">
      <c r="A156" s="230"/>
      <c r="B156" s="136" t="s">
        <v>104</v>
      </c>
      <c r="C156" s="123" t="s">
        <v>19</v>
      </c>
      <c r="D156" s="124">
        <v>1.2</v>
      </c>
      <c r="E156" s="125" t="s">
        <v>13</v>
      </c>
      <c r="F156" s="234"/>
      <c r="G156" s="125" t="s">
        <v>105</v>
      </c>
      <c r="H156" s="127"/>
      <c r="I156" s="191" t="str">
        <f t="shared" si="0"/>
        <v>06,24</v>
      </c>
    </row>
    <row r="157" spans="1:9" ht="19.5" hidden="1" thickBot="1" x14ac:dyDescent="0.3">
      <c r="A157" s="230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232" t="s">
        <v>109</v>
      </c>
      <c r="G157" s="111" t="s">
        <v>106</v>
      </c>
      <c r="H157" s="113"/>
      <c r="I157" s="195" t="str">
        <f t="shared" si="0"/>
        <v>06,24</v>
      </c>
    </row>
    <row r="158" spans="1:9" ht="19.5" hidden="1" thickBot="1" x14ac:dyDescent="0.3">
      <c r="A158" s="230"/>
      <c r="B158" s="135" t="s">
        <v>104</v>
      </c>
      <c r="C158" s="116" t="s">
        <v>18</v>
      </c>
      <c r="D158" s="117">
        <v>0.66</v>
      </c>
      <c r="E158" s="118" t="s">
        <v>34</v>
      </c>
      <c r="F158" s="233"/>
      <c r="G158" s="118" t="s">
        <v>106</v>
      </c>
      <c r="H158" s="120"/>
      <c r="I158" s="196" t="str">
        <f t="shared" si="0"/>
        <v>06,24</v>
      </c>
    </row>
    <row r="159" spans="1:9" ht="19.5" hidden="1" thickBot="1" x14ac:dyDescent="0.3">
      <c r="A159" s="230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234"/>
      <c r="G159" s="125" t="s">
        <v>106</v>
      </c>
      <c r="H159" s="127"/>
      <c r="I159" s="191" t="str">
        <f t="shared" si="0"/>
        <v>06,24</v>
      </c>
    </row>
    <row r="160" spans="1:9" ht="19.5" hidden="1" thickBot="1" x14ac:dyDescent="0.3">
      <c r="A160" s="230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232" t="s">
        <v>107</v>
      </c>
      <c r="G160" s="111" t="s">
        <v>106</v>
      </c>
      <c r="H160" s="113"/>
      <c r="I160" s="195" t="str">
        <f t="shared" si="0"/>
        <v>06,24</v>
      </c>
    </row>
    <row r="161" spans="1:9" ht="19.5" hidden="1" thickBot="1" x14ac:dyDescent="0.3">
      <c r="A161" s="230"/>
      <c r="B161" s="135" t="s">
        <v>104</v>
      </c>
      <c r="C161" s="116" t="s">
        <v>18</v>
      </c>
      <c r="D161" s="117">
        <v>1.63</v>
      </c>
      <c r="E161" s="118" t="s">
        <v>45</v>
      </c>
      <c r="F161" s="233"/>
      <c r="G161" s="118" t="s">
        <v>106</v>
      </c>
      <c r="H161" s="120"/>
      <c r="I161" s="196" t="str">
        <f t="shared" si="0"/>
        <v>06,24</v>
      </c>
    </row>
    <row r="162" spans="1:9" ht="19.5" hidden="1" thickBot="1" x14ac:dyDescent="0.3">
      <c r="A162" s="231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234"/>
      <c r="G162" s="125" t="s">
        <v>106</v>
      </c>
      <c r="H162" s="127"/>
      <c r="I162" s="191" t="str">
        <f t="shared" si="0"/>
        <v>06,24</v>
      </c>
    </row>
    <row r="163" spans="1:9" ht="19.5" hidden="1" thickBot="1" x14ac:dyDescent="0.3">
      <c r="A163" s="235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236"/>
      <c r="B164" s="184" t="s">
        <v>110</v>
      </c>
      <c r="C164" s="142" t="s">
        <v>17</v>
      </c>
      <c r="D164" s="143">
        <v>7.3680000000000003</v>
      </c>
      <c r="E164" s="144" t="s">
        <v>13</v>
      </c>
      <c r="F164" s="180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236"/>
      <c r="B165" s="184" t="s">
        <v>110</v>
      </c>
      <c r="C165" s="142" t="s">
        <v>18</v>
      </c>
      <c r="D165" s="143">
        <v>5.4980000000000002</v>
      </c>
      <c r="E165" s="144" t="s">
        <v>13</v>
      </c>
      <c r="F165" s="180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237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137"/>
      <c r="I166" s="137" t="str">
        <f t="shared" si="0"/>
        <v>06,24</v>
      </c>
    </row>
    <row r="167" spans="1:9" ht="19.5" hidden="1" thickBot="1" x14ac:dyDescent="0.3">
      <c r="A167" s="229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232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230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234"/>
      <c r="G168" s="125" t="s">
        <v>111</v>
      </c>
      <c r="H168" s="127"/>
      <c r="I168" s="127" t="str">
        <f t="shared" si="0"/>
        <v>06,24</v>
      </c>
    </row>
    <row r="169" spans="1:9" ht="19.5" hidden="1" thickBot="1" x14ac:dyDescent="0.3">
      <c r="A169" s="230"/>
      <c r="B169" s="134" t="s">
        <v>110</v>
      </c>
      <c r="C169" s="109" t="s">
        <v>17</v>
      </c>
      <c r="D169" s="110">
        <v>2.4</v>
      </c>
      <c r="E169" s="111" t="s">
        <v>34</v>
      </c>
      <c r="F169" s="232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230"/>
      <c r="B170" s="135" t="s">
        <v>110</v>
      </c>
      <c r="C170" s="116" t="s">
        <v>18</v>
      </c>
      <c r="D170" s="117">
        <v>1.8</v>
      </c>
      <c r="E170" s="118" t="s">
        <v>34</v>
      </c>
      <c r="F170" s="233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231"/>
      <c r="B171" s="136" t="s">
        <v>110</v>
      </c>
      <c r="C171" s="123" t="s">
        <v>19</v>
      </c>
      <c r="D171" s="124">
        <v>0.8</v>
      </c>
      <c r="E171" s="125" t="s">
        <v>34</v>
      </c>
      <c r="F171" s="234"/>
      <c r="G171" s="125" t="s">
        <v>112</v>
      </c>
      <c r="H171" s="127"/>
      <c r="I171" s="127" t="str">
        <f t="shared" si="0"/>
        <v>06,24</v>
      </c>
    </row>
    <row r="172" spans="1:9" ht="19.5" hidden="1" thickBot="1" x14ac:dyDescent="0.3">
      <c r="A172" s="235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236"/>
      <c r="B173" s="184" t="s">
        <v>115</v>
      </c>
      <c r="C173" s="142" t="s">
        <v>19</v>
      </c>
      <c r="D173" s="143">
        <v>6.2160000000000002</v>
      </c>
      <c r="E173" s="144" t="s">
        <v>13</v>
      </c>
      <c r="F173" s="180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236"/>
      <c r="B174" s="184" t="s">
        <v>115</v>
      </c>
      <c r="C174" s="142" t="s">
        <v>116</v>
      </c>
      <c r="D174" s="143">
        <v>0.502</v>
      </c>
      <c r="E174" s="144" t="s">
        <v>13</v>
      </c>
      <c r="F174" s="180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236"/>
      <c r="B175" s="184" t="s">
        <v>115</v>
      </c>
      <c r="C175" s="142" t="s">
        <v>17</v>
      </c>
      <c r="D175" s="143">
        <v>5.0060000000000002</v>
      </c>
      <c r="E175" s="144" t="s">
        <v>13</v>
      </c>
      <c r="F175" s="180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237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137"/>
      <c r="I176" s="137" t="str">
        <f t="shared" si="0"/>
        <v>07,24</v>
      </c>
    </row>
    <row r="177" spans="1:13" ht="19.5" hidden="1" thickBot="1" x14ac:dyDescent="0.3">
      <c r="A177" s="229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230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231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127"/>
      <c r="I179" s="127" t="str">
        <f t="shared" si="0"/>
        <v>07,24</v>
      </c>
    </row>
    <row r="180" spans="1:13" ht="26.25" hidden="1" customHeight="1" x14ac:dyDescent="0.3">
      <c r="A180" s="235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238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3">
      <c r="A181" s="236"/>
      <c r="B181" s="184" t="s">
        <v>119</v>
      </c>
      <c r="C181" s="142" t="s">
        <v>19</v>
      </c>
      <c r="D181" s="143">
        <v>0.5</v>
      </c>
      <c r="E181" s="144" t="s">
        <v>34</v>
      </c>
      <c r="F181" s="239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237"/>
      <c r="B182" s="100" t="s">
        <v>119</v>
      </c>
      <c r="C182" s="101" t="s">
        <v>17</v>
      </c>
      <c r="D182" s="102">
        <v>4</v>
      </c>
      <c r="E182" s="103" t="s">
        <v>34</v>
      </c>
      <c r="F182" s="240"/>
      <c r="G182" s="103" t="s">
        <v>118</v>
      </c>
      <c r="H182" s="137"/>
      <c r="I182" s="137" t="str">
        <f t="shared" si="0"/>
        <v>07,24</v>
      </c>
      <c r="M182" s="2">
        <v>3948</v>
      </c>
    </row>
    <row r="183" spans="1:13" ht="19.5" hidden="1" thickBot="1" x14ac:dyDescent="0.3">
      <c r="A183" s="229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230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230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231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127"/>
      <c r="I186" s="127" t="str">
        <f t="shared" si="0"/>
        <v>07,24</v>
      </c>
    </row>
    <row r="187" spans="1:13" ht="19.5" hidden="1" thickBot="1" x14ac:dyDescent="0.3">
      <c r="A187" s="235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238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236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239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236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240"/>
      <c r="G189" s="103" t="s">
        <v>123</v>
      </c>
      <c r="H189" s="137"/>
      <c r="I189" s="137" t="str">
        <f t="shared" si="0"/>
        <v>07,24</v>
      </c>
    </row>
    <row r="190" spans="1:13" ht="19.5" hidden="1" thickBot="1" x14ac:dyDescent="0.3">
      <c r="A190" s="236"/>
      <c r="B190" s="147" t="s">
        <v>121</v>
      </c>
      <c r="C190" s="96" t="s">
        <v>17</v>
      </c>
      <c r="D190" s="97">
        <v>1.4</v>
      </c>
      <c r="E190" s="98" t="s">
        <v>34</v>
      </c>
      <c r="F190" s="238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236"/>
      <c r="B191" s="149" t="s">
        <v>121</v>
      </c>
      <c r="C191" s="142" t="s">
        <v>18</v>
      </c>
      <c r="D191" s="143">
        <v>1.3</v>
      </c>
      <c r="E191" s="144" t="s">
        <v>34</v>
      </c>
      <c r="F191" s="239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236"/>
      <c r="B192" s="149" t="s">
        <v>121</v>
      </c>
      <c r="C192" s="142" t="s">
        <v>19</v>
      </c>
      <c r="D192" s="143">
        <v>0.3</v>
      </c>
      <c r="E192" s="144" t="s">
        <v>34</v>
      </c>
      <c r="F192" s="239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236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239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236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239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237"/>
      <c r="B195" s="148" t="s">
        <v>121</v>
      </c>
      <c r="C195" s="101" t="s">
        <v>19</v>
      </c>
      <c r="D195" s="102">
        <v>0.216</v>
      </c>
      <c r="E195" s="103" t="s">
        <v>45</v>
      </c>
      <c r="F195" s="240"/>
      <c r="G195" s="103" t="s">
        <v>123</v>
      </c>
      <c r="H195" s="137"/>
      <c r="I195" s="137" t="str">
        <f t="shared" si="0"/>
        <v>07,24</v>
      </c>
    </row>
    <row r="196" spans="1:9" ht="19.5" hidden="1" thickBot="1" x14ac:dyDescent="0.3">
      <c r="A196" s="229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230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230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231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127"/>
      <c r="I199" s="127" t="str">
        <f t="shared" si="0"/>
        <v>07,24</v>
      </c>
    </row>
    <row r="200" spans="1:9" ht="19.5" hidden="1" thickBot="1" x14ac:dyDescent="0.3">
      <c r="A200" s="235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236"/>
      <c r="B201" s="184" t="s">
        <v>126</v>
      </c>
      <c r="C201" s="142" t="s">
        <v>18</v>
      </c>
      <c r="D201" s="143">
        <v>5.9770000000000003</v>
      </c>
      <c r="E201" s="144" t="s">
        <v>13</v>
      </c>
      <c r="F201" s="180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237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137"/>
      <c r="I202" s="137" t="str">
        <f t="shared" si="0"/>
        <v>07,24</v>
      </c>
    </row>
    <row r="203" spans="1:9" ht="19.5" hidden="1" thickBot="1" x14ac:dyDescent="0.3">
      <c r="A203" s="229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232" t="s">
        <v>129</v>
      </c>
      <c r="G203" s="111" t="s">
        <v>132</v>
      </c>
      <c r="H203" s="254" t="s">
        <v>131</v>
      </c>
      <c r="I203" s="254" t="str">
        <f t="shared" si="0"/>
        <v>07,24</v>
      </c>
    </row>
    <row r="204" spans="1:9" ht="19.5" hidden="1" thickBot="1" x14ac:dyDescent="0.3">
      <c r="A204" s="230"/>
      <c r="B204" s="135" t="s">
        <v>126</v>
      </c>
      <c r="C204" s="116" t="s">
        <v>18</v>
      </c>
      <c r="D204" s="117">
        <v>2.5</v>
      </c>
      <c r="E204" s="118" t="s">
        <v>34</v>
      </c>
      <c r="F204" s="233"/>
      <c r="G204" s="118" t="s">
        <v>132</v>
      </c>
      <c r="H204" s="255"/>
      <c r="I204" s="255" t="str">
        <f t="shared" si="0"/>
        <v>07,24</v>
      </c>
    </row>
    <row r="205" spans="1:9" ht="19.5" hidden="1" thickBot="1" x14ac:dyDescent="0.3">
      <c r="A205" s="230"/>
      <c r="B205" s="136" t="s">
        <v>126</v>
      </c>
      <c r="C205" s="123" t="s">
        <v>19</v>
      </c>
      <c r="D205" s="124">
        <v>2.5</v>
      </c>
      <c r="E205" s="125" t="s">
        <v>34</v>
      </c>
      <c r="F205" s="234"/>
      <c r="G205" s="125" t="s">
        <v>132</v>
      </c>
      <c r="H205" s="255"/>
      <c r="I205" s="255" t="str">
        <f t="shared" si="0"/>
        <v>07,24</v>
      </c>
    </row>
    <row r="206" spans="1:9" ht="19.5" hidden="1" thickBot="1" x14ac:dyDescent="0.3">
      <c r="A206" s="230"/>
      <c r="B206" s="134" t="s">
        <v>126</v>
      </c>
      <c r="C206" s="109" t="s">
        <v>17</v>
      </c>
      <c r="D206" s="110">
        <v>2.16</v>
      </c>
      <c r="E206" s="111" t="s">
        <v>45</v>
      </c>
      <c r="F206" s="232" t="s">
        <v>130</v>
      </c>
      <c r="G206" s="111" t="s">
        <v>132</v>
      </c>
      <c r="H206" s="255"/>
      <c r="I206" s="255" t="str">
        <f t="shared" si="0"/>
        <v>07,24</v>
      </c>
    </row>
    <row r="207" spans="1:9" ht="19.5" hidden="1" thickBot="1" x14ac:dyDescent="0.3">
      <c r="A207" s="231"/>
      <c r="B207" s="136" t="s">
        <v>126</v>
      </c>
      <c r="C207" s="123" t="s">
        <v>18</v>
      </c>
      <c r="D207" s="124">
        <v>1.35</v>
      </c>
      <c r="E207" s="125" t="s">
        <v>45</v>
      </c>
      <c r="F207" s="234"/>
      <c r="G207" s="125" t="s">
        <v>132</v>
      </c>
      <c r="H207" s="258"/>
      <c r="I207" s="258" t="str">
        <f t="shared" si="0"/>
        <v>07,24</v>
      </c>
    </row>
    <row r="208" spans="1:9" ht="19.5" hidden="1" thickBot="1" x14ac:dyDescent="0.3">
      <c r="A208" s="235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236"/>
      <c r="B209" s="184" t="s">
        <v>133</v>
      </c>
      <c r="C209" s="142" t="s">
        <v>18</v>
      </c>
      <c r="D209" s="143">
        <v>6.508</v>
      </c>
      <c r="E209" s="144" t="s">
        <v>13</v>
      </c>
      <c r="F209" s="180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237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137"/>
      <c r="I210" s="137" t="str">
        <f t="shared" si="0"/>
        <v>07,24</v>
      </c>
    </row>
    <row r="211" spans="1:9" ht="19.5" hidden="1" thickBot="1" x14ac:dyDescent="0.3">
      <c r="A211" s="229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232" t="s">
        <v>135</v>
      </c>
      <c r="G211" s="111" t="s">
        <v>137</v>
      </c>
      <c r="H211" s="254" t="s">
        <v>63</v>
      </c>
      <c r="I211" s="254" t="str">
        <f t="shared" si="0"/>
        <v>07,24</v>
      </c>
    </row>
    <row r="212" spans="1:9" ht="19.5" hidden="1" thickBot="1" x14ac:dyDescent="0.3">
      <c r="A212" s="230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234"/>
      <c r="G212" s="125" t="s">
        <v>137</v>
      </c>
      <c r="H212" s="255"/>
      <c r="I212" s="255" t="str">
        <f t="shared" si="0"/>
        <v>07,24</v>
      </c>
    </row>
    <row r="213" spans="1:9" ht="30.75" hidden="1" customHeight="1" x14ac:dyDescent="0.3">
      <c r="A213" s="230"/>
      <c r="B213" s="134" t="s">
        <v>133</v>
      </c>
      <c r="C213" s="109" t="s">
        <v>18</v>
      </c>
      <c r="D213" s="110">
        <v>0.5</v>
      </c>
      <c r="E213" s="111" t="s">
        <v>34</v>
      </c>
      <c r="F213" s="232" t="s">
        <v>136</v>
      </c>
      <c r="G213" s="111" t="s">
        <v>137</v>
      </c>
      <c r="H213" s="255"/>
      <c r="I213" s="255" t="str">
        <f t="shared" si="0"/>
        <v>07,24</v>
      </c>
    </row>
    <row r="214" spans="1:9" ht="30.75" hidden="1" customHeight="1" thickBot="1" x14ac:dyDescent="0.3">
      <c r="A214" s="230"/>
      <c r="B214" s="197" t="s">
        <v>133</v>
      </c>
      <c r="C214" s="174" t="s">
        <v>17</v>
      </c>
      <c r="D214" s="175">
        <v>2</v>
      </c>
      <c r="E214" s="176" t="s">
        <v>34</v>
      </c>
      <c r="F214" s="233"/>
      <c r="G214" s="176" t="s">
        <v>137</v>
      </c>
      <c r="H214" s="255"/>
      <c r="I214" s="255" t="str">
        <f t="shared" si="0"/>
        <v>07,24</v>
      </c>
    </row>
    <row r="215" spans="1:9" ht="19.5" hidden="1" thickBot="1" x14ac:dyDescent="0.3">
      <c r="A215" s="235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236"/>
      <c r="B216" s="184" t="s">
        <v>138</v>
      </c>
      <c r="C216" s="142" t="s">
        <v>17</v>
      </c>
      <c r="D216" s="143">
        <v>12.3</v>
      </c>
      <c r="E216" s="144" t="s">
        <v>13</v>
      </c>
      <c r="F216" s="180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237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137"/>
      <c r="I217" s="137" t="str">
        <f t="shared" ref="I217:I470" si="4">RIGHT(G217,5)</f>
        <v>08,24</v>
      </c>
    </row>
    <row r="218" spans="1:9" ht="19.5" hidden="1" thickBot="1" x14ac:dyDescent="0.3">
      <c r="A218" s="229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231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127"/>
      <c r="I219" s="127" t="str">
        <f t="shared" si="4"/>
        <v>08,24</v>
      </c>
    </row>
    <row r="220" spans="1:9" ht="19.5" hidden="1" thickBot="1" x14ac:dyDescent="0.3">
      <c r="A220" s="235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238" t="s">
        <v>141</v>
      </c>
      <c r="G220" s="98" t="s">
        <v>140</v>
      </c>
      <c r="H220" s="248" t="s">
        <v>143</v>
      </c>
      <c r="I220" s="248" t="str">
        <f t="shared" si="4"/>
        <v>08,24</v>
      </c>
    </row>
    <row r="221" spans="1:9" ht="19.5" hidden="1" thickBot="1" x14ac:dyDescent="0.3">
      <c r="A221" s="236"/>
      <c r="B221" s="149" t="s">
        <v>138</v>
      </c>
      <c r="C221" s="142" t="s">
        <v>19</v>
      </c>
      <c r="D221" s="143">
        <v>0.1</v>
      </c>
      <c r="E221" s="144" t="s">
        <v>34</v>
      </c>
      <c r="F221" s="239"/>
      <c r="G221" s="144" t="s">
        <v>140</v>
      </c>
      <c r="H221" s="249"/>
      <c r="I221" s="249" t="str">
        <f t="shared" si="4"/>
        <v>08,24</v>
      </c>
    </row>
    <row r="222" spans="1:9" ht="19.5" hidden="1" thickBot="1" x14ac:dyDescent="0.3">
      <c r="A222" s="236"/>
      <c r="B222" s="148" t="s">
        <v>138</v>
      </c>
      <c r="C222" s="101" t="s">
        <v>17</v>
      </c>
      <c r="D222" s="102">
        <v>3.3</v>
      </c>
      <c r="E222" s="103" t="s">
        <v>34</v>
      </c>
      <c r="F222" s="240"/>
      <c r="G222" s="103" t="s">
        <v>140</v>
      </c>
      <c r="H222" s="249"/>
      <c r="I222" s="249" t="str">
        <f t="shared" si="4"/>
        <v>08,24</v>
      </c>
    </row>
    <row r="223" spans="1:9" ht="19.5" hidden="1" thickBot="1" x14ac:dyDescent="0.3">
      <c r="A223" s="236"/>
      <c r="B223" s="184" t="s">
        <v>138</v>
      </c>
      <c r="C223" s="142" t="s">
        <v>18</v>
      </c>
      <c r="D223" s="143">
        <f>0.00018*2800</f>
        <v>0.504</v>
      </c>
      <c r="E223" s="144" t="s">
        <v>45</v>
      </c>
      <c r="F223" s="239" t="s">
        <v>142</v>
      </c>
      <c r="G223" s="144" t="s">
        <v>140</v>
      </c>
      <c r="H223" s="249"/>
      <c r="I223" s="249" t="str">
        <f t="shared" si="4"/>
        <v>08,24</v>
      </c>
    </row>
    <row r="224" spans="1:9" ht="19.5" hidden="1" thickBot="1" x14ac:dyDescent="0.3">
      <c r="A224" s="236"/>
      <c r="B224" s="184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239"/>
      <c r="G224" s="144" t="s">
        <v>140</v>
      </c>
      <c r="H224" s="249"/>
      <c r="I224" s="249" t="str">
        <f t="shared" si="4"/>
        <v>08,24</v>
      </c>
    </row>
    <row r="225" spans="1:9" ht="19.5" hidden="1" thickBot="1" x14ac:dyDescent="0.3">
      <c r="A225" s="237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240"/>
      <c r="G225" s="103" t="s">
        <v>140</v>
      </c>
      <c r="H225" s="250"/>
      <c r="I225" s="250" t="str">
        <f t="shared" si="4"/>
        <v>08,24</v>
      </c>
    </row>
    <row r="226" spans="1:9" ht="19.5" hidden="1" thickBot="1" x14ac:dyDescent="0.3">
      <c r="A226" s="229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230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230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231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127"/>
      <c r="I229" s="127" t="str">
        <f t="shared" si="4"/>
        <v>08,24</v>
      </c>
    </row>
    <row r="230" spans="1:9" ht="19.5" hidden="1" thickBot="1" x14ac:dyDescent="0.3">
      <c r="A230" s="235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238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236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239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236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240"/>
      <c r="G232" s="103" t="s">
        <v>145</v>
      </c>
      <c r="H232" s="137"/>
      <c r="I232" s="137" t="str">
        <f t="shared" si="4"/>
        <v>08,24</v>
      </c>
    </row>
    <row r="233" spans="1:9" ht="19.5" hidden="1" thickBot="1" x14ac:dyDescent="0.3">
      <c r="A233" s="236"/>
      <c r="B233" s="147" t="s">
        <v>144</v>
      </c>
      <c r="C233" s="96" t="s">
        <v>17</v>
      </c>
      <c r="D233" s="97">
        <v>1.7</v>
      </c>
      <c r="E233" s="98" t="s">
        <v>34</v>
      </c>
      <c r="F233" s="238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236"/>
      <c r="B234" s="149" t="s">
        <v>144</v>
      </c>
      <c r="C234" s="142" t="s">
        <v>18</v>
      </c>
      <c r="D234" s="143">
        <v>0.4</v>
      </c>
      <c r="E234" s="144" t="s">
        <v>34</v>
      </c>
      <c r="F234" s="239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236"/>
      <c r="B235" s="149" t="s">
        <v>144</v>
      </c>
      <c r="C235" s="142" t="s">
        <v>19</v>
      </c>
      <c r="D235" s="143">
        <v>0.8</v>
      </c>
      <c r="E235" s="144" t="s">
        <v>34</v>
      </c>
      <c r="F235" s="239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236"/>
      <c r="B236" s="149" t="s">
        <v>144</v>
      </c>
      <c r="C236" s="142" t="s">
        <v>17</v>
      </c>
      <c r="D236" s="143">
        <v>1.17</v>
      </c>
      <c r="E236" s="144" t="s">
        <v>45</v>
      </c>
      <c r="F236" s="239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237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240"/>
      <c r="G237" s="103" t="s">
        <v>146</v>
      </c>
      <c r="H237" s="137"/>
      <c r="I237" s="137" t="str">
        <f t="shared" si="4"/>
        <v>08,24</v>
      </c>
    </row>
    <row r="238" spans="1:9" ht="19.5" hidden="1" thickBot="1" x14ac:dyDescent="0.3">
      <c r="A238" s="229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230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231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127"/>
      <c r="I240" s="127" t="str">
        <f t="shared" si="4"/>
        <v>08,24</v>
      </c>
    </row>
    <row r="241" spans="1:9" ht="19.5" hidden="1" thickBot="1" x14ac:dyDescent="0.3">
      <c r="A241" s="235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238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236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239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236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240"/>
      <c r="G243" s="103" t="s">
        <v>150</v>
      </c>
      <c r="H243" s="137"/>
      <c r="I243" s="137" t="str">
        <f t="shared" si="4"/>
        <v>08,24</v>
      </c>
    </row>
    <row r="244" spans="1:9" ht="30.75" hidden="1" customHeight="1" x14ac:dyDescent="0.3">
      <c r="A244" s="236"/>
      <c r="B244" s="147" t="s">
        <v>148</v>
      </c>
      <c r="C244" s="96" t="s">
        <v>18</v>
      </c>
      <c r="D244" s="97">
        <v>1.6</v>
      </c>
      <c r="E244" s="98" t="s">
        <v>34</v>
      </c>
      <c r="F244" s="238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3">
      <c r="A245" s="236"/>
      <c r="B245" s="149" t="s">
        <v>148</v>
      </c>
      <c r="C245" s="142" t="s">
        <v>19</v>
      </c>
      <c r="D245" s="143">
        <v>0.7</v>
      </c>
      <c r="E245" s="144" t="s">
        <v>34</v>
      </c>
      <c r="F245" s="239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237"/>
      <c r="B246" s="148" t="s">
        <v>148</v>
      </c>
      <c r="C246" s="101" t="s">
        <v>17</v>
      </c>
      <c r="D246" s="102">
        <v>4.3</v>
      </c>
      <c r="E246" s="103" t="s">
        <v>34</v>
      </c>
      <c r="F246" s="240"/>
      <c r="G246" s="103" t="s">
        <v>153</v>
      </c>
      <c r="H246" s="137"/>
      <c r="I246" s="137" t="str">
        <f t="shared" si="4"/>
        <v>08,24</v>
      </c>
    </row>
    <row r="247" spans="1:9" ht="19.5" hidden="1" thickBot="1" x14ac:dyDescent="0.3">
      <c r="A247" s="229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198"/>
      <c r="I247" s="198" t="str">
        <f t="shared" si="4"/>
        <v>08,24</v>
      </c>
    </row>
    <row r="248" spans="1:9" ht="19.5" hidden="1" thickBot="1" x14ac:dyDescent="0.3">
      <c r="A248" s="230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199"/>
      <c r="I248" s="199" t="str">
        <f t="shared" si="4"/>
        <v>08,24</v>
      </c>
    </row>
    <row r="249" spans="1:9" ht="19.5" hidden="1" thickBot="1" x14ac:dyDescent="0.3">
      <c r="A249" s="231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00"/>
      <c r="I249" s="200" t="str">
        <f t="shared" si="4"/>
        <v>08,24</v>
      </c>
    </row>
    <row r="250" spans="1:9" ht="19.5" hidden="1" thickBot="1" x14ac:dyDescent="0.3">
      <c r="A250" s="235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238" t="s">
        <v>157</v>
      </c>
      <c r="G250" s="98" t="s">
        <v>156</v>
      </c>
      <c r="H250" s="201"/>
      <c r="I250" s="201" t="str">
        <f t="shared" si="4"/>
        <v>08,24</v>
      </c>
    </row>
    <row r="251" spans="1:9" ht="19.5" hidden="1" thickBot="1" x14ac:dyDescent="0.3">
      <c r="A251" s="236"/>
      <c r="B251" s="184" t="s">
        <v>154</v>
      </c>
      <c r="C251" s="142" t="s">
        <v>19</v>
      </c>
      <c r="D251" s="143">
        <v>4.3109999999999999</v>
      </c>
      <c r="E251" s="144" t="s">
        <v>13</v>
      </c>
      <c r="F251" s="239"/>
      <c r="G251" s="144" t="s">
        <v>156</v>
      </c>
      <c r="H251" s="202"/>
      <c r="I251" s="202" t="str">
        <f t="shared" si="4"/>
        <v>08,24</v>
      </c>
    </row>
    <row r="252" spans="1:9" ht="19.5" hidden="1" thickBot="1" x14ac:dyDescent="0.3">
      <c r="A252" s="237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240"/>
      <c r="G252" s="103" t="s">
        <v>156</v>
      </c>
      <c r="H252" s="203"/>
      <c r="I252" s="203" t="str">
        <f t="shared" si="4"/>
        <v>08,24</v>
      </c>
    </row>
    <row r="253" spans="1:9" ht="19.5" hidden="1" thickBot="1" x14ac:dyDescent="0.3">
      <c r="A253" s="229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232" t="s">
        <v>159</v>
      </c>
      <c r="G253" s="111" t="s">
        <v>158</v>
      </c>
      <c r="H253" s="198"/>
      <c r="I253" s="198" t="str">
        <f t="shared" si="4"/>
        <v>08,24</v>
      </c>
    </row>
    <row r="254" spans="1:9" ht="19.5" hidden="1" thickBot="1" x14ac:dyDescent="0.3">
      <c r="A254" s="230"/>
      <c r="B254" s="135" t="s">
        <v>154</v>
      </c>
      <c r="C254" s="116" t="s">
        <v>19</v>
      </c>
      <c r="D254" s="117">
        <v>1.9</v>
      </c>
      <c r="E254" s="118" t="s">
        <v>34</v>
      </c>
      <c r="F254" s="233"/>
      <c r="G254" s="118" t="s">
        <v>158</v>
      </c>
      <c r="H254" s="199"/>
      <c r="I254" s="199" t="str">
        <f t="shared" si="4"/>
        <v>08,24</v>
      </c>
    </row>
    <row r="255" spans="1:9" ht="19.5" hidden="1" thickBot="1" x14ac:dyDescent="0.3">
      <c r="A255" s="230"/>
      <c r="B255" s="136" t="s">
        <v>154</v>
      </c>
      <c r="C255" s="123" t="s">
        <v>17</v>
      </c>
      <c r="D255" s="124">
        <v>6.8</v>
      </c>
      <c r="E255" s="125" t="s">
        <v>34</v>
      </c>
      <c r="F255" s="234"/>
      <c r="G255" s="125" t="s">
        <v>158</v>
      </c>
      <c r="H255" s="200"/>
      <c r="I255" s="200" t="str">
        <f t="shared" si="4"/>
        <v>08,24</v>
      </c>
    </row>
    <row r="256" spans="1:9" ht="37.5" hidden="1" customHeight="1" x14ac:dyDescent="0.3">
      <c r="A256" s="230"/>
      <c r="B256" s="115" t="s">
        <v>154</v>
      </c>
      <c r="C256" s="116" t="s">
        <v>18</v>
      </c>
      <c r="D256" s="117">
        <v>0.9</v>
      </c>
      <c r="E256" s="118" t="s">
        <v>45</v>
      </c>
      <c r="F256" s="232" t="s">
        <v>160</v>
      </c>
      <c r="G256" s="118" t="s">
        <v>158</v>
      </c>
      <c r="H256" s="199"/>
      <c r="I256" s="199" t="str">
        <f t="shared" si="4"/>
        <v>08,24</v>
      </c>
    </row>
    <row r="257" spans="1:9" ht="37.5" hidden="1" customHeight="1" thickBot="1" x14ac:dyDescent="0.3">
      <c r="A257" s="231"/>
      <c r="B257" s="122" t="s">
        <v>154</v>
      </c>
      <c r="C257" s="123" t="s">
        <v>17</v>
      </c>
      <c r="D257" s="124">
        <v>0.99</v>
      </c>
      <c r="E257" s="125" t="s">
        <v>45</v>
      </c>
      <c r="F257" s="234"/>
      <c r="G257" s="125" t="s">
        <v>158</v>
      </c>
      <c r="H257" s="200"/>
      <c r="I257" s="200" t="str">
        <f t="shared" si="4"/>
        <v>08,24</v>
      </c>
    </row>
    <row r="258" spans="1:9" ht="19.5" hidden="1" thickBot="1" x14ac:dyDescent="0.3">
      <c r="A258" s="235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236"/>
      <c r="B259" s="184" t="s">
        <v>161</v>
      </c>
      <c r="C259" s="142" t="s">
        <v>19</v>
      </c>
      <c r="D259" s="143">
        <v>4.9969999999999999</v>
      </c>
      <c r="E259" s="144" t="s">
        <v>13</v>
      </c>
      <c r="F259" s="180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237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137"/>
      <c r="I260" s="137" t="str">
        <f t="shared" si="4"/>
        <v>08,24</v>
      </c>
    </row>
    <row r="261" spans="1:9" ht="19.5" hidden="1" thickBot="1" x14ac:dyDescent="0.3">
      <c r="A261" s="230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232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230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233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230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234"/>
      <c r="G263" s="125" t="s">
        <v>163</v>
      </c>
      <c r="H263" s="127"/>
      <c r="I263" s="127" t="str">
        <f t="shared" si="4"/>
        <v>09,24</v>
      </c>
    </row>
    <row r="264" spans="1:9" ht="26.25" hidden="1" customHeight="1" x14ac:dyDescent="0.3">
      <c r="A264" s="230"/>
      <c r="B264" s="134" t="s">
        <v>161</v>
      </c>
      <c r="C264" s="109" t="s">
        <v>18</v>
      </c>
      <c r="D264" s="110">
        <v>0.9</v>
      </c>
      <c r="E264" s="111" t="s">
        <v>34</v>
      </c>
      <c r="F264" s="232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3">
      <c r="A265" s="230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233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230"/>
      <c r="B266" s="136" t="s">
        <v>161</v>
      </c>
      <c r="C266" s="123" t="s">
        <v>17</v>
      </c>
      <c r="D266" s="124">
        <v>2.5</v>
      </c>
      <c r="E266" s="125" t="s">
        <v>34</v>
      </c>
      <c r="F266" s="234"/>
      <c r="G266" s="125" t="s">
        <v>163</v>
      </c>
      <c r="H266" s="127"/>
      <c r="I266" s="127" t="str">
        <f t="shared" si="4"/>
        <v>09,24</v>
      </c>
    </row>
    <row r="267" spans="1:9" ht="19.5" hidden="1" thickBot="1" x14ac:dyDescent="0.3">
      <c r="A267" s="230"/>
      <c r="B267" s="115" t="s">
        <v>161</v>
      </c>
      <c r="C267" s="116" t="s">
        <v>18</v>
      </c>
      <c r="D267" s="117">
        <v>0.81</v>
      </c>
      <c r="E267" s="118" t="s">
        <v>45</v>
      </c>
      <c r="F267" s="232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230"/>
      <c r="B268" s="115" t="s">
        <v>161</v>
      </c>
      <c r="C268" s="116" t="s">
        <v>19</v>
      </c>
      <c r="D268" s="117">
        <v>0.09</v>
      </c>
      <c r="E268" s="118" t="s">
        <v>45</v>
      </c>
      <c r="F268" s="233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231"/>
      <c r="B269" s="122" t="s">
        <v>161</v>
      </c>
      <c r="C269" s="123" t="s">
        <v>17</v>
      </c>
      <c r="D269" s="124">
        <v>0.9</v>
      </c>
      <c r="E269" s="125" t="s">
        <v>45</v>
      </c>
      <c r="F269" s="234"/>
      <c r="G269" s="125" t="s">
        <v>163</v>
      </c>
      <c r="H269" s="127"/>
      <c r="I269" s="127" t="str">
        <f t="shared" si="4"/>
        <v>09,24</v>
      </c>
    </row>
    <row r="270" spans="1:9" ht="19.5" hidden="1" thickBot="1" x14ac:dyDescent="0.3">
      <c r="A270" s="235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236"/>
      <c r="B271" s="184" t="s">
        <v>166</v>
      </c>
      <c r="C271" s="142" t="s">
        <v>19</v>
      </c>
      <c r="D271" s="143">
        <v>5.5919999999999996</v>
      </c>
      <c r="E271" s="144" t="s">
        <v>13</v>
      </c>
      <c r="F271" s="180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237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137"/>
      <c r="I272" s="137" t="str">
        <f t="shared" si="4"/>
        <v>09,24</v>
      </c>
    </row>
    <row r="273" spans="1:9" ht="19.5" hidden="1" thickBot="1" x14ac:dyDescent="0.3">
      <c r="A273" s="229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232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230"/>
      <c r="B274" s="135" t="s">
        <v>166</v>
      </c>
      <c r="C274" s="116" t="s">
        <v>19</v>
      </c>
      <c r="D274" s="117">
        <v>1.996</v>
      </c>
      <c r="E274" s="118" t="s">
        <v>13</v>
      </c>
      <c r="F274" s="233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230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234"/>
      <c r="G275" s="125" t="s">
        <v>170</v>
      </c>
      <c r="H275" s="127"/>
      <c r="I275" s="127" t="str">
        <f t="shared" si="4"/>
        <v>09,24</v>
      </c>
    </row>
    <row r="276" spans="1:9" ht="19.5" hidden="1" thickBot="1" x14ac:dyDescent="0.3">
      <c r="A276" s="230"/>
      <c r="B276" s="134" t="s">
        <v>166</v>
      </c>
      <c r="C276" s="109" t="s">
        <v>18</v>
      </c>
      <c r="D276" s="110">
        <v>2</v>
      </c>
      <c r="E276" s="111" t="s">
        <v>34</v>
      </c>
      <c r="F276" s="232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230"/>
      <c r="B277" s="135" t="s">
        <v>166</v>
      </c>
      <c r="C277" s="116" t="s">
        <v>19</v>
      </c>
      <c r="D277" s="117">
        <v>1.3</v>
      </c>
      <c r="E277" s="118" t="s">
        <v>34</v>
      </c>
      <c r="F277" s="233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230"/>
      <c r="B278" s="136" t="s">
        <v>166</v>
      </c>
      <c r="C278" s="123" t="s">
        <v>17</v>
      </c>
      <c r="D278" s="124">
        <v>5.3</v>
      </c>
      <c r="E278" s="125" t="s">
        <v>34</v>
      </c>
      <c r="F278" s="234"/>
      <c r="G278" s="125" t="s">
        <v>170</v>
      </c>
      <c r="H278" s="127"/>
      <c r="I278" s="127" t="str">
        <f t="shared" si="4"/>
        <v>09,24</v>
      </c>
    </row>
    <row r="279" spans="1:9" ht="19.5" hidden="1" thickBot="1" x14ac:dyDescent="0.3">
      <c r="A279" s="230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232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230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233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230"/>
      <c r="B281" s="197" t="s">
        <v>166</v>
      </c>
      <c r="C281" s="174" t="s">
        <v>17</v>
      </c>
      <c r="D281" s="175">
        <f>0.27</f>
        <v>0.27</v>
      </c>
      <c r="E281" s="176" t="s">
        <v>45</v>
      </c>
      <c r="F281" s="233"/>
      <c r="G281" s="176" t="s">
        <v>170</v>
      </c>
      <c r="H281" s="172"/>
      <c r="I281" s="172" t="str">
        <f t="shared" si="4"/>
        <v>09,24</v>
      </c>
    </row>
    <row r="282" spans="1:9" ht="19.5" hidden="1" thickBot="1" x14ac:dyDescent="0.3">
      <c r="A282" s="235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237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137"/>
      <c r="I283" s="137" t="str">
        <f t="shared" si="4"/>
        <v>09,24</v>
      </c>
    </row>
    <row r="284" spans="1:9" ht="19.5" hidden="1" thickBot="1" x14ac:dyDescent="0.3">
      <c r="A284" s="229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230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231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127"/>
      <c r="I286" s="127" t="str">
        <f t="shared" si="4"/>
        <v>09,24</v>
      </c>
    </row>
    <row r="287" spans="1:9" ht="24.95" hidden="1" customHeight="1" x14ac:dyDescent="0.3">
      <c r="A287" s="235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238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3">
      <c r="A288" s="236"/>
      <c r="B288" s="149" t="s">
        <v>171</v>
      </c>
      <c r="C288" s="142" t="s">
        <v>19</v>
      </c>
      <c r="D288" s="143">
        <v>1.9</v>
      </c>
      <c r="E288" s="144" t="s">
        <v>34</v>
      </c>
      <c r="F288" s="239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236"/>
      <c r="B289" s="148" t="s">
        <v>171</v>
      </c>
      <c r="C289" s="101" t="s">
        <v>17</v>
      </c>
      <c r="D289" s="102">
        <v>6.4</v>
      </c>
      <c r="E289" s="103" t="s">
        <v>34</v>
      </c>
      <c r="F289" s="240"/>
      <c r="G289" s="103" t="s">
        <v>173</v>
      </c>
      <c r="H289" s="137"/>
      <c r="I289" s="137" t="str">
        <f t="shared" si="4"/>
        <v>09,24</v>
      </c>
    </row>
    <row r="290" spans="1:9" ht="19.5" hidden="1" thickBot="1" x14ac:dyDescent="0.3">
      <c r="A290" s="236"/>
      <c r="B290" s="184" t="s">
        <v>171</v>
      </c>
      <c r="C290" s="142" t="s">
        <v>18</v>
      </c>
      <c r="D290" s="143">
        <v>0.27</v>
      </c>
      <c r="E290" s="144" t="s">
        <v>45</v>
      </c>
      <c r="F290" s="239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237"/>
      <c r="B291" s="100" t="s">
        <v>171</v>
      </c>
      <c r="C291" s="101" t="s">
        <v>17</v>
      </c>
      <c r="D291" s="102">
        <v>0.99</v>
      </c>
      <c r="E291" s="103" t="s">
        <v>45</v>
      </c>
      <c r="F291" s="240"/>
      <c r="G291" s="103" t="s">
        <v>173</v>
      </c>
      <c r="H291" s="137"/>
      <c r="I291" s="137" t="str">
        <f t="shared" si="4"/>
        <v>09,24</v>
      </c>
    </row>
    <row r="292" spans="1:9" ht="19.5" hidden="1" thickBot="1" x14ac:dyDescent="0.3">
      <c r="A292" s="229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230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231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127"/>
      <c r="I294" s="127" t="str">
        <f t="shared" si="4"/>
        <v>09,24</v>
      </c>
    </row>
    <row r="295" spans="1:9" ht="19.5" hidden="1" thickBot="1" x14ac:dyDescent="0.3">
      <c r="A295" s="235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238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236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239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236"/>
      <c r="B297" s="148" t="s">
        <v>175</v>
      </c>
      <c r="C297" s="101" t="s">
        <v>17</v>
      </c>
      <c r="D297" s="102">
        <v>1.603</v>
      </c>
      <c r="E297" s="103" t="s">
        <v>13</v>
      </c>
      <c r="F297" s="240"/>
      <c r="G297" s="103" t="s">
        <v>177</v>
      </c>
      <c r="H297" s="137"/>
      <c r="I297" s="137" t="str">
        <f t="shared" si="4"/>
        <v>09,24</v>
      </c>
    </row>
    <row r="298" spans="1:9" ht="19.5" hidden="1" thickBot="1" x14ac:dyDescent="0.3">
      <c r="A298" s="236"/>
      <c r="B298" s="147" t="s">
        <v>175</v>
      </c>
      <c r="C298" s="96" t="s">
        <v>18</v>
      </c>
      <c r="D298" s="97">
        <v>1.9</v>
      </c>
      <c r="E298" s="98" t="s">
        <v>34</v>
      </c>
      <c r="F298" s="238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236"/>
      <c r="B299" s="149" t="s">
        <v>175</v>
      </c>
      <c r="C299" s="142" t="s">
        <v>19</v>
      </c>
      <c r="D299" s="143">
        <v>1.2</v>
      </c>
      <c r="E299" s="144" t="s">
        <v>34</v>
      </c>
      <c r="F299" s="239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236"/>
      <c r="B300" s="148" t="s">
        <v>175</v>
      </c>
      <c r="C300" s="101" t="s">
        <v>17</v>
      </c>
      <c r="D300" s="102">
        <v>5.2</v>
      </c>
      <c r="E300" s="103" t="s">
        <v>34</v>
      </c>
      <c r="F300" s="240"/>
      <c r="G300" s="103" t="s">
        <v>177</v>
      </c>
      <c r="H300" s="137"/>
      <c r="I300" s="137" t="str">
        <f t="shared" si="4"/>
        <v>09,24</v>
      </c>
    </row>
    <row r="301" spans="1:9" ht="19.5" hidden="1" thickBot="1" x14ac:dyDescent="0.3">
      <c r="A301" s="236"/>
      <c r="B301" s="184" t="s">
        <v>175</v>
      </c>
      <c r="C301" s="142" t="s">
        <v>19</v>
      </c>
      <c r="D301" s="143">
        <v>0.19800000000000001</v>
      </c>
      <c r="E301" s="144" t="s">
        <v>45</v>
      </c>
      <c r="F301" s="239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236"/>
      <c r="B302" s="150" t="s">
        <v>175</v>
      </c>
      <c r="C302" s="151" t="s">
        <v>17</v>
      </c>
      <c r="D302" s="152">
        <v>0.52200000000000002</v>
      </c>
      <c r="E302" s="153" t="s">
        <v>45</v>
      </c>
      <c r="F302" s="239"/>
      <c r="G302" s="153" t="s">
        <v>177</v>
      </c>
      <c r="H302" s="154"/>
      <c r="I302" s="154" t="str">
        <f t="shared" si="4"/>
        <v>09,24</v>
      </c>
    </row>
    <row r="303" spans="1:9" ht="19.5" hidden="1" thickBot="1" x14ac:dyDescent="0.3">
      <c r="A303" s="229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231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127"/>
      <c r="I304" s="127" t="str">
        <f t="shared" si="4"/>
        <v>09,24</v>
      </c>
    </row>
    <row r="305" spans="1:9" ht="27.95" hidden="1" customHeight="1" x14ac:dyDescent="0.3">
      <c r="A305" s="235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238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237"/>
      <c r="B306" s="100" t="s">
        <v>180</v>
      </c>
      <c r="C306" s="101" t="s">
        <v>19</v>
      </c>
      <c r="D306" s="102">
        <v>11.138</v>
      </c>
      <c r="E306" s="103" t="s">
        <v>13</v>
      </c>
      <c r="F306" s="240"/>
      <c r="G306" s="103" t="s">
        <v>181</v>
      </c>
      <c r="H306" s="137"/>
      <c r="I306" s="137" t="str">
        <f t="shared" si="4"/>
        <v>09,24</v>
      </c>
    </row>
    <row r="307" spans="1:9" ht="19.5" hidden="1" thickBot="1" x14ac:dyDescent="0.3">
      <c r="A307" s="229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232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230"/>
      <c r="B308" s="115" t="s">
        <v>180</v>
      </c>
      <c r="C308" s="116" t="s">
        <v>19</v>
      </c>
      <c r="D308" s="117">
        <v>1.4</v>
      </c>
      <c r="E308" s="118" t="s">
        <v>34</v>
      </c>
      <c r="F308" s="233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231"/>
      <c r="B309" s="122" t="s">
        <v>180</v>
      </c>
      <c r="C309" s="123" t="s">
        <v>17</v>
      </c>
      <c r="D309" s="124">
        <v>5.7</v>
      </c>
      <c r="E309" s="125" t="s">
        <v>34</v>
      </c>
      <c r="F309" s="234"/>
      <c r="G309" s="125" t="s">
        <v>183</v>
      </c>
      <c r="H309" s="127"/>
      <c r="I309" s="127" t="str">
        <f t="shared" si="4"/>
        <v>09,24</v>
      </c>
    </row>
    <row r="310" spans="1:9" ht="19.5" hidden="1" thickBot="1" x14ac:dyDescent="0.3">
      <c r="A310" s="235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238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236"/>
      <c r="B311" s="184" t="s">
        <v>184</v>
      </c>
      <c r="C311" s="142" t="s">
        <v>19</v>
      </c>
      <c r="D311" s="143">
        <v>6.8179999999999996</v>
      </c>
      <c r="E311" s="144" t="s">
        <v>13</v>
      </c>
      <c r="F311" s="239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237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240"/>
      <c r="G312" s="103" t="s">
        <v>187</v>
      </c>
      <c r="H312" s="137"/>
      <c r="I312" s="137" t="str">
        <f t="shared" si="4"/>
        <v>10,24</v>
      </c>
    </row>
    <row r="313" spans="1:9" ht="19.5" hidden="1" thickBot="1" x14ac:dyDescent="0.3">
      <c r="A313" s="229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232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230"/>
      <c r="B314" s="135" t="s">
        <v>184</v>
      </c>
      <c r="C314" s="116" t="s">
        <v>19</v>
      </c>
      <c r="D314" s="117">
        <v>2.681</v>
      </c>
      <c r="E314" s="118" t="s">
        <v>13</v>
      </c>
      <c r="F314" s="233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230"/>
      <c r="B315" s="136" t="s">
        <v>184</v>
      </c>
      <c r="C315" s="123" t="s">
        <v>17</v>
      </c>
      <c r="D315" s="124">
        <v>3.52</v>
      </c>
      <c r="E315" s="125" t="s">
        <v>13</v>
      </c>
      <c r="F315" s="234"/>
      <c r="G315" s="125" t="s">
        <v>189</v>
      </c>
      <c r="H315" s="127"/>
      <c r="I315" s="127" t="str">
        <f t="shared" si="4"/>
        <v>10,24</v>
      </c>
    </row>
    <row r="316" spans="1:9" ht="19.5" hidden="1" thickBot="1" x14ac:dyDescent="0.3">
      <c r="A316" s="230"/>
      <c r="B316" s="115" t="s">
        <v>184</v>
      </c>
      <c r="C316" s="116" t="s">
        <v>18</v>
      </c>
      <c r="D316" s="117">
        <v>0.5</v>
      </c>
      <c r="E316" s="118" t="s">
        <v>34</v>
      </c>
      <c r="F316" s="233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230"/>
      <c r="B317" s="115" t="s">
        <v>184</v>
      </c>
      <c r="C317" s="116" t="s">
        <v>19</v>
      </c>
      <c r="D317" s="117">
        <v>2.6</v>
      </c>
      <c r="E317" s="118" t="s">
        <v>34</v>
      </c>
      <c r="F317" s="233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230"/>
      <c r="B318" s="115" t="s">
        <v>184</v>
      </c>
      <c r="C318" s="116" t="s">
        <v>17</v>
      </c>
      <c r="D318" s="117">
        <v>2.8</v>
      </c>
      <c r="E318" s="118" t="s">
        <v>34</v>
      </c>
      <c r="F318" s="233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231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234"/>
      <c r="G319" s="125" t="s">
        <v>189</v>
      </c>
      <c r="H319" s="127"/>
      <c r="I319" s="127" t="str">
        <f t="shared" si="4"/>
        <v>10,24</v>
      </c>
    </row>
    <row r="320" spans="1:9" ht="19.5" hidden="1" thickBot="1" x14ac:dyDescent="0.3">
      <c r="A320" s="235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238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236"/>
      <c r="B321" s="184" t="s">
        <v>190</v>
      </c>
      <c r="C321" s="142" t="s">
        <v>19</v>
      </c>
      <c r="D321" s="143">
        <v>5.4580000000000002</v>
      </c>
      <c r="E321" s="144" t="s">
        <v>13</v>
      </c>
      <c r="F321" s="239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236"/>
      <c r="B322" s="150" t="s">
        <v>190</v>
      </c>
      <c r="C322" s="151" t="s">
        <v>17</v>
      </c>
      <c r="D322" s="152">
        <v>8.1110000000000007</v>
      </c>
      <c r="E322" s="153" t="s">
        <v>13</v>
      </c>
      <c r="F322" s="239"/>
      <c r="G322" s="153" t="s">
        <v>191</v>
      </c>
      <c r="H322" s="154"/>
      <c r="I322" s="154" t="str">
        <f t="shared" si="4"/>
        <v>10,24</v>
      </c>
    </row>
    <row r="323" spans="1:9" ht="19.5" hidden="1" thickBot="1" x14ac:dyDescent="0.3">
      <c r="A323" s="229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232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230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233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231"/>
      <c r="B325" s="122" t="s">
        <v>194</v>
      </c>
      <c r="C325" s="123" t="s">
        <v>17</v>
      </c>
      <c r="D325" s="124">
        <v>5.899</v>
      </c>
      <c r="E325" s="125" t="s">
        <v>13</v>
      </c>
      <c r="F325" s="234"/>
      <c r="G325" s="125" t="s">
        <v>195</v>
      </c>
      <c r="H325" s="127"/>
      <c r="I325" s="127" t="str">
        <f t="shared" si="4"/>
        <v>10,24</v>
      </c>
    </row>
    <row r="326" spans="1:9" ht="42.75" hidden="1" customHeight="1" x14ac:dyDescent="0.3">
      <c r="A326" s="235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238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3">
      <c r="A327" s="236"/>
      <c r="B327" s="184" t="s">
        <v>194</v>
      </c>
      <c r="C327" s="142" t="s">
        <v>19</v>
      </c>
      <c r="D327" s="143">
        <v>4.4580000000000002</v>
      </c>
      <c r="E327" s="144" t="s">
        <v>13</v>
      </c>
      <c r="F327" s="239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237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240"/>
      <c r="G328" s="103" t="s">
        <v>196</v>
      </c>
      <c r="H328" s="137"/>
      <c r="I328" s="137" t="str">
        <f t="shared" si="4"/>
        <v>10,24</v>
      </c>
    </row>
    <row r="329" spans="1:9" ht="19.5" hidden="1" thickBot="1" x14ac:dyDescent="0.3">
      <c r="A329" s="229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232" t="s">
        <v>72</v>
      </c>
      <c r="G329" s="111" t="s">
        <v>198</v>
      </c>
      <c r="H329" s="254" t="s">
        <v>63</v>
      </c>
      <c r="I329" s="195" t="str">
        <f t="shared" si="4"/>
        <v>10,24</v>
      </c>
    </row>
    <row r="330" spans="1:9" ht="19.5" hidden="1" thickBot="1" x14ac:dyDescent="0.3">
      <c r="A330" s="230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233"/>
      <c r="G330" s="118" t="s">
        <v>198</v>
      </c>
      <c r="H330" s="255"/>
      <c r="I330" s="196" t="str">
        <f t="shared" si="4"/>
        <v>10,24</v>
      </c>
    </row>
    <row r="331" spans="1:9" ht="19.5" hidden="1" thickBot="1" x14ac:dyDescent="0.3">
      <c r="A331" s="230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233"/>
      <c r="G331" s="118" t="s">
        <v>198</v>
      </c>
      <c r="H331" s="255"/>
      <c r="I331" s="196" t="str">
        <f t="shared" si="4"/>
        <v>10,24</v>
      </c>
    </row>
    <row r="332" spans="1:9" ht="19.5" hidden="1" thickBot="1" x14ac:dyDescent="0.3">
      <c r="A332" s="230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257"/>
      <c r="G332" s="118" t="s">
        <v>198</v>
      </c>
      <c r="H332" s="255"/>
      <c r="I332" s="196" t="str">
        <f t="shared" si="4"/>
        <v>10,24</v>
      </c>
    </row>
    <row r="333" spans="1:9" ht="19.5" hidden="1" thickBot="1" x14ac:dyDescent="0.3">
      <c r="A333" s="230"/>
      <c r="B333" s="115" t="s">
        <v>194</v>
      </c>
      <c r="C333" s="116" t="s">
        <v>19</v>
      </c>
      <c r="D333" s="117">
        <v>0.1</v>
      </c>
      <c r="E333" s="118" t="s">
        <v>45</v>
      </c>
      <c r="F333" s="256" t="s">
        <v>178</v>
      </c>
      <c r="G333" s="118" t="s">
        <v>198</v>
      </c>
      <c r="H333" s="255"/>
      <c r="I333" s="196" t="str">
        <f t="shared" si="4"/>
        <v>10,24</v>
      </c>
    </row>
    <row r="334" spans="1:9" ht="19.5" hidden="1" thickBot="1" x14ac:dyDescent="0.3">
      <c r="A334" s="230"/>
      <c r="B334" s="173" t="s">
        <v>194</v>
      </c>
      <c r="C334" s="174" t="s">
        <v>17</v>
      </c>
      <c r="D334" s="175">
        <v>0.5</v>
      </c>
      <c r="E334" s="176" t="s">
        <v>45</v>
      </c>
      <c r="F334" s="233"/>
      <c r="G334" s="176" t="s">
        <v>198</v>
      </c>
      <c r="H334" s="255"/>
      <c r="I334" s="210" t="str">
        <f t="shared" si="4"/>
        <v>10,24</v>
      </c>
    </row>
    <row r="335" spans="1:9" ht="19.5" hidden="1" thickBot="1" x14ac:dyDescent="0.3">
      <c r="A335" s="235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238" t="s">
        <v>201</v>
      </c>
      <c r="G335" s="98" t="s">
        <v>200</v>
      </c>
      <c r="H335" s="140"/>
      <c r="I335" s="193" t="str">
        <f t="shared" si="4"/>
        <v>10,24</v>
      </c>
    </row>
    <row r="336" spans="1:9" ht="19.5" hidden="1" thickBot="1" x14ac:dyDescent="0.3">
      <c r="A336" s="236"/>
      <c r="B336" s="184" t="s">
        <v>199</v>
      </c>
      <c r="C336" s="142" t="s">
        <v>19</v>
      </c>
      <c r="D336" s="143">
        <v>7.31</v>
      </c>
      <c r="E336" s="144" t="s">
        <v>13</v>
      </c>
      <c r="F336" s="239"/>
      <c r="G336" s="144" t="s">
        <v>200</v>
      </c>
      <c r="H336" s="145"/>
      <c r="I336" s="194" t="str">
        <f t="shared" si="4"/>
        <v>10,24</v>
      </c>
    </row>
    <row r="337" spans="1:9" ht="19.5" hidden="1" thickBot="1" x14ac:dyDescent="0.3">
      <c r="A337" s="237"/>
      <c r="B337" s="100" t="s">
        <v>199</v>
      </c>
      <c r="C337" s="101" t="s">
        <v>17</v>
      </c>
      <c r="D337" s="102">
        <v>3.492</v>
      </c>
      <c r="E337" s="103" t="s">
        <v>13</v>
      </c>
      <c r="F337" s="240"/>
      <c r="G337" s="103" t="s">
        <v>200</v>
      </c>
      <c r="H337" s="137"/>
      <c r="I337" s="192" t="str">
        <f t="shared" si="4"/>
        <v>10,24</v>
      </c>
    </row>
    <row r="338" spans="1:9" ht="19.5" hidden="1" thickBot="1" x14ac:dyDescent="0.3">
      <c r="A338" s="229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195" t="str">
        <f t="shared" si="4"/>
        <v>10,24</v>
      </c>
    </row>
    <row r="339" spans="1:9" ht="19.5" hidden="1" thickBot="1" x14ac:dyDescent="0.3">
      <c r="A339" s="230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196" t="str">
        <f t="shared" si="4"/>
        <v>10,24</v>
      </c>
    </row>
    <row r="340" spans="1:9" ht="19.5" hidden="1" thickBot="1" x14ac:dyDescent="0.3">
      <c r="A340" s="231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127"/>
      <c r="I340" s="191" t="str">
        <f t="shared" si="4"/>
        <v>10,24</v>
      </c>
    </row>
    <row r="341" spans="1:9" ht="19.5" hidden="1" thickBot="1" x14ac:dyDescent="0.3">
      <c r="A341" s="235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238" t="s">
        <v>151</v>
      </c>
      <c r="G341" s="204" t="s">
        <v>205</v>
      </c>
      <c r="H341" s="251" t="s">
        <v>63</v>
      </c>
      <c r="I341" s="193" t="str">
        <f t="shared" si="4"/>
        <v>10,24</v>
      </c>
    </row>
    <row r="342" spans="1:9" ht="19.5" hidden="1" thickBot="1" x14ac:dyDescent="0.3">
      <c r="A342" s="236"/>
      <c r="B342" s="184" t="s">
        <v>199</v>
      </c>
      <c r="C342" s="142" t="s">
        <v>19</v>
      </c>
      <c r="D342" s="143">
        <v>1.3</v>
      </c>
      <c r="E342" s="144" t="s">
        <v>34</v>
      </c>
      <c r="F342" s="239"/>
      <c r="G342" s="205" t="s">
        <v>205</v>
      </c>
      <c r="H342" s="252"/>
      <c r="I342" s="194" t="str">
        <f t="shared" si="4"/>
        <v>10,24</v>
      </c>
    </row>
    <row r="343" spans="1:9" ht="19.5" hidden="1" thickBot="1" x14ac:dyDescent="0.3">
      <c r="A343" s="236"/>
      <c r="B343" s="100" t="s">
        <v>199</v>
      </c>
      <c r="C343" s="101" t="s">
        <v>17</v>
      </c>
      <c r="D343" s="102">
        <v>4.8</v>
      </c>
      <c r="E343" s="103" t="s">
        <v>34</v>
      </c>
      <c r="F343" s="240"/>
      <c r="G343" s="206" t="s">
        <v>205</v>
      </c>
      <c r="H343" s="252"/>
      <c r="I343" s="192" t="str">
        <f t="shared" si="4"/>
        <v>10,24</v>
      </c>
    </row>
    <row r="344" spans="1:9" ht="19.5" hidden="1" thickBot="1" x14ac:dyDescent="0.3">
      <c r="A344" s="236"/>
      <c r="B344" s="95" t="s">
        <v>199</v>
      </c>
      <c r="C344" s="96" t="s">
        <v>18</v>
      </c>
      <c r="D344" s="97">
        <v>0.18</v>
      </c>
      <c r="E344" s="98" t="s">
        <v>45</v>
      </c>
      <c r="F344" s="238" t="s">
        <v>202</v>
      </c>
      <c r="G344" s="204" t="s">
        <v>205</v>
      </c>
      <c r="H344" s="252"/>
      <c r="I344" s="193" t="str">
        <f t="shared" si="4"/>
        <v>10,24</v>
      </c>
    </row>
    <row r="345" spans="1:9" ht="19.5" hidden="1" thickBot="1" x14ac:dyDescent="0.3">
      <c r="A345" s="236"/>
      <c r="B345" s="184" t="s">
        <v>199</v>
      </c>
      <c r="C345" s="142" t="s">
        <v>19</v>
      </c>
      <c r="D345" s="143">
        <v>0.18</v>
      </c>
      <c r="E345" s="144" t="s">
        <v>45</v>
      </c>
      <c r="F345" s="239"/>
      <c r="G345" s="205" t="s">
        <v>205</v>
      </c>
      <c r="H345" s="252"/>
      <c r="I345" s="194" t="str">
        <f t="shared" si="4"/>
        <v>10,24</v>
      </c>
    </row>
    <row r="346" spans="1:9" ht="19.5" hidden="1" thickBot="1" x14ac:dyDescent="0.3">
      <c r="A346" s="237"/>
      <c r="B346" s="100" t="s">
        <v>199</v>
      </c>
      <c r="C346" s="101" t="s">
        <v>17</v>
      </c>
      <c r="D346" s="102">
        <v>0.27</v>
      </c>
      <c r="E346" s="103" t="s">
        <v>45</v>
      </c>
      <c r="F346" s="240"/>
      <c r="G346" s="206" t="s">
        <v>205</v>
      </c>
      <c r="H346" s="253"/>
      <c r="I346" s="192" t="str">
        <f t="shared" si="4"/>
        <v>10,24</v>
      </c>
    </row>
    <row r="347" spans="1:9" ht="19.5" hidden="1" thickBot="1" x14ac:dyDescent="0.3">
      <c r="A347" s="229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232" t="s">
        <v>201</v>
      </c>
      <c r="G347" s="111" t="s">
        <v>204</v>
      </c>
      <c r="H347" s="113"/>
      <c r="I347" s="195" t="str">
        <f t="shared" si="4"/>
        <v>11,24</v>
      </c>
    </row>
    <row r="348" spans="1:9" ht="19.5" hidden="1" thickBot="1" x14ac:dyDescent="0.3">
      <c r="A348" s="230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233"/>
      <c r="G348" s="118" t="s">
        <v>204</v>
      </c>
      <c r="H348" s="120"/>
      <c r="I348" s="196" t="str">
        <f t="shared" si="4"/>
        <v>11,24</v>
      </c>
    </row>
    <row r="349" spans="1:9" ht="19.5" hidden="1" thickBot="1" x14ac:dyDescent="0.3">
      <c r="A349" s="230"/>
      <c r="B349" s="115" t="s">
        <v>203</v>
      </c>
      <c r="C349" s="116" t="s">
        <v>116</v>
      </c>
      <c r="D349" s="117">
        <v>1.357</v>
      </c>
      <c r="E349" s="118" t="s">
        <v>13</v>
      </c>
      <c r="F349" s="233"/>
      <c r="G349" s="118" t="s">
        <v>204</v>
      </c>
      <c r="H349" s="120"/>
      <c r="I349" s="196" t="str">
        <f t="shared" si="4"/>
        <v>11,24</v>
      </c>
    </row>
    <row r="350" spans="1:9" ht="19.5" hidden="1" thickBot="1" x14ac:dyDescent="0.3">
      <c r="A350" s="231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234"/>
      <c r="G350" s="125" t="s">
        <v>204</v>
      </c>
      <c r="H350" s="127"/>
      <c r="I350" s="191" t="str">
        <f t="shared" si="4"/>
        <v>11,24</v>
      </c>
    </row>
    <row r="351" spans="1:9" ht="19.5" hidden="1" thickBot="1" x14ac:dyDescent="0.3">
      <c r="A351" s="235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248" t="s">
        <v>63</v>
      </c>
      <c r="I351" s="193" t="str">
        <f t="shared" si="4"/>
        <v>11,24</v>
      </c>
    </row>
    <row r="352" spans="1:9" ht="19.5" hidden="1" thickBot="1" x14ac:dyDescent="0.3">
      <c r="A352" s="236"/>
      <c r="B352" s="149" t="s">
        <v>203</v>
      </c>
      <c r="C352" s="142" t="s">
        <v>19</v>
      </c>
      <c r="D352" s="143">
        <v>1.3</v>
      </c>
      <c r="E352" s="144" t="s">
        <v>34</v>
      </c>
      <c r="F352" s="180"/>
      <c r="G352" s="144" t="s">
        <v>206</v>
      </c>
      <c r="H352" s="249"/>
      <c r="I352" s="194" t="str">
        <f t="shared" si="4"/>
        <v>11,24</v>
      </c>
    </row>
    <row r="353" spans="1:9" ht="19.5" hidden="1" thickBot="1" x14ac:dyDescent="0.3">
      <c r="A353" s="236"/>
      <c r="B353" s="149" t="s">
        <v>203</v>
      </c>
      <c r="C353" s="142" t="s">
        <v>116</v>
      </c>
      <c r="D353" s="143">
        <v>0.6</v>
      </c>
      <c r="E353" s="144" t="s">
        <v>34</v>
      </c>
      <c r="F353" s="180"/>
      <c r="G353" s="144" t="s">
        <v>206</v>
      </c>
      <c r="H353" s="249"/>
      <c r="I353" s="194" t="str">
        <f t="shared" si="4"/>
        <v>11,24</v>
      </c>
    </row>
    <row r="354" spans="1:9" ht="19.5" hidden="1" thickBot="1" x14ac:dyDescent="0.3">
      <c r="A354" s="236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249"/>
      <c r="I354" s="192" t="str">
        <f t="shared" si="4"/>
        <v>11,24</v>
      </c>
    </row>
    <row r="355" spans="1:9" ht="19.5" hidden="1" thickBot="1" x14ac:dyDescent="0.3">
      <c r="A355" s="236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249"/>
      <c r="I355" s="193" t="str">
        <f t="shared" si="4"/>
        <v>11,24</v>
      </c>
    </row>
    <row r="356" spans="1:9" ht="19.5" hidden="1" thickBot="1" x14ac:dyDescent="0.3">
      <c r="A356" s="236"/>
      <c r="B356" s="149" t="s">
        <v>203</v>
      </c>
      <c r="C356" s="142" t="s">
        <v>19</v>
      </c>
      <c r="D356" s="143">
        <v>0.18</v>
      </c>
      <c r="E356" s="144" t="s">
        <v>45</v>
      </c>
      <c r="F356" s="180"/>
      <c r="G356" s="144" t="s">
        <v>206</v>
      </c>
      <c r="H356" s="249"/>
      <c r="I356" s="194" t="str">
        <f t="shared" si="4"/>
        <v>11,24</v>
      </c>
    </row>
    <row r="357" spans="1:9" ht="19.5" hidden="1" thickBot="1" x14ac:dyDescent="0.3">
      <c r="A357" s="237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250"/>
      <c r="I357" s="192" t="str">
        <f t="shared" si="4"/>
        <v>11,24</v>
      </c>
    </row>
    <row r="358" spans="1:9" ht="19.5" hidden="1" thickBot="1" x14ac:dyDescent="0.3">
      <c r="A358" s="229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232" t="s">
        <v>209</v>
      </c>
      <c r="G358" s="111" t="s">
        <v>208</v>
      </c>
      <c r="H358" s="113"/>
      <c r="I358" s="195" t="str">
        <f t="shared" si="4"/>
        <v>11,24</v>
      </c>
    </row>
    <row r="359" spans="1:9" ht="19.5" hidden="1" thickBot="1" x14ac:dyDescent="0.3">
      <c r="A359" s="230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233"/>
      <c r="G359" s="118" t="s">
        <v>208</v>
      </c>
      <c r="H359" s="120"/>
      <c r="I359" s="196" t="str">
        <f t="shared" si="4"/>
        <v>11,24</v>
      </c>
    </row>
    <row r="360" spans="1:9" ht="19.5" hidden="1" thickBot="1" x14ac:dyDescent="0.3">
      <c r="A360" s="230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233"/>
      <c r="G360" s="118" t="s">
        <v>208</v>
      </c>
      <c r="H360" s="120"/>
      <c r="I360" s="196" t="str">
        <f t="shared" si="4"/>
        <v>11,24</v>
      </c>
    </row>
    <row r="361" spans="1:9" ht="19.5" hidden="1" thickBot="1" x14ac:dyDescent="0.3">
      <c r="A361" s="231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234"/>
      <c r="G361" s="125" t="s">
        <v>208</v>
      </c>
      <c r="H361" s="127"/>
      <c r="I361" s="191" t="str">
        <f t="shared" si="4"/>
        <v>11,24</v>
      </c>
    </row>
    <row r="362" spans="1:9" ht="19.5" hidden="1" thickBot="1" x14ac:dyDescent="0.3">
      <c r="A362" s="235">
        <f>MAX(A361,A360,A359,A358,A357,A356,A355,A354,A353,A352,A351,A350,A349,A348)+1</f>
        <v>88</v>
      </c>
      <c r="B362" s="208" t="s">
        <v>207</v>
      </c>
      <c r="C362" s="96" t="s">
        <v>18</v>
      </c>
      <c r="D362" s="97">
        <v>3.0049999999999999</v>
      </c>
      <c r="E362" s="98" t="s">
        <v>13</v>
      </c>
      <c r="F362" s="238" t="s">
        <v>68</v>
      </c>
      <c r="G362" s="98" t="s">
        <v>210</v>
      </c>
      <c r="H362" s="140"/>
      <c r="I362" s="193" t="str">
        <f t="shared" si="4"/>
        <v>11,24</v>
      </c>
    </row>
    <row r="363" spans="1:9" ht="19.5" hidden="1" thickBot="1" x14ac:dyDescent="0.3">
      <c r="A363" s="236"/>
      <c r="B363" s="160" t="s">
        <v>207</v>
      </c>
      <c r="C363" s="207" t="s">
        <v>19</v>
      </c>
      <c r="D363" s="143">
        <v>1.796</v>
      </c>
      <c r="E363" s="144" t="s">
        <v>13</v>
      </c>
      <c r="F363" s="239"/>
      <c r="G363" s="144" t="s">
        <v>210</v>
      </c>
      <c r="H363" s="145"/>
      <c r="I363" s="194" t="str">
        <f t="shared" si="4"/>
        <v>11,24</v>
      </c>
    </row>
    <row r="364" spans="1:9" ht="19.5" hidden="1" thickBot="1" x14ac:dyDescent="0.3">
      <c r="A364" s="236"/>
      <c r="B364" s="162" t="s">
        <v>207</v>
      </c>
      <c r="C364" s="209" t="s">
        <v>17</v>
      </c>
      <c r="D364" s="102">
        <v>1.623</v>
      </c>
      <c r="E364" s="103" t="s">
        <v>13</v>
      </c>
      <c r="F364" s="240"/>
      <c r="G364" s="103" t="s">
        <v>210</v>
      </c>
      <c r="H364" s="137"/>
      <c r="I364" s="192" t="str">
        <f t="shared" si="4"/>
        <v>11,24</v>
      </c>
    </row>
    <row r="365" spans="1:9" ht="19.5" hidden="1" thickBot="1" x14ac:dyDescent="0.3">
      <c r="A365" s="236"/>
      <c r="B365" s="184" t="s">
        <v>207</v>
      </c>
      <c r="C365" s="142" t="s">
        <v>18</v>
      </c>
      <c r="D365" s="143">
        <f>1+0.05</f>
        <v>1.05</v>
      </c>
      <c r="E365" s="144" t="s">
        <v>34</v>
      </c>
      <c r="F365" s="238" t="s">
        <v>211</v>
      </c>
      <c r="G365" s="144" t="s">
        <v>210</v>
      </c>
      <c r="H365" s="145"/>
      <c r="I365" s="194" t="str">
        <f t="shared" si="4"/>
        <v>11,24</v>
      </c>
    </row>
    <row r="366" spans="1:9" ht="19.5" hidden="1" thickBot="1" x14ac:dyDescent="0.3">
      <c r="A366" s="236"/>
      <c r="B366" s="184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239"/>
      <c r="G366" s="144" t="s">
        <v>210</v>
      </c>
      <c r="H366" s="145"/>
      <c r="I366" s="194" t="str">
        <f t="shared" si="4"/>
        <v>11,24</v>
      </c>
    </row>
    <row r="367" spans="1:9" ht="19.5" hidden="1" thickBot="1" x14ac:dyDescent="0.3">
      <c r="A367" s="236"/>
      <c r="B367" s="184" t="s">
        <v>207</v>
      </c>
      <c r="C367" s="142" t="s">
        <v>116</v>
      </c>
      <c r="D367" s="143">
        <f>0.7+0.07</f>
        <v>0.77</v>
      </c>
      <c r="E367" s="144" t="s">
        <v>34</v>
      </c>
      <c r="F367" s="239"/>
      <c r="G367" s="144" t="s">
        <v>210</v>
      </c>
      <c r="H367" s="145"/>
      <c r="I367" s="194" t="str">
        <f t="shared" si="4"/>
        <v>11,24</v>
      </c>
    </row>
    <row r="368" spans="1:9" ht="19.5" hidden="1" thickBot="1" x14ac:dyDescent="0.3">
      <c r="A368" s="236"/>
      <c r="B368" s="184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239"/>
      <c r="G368" s="144" t="s">
        <v>210</v>
      </c>
      <c r="H368" s="145"/>
      <c r="I368" s="194" t="str">
        <f t="shared" si="4"/>
        <v>11,24</v>
      </c>
    </row>
    <row r="369" spans="1:9" ht="19.5" hidden="1" thickBot="1" x14ac:dyDescent="0.3">
      <c r="A369" s="236"/>
      <c r="B369" s="184" t="s">
        <v>207</v>
      </c>
      <c r="C369" s="142" t="s">
        <v>18</v>
      </c>
      <c r="D369" s="143">
        <v>0.30599999999999999</v>
      </c>
      <c r="E369" s="144" t="s">
        <v>45</v>
      </c>
      <c r="F369" s="239"/>
      <c r="G369" s="144" t="s">
        <v>210</v>
      </c>
      <c r="H369" s="145"/>
      <c r="I369" s="194" t="str">
        <f t="shared" si="4"/>
        <v>11,24</v>
      </c>
    </row>
    <row r="370" spans="1:9" ht="19.5" hidden="1" thickBot="1" x14ac:dyDescent="0.3">
      <c r="A370" s="236"/>
      <c r="B370" s="184" t="s">
        <v>207</v>
      </c>
      <c r="C370" s="142" t="s">
        <v>19</v>
      </c>
      <c r="D370" s="143">
        <v>5.3999999999999999E-2</v>
      </c>
      <c r="E370" s="144" t="s">
        <v>45</v>
      </c>
      <c r="F370" s="239"/>
      <c r="G370" s="144" t="s">
        <v>210</v>
      </c>
      <c r="H370" s="145"/>
      <c r="I370" s="194" t="str">
        <f t="shared" si="4"/>
        <v>11,24</v>
      </c>
    </row>
    <row r="371" spans="1:9" ht="19.5" hidden="1" thickBot="1" x14ac:dyDescent="0.3">
      <c r="A371" s="237"/>
      <c r="B371" s="100" t="s">
        <v>207</v>
      </c>
      <c r="C371" s="101" t="s">
        <v>17</v>
      </c>
      <c r="D371" s="102">
        <v>2.214</v>
      </c>
      <c r="E371" s="103" t="s">
        <v>45</v>
      </c>
      <c r="F371" s="240"/>
      <c r="G371" s="103" t="s">
        <v>210</v>
      </c>
      <c r="H371" s="137"/>
      <c r="I371" s="192" t="str">
        <f t="shared" si="4"/>
        <v>11,24</v>
      </c>
    </row>
    <row r="372" spans="1:9" ht="19.5" hidden="1" thickBot="1" x14ac:dyDescent="0.3">
      <c r="A372" s="229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232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230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233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231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234"/>
      <c r="G374" s="125" t="s">
        <v>213</v>
      </c>
      <c r="H374" s="127"/>
      <c r="I374" s="127" t="str">
        <f t="shared" si="4"/>
        <v>11,24</v>
      </c>
    </row>
    <row r="375" spans="1:9" ht="19.5" hidden="1" thickBot="1" x14ac:dyDescent="0.3">
      <c r="A375" s="236">
        <f t="shared" ref="A375:A393" si="8">MAX(A374,A373,A372,A371,A370,A369,A368,A367,A366,A365,A364,A363,A362,A361)+1</f>
        <v>90</v>
      </c>
      <c r="B375" s="184" t="s">
        <v>212</v>
      </c>
      <c r="C375" s="142" t="s">
        <v>18</v>
      </c>
      <c r="D375" s="143">
        <v>0.73099999999999998</v>
      </c>
      <c r="E375" s="144" t="s">
        <v>13</v>
      </c>
      <c r="F375" s="238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236"/>
      <c r="B376" s="184" t="s">
        <v>212</v>
      </c>
      <c r="C376" s="142" t="s">
        <v>19</v>
      </c>
      <c r="D376" s="143">
        <v>2.2890000000000001</v>
      </c>
      <c r="E376" s="144" t="s">
        <v>13</v>
      </c>
      <c r="F376" s="239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236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240"/>
      <c r="G377" s="103" t="s">
        <v>215</v>
      </c>
      <c r="H377" s="137"/>
      <c r="I377" s="137" t="str">
        <f t="shared" si="4"/>
        <v>11,24</v>
      </c>
    </row>
    <row r="378" spans="1:9" ht="19.5" hidden="1" thickBot="1" x14ac:dyDescent="0.3">
      <c r="A378" s="236"/>
      <c r="B378" s="184" t="s">
        <v>212</v>
      </c>
      <c r="C378" s="142" t="s">
        <v>18</v>
      </c>
      <c r="D378" s="143">
        <v>0.5</v>
      </c>
      <c r="E378" s="144" t="s">
        <v>34</v>
      </c>
      <c r="F378" s="238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236"/>
      <c r="B379" s="184" t="s">
        <v>212</v>
      </c>
      <c r="C379" s="142" t="s">
        <v>19</v>
      </c>
      <c r="D379" s="143">
        <v>0.2</v>
      </c>
      <c r="E379" s="144" t="s">
        <v>34</v>
      </c>
      <c r="F379" s="239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236"/>
      <c r="B380" s="184" t="s">
        <v>212</v>
      </c>
      <c r="C380" s="142" t="s">
        <v>116</v>
      </c>
      <c r="D380" s="143">
        <v>0.7</v>
      </c>
      <c r="E380" s="144" t="s">
        <v>34</v>
      </c>
      <c r="F380" s="239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236"/>
      <c r="B381" s="184" t="s">
        <v>212</v>
      </c>
      <c r="C381" s="142" t="s">
        <v>17</v>
      </c>
      <c r="D381" s="143">
        <v>2</v>
      </c>
      <c r="E381" s="144" t="s">
        <v>34</v>
      </c>
      <c r="F381" s="239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236"/>
      <c r="B382" s="184" t="s">
        <v>212</v>
      </c>
      <c r="C382" s="142" t="s">
        <v>18</v>
      </c>
      <c r="D382" s="143">
        <v>1.278</v>
      </c>
      <c r="E382" s="144" t="s">
        <v>45</v>
      </c>
      <c r="F382" s="239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236"/>
      <c r="B383" s="184" t="s">
        <v>212</v>
      </c>
      <c r="C383" s="142" t="s">
        <v>19</v>
      </c>
      <c r="D383" s="143">
        <v>0.30599999999999999</v>
      </c>
      <c r="E383" s="144" t="s">
        <v>45</v>
      </c>
      <c r="F383" s="239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236"/>
      <c r="B384" s="150" t="s">
        <v>212</v>
      </c>
      <c r="C384" s="151" t="s">
        <v>17</v>
      </c>
      <c r="D384" s="152">
        <v>1.3859999999999999</v>
      </c>
      <c r="E384" s="153" t="s">
        <v>45</v>
      </c>
      <c r="F384" s="239"/>
      <c r="G384" s="153" t="s">
        <v>215</v>
      </c>
      <c r="H384" s="154"/>
      <c r="I384" s="154" t="str">
        <f t="shared" si="4"/>
        <v>11,24</v>
      </c>
    </row>
    <row r="385" spans="1:9" ht="19.5" hidden="1" thickBot="1" x14ac:dyDescent="0.3">
      <c r="A385" s="229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232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230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233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230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233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231"/>
      <c r="B388" s="122" t="s">
        <v>217</v>
      </c>
      <c r="C388" s="123" t="s">
        <v>17</v>
      </c>
      <c r="D388" s="124">
        <v>3.1</v>
      </c>
      <c r="E388" s="125" t="s">
        <v>13</v>
      </c>
      <c r="F388" s="234"/>
      <c r="G388" s="125" t="s">
        <v>218</v>
      </c>
      <c r="H388" s="127"/>
      <c r="I388" s="127" t="str">
        <f t="shared" si="4"/>
        <v>11,24</v>
      </c>
    </row>
    <row r="389" spans="1:9" ht="19.5" hidden="1" thickBot="1" x14ac:dyDescent="0.3">
      <c r="A389" s="235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236"/>
      <c r="B390" s="184" t="s">
        <v>217</v>
      </c>
      <c r="C390" s="142" t="s">
        <v>19</v>
      </c>
      <c r="D390" s="143">
        <v>4.3049999999999997</v>
      </c>
      <c r="E390" s="144" t="s">
        <v>13</v>
      </c>
      <c r="F390" s="180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236"/>
      <c r="B391" s="184" t="s">
        <v>217</v>
      </c>
      <c r="C391" s="142" t="s">
        <v>116</v>
      </c>
      <c r="D391" s="143">
        <v>1.895</v>
      </c>
      <c r="E391" s="144" t="s">
        <v>13</v>
      </c>
      <c r="F391" s="180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237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137"/>
      <c r="I392" s="137" t="str">
        <f t="shared" si="4"/>
        <v>11,24</v>
      </c>
    </row>
    <row r="393" spans="1:9" ht="19.5" hidden="1" thickBot="1" x14ac:dyDescent="0.3">
      <c r="A393" s="229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232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230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233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230"/>
      <c r="B395" s="122" t="s">
        <v>217</v>
      </c>
      <c r="C395" s="123" t="s">
        <v>17</v>
      </c>
      <c r="D395" s="124">
        <v>3.13</v>
      </c>
      <c r="E395" s="125" t="s">
        <v>13</v>
      </c>
      <c r="F395" s="234"/>
      <c r="G395" s="125" t="s">
        <v>220</v>
      </c>
      <c r="H395" s="127"/>
      <c r="I395" s="127" t="str">
        <f t="shared" si="4"/>
        <v>11,24</v>
      </c>
    </row>
    <row r="396" spans="1:9" ht="19.5" hidden="1" thickBot="1" x14ac:dyDescent="0.3">
      <c r="A396" s="230"/>
      <c r="B396" s="115" t="s">
        <v>217</v>
      </c>
      <c r="C396" s="116" t="s">
        <v>18</v>
      </c>
      <c r="D396" s="117">
        <v>0.7</v>
      </c>
      <c r="E396" s="118" t="s">
        <v>34</v>
      </c>
      <c r="F396" s="232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230"/>
      <c r="B397" s="115" t="s">
        <v>217</v>
      </c>
      <c r="C397" s="116" t="s">
        <v>19</v>
      </c>
      <c r="D397" s="117">
        <v>0.25</v>
      </c>
      <c r="E397" s="118" t="s">
        <v>34</v>
      </c>
      <c r="F397" s="233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230"/>
      <c r="B398" s="115" t="s">
        <v>217</v>
      </c>
      <c r="C398" s="116" t="s">
        <v>17</v>
      </c>
      <c r="D398" s="117">
        <v>1.5</v>
      </c>
      <c r="E398" s="118" t="s">
        <v>34</v>
      </c>
      <c r="F398" s="233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230"/>
      <c r="B399" s="211" t="s">
        <v>220</v>
      </c>
      <c r="C399" s="116" t="s">
        <v>116</v>
      </c>
      <c r="D399" s="117">
        <v>0.7</v>
      </c>
      <c r="E399" s="118" t="s">
        <v>34</v>
      </c>
      <c r="F399" s="233"/>
      <c r="G399" s="118" t="s">
        <v>220</v>
      </c>
      <c r="H399" s="212" t="s">
        <v>222</v>
      </c>
      <c r="I399" s="199" t="str">
        <f t="shared" si="4"/>
        <v>11,24</v>
      </c>
    </row>
    <row r="400" spans="1:9" ht="19.5" hidden="1" thickBot="1" x14ac:dyDescent="0.3">
      <c r="A400" s="230"/>
      <c r="B400" s="115" t="s">
        <v>217</v>
      </c>
      <c r="C400" s="116" t="s">
        <v>18</v>
      </c>
      <c r="D400" s="117">
        <v>0.216</v>
      </c>
      <c r="E400" s="118" t="s">
        <v>45</v>
      </c>
      <c r="F400" s="233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231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234"/>
      <c r="G401" s="125" t="s">
        <v>220</v>
      </c>
      <c r="H401" s="127"/>
      <c r="I401" s="127" t="str">
        <f t="shared" si="4"/>
        <v>11,24</v>
      </c>
    </row>
    <row r="402" spans="1:9" ht="19.5" hidden="1" thickBot="1" x14ac:dyDescent="0.3">
      <c r="A402" s="235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238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236"/>
      <c r="B403" s="184" t="s">
        <v>223</v>
      </c>
      <c r="C403" s="142" t="s">
        <v>19</v>
      </c>
      <c r="D403" s="143">
        <v>5.7489999999999997</v>
      </c>
      <c r="E403" s="144" t="s">
        <v>13</v>
      </c>
      <c r="F403" s="239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236"/>
      <c r="B404" s="184" t="s">
        <v>223</v>
      </c>
      <c r="C404" s="142" t="s">
        <v>116</v>
      </c>
      <c r="D404" s="143">
        <v>0.46899999999999997</v>
      </c>
      <c r="E404" s="144" t="s">
        <v>13</v>
      </c>
      <c r="F404" s="239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237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240"/>
      <c r="G405" s="103" t="s">
        <v>224</v>
      </c>
      <c r="H405" s="137"/>
      <c r="I405" s="137" t="str">
        <f t="shared" si="4"/>
        <v>11,24</v>
      </c>
    </row>
    <row r="406" spans="1:9" ht="19.5" hidden="1" thickBot="1" x14ac:dyDescent="0.3">
      <c r="A406" s="230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232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230"/>
      <c r="B407" s="135" t="s">
        <v>223</v>
      </c>
      <c r="C407" s="116" t="s">
        <v>19</v>
      </c>
      <c r="D407" s="117">
        <v>3.2</v>
      </c>
      <c r="E407" s="118" t="s">
        <v>13</v>
      </c>
      <c r="F407" s="233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230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234"/>
      <c r="G408" s="125" t="s">
        <v>226</v>
      </c>
      <c r="H408" s="127"/>
      <c r="I408" s="127" t="str">
        <f t="shared" si="4"/>
        <v>12,24</v>
      </c>
    </row>
    <row r="409" spans="1:9" ht="19.5" hidden="1" thickBot="1" x14ac:dyDescent="0.3">
      <c r="A409" s="230"/>
      <c r="B409" s="134" t="s">
        <v>223</v>
      </c>
      <c r="C409" s="109" t="s">
        <v>18</v>
      </c>
      <c r="D409" s="110">
        <v>2.34</v>
      </c>
      <c r="E409" s="111" t="s">
        <v>34</v>
      </c>
      <c r="F409" s="232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230"/>
      <c r="B410" s="135" t="s">
        <v>223</v>
      </c>
      <c r="C410" s="116" t="s">
        <v>19</v>
      </c>
      <c r="D410" s="117">
        <v>0.62</v>
      </c>
      <c r="E410" s="118" t="s">
        <v>34</v>
      </c>
      <c r="F410" s="233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230"/>
      <c r="B411" s="135" t="s">
        <v>223</v>
      </c>
      <c r="C411" s="116" t="s">
        <v>17</v>
      </c>
      <c r="D411" s="117">
        <v>1.46</v>
      </c>
      <c r="E411" s="118" t="s">
        <v>34</v>
      </c>
      <c r="F411" s="233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230"/>
      <c r="B412" s="135" t="s">
        <v>223</v>
      </c>
      <c r="C412" s="116" t="s">
        <v>186</v>
      </c>
      <c r="D412" s="117">
        <v>1.6</v>
      </c>
      <c r="E412" s="118" t="s">
        <v>34</v>
      </c>
      <c r="F412" s="233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230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233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230"/>
      <c r="B414" s="135" t="s">
        <v>223</v>
      </c>
      <c r="C414" s="116" t="s">
        <v>19</v>
      </c>
      <c r="D414" s="117">
        <v>0.09</v>
      </c>
      <c r="E414" s="118" t="s">
        <v>45</v>
      </c>
      <c r="F414" s="233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231"/>
      <c r="B415" s="136" t="s">
        <v>223</v>
      </c>
      <c r="C415" s="123" t="s">
        <v>17</v>
      </c>
      <c r="D415" s="124">
        <v>0.72</v>
      </c>
      <c r="E415" s="125" t="s">
        <v>45</v>
      </c>
      <c r="F415" s="234"/>
      <c r="G415" s="125" t="s">
        <v>226</v>
      </c>
      <c r="H415" s="127"/>
      <c r="I415" s="127" t="str">
        <f t="shared" si="4"/>
        <v>12,24</v>
      </c>
    </row>
    <row r="416" spans="1:9" ht="19.5" hidden="1" thickBot="1" x14ac:dyDescent="0.3">
      <c r="A416" s="235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238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236"/>
      <c r="B417" s="184" t="s">
        <v>228</v>
      </c>
      <c r="C417" s="142" t="s">
        <v>19</v>
      </c>
      <c r="D417" s="143">
        <v>5.1020000000000003</v>
      </c>
      <c r="E417" s="144" t="s">
        <v>13</v>
      </c>
      <c r="F417" s="239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237"/>
      <c r="B418" s="100" t="s">
        <v>228</v>
      </c>
      <c r="C418" s="101" t="s">
        <v>17</v>
      </c>
      <c r="D418" s="102">
        <v>6.47</v>
      </c>
      <c r="E418" s="103" t="s">
        <v>13</v>
      </c>
      <c r="F418" s="240"/>
      <c r="G418" s="103" t="s">
        <v>229</v>
      </c>
      <c r="H418" s="137"/>
      <c r="I418" s="137" t="str">
        <f t="shared" si="4"/>
        <v>12,24</v>
      </c>
    </row>
    <row r="419" spans="1:9" ht="19.5" hidden="1" thickBot="1" x14ac:dyDescent="0.3">
      <c r="A419" s="229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232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230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233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230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234"/>
      <c r="G421" s="125" t="s">
        <v>231</v>
      </c>
      <c r="H421" s="127"/>
      <c r="I421" s="127" t="str">
        <f t="shared" si="4"/>
        <v>12,24</v>
      </c>
    </row>
    <row r="422" spans="1:9" ht="19.5" hidden="1" thickBot="1" x14ac:dyDescent="0.3">
      <c r="A422" s="230"/>
      <c r="B422" s="115" t="s">
        <v>228</v>
      </c>
      <c r="C422" s="116" t="s">
        <v>18</v>
      </c>
      <c r="D422" s="117">
        <v>1.3</v>
      </c>
      <c r="E422" s="118" t="s">
        <v>34</v>
      </c>
      <c r="F422" s="232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230"/>
      <c r="B423" s="115" t="s">
        <v>228</v>
      </c>
      <c r="C423" s="116" t="s">
        <v>19</v>
      </c>
      <c r="D423" s="117">
        <v>0.4</v>
      </c>
      <c r="E423" s="118" t="s">
        <v>34</v>
      </c>
      <c r="F423" s="233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230"/>
      <c r="B424" s="115" t="s">
        <v>228</v>
      </c>
      <c r="C424" s="116" t="s">
        <v>116</v>
      </c>
      <c r="D424" s="117">
        <v>1</v>
      </c>
      <c r="E424" s="118" t="s">
        <v>34</v>
      </c>
      <c r="F424" s="233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230"/>
      <c r="B425" s="115" t="s">
        <v>228</v>
      </c>
      <c r="C425" s="116" t="s">
        <v>17</v>
      </c>
      <c r="D425" s="117">
        <v>3.1</v>
      </c>
      <c r="E425" s="118" t="s">
        <v>34</v>
      </c>
      <c r="F425" s="233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230"/>
      <c r="B426" s="115" t="s">
        <v>228</v>
      </c>
      <c r="C426" s="116" t="s">
        <v>18</v>
      </c>
      <c r="D426" s="117">
        <v>0.45</v>
      </c>
      <c r="E426" s="118" t="s">
        <v>45</v>
      </c>
      <c r="F426" s="233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230"/>
      <c r="B427" s="115" t="s">
        <v>228</v>
      </c>
      <c r="C427" s="116" t="s">
        <v>19</v>
      </c>
      <c r="D427" s="117">
        <v>0.05</v>
      </c>
      <c r="E427" s="118" t="s">
        <v>45</v>
      </c>
      <c r="F427" s="233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231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234"/>
      <c r="G428" s="125" t="s">
        <v>231</v>
      </c>
      <c r="H428" s="127"/>
      <c r="I428" s="127" t="str">
        <f t="shared" si="4"/>
        <v>12,24</v>
      </c>
    </row>
    <row r="429" spans="1:9" ht="19.5" hidden="1" thickBot="1" x14ac:dyDescent="0.3">
      <c r="A429" s="235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238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236"/>
      <c r="B430" s="184" t="s">
        <v>233</v>
      </c>
      <c r="C430" s="142" t="s">
        <v>19</v>
      </c>
      <c r="D430" s="143">
        <v>3.7490000000000001</v>
      </c>
      <c r="E430" s="144" t="s">
        <v>13</v>
      </c>
      <c r="F430" s="239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236"/>
      <c r="B431" s="184" t="s">
        <v>233</v>
      </c>
      <c r="C431" s="142" t="s">
        <v>116</v>
      </c>
      <c r="D431" s="143">
        <v>0.44</v>
      </c>
      <c r="E431" s="144" t="s">
        <v>13</v>
      </c>
      <c r="F431" s="239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237"/>
      <c r="B432" s="100" t="s">
        <v>233</v>
      </c>
      <c r="C432" s="101" t="s">
        <v>17</v>
      </c>
      <c r="D432" s="102">
        <v>4.43</v>
      </c>
      <c r="E432" s="103" t="s">
        <v>13</v>
      </c>
      <c r="F432" s="240"/>
      <c r="G432" s="103" t="s">
        <v>234</v>
      </c>
      <c r="H432" s="137"/>
      <c r="I432" s="137" t="str">
        <f t="shared" si="4"/>
        <v>12,24</v>
      </c>
    </row>
    <row r="433" spans="1:9" ht="19.5" hidden="1" thickBot="1" x14ac:dyDescent="0.3">
      <c r="A433" s="229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232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230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233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230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234"/>
      <c r="G435" s="125" t="s">
        <v>236</v>
      </c>
      <c r="H435" s="127"/>
      <c r="I435" s="127" t="str">
        <f t="shared" si="4"/>
        <v>12,24</v>
      </c>
    </row>
    <row r="436" spans="1:9" ht="19.5" hidden="1" thickBot="1" x14ac:dyDescent="0.3">
      <c r="A436" s="230"/>
      <c r="B436" s="115" t="s">
        <v>233</v>
      </c>
      <c r="C436" s="116" t="s">
        <v>18</v>
      </c>
      <c r="D436" s="117">
        <v>0.85</v>
      </c>
      <c r="E436" s="118" t="s">
        <v>34</v>
      </c>
      <c r="F436" s="233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230"/>
      <c r="B437" s="115" t="s">
        <v>233</v>
      </c>
      <c r="C437" s="116" t="s">
        <v>19</v>
      </c>
      <c r="D437" s="117">
        <v>0.1</v>
      </c>
      <c r="E437" s="118" t="s">
        <v>34</v>
      </c>
      <c r="F437" s="233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230"/>
      <c r="B438" s="115" t="s">
        <v>233</v>
      </c>
      <c r="C438" s="116" t="s">
        <v>17</v>
      </c>
      <c r="D438" s="117">
        <v>1.2</v>
      </c>
      <c r="E438" s="118" t="s">
        <v>34</v>
      </c>
      <c r="F438" s="233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230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233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230"/>
      <c r="B440" s="115" t="s">
        <v>233</v>
      </c>
      <c r="C440" s="116" t="s">
        <v>19</v>
      </c>
      <c r="D440" s="117">
        <v>0.126</v>
      </c>
      <c r="E440" s="118" t="s">
        <v>45</v>
      </c>
      <c r="F440" s="233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231"/>
      <c r="B441" s="122" t="s">
        <v>233</v>
      </c>
      <c r="C441" s="123" t="s">
        <v>17</v>
      </c>
      <c r="D441" s="124">
        <v>0.36</v>
      </c>
      <c r="E441" s="125" t="s">
        <v>45</v>
      </c>
      <c r="F441" s="234"/>
      <c r="G441" s="125" t="s">
        <v>236</v>
      </c>
      <c r="H441" s="127"/>
      <c r="I441" s="127" t="str">
        <f t="shared" si="4"/>
        <v>12,24</v>
      </c>
    </row>
    <row r="442" spans="1:9" ht="19.5" hidden="1" thickBot="1" x14ac:dyDescent="0.3">
      <c r="A442" s="235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236"/>
      <c r="B443" s="184" t="s">
        <v>238</v>
      </c>
      <c r="C443" s="142" t="s">
        <v>19</v>
      </c>
      <c r="D443" s="143">
        <v>8.0350000000000001</v>
      </c>
      <c r="E443" s="144" t="s">
        <v>13</v>
      </c>
      <c r="F443" s="180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237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137"/>
      <c r="I444" s="137" t="str">
        <f t="shared" si="4"/>
        <v>12,24</v>
      </c>
    </row>
    <row r="445" spans="1:9" ht="19.5" hidden="1" thickBot="1" x14ac:dyDescent="0.3">
      <c r="A445" s="229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232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230"/>
      <c r="B446" s="135" t="s">
        <v>238</v>
      </c>
      <c r="C446" s="116" t="s">
        <v>19</v>
      </c>
      <c r="D446" s="117">
        <v>1.47</v>
      </c>
      <c r="E446" s="118" t="s">
        <v>13</v>
      </c>
      <c r="F446" s="233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230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233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230"/>
      <c r="B448" s="136" t="s">
        <v>238</v>
      </c>
      <c r="C448" s="123" t="s">
        <v>17</v>
      </c>
      <c r="D448" s="124">
        <v>0.61</v>
      </c>
      <c r="E448" s="125" t="s">
        <v>13</v>
      </c>
      <c r="F448" s="234"/>
      <c r="G448" s="125" t="s">
        <v>240</v>
      </c>
      <c r="H448" s="127"/>
      <c r="I448" s="127" t="str">
        <f t="shared" si="4"/>
        <v>12,24</v>
      </c>
    </row>
    <row r="449" spans="1:9" ht="19.5" hidden="1" thickBot="1" x14ac:dyDescent="0.3">
      <c r="A449" s="230"/>
      <c r="B449" s="134" t="s">
        <v>238</v>
      </c>
      <c r="C449" s="109" t="s">
        <v>18</v>
      </c>
      <c r="D449" s="110">
        <v>1.65</v>
      </c>
      <c r="E449" s="111" t="s">
        <v>34</v>
      </c>
      <c r="F449" s="232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3">
      <c r="A450" s="230"/>
      <c r="B450" s="135" t="s">
        <v>238</v>
      </c>
      <c r="C450" s="116" t="s">
        <v>19</v>
      </c>
      <c r="D450" s="117">
        <v>0.21</v>
      </c>
      <c r="E450" s="118" t="s">
        <v>34</v>
      </c>
      <c r="F450" s="233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230"/>
      <c r="B451" s="135" t="s">
        <v>238</v>
      </c>
      <c r="C451" s="116" t="s">
        <v>116</v>
      </c>
      <c r="D451" s="117">
        <v>0.3</v>
      </c>
      <c r="E451" s="118" t="s">
        <v>34</v>
      </c>
      <c r="F451" s="233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230"/>
      <c r="B452" s="135" t="s">
        <v>238</v>
      </c>
      <c r="C452" s="116" t="s">
        <v>17</v>
      </c>
      <c r="D452" s="117">
        <v>4.24</v>
      </c>
      <c r="E452" s="118" t="s">
        <v>34</v>
      </c>
      <c r="F452" s="233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230"/>
      <c r="B453" s="135" t="s">
        <v>238</v>
      </c>
      <c r="C453" s="116" t="s">
        <v>18</v>
      </c>
      <c r="D453" s="117">
        <v>0.63</v>
      </c>
      <c r="E453" s="118" t="s">
        <v>45</v>
      </c>
      <c r="F453" s="233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230"/>
      <c r="B454" s="135" t="s">
        <v>238</v>
      </c>
      <c r="C454" s="116" t="s">
        <v>19</v>
      </c>
      <c r="D454" s="117">
        <v>0.09</v>
      </c>
      <c r="E454" s="118" t="s">
        <v>45</v>
      </c>
      <c r="F454" s="233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231"/>
      <c r="B455" s="136" t="s">
        <v>238</v>
      </c>
      <c r="C455" s="123" t="s">
        <v>17</v>
      </c>
      <c r="D455" s="124">
        <v>1.224</v>
      </c>
      <c r="E455" s="125" t="s">
        <v>45</v>
      </c>
      <c r="F455" s="234"/>
      <c r="G455" s="125" t="s">
        <v>240</v>
      </c>
      <c r="H455" s="127"/>
      <c r="I455" s="127" t="str">
        <f t="shared" si="4"/>
        <v>12,24</v>
      </c>
    </row>
    <row r="456" spans="1:9" ht="19.5" hidden="1" thickBot="1" x14ac:dyDescent="0.3">
      <c r="A456" s="235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238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236"/>
      <c r="B457" s="149" t="s">
        <v>242</v>
      </c>
      <c r="C457" s="142" t="s">
        <v>19</v>
      </c>
      <c r="D457" s="143">
        <v>5.52</v>
      </c>
      <c r="E457" s="144" t="s">
        <v>13</v>
      </c>
      <c r="F457" s="239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236"/>
      <c r="B458" s="149" t="s">
        <v>242</v>
      </c>
      <c r="C458" s="142" t="s">
        <v>116</v>
      </c>
      <c r="D458" s="143">
        <v>1.05</v>
      </c>
      <c r="E458" s="144" t="s">
        <v>13</v>
      </c>
      <c r="F458" s="239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236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240"/>
      <c r="G459" s="103" t="s">
        <v>243</v>
      </c>
      <c r="H459" s="137"/>
      <c r="I459" s="137" t="str">
        <f t="shared" si="4"/>
        <v>12,24</v>
      </c>
    </row>
    <row r="460" spans="1:9" ht="19.5" hidden="1" thickBot="1" x14ac:dyDescent="0.3">
      <c r="A460" s="236"/>
      <c r="B460" s="213" t="s">
        <v>242</v>
      </c>
      <c r="C460" s="214" t="s">
        <v>18</v>
      </c>
      <c r="D460" s="215">
        <v>0.22</v>
      </c>
      <c r="E460" s="216" t="s">
        <v>34</v>
      </c>
      <c r="F460" s="245" t="s">
        <v>84</v>
      </c>
      <c r="G460" s="21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236"/>
      <c r="B461" s="213" t="s">
        <v>242</v>
      </c>
      <c r="C461" s="214" t="s">
        <v>19</v>
      </c>
      <c r="D461" s="215">
        <v>0.34</v>
      </c>
      <c r="E461" s="216" t="s">
        <v>34</v>
      </c>
      <c r="F461" s="246"/>
      <c r="G461" s="21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236"/>
      <c r="B462" s="213" t="s">
        <v>242</v>
      </c>
      <c r="C462" s="214" t="s">
        <v>17</v>
      </c>
      <c r="D462" s="215">
        <v>0.96</v>
      </c>
      <c r="E462" s="216" t="s">
        <v>34</v>
      </c>
      <c r="F462" s="246"/>
      <c r="G462" s="21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236"/>
      <c r="B463" s="213" t="s">
        <v>242</v>
      </c>
      <c r="C463" s="214" t="s">
        <v>18</v>
      </c>
      <c r="D463" s="215">
        <v>0.30599999999999999</v>
      </c>
      <c r="E463" s="216" t="s">
        <v>45</v>
      </c>
      <c r="F463" s="246"/>
      <c r="G463" s="21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236"/>
      <c r="B464" s="213" t="s">
        <v>242</v>
      </c>
      <c r="C464" s="214" t="s">
        <v>19</v>
      </c>
      <c r="D464" s="215">
        <v>7.1999999999999995E-2</v>
      </c>
      <c r="E464" s="216" t="s">
        <v>45</v>
      </c>
      <c r="F464" s="246"/>
      <c r="G464" s="21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237"/>
      <c r="B465" s="217" t="s">
        <v>242</v>
      </c>
      <c r="C465" s="218" t="s">
        <v>17</v>
      </c>
      <c r="D465" s="219">
        <v>0.16200000000000001</v>
      </c>
      <c r="E465" s="220" t="s">
        <v>45</v>
      </c>
      <c r="F465" s="247"/>
      <c r="G465" s="220" t="s">
        <v>243</v>
      </c>
      <c r="H465" s="137"/>
      <c r="I465" s="137" t="str">
        <f t="shared" si="4"/>
        <v>12,24</v>
      </c>
    </row>
    <row r="466" spans="1:9" ht="19.5" hidden="1" thickBot="1" x14ac:dyDescent="0.3">
      <c r="A466" s="229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232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230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233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231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234"/>
      <c r="G468" s="125" t="s">
        <v>246</v>
      </c>
      <c r="H468" s="127"/>
      <c r="I468" s="127" t="str">
        <f t="shared" si="4"/>
        <v>01,25</v>
      </c>
    </row>
    <row r="469" spans="1:9" ht="19.5" hidden="1" thickBot="1" x14ac:dyDescent="0.3">
      <c r="A469" s="236">
        <f t="shared" si="9"/>
        <v>104</v>
      </c>
      <c r="B469" s="184" t="s">
        <v>245</v>
      </c>
      <c r="C469" s="142" t="s">
        <v>18</v>
      </c>
      <c r="D469" s="143">
        <v>4.0030000000000001</v>
      </c>
      <c r="E469" s="144" t="s">
        <v>13</v>
      </c>
      <c r="F469" s="180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236"/>
      <c r="B470" s="184" t="s">
        <v>245</v>
      </c>
      <c r="C470" s="142" t="s">
        <v>19</v>
      </c>
      <c r="D470" s="143">
        <v>5.944</v>
      </c>
      <c r="E470" s="144" t="s">
        <v>13</v>
      </c>
      <c r="F470" s="180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236"/>
      <c r="B471" s="184" t="s">
        <v>245</v>
      </c>
      <c r="C471" s="142" t="s">
        <v>116</v>
      </c>
      <c r="D471" s="143">
        <v>0.77400000000000002</v>
      </c>
      <c r="E471" s="144" t="s">
        <v>13</v>
      </c>
      <c r="F471" s="180"/>
      <c r="G471" s="144" t="s">
        <v>247</v>
      </c>
      <c r="H471" s="145"/>
      <c r="I471" s="145" t="str">
        <f t="shared" ref="I471:I697" si="10">RIGHT(G471,5)</f>
        <v>01,25</v>
      </c>
    </row>
    <row r="472" spans="1:9" ht="19.5" hidden="1" thickBot="1" x14ac:dyDescent="0.3">
      <c r="A472" s="237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137"/>
      <c r="I472" s="137" t="str">
        <f t="shared" si="10"/>
        <v>01,25</v>
      </c>
    </row>
    <row r="473" spans="1:9" ht="19.5" hidden="1" thickBot="1" x14ac:dyDescent="0.3">
      <c r="A473" s="229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232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230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233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230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233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231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234"/>
      <c r="G476" s="125" t="s">
        <v>249</v>
      </c>
      <c r="H476" s="127"/>
      <c r="I476" s="127" t="str">
        <f t="shared" si="10"/>
        <v>01,25</v>
      </c>
    </row>
    <row r="477" spans="1:9" ht="22.5" hidden="1" customHeight="1" x14ac:dyDescent="0.3">
      <c r="A477" s="243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238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3">
      <c r="A478" s="244"/>
      <c r="B478" s="144" t="s">
        <v>250</v>
      </c>
      <c r="C478" s="142" t="s">
        <v>19</v>
      </c>
      <c r="D478" s="143">
        <v>0.69</v>
      </c>
      <c r="E478" s="144" t="s">
        <v>34</v>
      </c>
      <c r="F478" s="239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3">
      <c r="A479" s="244"/>
      <c r="B479" s="144" t="s">
        <v>250</v>
      </c>
      <c r="C479" s="142" t="s">
        <v>17</v>
      </c>
      <c r="D479" s="143">
        <v>2.37</v>
      </c>
      <c r="E479" s="144" t="s">
        <v>34</v>
      </c>
      <c r="F479" s="239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3">
      <c r="A480" s="244"/>
      <c r="B480" s="144" t="s">
        <v>250</v>
      </c>
      <c r="C480" s="142" t="s">
        <v>18</v>
      </c>
      <c r="D480" s="221">
        <v>1.7999999999999999E-2</v>
      </c>
      <c r="E480" s="144" t="s">
        <v>45</v>
      </c>
      <c r="F480" s="239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3">
      <c r="A481" s="244"/>
      <c r="B481" s="144" t="s">
        <v>250</v>
      </c>
      <c r="C481" s="142" t="s">
        <v>19</v>
      </c>
      <c r="D481" s="221">
        <v>1.7999999999999999E-2</v>
      </c>
      <c r="E481" s="144" t="s">
        <v>45</v>
      </c>
      <c r="F481" s="239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244"/>
      <c r="B482" s="153" t="s">
        <v>250</v>
      </c>
      <c r="C482" s="151" t="s">
        <v>17</v>
      </c>
      <c r="D482" s="152">
        <v>0.39600000000000002</v>
      </c>
      <c r="E482" s="153" t="s">
        <v>45</v>
      </c>
      <c r="F482" s="239"/>
      <c r="G482" s="153" t="s">
        <v>251</v>
      </c>
      <c r="H482" s="154"/>
      <c r="I482" s="154" t="str">
        <f t="shared" si="10"/>
        <v>01,25</v>
      </c>
    </row>
    <row r="483" spans="1:9" ht="19.5" hidden="1" thickBot="1" x14ac:dyDescent="0.3">
      <c r="A483" s="229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232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230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233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231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234"/>
      <c r="G485" s="125" t="s">
        <v>254</v>
      </c>
      <c r="H485" s="127"/>
      <c r="I485" s="127" t="str">
        <f t="shared" si="10"/>
        <v>01,25</v>
      </c>
    </row>
    <row r="486" spans="1:9" ht="19.5" hidden="1" thickBot="1" x14ac:dyDescent="0.3">
      <c r="A486" s="235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236"/>
      <c r="B487" s="184" t="s">
        <v>253</v>
      </c>
      <c r="C487" s="142" t="s">
        <v>19</v>
      </c>
      <c r="D487" s="143">
        <v>6.57</v>
      </c>
      <c r="E487" s="144" t="s">
        <v>13</v>
      </c>
      <c r="F487" s="180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236"/>
      <c r="B488" s="184" t="s">
        <v>253</v>
      </c>
      <c r="C488" s="142" t="s">
        <v>116</v>
      </c>
      <c r="D488" s="143">
        <v>1.331</v>
      </c>
      <c r="E488" s="144" t="s">
        <v>13</v>
      </c>
      <c r="F488" s="180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237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137"/>
      <c r="I489" s="137" t="str">
        <f t="shared" si="10"/>
        <v>01,25</v>
      </c>
    </row>
    <row r="490" spans="1:9" ht="19.5" hidden="1" thickBot="1" x14ac:dyDescent="0.3">
      <c r="A490" s="229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232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230"/>
      <c r="B491" s="115" t="s">
        <v>253</v>
      </c>
      <c r="C491" s="116" t="s">
        <v>19</v>
      </c>
      <c r="D491" s="117">
        <v>0.8</v>
      </c>
      <c r="E491" s="118" t="s">
        <v>34</v>
      </c>
      <c r="F491" s="233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230"/>
      <c r="B492" s="115" t="s">
        <v>253</v>
      </c>
      <c r="C492" s="116" t="s">
        <v>17</v>
      </c>
      <c r="D492" s="117">
        <v>3.27</v>
      </c>
      <c r="E492" s="118" t="s">
        <v>34</v>
      </c>
      <c r="F492" s="233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230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233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230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233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230"/>
      <c r="B495" s="173" t="s">
        <v>253</v>
      </c>
      <c r="C495" s="174" t="s">
        <v>17</v>
      </c>
      <c r="D495" s="175">
        <v>0.91800000000000004</v>
      </c>
      <c r="E495" s="176" t="s">
        <v>45</v>
      </c>
      <c r="F495" s="233"/>
      <c r="G495" s="176" t="s">
        <v>256</v>
      </c>
      <c r="H495" s="172"/>
      <c r="I495" s="172" t="str">
        <f t="shared" si="10"/>
        <v>01,25</v>
      </c>
    </row>
    <row r="496" spans="1:9" ht="19.5" hidden="1" thickBot="1" x14ac:dyDescent="0.3">
      <c r="A496" s="235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238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236"/>
      <c r="B497" s="184" t="s">
        <v>258</v>
      </c>
      <c r="C497" s="142" t="s">
        <v>19</v>
      </c>
      <c r="D497" s="143">
        <v>4.6070000000000002</v>
      </c>
      <c r="E497" s="144" t="s">
        <v>13</v>
      </c>
      <c r="F497" s="239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237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240"/>
      <c r="G498" s="103" t="s">
        <v>259</v>
      </c>
      <c r="H498" s="137"/>
      <c r="I498" s="137" t="str">
        <f t="shared" si="10"/>
        <v>01,25</v>
      </c>
    </row>
    <row r="499" spans="1:9" ht="19.5" hidden="1" thickBot="1" x14ac:dyDescent="0.3">
      <c r="A499" s="229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230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230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231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127"/>
      <c r="I502" s="127" t="str">
        <f t="shared" si="10"/>
        <v>01,25</v>
      </c>
    </row>
    <row r="503" spans="1:9" ht="19.5" hidden="1" thickBot="1" x14ac:dyDescent="0.3">
      <c r="A503" s="235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238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236"/>
      <c r="B504" s="184" t="s">
        <v>258</v>
      </c>
      <c r="C504" s="142" t="s">
        <v>19</v>
      </c>
      <c r="D504" s="143">
        <v>0.59</v>
      </c>
      <c r="E504" s="144" t="s">
        <v>34</v>
      </c>
      <c r="F504" s="239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236"/>
      <c r="B505" s="184" t="s">
        <v>258</v>
      </c>
      <c r="C505" s="142" t="s">
        <v>116</v>
      </c>
      <c r="D505" s="143">
        <v>0.49</v>
      </c>
      <c r="E505" s="144" t="s">
        <v>34</v>
      </c>
      <c r="F505" s="239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236"/>
      <c r="B506" s="184" t="s">
        <v>258</v>
      </c>
      <c r="C506" s="142" t="s">
        <v>17</v>
      </c>
      <c r="D506" s="143">
        <v>1.1599999999999999</v>
      </c>
      <c r="E506" s="144" t="s">
        <v>34</v>
      </c>
      <c r="F506" s="239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236"/>
      <c r="B507" s="184" t="s">
        <v>258</v>
      </c>
      <c r="C507" s="142" t="s">
        <v>18</v>
      </c>
      <c r="D507" s="143">
        <v>1.35</v>
      </c>
      <c r="E507" s="144" t="s">
        <v>45</v>
      </c>
      <c r="F507" s="239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236"/>
      <c r="B508" s="184" t="s">
        <v>258</v>
      </c>
      <c r="C508" s="142" t="s">
        <v>19</v>
      </c>
      <c r="D508" s="143">
        <v>0.16200000000000001</v>
      </c>
      <c r="E508" s="144" t="s">
        <v>45</v>
      </c>
      <c r="F508" s="239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237"/>
      <c r="B509" s="100" t="s">
        <v>258</v>
      </c>
      <c r="C509" s="101" t="s">
        <v>17</v>
      </c>
      <c r="D509" s="102">
        <v>1.026</v>
      </c>
      <c r="E509" s="103" t="s">
        <v>45</v>
      </c>
      <c r="F509" s="240"/>
      <c r="G509" s="103" t="s">
        <v>261</v>
      </c>
      <c r="H509" s="137"/>
      <c r="I509" s="137" t="str">
        <f t="shared" si="10"/>
        <v>01,25</v>
      </c>
    </row>
    <row r="510" spans="1:9" ht="19.5" hidden="1" thickBot="1" x14ac:dyDescent="0.3">
      <c r="A510" s="229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232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230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233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230"/>
      <c r="B512" s="115" t="s">
        <v>263</v>
      </c>
      <c r="C512" s="116" t="s">
        <v>116</v>
      </c>
      <c r="D512" s="117">
        <v>1.667</v>
      </c>
      <c r="E512" s="118" t="s">
        <v>13</v>
      </c>
      <c r="F512" s="233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231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234"/>
      <c r="G513" s="125" t="s">
        <v>264</v>
      </c>
      <c r="H513" s="127"/>
      <c r="I513" s="127" t="str">
        <f t="shared" si="10"/>
        <v>02,25</v>
      </c>
    </row>
    <row r="514" spans="1:9" ht="19.5" hidden="1" thickBot="1" x14ac:dyDescent="0.3">
      <c r="A514" s="235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238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236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239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236"/>
      <c r="B516" s="148" t="s">
        <v>263</v>
      </c>
      <c r="C516" s="101" t="s">
        <v>17</v>
      </c>
      <c r="D516" s="102">
        <v>2.36</v>
      </c>
      <c r="E516" s="103" t="s">
        <v>13</v>
      </c>
      <c r="F516" s="240"/>
      <c r="G516" s="103" t="s">
        <v>265</v>
      </c>
      <c r="H516" s="137"/>
      <c r="I516" s="137" t="str">
        <f t="shared" si="10"/>
        <v>02,25</v>
      </c>
    </row>
    <row r="517" spans="1:9" ht="19.5" hidden="1" thickBot="1" x14ac:dyDescent="0.3">
      <c r="A517" s="236"/>
      <c r="B517" s="184" t="s">
        <v>263</v>
      </c>
      <c r="C517" s="142" t="s">
        <v>18</v>
      </c>
      <c r="D517" s="143">
        <v>0.94</v>
      </c>
      <c r="E517" s="144" t="s">
        <v>34</v>
      </c>
      <c r="F517" s="239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236"/>
      <c r="B518" s="184" t="s">
        <v>263</v>
      </c>
      <c r="C518" s="142" t="s">
        <v>19</v>
      </c>
      <c r="D518" s="143">
        <v>0.31</v>
      </c>
      <c r="E518" s="144" t="s">
        <v>34</v>
      </c>
      <c r="F518" s="239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236"/>
      <c r="B519" s="184" t="s">
        <v>263</v>
      </c>
      <c r="C519" s="142" t="s">
        <v>17</v>
      </c>
      <c r="D519" s="143">
        <v>2.9</v>
      </c>
      <c r="E519" s="144" t="s">
        <v>34</v>
      </c>
      <c r="F519" s="239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237"/>
      <c r="B520" s="100" t="s">
        <v>263</v>
      </c>
      <c r="C520" s="101" t="s">
        <v>17</v>
      </c>
      <c r="D520" s="102">
        <v>0.9</v>
      </c>
      <c r="E520" s="103" t="s">
        <v>45</v>
      </c>
      <c r="F520" s="240"/>
      <c r="G520" s="103" t="s">
        <v>265</v>
      </c>
      <c r="H520" s="137"/>
      <c r="I520" s="137" t="str">
        <f t="shared" si="10"/>
        <v>02,25</v>
      </c>
    </row>
    <row r="521" spans="1:9" ht="19.5" hidden="1" thickBot="1" x14ac:dyDescent="0.3">
      <c r="A521" s="229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232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230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233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230"/>
      <c r="B523" s="115" t="s">
        <v>267</v>
      </c>
      <c r="C523" s="116" t="s">
        <v>116</v>
      </c>
      <c r="D523" s="117">
        <v>1.121</v>
      </c>
      <c r="E523" s="118" t="s">
        <v>13</v>
      </c>
      <c r="F523" s="233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231"/>
      <c r="B524" s="122" t="s">
        <v>267</v>
      </c>
      <c r="C524" s="123" t="s">
        <v>17</v>
      </c>
      <c r="D524" s="124">
        <v>3.74</v>
      </c>
      <c r="E524" s="125" t="s">
        <v>13</v>
      </c>
      <c r="F524" s="234"/>
      <c r="G524" s="125" t="s">
        <v>268</v>
      </c>
      <c r="H524" s="127"/>
      <c r="I524" s="127" t="str">
        <f t="shared" si="10"/>
        <v>02,25</v>
      </c>
    </row>
    <row r="525" spans="1:9" ht="19.5" hidden="1" thickBot="1" x14ac:dyDescent="0.3">
      <c r="A525" s="235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238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236"/>
      <c r="B526" s="149" t="s">
        <v>267</v>
      </c>
      <c r="C526" s="142" t="s">
        <v>19</v>
      </c>
      <c r="D526" s="143">
        <v>2.323</v>
      </c>
      <c r="E526" s="144" t="s">
        <v>13</v>
      </c>
      <c r="F526" s="239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236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240"/>
      <c r="G527" s="103" t="s">
        <v>269</v>
      </c>
      <c r="H527" s="137"/>
      <c r="I527" s="137" t="str">
        <f t="shared" si="10"/>
        <v>02,25</v>
      </c>
    </row>
    <row r="528" spans="1:9" ht="19.5" hidden="1" thickBot="1" x14ac:dyDescent="0.3">
      <c r="A528" s="236"/>
      <c r="B528" s="184" t="s">
        <v>267</v>
      </c>
      <c r="C528" s="142" t="s">
        <v>18</v>
      </c>
      <c r="D528" s="143">
        <v>0.66</v>
      </c>
      <c r="E528" s="144" t="s">
        <v>34</v>
      </c>
      <c r="F528" s="239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236"/>
      <c r="B529" s="184" t="s">
        <v>267</v>
      </c>
      <c r="C529" s="142" t="s">
        <v>19</v>
      </c>
      <c r="D529" s="143">
        <v>0.76</v>
      </c>
      <c r="E529" s="144" t="s">
        <v>34</v>
      </c>
      <c r="F529" s="239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236"/>
      <c r="B530" s="184" t="s">
        <v>267</v>
      </c>
      <c r="C530" s="142" t="s">
        <v>17</v>
      </c>
      <c r="D530" s="143">
        <v>1.1200000000000001</v>
      </c>
      <c r="E530" s="144" t="s">
        <v>34</v>
      </c>
      <c r="F530" s="239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236"/>
      <c r="B531" s="184" t="s">
        <v>267</v>
      </c>
      <c r="C531" s="142" t="s">
        <v>18</v>
      </c>
      <c r="D531" s="143">
        <v>0.108</v>
      </c>
      <c r="E531" s="144" t="s">
        <v>45</v>
      </c>
      <c r="F531" s="239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237"/>
      <c r="B532" s="100" t="s">
        <v>267</v>
      </c>
      <c r="C532" s="101" t="s">
        <v>19</v>
      </c>
      <c r="D532" s="102">
        <v>0.18</v>
      </c>
      <c r="E532" s="103" t="s">
        <v>45</v>
      </c>
      <c r="F532" s="240"/>
      <c r="G532" s="103" t="s">
        <v>269</v>
      </c>
      <c r="H532" s="137"/>
      <c r="I532" s="137" t="str">
        <f t="shared" si="10"/>
        <v>02,25</v>
      </c>
    </row>
    <row r="533" spans="1:9" ht="19.5" hidden="1" thickBot="1" x14ac:dyDescent="0.3">
      <c r="A533" s="229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232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230"/>
      <c r="B534" s="115" t="s">
        <v>272</v>
      </c>
      <c r="C534" s="116" t="s">
        <v>19</v>
      </c>
      <c r="D534" s="117">
        <v>4.593</v>
      </c>
      <c r="E534" s="118" t="s">
        <v>13</v>
      </c>
      <c r="F534" s="233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230"/>
      <c r="B535" s="115" t="s">
        <v>272</v>
      </c>
      <c r="C535" s="116" t="s">
        <v>116</v>
      </c>
      <c r="D535" s="117">
        <v>1.167</v>
      </c>
      <c r="E535" s="118" t="s">
        <v>13</v>
      </c>
      <c r="F535" s="233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231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234"/>
      <c r="G536" s="125" t="s">
        <v>273</v>
      </c>
      <c r="H536" s="127"/>
      <c r="I536" s="127" t="str">
        <f t="shared" si="10"/>
        <v>02,25</v>
      </c>
    </row>
    <row r="537" spans="1:9" ht="19.5" hidden="1" thickBot="1" x14ac:dyDescent="0.3">
      <c r="A537" s="236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238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236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239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236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240"/>
      <c r="G539" s="103" t="s">
        <v>274</v>
      </c>
      <c r="H539" s="137"/>
      <c r="I539" s="137" t="str">
        <f t="shared" si="10"/>
        <v>02,25</v>
      </c>
    </row>
    <row r="540" spans="1:9" ht="19.5" hidden="1" thickBot="1" x14ac:dyDescent="0.3">
      <c r="A540" s="236"/>
      <c r="B540" s="184" t="s">
        <v>272</v>
      </c>
      <c r="C540" s="142" t="s">
        <v>18</v>
      </c>
      <c r="D540" s="143">
        <v>0.78</v>
      </c>
      <c r="E540" s="144" t="s">
        <v>34</v>
      </c>
      <c r="F540" s="239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236"/>
      <c r="B541" s="184" t="s">
        <v>272</v>
      </c>
      <c r="C541" s="142" t="s">
        <v>19</v>
      </c>
      <c r="D541" s="143">
        <v>0.14000000000000001</v>
      </c>
      <c r="E541" s="144" t="s">
        <v>34</v>
      </c>
      <c r="F541" s="239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236"/>
      <c r="B542" s="184" t="s">
        <v>272</v>
      </c>
      <c r="C542" s="142" t="s">
        <v>17</v>
      </c>
      <c r="D542" s="143">
        <v>1.1299999999999999</v>
      </c>
      <c r="E542" s="144" t="s">
        <v>34</v>
      </c>
      <c r="F542" s="239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236"/>
      <c r="B543" s="184" t="s">
        <v>272</v>
      </c>
      <c r="C543" s="142" t="s">
        <v>18</v>
      </c>
      <c r="D543" s="143">
        <v>0.45</v>
      </c>
      <c r="E543" s="144" t="s">
        <v>45</v>
      </c>
      <c r="F543" s="239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236"/>
      <c r="B544" s="150" t="s">
        <v>272</v>
      </c>
      <c r="C544" s="151" t="s">
        <v>17</v>
      </c>
      <c r="D544" s="152">
        <v>0.81</v>
      </c>
      <c r="E544" s="153" t="s">
        <v>45</v>
      </c>
      <c r="F544" s="239"/>
      <c r="G544" s="153" t="s">
        <v>274</v>
      </c>
      <c r="H544" s="154"/>
      <c r="I544" s="154" t="str">
        <f t="shared" si="10"/>
        <v>02,25</v>
      </c>
    </row>
    <row r="545" spans="1:9" ht="37.5" hidden="1" customHeight="1" x14ac:dyDescent="0.3">
      <c r="A545" s="229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241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231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242"/>
      <c r="G546" s="125" t="s">
        <v>278</v>
      </c>
      <c r="H546" s="127"/>
      <c r="I546" s="127" t="str">
        <f t="shared" si="10"/>
        <v>02,25</v>
      </c>
    </row>
    <row r="547" spans="1:9" ht="19.5" hidden="1" thickBot="1" x14ac:dyDescent="0.3">
      <c r="A547" s="235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236"/>
      <c r="B548" s="184" t="s">
        <v>276</v>
      </c>
      <c r="C548" s="142" t="s">
        <v>19</v>
      </c>
      <c r="D548" s="143">
        <v>5.0220000000000002</v>
      </c>
      <c r="E548" s="144" t="s">
        <v>13</v>
      </c>
      <c r="F548" s="180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237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137"/>
      <c r="I549" s="137" t="str">
        <f t="shared" si="10"/>
        <v>02,25</v>
      </c>
    </row>
    <row r="550" spans="1:9" ht="19.5" hidden="1" thickBot="1" x14ac:dyDescent="0.3">
      <c r="A550" s="229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232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230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233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230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233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230"/>
      <c r="B553" s="136" t="s">
        <v>276</v>
      </c>
      <c r="C553" s="123" t="s">
        <v>17</v>
      </c>
      <c r="D553" s="124">
        <v>2.71</v>
      </c>
      <c r="E553" s="125" t="s">
        <v>13</v>
      </c>
      <c r="F553" s="234"/>
      <c r="G553" s="125" t="s">
        <v>280</v>
      </c>
      <c r="H553" s="127"/>
      <c r="I553" s="127" t="str">
        <f t="shared" si="10"/>
        <v>02,25</v>
      </c>
    </row>
    <row r="554" spans="1:9" ht="19.5" hidden="1" thickBot="1" x14ac:dyDescent="0.3">
      <c r="A554" s="230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232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230"/>
      <c r="B555" s="115" t="s">
        <v>276</v>
      </c>
      <c r="C555" s="116" t="s">
        <v>19</v>
      </c>
      <c r="D555" s="117">
        <v>0.35</v>
      </c>
      <c r="E555" s="118" t="s">
        <v>34</v>
      </c>
      <c r="F555" s="233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230"/>
      <c r="B556" s="115" t="s">
        <v>276</v>
      </c>
      <c r="C556" s="116" t="s">
        <v>116</v>
      </c>
      <c r="D556" s="117">
        <v>0.13</v>
      </c>
      <c r="E556" s="118" t="s">
        <v>34</v>
      </c>
      <c r="F556" s="233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230"/>
      <c r="B557" s="115" t="s">
        <v>276</v>
      </c>
      <c r="C557" s="116" t="s">
        <v>17</v>
      </c>
      <c r="D557" s="117">
        <v>2.79</v>
      </c>
      <c r="E557" s="118" t="s">
        <v>34</v>
      </c>
      <c r="F557" s="233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230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233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230"/>
      <c r="B559" s="115" t="s">
        <v>276</v>
      </c>
      <c r="C559" s="116" t="s">
        <v>19</v>
      </c>
      <c r="D559" s="222">
        <v>5.3999999999999999E-2</v>
      </c>
      <c r="E559" s="118" t="s">
        <v>45</v>
      </c>
      <c r="F559" s="233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230"/>
      <c r="B560" s="115" t="s">
        <v>276</v>
      </c>
      <c r="C560" s="116" t="s">
        <v>116</v>
      </c>
      <c r="D560" s="222">
        <v>3.5999999999999997E-2</v>
      </c>
      <c r="E560" s="118" t="s">
        <v>45</v>
      </c>
      <c r="F560" s="233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231"/>
      <c r="B561" s="122" t="s">
        <v>276</v>
      </c>
      <c r="C561" s="123" t="s">
        <v>17</v>
      </c>
      <c r="D561" s="124">
        <v>0.216</v>
      </c>
      <c r="E561" s="125" t="s">
        <v>45</v>
      </c>
      <c r="F561" s="234"/>
      <c r="G561" s="125" t="s">
        <v>280</v>
      </c>
      <c r="H561" s="127"/>
      <c r="I561" s="127" t="str">
        <f t="shared" si="10"/>
        <v>02,25</v>
      </c>
    </row>
    <row r="562" spans="1:9" ht="19.5" hidden="1" thickBot="1" x14ac:dyDescent="0.3">
      <c r="A562" s="235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238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236"/>
      <c r="B563" s="184" t="s">
        <v>283</v>
      </c>
      <c r="C563" s="142" t="s">
        <v>19</v>
      </c>
      <c r="D563" s="143">
        <v>5.7690000000000001</v>
      </c>
      <c r="E563" s="144" t="s">
        <v>13</v>
      </c>
      <c r="F563" s="239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237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240"/>
      <c r="G564" s="103" t="s">
        <v>284</v>
      </c>
      <c r="H564" s="137"/>
      <c r="I564" s="137" t="str">
        <f t="shared" si="10"/>
        <v>03,25</v>
      </c>
    </row>
    <row r="565" spans="1:9" ht="19.5" hidden="1" thickBot="1" x14ac:dyDescent="0.3">
      <c r="A565" s="229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232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230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233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230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233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230"/>
      <c r="B568" s="136" t="s">
        <v>283</v>
      </c>
      <c r="C568" s="123" t="s">
        <v>17</v>
      </c>
      <c r="D568" s="124">
        <v>3.51</v>
      </c>
      <c r="E568" s="125" t="s">
        <v>13</v>
      </c>
      <c r="F568" s="234"/>
      <c r="G568" s="125" t="s">
        <v>286</v>
      </c>
      <c r="H568" s="127"/>
      <c r="I568" s="127" t="str">
        <f t="shared" si="10"/>
        <v>03,25</v>
      </c>
    </row>
    <row r="569" spans="1:9" ht="19.5" hidden="1" thickBot="1" x14ac:dyDescent="0.3">
      <c r="A569" s="230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232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230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233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230"/>
      <c r="B571" s="115" t="s">
        <v>283</v>
      </c>
      <c r="C571" s="116" t="s">
        <v>116</v>
      </c>
      <c r="D571" s="117">
        <v>0.12</v>
      </c>
      <c r="E571" s="118" t="s">
        <v>34</v>
      </c>
      <c r="F571" s="233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230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233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230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233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231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234"/>
      <c r="G574" s="125" t="s">
        <v>286</v>
      </c>
      <c r="H574" s="127"/>
      <c r="I574" s="127" t="str">
        <f t="shared" si="10"/>
        <v>03,25</v>
      </c>
    </row>
    <row r="575" spans="1:9" ht="19.5" hidden="1" thickBot="1" x14ac:dyDescent="0.3">
      <c r="A575" s="235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238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236"/>
      <c r="B576" s="184" t="s">
        <v>290</v>
      </c>
      <c r="C576" s="142" t="s">
        <v>19</v>
      </c>
      <c r="D576" s="143">
        <v>1.9770000000000001</v>
      </c>
      <c r="E576" s="144" t="s">
        <v>13</v>
      </c>
      <c r="F576" s="239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236"/>
      <c r="B577" s="184" t="s">
        <v>290</v>
      </c>
      <c r="C577" s="142" t="s">
        <v>17</v>
      </c>
      <c r="D577" s="143">
        <v>4.2439999999999998</v>
      </c>
      <c r="E577" s="144" t="s">
        <v>13</v>
      </c>
      <c r="F577" s="239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237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240"/>
      <c r="G578" s="103" t="s">
        <v>291</v>
      </c>
      <c r="H578" s="137"/>
      <c r="I578" s="137" t="str">
        <f t="shared" si="10"/>
        <v>03,25</v>
      </c>
    </row>
    <row r="579" spans="1:9" ht="36" hidden="1" customHeight="1" x14ac:dyDescent="0.3">
      <c r="A579" s="229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232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3">
      <c r="A580" s="230"/>
      <c r="B580" s="115" t="s">
        <v>290</v>
      </c>
      <c r="C580" s="116" t="s">
        <v>116</v>
      </c>
      <c r="D580" s="117">
        <v>1.64</v>
      </c>
      <c r="E580" s="118" t="s">
        <v>13</v>
      </c>
      <c r="F580" s="233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230"/>
      <c r="B581" s="173" t="s">
        <v>290</v>
      </c>
      <c r="C581" s="174" t="s">
        <v>17</v>
      </c>
      <c r="D581" s="175">
        <v>2.42</v>
      </c>
      <c r="E581" s="176" t="s">
        <v>13</v>
      </c>
      <c r="F581" s="233"/>
      <c r="G581" s="176" t="s">
        <v>293</v>
      </c>
      <c r="H581" s="172"/>
      <c r="I581" s="172" t="str">
        <f t="shared" si="10"/>
        <v>03,25</v>
      </c>
    </row>
    <row r="582" spans="1:9" ht="19.5" hidden="1" thickBot="1" x14ac:dyDescent="0.3">
      <c r="A582" s="230"/>
      <c r="B582" s="134" t="s">
        <v>290</v>
      </c>
      <c r="C582" s="109" t="s">
        <v>18</v>
      </c>
      <c r="D582" s="110">
        <v>2.66</v>
      </c>
      <c r="E582" s="111" t="s">
        <v>34</v>
      </c>
      <c r="F582" s="232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230"/>
      <c r="B583" s="135" t="s">
        <v>290</v>
      </c>
      <c r="C583" s="116" t="s">
        <v>19</v>
      </c>
      <c r="D583" s="117">
        <v>0.37</v>
      </c>
      <c r="E583" s="118" t="s">
        <v>34</v>
      </c>
      <c r="F583" s="233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230"/>
      <c r="B584" s="135" t="s">
        <v>290</v>
      </c>
      <c r="C584" s="116" t="s">
        <v>116</v>
      </c>
      <c r="D584" s="117">
        <v>0.3</v>
      </c>
      <c r="E584" s="118" t="s">
        <v>34</v>
      </c>
      <c r="F584" s="233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230"/>
      <c r="B585" s="135" t="s">
        <v>290</v>
      </c>
      <c r="C585" s="116" t="s">
        <v>17</v>
      </c>
      <c r="D585" s="117">
        <v>3.16</v>
      </c>
      <c r="E585" s="118" t="s">
        <v>34</v>
      </c>
      <c r="F585" s="233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230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233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230"/>
      <c r="B587" s="135" t="s">
        <v>290</v>
      </c>
      <c r="C587" s="116" t="s">
        <v>19</v>
      </c>
      <c r="D587" s="117">
        <v>0.108</v>
      </c>
      <c r="E587" s="118" t="s">
        <v>45</v>
      </c>
      <c r="F587" s="233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230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233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231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234"/>
      <c r="G589" s="125" t="s">
        <v>293</v>
      </c>
      <c r="H589" s="127"/>
      <c r="I589" s="127" t="str">
        <f t="shared" si="10"/>
        <v>03,25</v>
      </c>
    </row>
    <row r="590" spans="1:9" ht="19.5" hidden="1" thickBot="1" x14ac:dyDescent="0.3">
      <c r="A590" s="235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238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236"/>
      <c r="B591" s="184" t="s">
        <v>295</v>
      </c>
      <c r="C591" s="142" t="s">
        <v>19</v>
      </c>
      <c r="D591" s="143">
        <v>9.0289999999999999</v>
      </c>
      <c r="E591" s="144" t="s">
        <v>13</v>
      </c>
      <c r="F591" s="239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237"/>
      <c r="B592" s="100" t="s">
        <v>295</v>
      </c>
      <c r="C592" s="101" t="s">
        <v>116</v>
      </c>
      <c r="D592" s="102">
        <v>2.29</v>
      </c>
      <c r="E592" s="103" t="s">
        <v>13</v>
      </c>
      <c r="F592" s="240"/>
      <c r="G592" s="103" t="s">
        <v>296</v>
      </c>
      <c r="H592" s="137"/>
      <c r="I592" s="137" t="str">
        <f t="shared" si="10"/>
        <v>03,25</v>
      </c>
    </row>
    <row r="593" spans="1:9" ht="47.25" hidden="1" customHeight="1" x14ac:dyDescent="0.3">
      <c r="A593" s="229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232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230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234"/>
      <c r="G594" s="125" t="s">
        <v>298</v>
      </c>
      <c r="H594" s="127"/>
      <c r="I594" s="127" t="str">
        <f t="shared" si="10"/>
        <v>03,25</v>
      </c>
    </row>
    <row r="595" spans="1:9" ht="19.5" hidden="1" thickBot="1" x14ac:dyDescent="0.3">
      <c r="A595" s="230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233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230"/>
      <c r="B596" s="115" t="s">
        <v>295</v>
      </c>
      <c r="C596" s="116" t="s">
        <v>19</v>
      </c>
      <c r="D596" s="117">
        <v>0.79</v>
      </c>
      <c r="E596" s="118" t="s">
        <v>34</v>
      </c>
      <c r="F596" s="233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230"/>
      <c r="B597" s="115" t="s">
        <v>295</v>
      </c>
      <c r="C597" s="116" t="s">
        <v>116</v>
      </c>
      <c r="D597" s="117">
        <v>0.2</v>
      </c>
      <c r="E597" s="118" t="s">
        <v>34</v>
      </c>
      <c r="F597" s="233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230"/>
      <c r="B598" s="115" t="s">
        <v>295</v>
      </c>
      <c r="C598" s="116" t="s">
        <v>17</v>
      </c>
      <c r="D598" s="117">
        <v>2.67</v>
      </c>
      <c r="E598" s="118" t="s">
        <v>34</v>
      </c>
      <c r="F598" s="233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230"/>
      <c r="B599" s="115" t="s">
        <v>295</v>
      </c>
      <c r="C599" s="116" t="s">
        <v>18</v>
      </c>
      <c r="D599" s="117">
        <v>0.216</v>
      </c>
      <c r="E599" s="118" t="s">
        <v>45</v>
      </c>
      <c r="F599" s="233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230"/>
      <c r="B600" s="115" t="s">
        <v>295</v>
      </c>
      <c r="C600" s="116" t="s">
        <v>19</v>
      </c>
      <c r="D600" s="117">
        <v>0.108</v>
      </c>
      <c r="E600" s="118" t="s">
        <v>45</v>
      </c>
      <c r="F600" s="233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230"/>
      <c r="B601" s="115" t="s">
        <v>295</v>
      </c>
      <c r="C601" s="116" t="s">
        <v>116</v>
      </c>
      <c r="D601" s="222">
        <v>3.5999999999999997E-2</v>
      </c>
      <c r="E601" s="118" t="s">
        <v>45</v>
      </c>
      <c r="F601" s="233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231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234"/>
      <c r="G602" s="125" t="s">
        <v>298</v>
      </c>
      <c r="H602" s="127"/>
      <c r="I602" s="127" t="str">
        <f t="shared" si="10"/>
        <v>03,25</v>
      </c>
    </row>
    <row r="603" spans="1:9" ht="19.5" hidden="1" thickBot="1" x14ac:dyDescent="0.3">
      <c r="A603" s="235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238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236"/>
      <c r="B604" s="184" t="s">
        <v>302</v>
      </c>
      <c r="C604" s="142" t="s">
        <v>19</v>
      </c>
      <c r="D604" s="143">
        <v>2.8660000000000001</v>
      </c>
      <c r="E604" s="144" t="s">
        <v>13</v>
      </c>
      <c r="F604" s="239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236"/>
      <c r="B605" s="184" t="s">
        <v>302</v>
      </c>
      <c r="C605" s="142" t="s">
        <v>116</v>
      </c>
      <c r="D605" s="143">
        <v>1.355</v>
      </c>
      <c r="E605" s="144" t="s">
        <v>13</v>
      </c>
      <c r="F605" s="239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236"/>
      <c r="B606" s="184" t="s">
        <v>302</v>
      </c>
      <c r="C606" s="142" t="s">
        <v>17</v>
      </c>
      <c r="D606" s="143">
        <v>5.5819999999999999</v>
      </c>
      <c r="E606" s="144" t="s">
        <v>13</v>
      </c>
      <c r="F606" s="239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237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240"/>
      <c r="G607" s="103" t="s">
        <v>303</v>
      </c>
      <c r="H607" s="137"/>
      <c r="I607" s="137" t="str">
        <f t="shared" si="10"/>
        <v>03,25</v>
      </c>
    </row>
    <row r="608" spans="1:9" ht="33" hidden="1" customHeight="1" x14ac:dyDescent="0.3">
      <c r="A608" s="229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232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3">
      <c r="A609" s="230"/>
      <c r="B609" s="115" t="s">
        <v>302</v>
      </c>
      <c r="C609" s="116" t="s">
        <v>19</v>
      </c>
      <c r="D609" s="117">
        <v>0.8</v>
      </c>
      <c r="E609" s="118" t="s">
        <v>34</v>
      </c>
      <c r="F609" s="233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3">
      <c r="A610" s="230"/>
      <c r="B610" s="115" t="s">
        <v>302</v>
      </c>
      <c r="C610" s="116" t="s">
        <v>116</v>
      </c>
      <c r="D610" s="117">
        <v>0.46</v>
      </c>
      <c r="E610" s="118" t="s">
        <v>34</v>
      </c>
      <c r="F610" s="233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230"/>
      <c r="B611" s="173" t="s">
        <v>302</v>
      </c>
      <c r="C611" s="174" t="s">
        <v>17</v>
      </c>
      <c r="D611" s="175">
        <v>1.26</v>
      </c>
      <c r="E611" s="176" t="s">
        <v>34</v>
      </c>
      <c r="F611" s="233"/>
      <c r="G611" s="176" t="s">
        <v>305</v>
      </c>
      <c r="H611" s="172"/>
      <c r="I611" s="172" t="str">
        <f t="shared" si="10"/>
        <v>03,25</v>
      </c>
    </row>
    <row r="612" spans="1:9" ht="19.5" hidden="1" thickBot="1" x14ac:dyDescent="0.3">
      <c r="A612" s="235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238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236"/>
      <c r="B613" s="184" t="s">
        <v>307</v>
      </c>
      <c r="C613" s="142" t="s">
        <v>19</v>
      </c>
      <c r="D613" s="143">
        <v>4.7939999999999996</v>
      </c>
      <c r="E613" s="144" t="s">
        <v>13</v>
      </c>
      <c r="F613" s="239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236"/>
      <c r="B614" s="184" t="s">
        <v>307</v>
      </c>
      <c r="C614" s="142" t="s">
        <v>116</v>
      </c>
      <c r="D614" s="143">
        <v>1.7709999999999999</v>
      </c>
      <c r="E614" s="144" t="s">
        <v>13</v>
      </c>
      <c r="F614" s="239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237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240"/>
      <c r="G615" s="103" t="s">
        <v>308</v>
      </c>
      <c r="H615" s="137"/>
      <c r="I615" s="137" t="str">
        <f t="shared" si="10"/>
        <v>03,25</v>
      </c>
    </row>
    <row r="616" spans="1:9" ht="18.75" hidden="1" customHeight="1" x14ac:dyDescent="0.3">
      <c r="A616" s="229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232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230"/>
      <c r="B617" s="115" t="s">
        <v>307</v>
      </c>
      <c r="C617" s="116" t="s">
        <v>19</v>
      </c>
      <c r="D617" s="117">
        <v>3.02</v>
      </c>
      <c r="E617" s="118" t="s">
        <v>13</v>
      </c>
      <c r="F617" s="233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230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233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230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233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231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234"/>
      <c r="G620" s="125" t="s">
        <v>310</v>
      </c>
      <c r="H620" s="127"/>
      <c r="I620" s="127" t="str">
        <f t="shared" si="10"/>
        <v>03,25</v>
      </c>
    </row>
    <row r="621" spans="1:9" ht="23.25" hidden="1" customHeight="1" x14ac:dyDescent="0.3">
      <c r="A621" s="235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238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3">
      <c r="A622" s="236"/>
      <c r="B622" s="184" t="s">
        <v>307</v>
      </c>
      <c r="C622" s="142" t="s">
        <v>19</v>
      </c>
      <c r="D622" s="143">
        <v>0.35</v>
      </c>
      <c r="E622" s="144" t="s">
        <v>34</v>
      </c>
      <c r="F622" s="239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3">
      <c r="A623" s="236"/>
      <c r="B623" s="184" t="s">
        <v>307</v>
      </c>
      <c r="C623" s="142" t="s">
        <v>116</v>
      </c>
      <c r="D623" s="143">
        <v>0.17</v>
      </c>
      <c r="E623" s="144" t="s">
        <v>34</v>
      </c>
      <c r="F623" s="239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3">
      <c r="A624" s="236"/>
      <c r="B624" s="184" t="s">
        <v>307</v>
      </c>
      <c r="C624" s="142" t="s">
        <v>17</v>
      </c>
      <c r="D624" s="143">
        <v>2.31</v>
      </c>
      <c r="E624" s="144" t="s">
        <v>34</v>
      </c>
      <c r="F624" s="239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3">
      <c r="A625" s="236"/>
      <c r="B625" s="184" t="s">
        <v>307</v>
      </c>
      <c r="C625" s="142" t="s">
        <v>18</v>
      </c>
      <c r="D625" s="143">
        <v>0.46800000000000003</v>
      </c>
      <c r="E625" s="144" t="s">
        <v>45</v>
      </c>
      <c r="F625" s="239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3">
      <c r="A626" s="236"/>
      <c r="B626" s="184" t="s">
        <v>307</v>
      </c>
      <c r="C626" s="142" t="s">
        <v>116</v>
      </c>
      <c r="D626" s="143">
        <v>0.09</v>
      </c>
      <c r="E626" s="144" t="s">
        <v>45</v>
      </c>
      <c r="F626" s="239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237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240"/>
      <c r="G627" s="103" t="s">
        <v>310</v>
      </c>
      <c r="H627" s="137"/>
      <c r="I627" s="137" t="str">
        <f t="shared" si="10"/>
        <v>03,25</v>
      </c>
    </row>
    <row r="628" spans="1:9" ht="19.5" hidden="1" thickBot="1" x14ac:dyDescent="0.3">
      <c r="A628" s="229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232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230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233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230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233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231"/>
      <c r="B631" s="122" t="s">
        <v>313</v>
      </c>
      <c r="C631" s="123" t="s">
        <v>17</v>
      </c>
      <c r="D631" s="124">
        <v>3.85</v>
      </c>
      <c r="E631" s="125" t="s">
        <v>13</v>
      </c>
      <c r="F631" s="234"/>
      <c r="G631" s="125" t="s">
        <v>314</v>
      </c>
      <c r="H631" s="127"/>
      <c r="I631" s="127" t="str">
        <f t="shared" si="10"/>
        <v>04,25</v>
      </c>
    </row>
    <row r="632" spans="1:9" ht="19.5" hidden="1" thickBot="1" x14ac:dyDescent="0.3">
      <c r="A632" s="235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238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236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239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236"/>
      <c r="B634" s="149" t="s">
        <v>313</v>
      </c>
      <c r="C634" s="142" t="s">
        <v>116</v>
      </c>
      <c r="D634" s="143">
        <v>0.4</v>
      </c>
      <c r="E634" s="144" t="s">
        <v>13</v>
      </c>
      <c r="F634" s="239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236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239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236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240"/>
      <c r="G636" s="103" t="s">
        <v>316</v>
      </c>
      <c r="H636" s="137"/>
      <c r="I636" s="137" t="str">
        <f t="shared" si="10"/>
        <v>04,25</v>
      </c>
    </row>
    <row r="637" spans="1:9" ht="33" hidden="1" customHeight="1" x14ac:dyDescent="0.3">
      <c r="A637" s="236"/>
      <c r="B637" s="184" t="s">
        <v>313</v>
      </c>
      <c r="C637" s="142" t="s">
        <v>18</v>
      </c>
      <c r="D637" s="143">
        <v>0.1</v>
      </c>
      <c r="E637" s="144" t="s">
        <v>34</v>
      </c>
      <c r="F637" s="239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3">
      <c r="A638" s="236"/>
      <c r="B638" s="184" t="s">
        <v>313</v>
      </c>
      <c r="C638" s="142" t="s">
        <v>19</v>
      </c>
      <c r="D638" s="143">
        <v>0.45</v>
      </c>
      <c r="E638" s="144" t="s">
        <v>34</v>
      </c>
      <c r="F638" s="239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3">
      <c r="A639" s="236"/>
      <c r="B639" s="184" t="s">
        <v>313</v>
      </c>
      <c r="C639" s="142" t="s">
        <v>116</v>
      </c>
      <c r="D639" s="143">
        <v>0.19</v>
      </c>
      <c r="E639" s="144" t="s">
        <v>34</v>
      </c>
      <c r="F639" s="239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236"/>
      <c r="B640" s="150" t="s">
        <v>313</v>
      </c>
      <c r="C640" s="151" t="s">
        <v>17</v>
      </c>
      <c r="D640" s="152">
        <v>0.37</v>
      </c>
      <c r="E640" s="153" t="s">
        <v>34</v>
      </c>
      <c r="F640" s="239"/>
      <c r="G640" s="153" t="s">
        <v>316</v>
      </c>
      <c r="H640" s="154"/>
      <c r="I640" s="154" t="str">
        <f t="shared" si="10"/>
        <v>04,25</v>
      </c>
    </row>
    <row r="641" spans="1:9" ht="19.5" hidden="1" thickBot="1" x14ac:dyDescent="0.3">
      <c r="A641" s="229">
        <f t="shared" ref="A641:A702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232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230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233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230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233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230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233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231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234"/>
      <c r="G645" s="125" t="s">
        <v>322</v>
      </c>
      <c r="H645" s="127" t="s">
        <v>320</v>
      </c>
      <c r="I645" s="127" t="str">
        <f t="shared" si="10"/>
        <v>04,25</v>
      </c>
    </row>
    <row r="646" spans="1:9" ht="19.5" hidden="1" thickBot="1" x14ac:dyDescent="0.3">
      <c r="A646" s="235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238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236"/>
      <c r="B647" s="184" t="s">
        <v>321</v>
      </c>
      <c r="C647" s="142" t="s">
        <v>19</v>
      </c>
      <c r="D647" s="143">
        <v>3.1440000000000001</v>
      </c>
      <c r="E647" s="144" t="s">
        <v>13</v>
      </c>
      <c r="F647" s="239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236"/>
      <c r="B648" s="184" t="s">
        <v>321</v>
      </c>
      <c r="C648" s="142" t="s">
        <v>17</v>
      </c>
      <c r="D648" s="143">
        <v>3.86</v>
      </c>
      <c r="E648" s="144" t="s">
        <v>13</v>
      </c>
      <c r="F648" s="239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237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240"/>
      <c r="G649" s="103" t="s">
        <v>324</v>
      </c>
      <c r="H649" s="137"/>
      <c r="I649" s="137" t="str">
        <f t="shared" si="10"/>
        <v>04,25</v>
      </c>
    </row>
    <row r="650" spans="1:9" ht="19.5" hidden="1" thickBot="1" x14ac:dyDescent="0.3">
      <c r="A650" s="229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232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230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233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230"/>
      <c r="B652" s="115" t="s">
        <v>321</v>
      </c>
      <c r="C652" s="116" t="s">
        <v>116</v>
      </c>
      <c r="D652" s="117">
        <v>0.06</v>
      </c>
      <c r="E652" s="118" t="s">
        <v>34</v>
      </c>
      <c r="F652" s="233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230"/>
      <c r="B653" s="115" t="s">
        <v>321</v>
      </c>
      <c r="C653" s="116" t="s">
        <v>17</v>
      </c>
      <c r="D653" s="117">
        <v>1.06</v>
      </c>
      <c r="E653" s="118" t="s">
        <v>34</v>
      </c>
      <c r="F653" s="233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230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233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230"/>
      <c r="B655" s="173" t="s">
        <v>321</v>
      </c>
      <c r="C655" s="174" t="s">
        <v>17</v>
      </c>
      <c r="D655" s="175">
        <v>0.81</v>
      </c>
      <c r="E655" s="176" t="s">
        <v>45</v>
      </c>
      <c r="F655" s="233"/>
      <c r="G655" s="176" t="s">
        <v>324</v>
      </c>
      <c r="H655" s="172"/>
      <c r="I655" s="172" t="str">
        <f t="shared" si="10"/>
        <v>04,25</v>
      </c>
    </row>
    <row r="656" spans="1:9" ht="19.5" hidden="1" thickBot="1" x14ac:dyDescent="0.3">
      <c r="A656" s="235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238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236"/>
      <c r="B657" s="184" t="s">
        <v>326</v>
      </c>
      <c r="C657" s="142" t="s">
        <v>19</v>
      </c>
      <c r="D657" s="143">
        <v>3.3010000000000002</v>
      </c>
      <c r="E657" s="144" t="s">
        <v>13</v>
      </c>
      <c r="F657" s="239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236"/>
      <c r="B658" s="184" t="s">
        <v>326</v>
      </c>
      <c r="C658" s="142" t="s">
        <v>116</v>
      </c>
      <c r="D658" s="143">
        <v>1.82</v>
      </c>
      <c r="E658" s="144" t="s">
        <v>13</v>
      </c>
      <c r="F658" s="239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237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240"/>
      <c r="G659" s="103" t="s">
        <v>327</v>
      </c>
      <c r="H659" s="137"/>
      <c r="I659" s="137" t="str">
        <f t="shared" si="10"/>
        <v>04,25</v>
      </c>
    </row>
    <row r="660" spans="1:9" ht="19.5" hidden="1" thickBot="1" x14ac:dyDescent="0.3">
      <c r="A660" s="229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232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230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233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230"/>
      <c r="B662" s="115" t="s">
        <v>326</v>
      </c>
      <c r="C662" s="116" t="s">
        <v>116</v>
      </c>
      <c r="D662" s="117">
        <v>1.655</v>
      </c>
      <c r="E662" s="118" t="s">
        <v>13</v>
      </c>
      <c r="F662" s="233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230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233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231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234"/>
      <c r="G664" s="125" t="s">
        <v>329</v>
      </c>
      <c r="H664" s="127"/>
      <c r="I664" s="127" t="str">
        <f t="shared" si="10"/>
        <v>04,25</v>
      </c>
    </row>
    <row r="665" spans="1:9" ht="19.5" hidden="1" thickBot="1" x14ac:dyDescent="0.3">
      <c r="A665" s="235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238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236"/>
      <c r="B666" s="148" t="s">
        <v>326</v>
      </c>
      <c r="C666" s="101" t="s">
        <v>17</v>
      </c>
      <c r="D666" s="102">
        <v>2.95</v>
      </c>
      <c r="E666" s="103" t="s">
        <v>13</v>
      </c>
      <c r="F666" s="240"/>
      <c r="G666" s="103" t="s">
        <v>329</v>
      </c>
      <c r="H666" s="137"/>
      <c r="I666" s="137" t="str">
        <f t="shared" si="10"/>
        <v>04,25</v>
      </c>
    </row>
    <row r="667" spans="1:9" ht="19.5" hidden="1" thickBot="1" x14ac:dyDescent="0.3">
      <c r="A667" s="236"/>
      <c r="B667" s="184" t="s">
        <v>326</v>
      </c>
      <c r="C667" s="142" t="s">
        <v>18</v>
      </c>
      <c r="D667" s="143">
        <v>0.56000000000000005</v>
      </c>
      <c r="E667" s="144" t="s">
        <v>34</v>
      </c>
      <c r="F667" s="239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236"/>
      <c r="B668" s="184" t="s">
        <v>326</v>
      </c>
      <c r="C668" s="142" t="s">
        <v>19</v>
      </c>
      <c r="D668" s="143">
        <v>0.43</v>
      </c>
      <c r="E668" s="144" t="s">
        <v>34</v>
      </c>
      <c r="F668" s="239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236"/>
      <c r="B669" s="184" t="s">
        <v>326</v>
      </c>
      <c r="C669" s="142" t="s">
        <v>17</v>
      </c>
      <c r="D669" s="143">
        <v>2.71</v>
      </c>
      <c r="E669" s="144" t="s">
        <v>34</v>
      </c>
      <c r="F669" s="239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236"/>
      <c r="B670" s="184" t="s">
        <v>326</v>
      </c>
      <c r="C670" s="142" t="s">
        <v>18</v>
      </c>
      <c r="D670" s="143">
        <v>0.63</v>
      </c>
      <c r="E670" s="144" t="s">
        <v>45</v>
      </c>
      <c r="F670" s="239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236"/>
      <c r="B671" s="184" t="s">
        <v>326</v>
      </c>
      <c r="C671" s="142" t="s">
        <v>19</v>
      </c>
      <c r="D671" s="143">
        <v>0.09</v>
      </c>
      <c r="E671" s="144" t="s">
        <v>45</v>
      </c>
      <c r="F671" s="239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237"/>
      <c r="B672" s="100" t="s">
        <v>326</v>
      </c>
      <c r="C672" s="101" t="s">
        <v>17</v>
      </c>
      <c r="D672" s="102">
        <v>0.72</v>
      </c>
      <c r="E672" s="103" t="s">
        <v>45</v>
      </c>
      <c r="F672" s="240"/>
      <c r="G672" s="103" t="s">
        <v>329</v>
      </c>
      <c r="H672" s="137"/>
      <c r="I672" s="137" t="str">
        <f t="shared" si="10"/>
        <v>04,25</v>
      </c>
    </row>
    <row r="673" spans="1:9" ht="19.5" hidden="1" thickBot="1" x14ac:dyDescent="0.3">
      <c r="A673" s="229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3" t="str">
        <f t="shared" si="10"/>
        <v>04,25</v>
      </c>
    </row>
    <row r="674" spans="1:9" ht="19.5" hidden="1" thickBot="1" x14ac:dyDescent="0.3">
      <c r="A674" s="230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0" t="str">
        <f t="shared" si="10"/>
        <v>04,25</v>
      </c>
    </row>
    <row r="675" spans="1:9" ht="19.5" hidden="1" thickBot="1" x14ac:dyDescent="0.3">
      <c r="A675" s="230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0" t="str">
        <f t="shared" si="10"/>
        <v>04,25</v>
      </c>
    </row>
    <row r="676" spans="1:9" ht="19.5" hidden="1" thickBot="1" x14ac:dyDescent="0.3">
      <c r="A676" s="230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0" t="str">
        <f t="shared" si="10"/>
        <v>04,25</v>
      </c>
    </row>
    <row r="677" spans="1:9" ht="19.5" hidden="1" thickBot="1" x14ac:dyDescent="0.3">
      <c r="A677" s="231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127"/>
      <c r="I677" s="224" t="str">
        <f t="shared" si="10"/>
        <v>04,25</v>
      </c>
    </row>
    <row r="678" spans="1:9" ht="25.5" hidden="1" customHeight="1" x14ac:dyDescent="0.3">
      <c r="A678" s="235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238" t="s">
        <v>335</v>
      </c>
      <c r="G678" s="98" t="s">
        <v>336</v>
      </c>
      <c r="H678" s="140"/>
      <c r="I678" s="140" t="str">
        <f t="shared" si="10"/>
        <v>04,25</v>
      </c>
    </row>
    <row r="679" spans="1:9" ht="25.5" hidden="1" customHeight="1" x14ac:dyDescent="0.3">
      <c r="A679" s="236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239"/>
      <c r="G679" s="144" t="s">
        <v>336</v>
      </c>
      <c r="H679" s="145"/>
      <c r="I679" s="145" t="str">
        <f t="shared" si="10"/>
        <v>04,25</v>
      </c>
    </row>
    <row r="680" spans="1:9" ht="25.5" hidden="1" customHeight="1" thickBot="1" x14ac:dyDescent="0.3">
      <c r="A680" s="236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240"/>
      <c r="G680" s="103" t="s">
        <v>336</v>
      </c>
      <c r="H680" s="137"/>
      <c r="I680" s="223" t="str">
        <f t="shared" si="10"/>
        <v>04,25</v>
      </c>
    </row>
    <row r="681" spans="1:9" ht="19.5" hidden="1" thickBot="1" x14ac:dyDescent="0.3">
      <c r="A681" s="236"/>
      <c r="B681" s="184" t="s">
        <v>333</v>
      </c>
      <c r="C681" s="142" t="s">
        <v>18</v>
      </c>
      <c r="D681" s="143">
        <v>0.47</v>
      </c>
      <c r="E681" s="144" t="s">
        <v>34</v>
      </c>
      <c r="F681" s="239" t="s">
        <v>337</v>
      </c>
      <c r="G681" s="144" t="s">
        <v>336</v>
      </c>
      <c r="H681" s="145"/>
      <c r="I681" s="145" t="str">
        <f t="shared" si="10"/>
        <v>04,25</v>
      </c>
    </row>
    <row r="682" spans="1:9" ht="19.5" hidden="1" thickBot="1" x14ac:dyDescent="0.3">
      <c r="A682" s="236"/>
      <c r="B682" s="184" t="s">
        <v>333</v>
      </c>
      <c r="C682" s="142" t="s">
        <v>19</v>
      </c>
      <c r="D682" s="143">
        <v>7.0000000000000007E-2</v>
      </c>
      <c r="E682" s="144" t="s">
        <v>34</v>
      </c>
      <c r="F682" s="239"/>
      <c r="G682" s="144" t="s">
        <v>336</v>
      </c>
      <c r="H682" s="145"/>
      <c r="I682" s="145" t="str">
        <f t="shared" si="10"/>
        <v>04,25</v>
      </c>
    </row>
    <row r="683" spans="1:9" ht="19.5" hidden="1" thickBot="1" x14ac:dyDescent="0.3">
      <c r="A683" s="236"/>
      <c r="B683" s="184" t="s">
        <v>333</v>
      </c>
      <c r="C683" s="142" t="s">
        <v>17</v>
      </c>
      <c r="D683" s="143">
        <v>3.05</v>
      </c>
      <c r="E683" s="144" t="s">
        <v>34</v>
      </c>
      <c r="F683" s="239"/>
      <c r="G683" s="144" t="s">
        <v>336</v>
      </c>
      <c r="H683" s="145"/>
      <c r="I683" s="145" t="str">
        <f t="shared" si="10"/>
        <v>04,25</v>
      </c>
    </row>
    <row r="684" spans="1:9" ht="19.5" hidden="1" thickBot="1" x14ac:dyDescent="0.3">
      <c r="A684" s="236"/>
      <c r="B684" s="184" t="s">
        <v>333</v>
      </c>
      <c r="C684" s="142" t="s">
        <v>18</v>
      </c>
      <c r="D684" s="143">
        <v>0.09</v>
      </c>
      <c r="E684" s="144" t="s">
        <v>45</v>
      </c>
      <c r="F684" s="239"/>
      <c r="G684" s="144" t="s">
        <v>336</v>
      </c>
      <c r="H684" s="145"/>
      <c r="I684" s="145" t="str">
        <f t="shared" si="10"/>
        <v>04,25</v>
      </c>
    </row>
    <row r="685" spans="1:9" ht="19.5" hidden="1" thickBot="1" x14ac:dyDescent="0.3">
      <c r="A685" s="237"/>
      <c r="B685" s="100" t="s">
        <v>333</v>
      </c>
      <c r="C685" s="101" t="s">
        <v>17</v>
      </c>
      <c r="D685" s="102">
        <v>0.72</v>
      </c>
      <c r="E685" s="103" t="s">
        <v>45</v>
      </c>
      <c r="F685" s="240"/>
      <c r="G685" s="103" t="s">
        <v>336</v>
      </c>
      <c r="H685" s="137"/>
      <c r="I685" s="223" t="str">
        <f t="shared" si="10"/>
        <v>04,25</v>
      </c>
    </row>
    <row r="686" spans="1:9" ht="19.5" hidden="1" thickBot="1" x14ac:dyDescent="0.3">
      <c r="A686" s="229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232" t="s">
        <v>339</v>
      </c>
      <c r="G686" s="111" t="s">
        <v>338</v>
      </c>
      <c r="H686" s="113"/>
      <c r="I686" s="113" t="str">
        <f t="shared" si="10"/>
        <v>05,25</v>
      </c>
    </row>
    <row r="687" spans="1:9" ht="19.5" hidden="1" thickBot="1" x14ac:dyDescent="0.3">
      <c r="A687" s="230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233"/>
      <c r="G687" s="118" t="s">
        <v>338</v>
      </c>
      <c r="H687" s="120"/>
      <c r="I687" s="120" t="str">
        <f t="shared" si="10"/>
        <v>05,25</v>
      </c>
    </row>
    <row r="688" spans="1:9" ht="19.5" hidden="1" thickBot="1" x14ac:dyDescent="0.3">
      <c r="A688" s="230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233"/>
      <c r="G688" s="118" t="s">
        <v>338</v>
      </c>
      <c r="H688" s="120"/>
      <c r="I688" s="120" t="str">
        <f t="shared" si="10"/>
        <v>05,25</v>
      </c>
    </row>
    <row r="689" spans="1:9" ht="19.5" hidden="1" thickBot="1" x14ac:dyDescent="0.3">
      <c r="A689" s="231"/>
      <c r="B689" s="122" t="s">
        <v>336</v>
      </c>
      <c r="C689" s="123" t="s">
        <v>17</v>
      </c>
      <c r="D689" s="124">
        <v>1.996</v>
      </c>
      <c r="E689" s="125" t="s">
        <v>13</v>
      </c>
      <c r="F689" s="234"/>
      <c r="G689" s="125" t="s">
        <v>338</v>
      </c>
      <c r="H689" s="127"/>
      <c r="I689" s="228" t="str">
        <f t="shared" si="10"/>
        <v>05,25</v>
      </c>
    </row>
    <row r="690" spans="1:9" ht="132" hidden="1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133" t="str">
        <f t="shared" si="10"/>
        <v>05,25</v>
      </c>
    </row>
    <row r="691" spans="1:9" ht="19.5" hidden="1" thickBot="1" x14ac:dyDescent="0.3">
      <c r="A691" s="229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232" t="s">
        <v>309</v>
      </c>
      <c r="G691" s="111" t="s">
        <v>343</v>
      </c>
      <c r="H691" s="113"/>
      <c r="I691" s="113" t="str">
        <f t="shared" si="10"/>
        <v>05,25</v>
      </c>
    </row>
    <row r="692" spans="1:9" ht="19.5" hidden="1" thickBot="1" x14ac:dyDescent="0.3">
      <c r="A692" s="230"/>
      <c r="B692" s="115" t="s">
        <v>341</v>
      </c>
      <c r="C692" s="116" t="s">
        <v>19</v>
      </c>
      <c r="D692" s="117">
        <v>3.726</v>
      </c>
      <c r="E692" s="118" t="s">
        <v>13</v>
      </c>
      <c r="F692" s="233"/>
      <c r="G692" s="118" t="s">
        <v>343</v>
      </c>
      <c r="H692" s="120"/>
      <c r="I692" s="120" t="str">
        <f t="shared" si="10"/>
        <v>05,25</v>
      </c>
    </row>
    <row r="693" spans="1:9" ht="19.5" hidden="1" thickBot="1" x14ac:dyDescent="0.3">
      <c r="A693" s="230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233"/>
      <c r="G693" s="118" t="s">
        <v>343</v>
      </c>
      <c r="H693" s="120"/>
      <c r="I693" s="120" t="str">
        <f t="shared" si="10"/>
        <v>05,25</v>
      </c>
    </row>
    <row r="694" spans="1:9" ht="19.5" hidden="1" thickBot="1" x14ac:dyDescent="0.3">
      <c r="A694" s="231"/>
      <c r="B694" s="122" t="s">
        <v>341</v>
      </c>
      <c r="C694" s="123" t="s">
        <v>17</v>
      </c>
      <c r="D694" s="124">
        <v>5.67</v>
      </c>
      <c r="E694" s="125" t="s">
        <v>13</v>
      </c>
      <c r="F694" s="234"/>
      <c r="G694" s="125" t="s">
        <v>343</v>
      </c>
      <c r="H694" s="127"/>
      <c r="I694" s="228" t="str">
        <f t="shared" si="10"/>
        <v>05,25</v>
      </c>
    </row>
    <row r="695" spans="1:9" ht="19.5" hidden="1" thickBot="1" x14ac:dyDescent="0.3">
      <c r="A695" s="235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238" t="s">
        <v>346</v>
      </c>
      <c r="G695" s="98" t="s">
        <v>345</v>
      </c>
      <c r="H695" s="140"/>
      <c r="I695" s="140" t="str">
        <f t="shared" si="10"/>
        <v>05,25</v>
      </c>
    </row>
    <row r="696" spans="1:9" ht="19.5" hidden="1" thickBot="1" x14ac:dyDescent="0.3">
      <c r="A696" s="236"/>
      <c r="B696" s="184" t="s">
        <v>344</v>
      </c>
      <c r="C696" s="142" t="s">
        <v>17</v>
      </c>
      <c r="D696" s="143">
        <v>2.3109999999999999</v>
      </c>
      <c r="E696" s="144" t="s">
        <v>13</v>
      </c>
      <c r="F696" s="239"/>
      <c r="G696" s="144" t="s">
        <v>345</v>
      </c>
      <c r="H696" s="145"/>
      <c r="I696" s="145" t="str">
        <f t="shared" si="10"/>
        <v>05,25</v>
      </c>
    </row>
    <row r="697" spans="1:9" ht="19.5" hidden="1" thickBot="1" x14ac:dyDescent="0.3">
      <c r="A697" s="236"/>
      <c r="B697" s="150" t="s">
        <v>344</v>
      </c>
      <c r="C697" s="151" t="s">
        <v>277</v>
      </c>
      <c r="D697" s="152">
        <v>6.9320000000000004</v>
      </c>
      <c r="E697" s="153" t="s">
        <v>13</v>
      </c>
      <c r="F697" s="239"/>
      <c r="G697" s="153" t="s">
        <v>345</v>
      </c>
      <c r="H697" s="154"/>
      <c r="I697" s="226" t="str">
        <f t="shared" si="10"/>
        <v>05,25</v>
      </c>
    </row>
    <row r="698" spans="1:9" x14ac:dyDescent="0.25">
      <c r="A698" s="229">
        <f t="shared" si="15"/>
        <v>147</v>
      </c>
      <c r="B698" s="108" t="s">
        <v>347</v>
      </c>
      <c r="C698" s="109" t="s">
        <v>18</v>
      </c>
      <c r="D698" s="110">
        <v>2.2530000000000001</v>
      </c>
      <c r="E698" s="111" t="s">
        <v>13</v>
      </c>
      <c r="F698" s="232" t="s">
        <v>309</v>
      </c>
      <c r="G698" s="111" t="s">
        <v>348</v>
      </c>
      <c r="H698" s="113"/>
      <c r="I698" s="114"/>
    </row>
    <row r="699" spans="1:9" x14ac:dyDescent="0.25">
      <c r="A699" s="230"/>
      <c r="B699" s="115" t="s">
        <v>347</v>
      </c>
      <c r="C699" s="116" t="s">
        <v>19</v>
      </c>
      <c r="D699" s="117">
        <v>5.5709999999999997</v>
      </c>
      <c r="E699" s="118" t="s">
        <v>13</v>
      </c>
      <c r="F699" s="233"/>
      <c r="G699" s="118" t="s">
        <v>348</v>
      </c>
      <c r="H699" s="120"/>
      <c r="I699" s="121"/>
    </row>
    <row r="700" spans="1:9" x14ac:dyDescent="0.25">
      <c r="A700" s="230"/>
      <c r="B700" s="115" t="s">
        <v>347</v>
      </c>
      <c r="C700" s="116" t="s">
        <v>116</v>
      </c>
      <c r="D700" s="117">
        <v>2.8109999999999999</v>
      </c>
      <c r="E700" s="118" t="s">
        <v>13</v>
      </c>
      <c r="F700" s="233"/>
      <c r="G700" s="118" t="s">
        <v>348</v>
      </c>
      <c r="H700" s="120"/>
      <c r="I700" s="121"/>
    </row>
    <row r="701" spans="1:9" ht="19.5" thickBot="1" x14ac:dyDescent="0.3">
      <c r="A701" s="231"/>
      <c r="B701" s="122" t="s">
        <v>347</v>
      </c>
      <c r="C701" s="123" t="s">
        <v>17</v>
      </c>
      <c r="D701" s="124">
        <v>3.81</v>
      </c>
      <c r="E701" s="125" t="s">
        <v>13</v>
      </c>
      <c r="F701" s="234"/>
      <c r="G701" s="125" t="s">
        <v>348</v>
      </c>
      <c r="H701" s="127"/>
      <c r="I701" s="185"/>
    </row>
    <row r="702" spans="1:9" x14ac:dyDescent="0.25">
      <c r="A702" s="235">
        <f t="shared" si="15"/>
        <v>148</v>
      </c>
      <c r="B702" s="95" t="s">
        <v>347</v>
      </c>
      <c r="C702" s="96" t="s">
        <v>18</v>
      </c>
      <c r="D702" s="97">
        <v>1.3220000000000001</v>
      </c>
      <c r="E702" s="98" t="s">
        <v>13</v>
      </c>
      <c r="F702" s="139"/>
      <c r="G702" s="98" t="s">
        <v>349</v>
      </c>
      <c r="H702" s="140"/>
      <c r="I702" s="99"/>
    </row>
    <row r="703" spans="1:9" x14ac:dyDescent="0.25">
      <c r="A703" s="236"/>
      <c r="B703" s="184" t="s">
        <v>347</v>
      </c>
      <c r="C703" s="142" t="s">
        <v>19</v>
      </c>
      <c r="D703" s="143">
        <v>3.2690000000000001</v>
      </c>
      <c r="E703" s="144" t="s">
        <v>13</v>
      </c>
      <c r="F703" s="180"/>
      <c r="G703" s="144" t="s">
        <v>349</v>
      </c>
      <c r="H703" s="145"/>
      <c r="I703" s="146"/>
    </row>
    <row r="704" spans="1:9" x14ac:dyDescent="0.25">
      <c r="A704" s="236"/>
      <c r="B704" s="184" t="s">
        <v>347</v>
      </c>
      <c r="C704" s="142" t="s">
        <v>17</v>
      </c>
      <c r="D704" s="143">
        <v>2.31</v>
      </c>
      <c r="E704" s="144" t="s">
        <v>13</v>
      </c>
      <c r="F704" s="180"/>
      <c r="G704" s="144" t="s">
        <v>349</v>
      </c>
      <c r="H704" s="145"/>
      <c r="I704" s="146"/>
    </row>
    <row r="705" spans="1:9" x14ac:dyDescent="0.25">
      <c r="A705" s="236"/>
      <c r="B705" s="184" t="s">
        <v>347</v>
      </c>
      <c r="C705" s="142" t="s">
        <v>277</v>
      </c>
      <c r="D705" s="143">
        <v>8.2989999999999995</v>
      </c>
      <c r="E705" s="144" t="s">
        <v>13</v>
      </c>
      <c r="F705" s="180"/>
      <c r="G705" s="144" t="s">
        <v>349</v>
      </c>
      <c r="H705" s="145"/>
      <c r="I705" s="146"/>
    </row>
    <row r="706" spans="1:9" ht="19.5" thickBot="1" x14ac:dyDescent="0.3">
      <c r="A706" s="237"/>
      <c r="B706" s="100" t="s">
        <v>347</v>
      </c>
      <c r="C706" s="101" t="s">
        <v>319</v>
      </c>
      <c r="D706" s="102">
        <v>1.7410000000000001</v>
      </c>
      <c r="E706" s="103" t="s">
        <v>13</v>
      </c>
      <c r="F706" s="141"/>
      <c r="G706" s="103" t="s">
        <v>349</v>
      </c>
      <c r="H706" s="137"/>
      <c r="I706" s="104"/>
    </row>
    <row r="707" spans="1:9" x14ac:dyDescent="0.25">
      <c r="A707" s="229">
        <f t="shared" ref="A707:A732" si="16">MAX(A689:A706)+1</f>
        <v>149</v>
      </c>
      <c r="B707" s="108" t="s">
        <v>347</v>
      </c>
      <c r="C707" s="109" t="s">
        <v>18</v>
      </c>
      <c r="D707" s="110">
        <v>0.18</v>
      </c>
      <c r="E707" s="111" t="s">
        <v>34</v>
      </c>
      <c r="F707" s="232" t="s">
        <v>350</v>
      </c>
      <c r="G707" s="111" t="s">
        <v>349</v>
      </c>
      <c r="H707" s="113"/>
      <c r="I707" s="114"/>
    </row>
    <row r="708" spans="1:9" x14ac:dyDescent="0.25">
      <c r="A708" s="230"/>
      <c r="B708" s="115" t="s">
        <v>347</v>
      </c>
      <c r="C708" s="116" t="s">
        <v>19</v>
      </c>
      <c r="D708" s="117">
        <v>0.06</v>
      </c>
      <c r="E708" s="118" t="s">
        <v>34</v>
      </c>
      <c r="F708" s="233"/>
      <c r="G708" s="118" t="s">
        <v>349</v>
      </c>
      <c r="H708" s="120"/>
      <c r="I708" s="121"/>
    </row>
    <row r="709" spans="1:9" x14ac:dyDescent="0.25">
      <c r="A709" s="230"/>
      <c r="B709" s="115" t="s">
        <v>347</v>
      </c>
      <c r="C709" s="116" t="s">
        <v>116</v>
      </c>
      <c r="D709" s="117">
        <v>8.5999999999999993E-2</v>
      </c>
      <c r="E709" s="118" t="s">
        <v>34</v>
      </c>
      <c r="F709" s="233"/>
      <c r="G709" s="118" t="s">
        <v>349</v>
      </c>
      <c r="H709" s="120"/>
      <c r="I709" s="121"/>
    </row>
    <row r="710" spans="1:9" x14ac:dyDescent="0.25">
      <c r="A710" s="230"/>
      <c r="B710" s="115" t="s">
        <v>347</v>
      </c>
      <c r="C710" s="116" t="s">
        <v>17</v>
      </c>
      <c r="D710" s="117">
        <v>0.28000000000000003</v>
      </c>
      <c r="E710" s="118" t="s">
        <v>34</v>
      </c>
      <c r="F710" s="233"/>
      <c r="G710" s="118" t="s">
        <v>349</v>
      </c>
      <c r="H710" s="120"/>
      <c r="I710" s="121"/>
    </row>
    <row r="711" spans="1:9" x14ac:dyDescent="0.25">
      <c r="A711" s="230"/>
      <c r="B711" s="115" t="s">
        <v>347</v>
      </c>
      <c r="C711" s="116" t="s">
        <v>18</v>
      </c>
      <c r="D711" s="117">
        <v>0.09</v>
      </c>
      <c r="E711" s="118" t="s">
        <v>45</v>
      </c>
      <c r="F711" s="233"/>
      <c r="G711" s="118" t="s">
        <v>349</v>
      </c>
      <c r="H711" s="120"/>
      <c r="I711" s="121"/>
    </row>
    <row r="712" spans="1:9" ht="19.5" thickBot="1" x14ac:dyDescent="0.3">
      <c r="A712" s="230"/>
      <c r="B712" s="173" t="s">
        <v>347</v>
      </c>
      <c r="C712" s="174" t="s">
        <v>17</v>
      </c>
      <c r="D712" s="175">
        <v>0.108</v>
      </c>
      <c r="E712" s="176" t="s">
        <v>45</v>
      </c>
      <c r="F712" s="233"/>
      <c r="G712" s="176" t="s">
        <v>349</v>
      </c>
      <c r="H712" s="225"/>
      <c r="I712" s="276"/>
    </row>
    <row r="713" spans="1:9" x14ac:dyDescent="0.25">
      <c r="A713" s="235">
        <f t="shared" si="16"/>
        <v>150</v>
      </c>
      <c r="B713" s="95" t="s">
        <v>351</v>
      </c>
      <c r="C713" s="96" t="s">
        <v>18</v>
      </c>
      <c r="D713" s="97">
        <v>3.847</v>
      </c>
      <c r="E713" s="98" t="s">
        <v>13</v>
      </c>
      <c r="F713" s="238" t="s">
        <v>353</v>
      </c>
      <c r="G713" s="98" t="s">
        <v>352</v>
      </c>
      <c r="H713" s="140"/>
      <c r="I713" s="99"/>
    </row>
    <row r="714" spans="1:9" x14ac:dyDescent="0.25">
      <c r="A714" s="236"/>
      <c r="B714" s="184" t="s">
        <v>351</v>
      </c>
      <c r="C714" s="142" t="s">
        <v>19</v>
      </c>
      <c r="D714" s="143">
        <v>4.4480000000000004</v>
      </c>
      <c r="E714" s="144" t="s">
        <v>13</v>
      </c>
      <c r="F714" s="239"/>
      <c r="G714" s="144" t="s">
        <v>352</v>
      </c>
      <c r="H714" s="145"/>
      <c r="I714" s="146"/>
    </row>
    <row r="715" spans="1:9" x14ac:dyDescent="0.25">
      <c r="A715" s="236"/>
      <c r="B715" s="184" t="s">
        <v>351</v>
      </c>
      <c r="C715" s="142" t="s">
        <v>116</v>
      </c>
      <c r="D715" s="143">
        <v>2.1389999999999998</v>
      </c>
      <c r="E715" s="144" t="s">
        <v>13</v>
      </c>
      <c r="F715" s="239"/>
      <c r="G715" s="144" t="s">
        <v>352</v>
      </c>
      <c r="H715" s="145"/>
      <c r="I715" s="146"/>
    </row>
    <row r="716" spans="1:9" ht="19.5" thickBot="1" x14ac:dyDescent="0.3">
      <c r="A716" s="237"/>
      <c r="B716" s="100" t="s">
        <v>351</v>
      </c>
      <c r="C716" s="101" t="s">
        <v>17</v>
      </c>
      <c r="D716" s="102">
        <v>4.3520000000000003</v>
      </c>
      <c r="E716" s="103" t="s">
        <v>13</v>
      </c>
      <c r="F716" s="240"/>
      <c r="G716" s="103" t="s">
        <v>352</v>
      </c>
      <c r="H716" s="227"/>
      <c r="I716" s="104"/>
    </row>
    <row r="717" spans="1:9" x14ac:dyDescent="0.25">
      <c r="A717" s="229">
        <f t="shared" si="16"/>
        <v>151</v>
      </c>
      <c r="B717" s="108" t="s">
        <v>351</v>
      </c>
      <c r="C717" s="109" t="s">
        <v>18</v>
      </c>
      <c r="D717" s="110">
        <v>2.6819999999999999</v>
      </c>
      <c r="E717" s="111" t="s">
        <v>13</v>
      </c>
      <c r="F717" s="232" t="s">
        <v>355</v>
      </c>
      <c r="G717" s="111" t="s">
        <v>354</v>
      </c>
      <c r="H717" s="113"/>
      <c r="I717" s="114"/>
    </row>
    <row r="718" spans="1:9" x14ac:dyDescent="0.25">
      <c r="A718" s="230"/>
      <c r="B718" s="115" t="s">
        <v>351</v>
      </c>
      <c r="C718" s="116" t="s">
        <v>19</v>
      </c>
      <c r="D718" s="117">
        <v>3.1040000000000001</v>
      </c>
      <c r="E718" s="118" t="s">
        <v>13</v>
      </c>
      <c r="F718" s="233"/>
      <c r="G718" s="118" t="s">
        <v>354</v>
      </c>
      <c r="H718" s="120"/>
      <c r="I718" s="121"/>
    </row>
    <row r="719" spans="1:9" x14ac:dyDescent="0.25">
      <c r="A719" s="230"/>
      <c r="B719" s="115" t="s">
        <v>351</v>
      </c>
      <c r="C719" s="116" t="s">
        <v>17</v>
      </c>
      <c r="D719" s="117">
        <v>3.0310000000000001</v>
      </c>
      <c r="E719" s="118" t="s">
        <v>13</v>
      </c>
      <c r="F719" s="233"/>
      <c r="G719" s="118" t="s">
        <v>354</v>
      </c>
      <c r="H719" s="120"/>
      <c r="I719" s="121"/>
    </row>
    <row r="720" spans="1:9" ht="19.5" thickBot="1" x14ac:dyDescent="0.3">
      <c r="A720" s="231"/>
      <c r="B720" s="122" t="s">
        <v>351</v>
      </c>
      <c r="C720" s="123" t="s">
        <v>277</v>
      </c>
      <c r="D720" s="124">
        <v>6.6779999999999999</v>
      </c>
      <c r="E720" s="125" t="s">
        <v>13</v>
      </c>
      <c r="F720" s="234"/>
      <c r="G720" s="125" t="s">
        <v>354</v>
      </c>
      <c r="H720" s="228"/>
      <c r="I720" s="185"/>
    </row>
    <row r="721" spans="1:9" x14ac:dyDescent="0.25">
      <c r="A721" s="235">
        <f t="shared" si="16"/>
        <v>152</v>
      </c>
      <c r="B721" s="147" t="s">
        <v>351</v>
      </c>
      <c r="C721" s="96" t="s">
        <v>18</v>
      </c>
      <c r="D721" s="97">
        <v>2.2650000000000001</v>
      </c>
      <c r="E721" s="98" t="s">
        <v>13</v>
      </c>
      <c r="F721" s="238" t="s">
        <v>356</v>
      </c>
      <c r="G721" s="98" t="s">
        <v>354</v>
      </c>
      <c r="H721" s="140"/>
      <c r="I721" s="99"/>
    </row>
    <row r="722" spans="1:9" x14ac:dyDescent="0.25">
      <c r="A722" s="236"/>
      <c r="B722" s="149" t="s">
        <v>351</v>
      </c>
      <c r="C722" s="142" t="s">
        <v>19</v>
      </c>
      <c r="D722" s="143">
        <v>2.6160000000000001</v>
      </c>
      <c r="E722" s="144" t="s">
        <v>13</v>
      </c>
      <c r="F722" s="239"/>
      <c r="G722" s="144" t="s">
        <v>354</v>
      </c>
      <c r="H722" s="145"/>
      <c r="I722" s="146"/>
    </row>
    <row r="723" spans="1:9" ht="19.5" thickBot="1" x14ac:dyDescent="0.3">
      <c r="A723" s="236"/>
      <c r="B723" s="148" t="s">
        <v>351</v>
      </c>
      <c r="C723" s="101" t="s">
        <v>17</v>
      </c>
      <c r="D723" s="102">
        <v>2.5409999999999999</v>
      </c>
      <c r="E723" s="103" t="s">
        <v>13</v>
      </c>
      <c r="F723" s="240"/>
      <c r="G723" s="103" t="s">
        <v>354</v>
      </c>
      <c r="H723" s="227"/>
      <c r="I723" s="104"/>
    </row>
    <row r="724" spans="1:9" x14ac:dyDescent="0.25">
      <c r="A724" s="236"/>
      <c r="B724" s="147" t="s">
        <v>351</v>
      </c>
      <c r="C724" s="96" t="s">
        <v>18</v>
      </c>
      <c r="D724" s="97">
        <v>0.5</v>
      </c>
      <c r="E724" s="98" t="s">
        <v>34</v>
      </c>
      <c r="F724" s="238" t="s">
        <v>357</v>
      </c>
      <c r="G724" s="98" t="s">
        <v>354</v>
      </c>
      <c r="H724" s="140"/>
      <c r="I724" s="99"/>
    </row>
    <row r="725" spans="1:9" x14ac:dyDescent="0.25">
      <c r="A725" s="236"/>
      <c r="B725" s="149" t="s">
        <v>351</v>
      </c>
      <c r="C725" s="142" t="s">
        <v>19</v>
      </c>
      <c r="D725" s="143">
        <v>0.11</v>
      </c>
      <c r="E725" s="144" t="s">
        <v>34</v>
      </c>
      <c r="F725" s="239"/>
      <c r="G725" s="144" t="s">
        <v>354</v>
      </c>
      <c r="H725" s="145"/>
      <c r="I725" s="146"/>
    </row>
    <row r="726" spans="1:9" x14ac:dyDescent="0.25">
      <c r="A726" s="236"/>
      <c r="B726" s="149" t="s">
        <v>351</v>
      </c>
      <c r="C726" s="142" t="s">
        <v>17</v>
      </c>
      <c r="D726" s="143">
        <v>0.88</v>
      </c>
      <c r="E726" s="144" t="s">
        <v>34</v>
      </c>
      <c r="F726" s="239"/>
      <c r="G726" s="144" t="s">
        <v>354</v>
      </c>
      <c r="H726" s="145"/>
      <c r="I726" s="146"/>
    </row>
    <row r="727" spans="1:9" x14ac:dyDescent="0.25">
      <c r="A727" s="236"/>
      <c r="B727" s="149" t="s">
        <v>351</v>
      </c>
      <c r="C727" s="142" t="s">
        <v>18</v>
      </c>
      <c r="D727" s="143">
        <v>0.216</v>
      </c>
      <c r="E727" s="144" t="s">
        <v>45</v>
      </c>
      <c r="F727" s="239"/>
      <c r="G727" s="144" t="s">
        <v>354</v>
      </c>
      <c r="H727" s="145"/>
      <c r="I727" s="146"/>
    </row>
    <row r="728" spans="1:9" x14ac:dyDescent="0.25">
      <c r="A728" s="236"/>
      <c r="B728" s="149" t="s">
        <v>351</v>
      </c>
      <c r="C728" s="142" t="s">
        <v>19</v>
      </c>
      <c r="D728" s="221">
        <v>3.5999999999999997E-2</v>
      </c>
      <c r="E728" s="144" t="s">
        <v>45</v>
      </c>
      <c r="F728" s="239"/>
      <c r="G728" s="144" t="s">
        <v>354</v>
      </c>
      <c r="H728" s="145"/>
      <c r="I728" s="146"/>
    </row>
    <row r="729" spans="1:9" ht="19.5" thickBot="1" x14ac:dyDescent="0.3">
      <c r="A729" s="237"/>
      <c r="B729" s="148" t="s">
        <v>351</v>
      </c>
      <c r="C729" s="101" t="s">
        <v>17</v>
      </c>
      <c r="D729" s="102">
        <v>0.34200000000000003</v>
      </c>
      <c r="E729" s="103" t="s">
        <v>45</v>
      </c>
      <c r="F729" s="240"/>
      <c r="G729" s="103" t="s">
        <v>354</v>
      </c>
      <c r="H729" s="227"/>
      <c r="I729" s="104"/>
    </row>
    <row r="730" spans="1:9" x14ac:dyDescent="0.25">
      <c r="A730" s="27">
        <f t="shared" si="16"/>
        <v>153</v>
      </c>
      <c r="B730" s="27"/>
      <c r="C730" s="71"/>
      <c r="D730" s="72"/>
      <c r="E730" s="27"/>
      <c r="F730" s="73"/>
      <c r="G730" s="27"/>
      <c r="H730" s="74"/>
      <c r="I730" s="27"/>
    </row>
    <row r="731" spans="1:9" x14ac:dyDescent="0.25">
      <c r="A731" s="27">
        <f t="shared" si="16"/>
        <v>154</v>
      </c>
      <c r="B731" s="27"/>
      <c r="C731" s="71"/>
      <c r="D731" s="72"/>
      <c r="E731" s="27"/>
      <c r="F731" s="73"/>
      <c r="G731" s="27"/>
      <c r="H731" s="74"/>
      <c r="I731" s="27"/>
    </row>
    <row r="732" spans="1:9" x14ac:dyDescent="0.25">
      <c r="A732" s="27">
        <f t="shared" si="16"/>
        <v>155</v>
      </c>
      <c r="B732" s="27"/>
      <c r="C732" s="71"/>
      <c r="D732" s="72"/>
      <c r="E732" s="27"/>
      <c r="F732" s="73"/>
      <c r="G732" s="27"/>
      <c r="H732" s="74"/>
      <c r="I732" s="27"/>
    </row>
  </sheetData>
  <autoFilter ref="A2:M716" xr:uid="{00000000-0009-0000-0000-000000000000}">
    <filterColumn colId="8">
      <filters blank="1"/>
    </filterColumn>
  </autoFilter>
  <mergeCells count="301"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695:A697"/>
    <mergeCell ref="F695:F69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F267:F269"/>
    <mergeCell ref="F261:F263"/>
    <mergeCell ref="F264:F266"/>
    <mergeCell ref="H220:H225"/>
    <mergeCell ref="A215:A217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96:A199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58:A260"/>
    <mergeCell ref="A261:A26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667:F672"/>
    <mergeCell ref="A665:A672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616:F620"/>
    <mergeCell ref="A616:A620"/>
    <mergeCell ref="A691:A694"/>
    <mergeCell ref="F691:F694"/>
    <mergeCell ref="A686:A689"/>
    <mergeCell ref="F686:F689"/>
    <mergeCell ref="A603:A607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2025-05-19T05:56:18Z</cp:lastPrinted>
  <dcterms:created xsi:type="dcterms:W3CDTF">2015-06-05T18:19:34Z</dcterms:created>
  <dcterms:modified xsi:type="dcterms:W3CDTF">2025-05-21T12:22:28Z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